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25" documentId="11_09C4C18D9E30B8DA013C03D335A664B34AE1C56D" xr6:coauthVersionLast="46" xr6:coauthVersionMax="46" xr10:uidLastSave="{3346B743-06EC-4A5A-898B-950A7FDFD5BC}"/>
  <bookViews>
    <workbookView xWindow="-120" yWindow="-120" windowWidth="29040" windowHeight="1584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" l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I15" i="2" a="1"/>
  <c r="I15" i="2"/>
  <c r="I17" i="2" a="1"/>
  <c r="I17" i="2" s="1"/>
  <c r="I33" i="2" a="1"/>
  <c r="I33" i="2" s="1"/>
  <c r="I15" i="3" a="1"/>
  <c r="I15" i="3"/>
  <c r="I17" i="3" a="1"/>
  <c r="I17" i="3" s="1"/>
  <c r="I33" i="3" a="1"/>
  <c r="I33" i="3" s="1"/>
  <c r="I15" i="4" a="1"/>
  <c r="I15" i="4"/>
  <c r="I17" i="4" a="1"/>
  <c r="I17" i="4" s="1"/>
  <c r="I33" i="4" a="1"/>
  <c r="I33" i="4" s="1"/>
  <c r="I15" i="5" a="1"/>
  <c r="I15" i="5" s="1"/>
  <c r="I17" i="5" a="1"/>
  <c r="I17" i="5" s="1"/>
  <c r="I33" i="5" a="1"/>
  <c r="I33" i="5" s="1"/>
  <c r="I15" i="6" a="1"/>
  <c r="I15" i="6" s="1"/>
  <c r="I17" i="6" a="1"/>
  <c r="I17" i="6" s="1"/>
  <c r="I33" i="6" a="1"/>
  <c r="I33" i="6" s="1"/>
  <c r="I15" i="7" a="1"/>
  <c r="I15" i="7"/>
  <c r="I17" i="7" a="1"/>
  <c r="I17" i="7" s="1"/>
  <c r="I33" i="7" a="1"/>
  <c r="I33" i="7" s="1"/>
  <c r="I15" i="8" a="1"/>
  <c r="I15" i="8"/>
  <c r="I17" i="8" a="1"/>
  <c r="I17" i="8" s="1"/>
  <c r="I33" i="8" a="1"/>
  <c r="I33" i="8" s="1"/>
  <c r="I15" i="9" a="1"/>
  <c r="I15" i="9"/>
  <c r="I17" i="9" a="1"/>
  <c r="I17" i="9" s="1"/>
  <c r="I33" i="9" a="1"/>
  <c r="I33" i="9" s="1"/>
  <c r="I15" i="10" a="1"/>
  <c r="I15" i="10" s="1"/>
  <c r="I17" i="10" a="1"/>
  <c r="I17" i="10" s="1"/>
  <c r="I33" i="10" a="1"/>
  <c r="I33" i="10" s="1"/>
  <c r="I15" i="11" a="1"/>
  <c r="I15" i="11"/>
  <c r="I17" i="11" a="1"/>
  <c r="I17" i="11" s="1"/>
  <c r="I33" i="11" a="1"/>
  <c r="I33" i="11" s="1"/>
  <c r="I15" i="12" a="1"/>
  <c r="I15" i="12" s="1"/>
  <c r="I17" i="12" a="1"/>
  <c r="I17" i="12" s="1"/>
  <c r="I33" i="12" a="1"/>
  <c r="I33" i="12" s="1"/>
  <c r="I15" i="13" a="1"/>
  <c r="I15" i="13" s="1"/>
  <c r="I17" i="13" a="1"/>
  <c r="I17" i="13" s="1"/>
  <c r="I33" i="13" a="1"/>
  <c r="I33" i="13" s="1"/>
  <c r="I15" i="14" a="1"/>
  <c r="I15" i="14" s="1"/>
  <c r="I17" i="14" a="1"/>
  <c r="I17" i="14" s="1"/>
  <c r="I33" i="14" a="1"/>
  <c r="I33" i="14" s="1"/>
  <c r="I15" i="15" a="1"/>
  <c r="I15" i="15" s="1"/>
  <c r="I17" i="15" a="1"/>
  <c r="I17" i="15" s="1"/>
  <c r="I33" i="15" a="1"/>
  <c r="I33" i="15" s="1"/>
  <c r="I15" i="16" a="1"/>
  <c r="I15" i="16" s="1"/>
  <c r="I17" i="16" a="1"/>
  <c r="I17" i="16" s="1"/>
  <c r="I33" i="16" a="1"/>
  <c r="I33" i="16" s="1"/>
  <c r="I15" i="17" a="1"/>
  <c r="I15" i="17" s="1"/>
  <c r="I17" i="17" a="1"/>
  <c r="I17" i="17" s="1"/>
  <c r="I33" i="17" a="1"/>
  <c r="I33" i="17" s="1"/>
  <c r="I15" i="18" a="1"/>
  <c r="I15" i="18" s="1"/>
  <c r="I17" i="18" a="1"/>
  <c r="I17" i="18"/>
  <c r="I33" i="18" a="1"/>
  <c r="I33" i="18"/>
  <c r="I15" i="19" a="1"/>
  <c r="I15" i="19" s="1"/>
  <c r="I17" i="19" a="1"/>
  <c r="I17" i="19"/>
  <c r="I33" i="19" a="1"/>
  <c r="I33" i="19"/>
  <c r="I15" i="20" a="1"/>
  <c r="I15" i="20" s="1"/>
  <c r="I17" i="20" a="1"/>
  <c r="I17" i="20"/>
  <c r="I33" i="20" a="1"/>
  <c r="I33" i="20"/>
  <c r="I15" i="21" a="1"/>
  <c r="I15" i="21" s="1"/>
  <c r="I17" i="21" a="1"/>
  <c r="I17" i="21"/>
  <c r="I33" i="21" a="1"/>
  <c r="I33" i="21"/>
  <c r="I15" i="1" a="1"/>
  <c r="I15" i="1" s="1"/>
  <c r="I17" i="1" a="1"/>
  <c r="I17" i="1"/>
  <c r="I33" i="1" a="1"/>
  <c r="I33" i="1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K36" i="29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AJ36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1" l="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BQ46" i="15" s="1" a="1"/>
  <c r="BQ46" i="15" s="1"/>
  <c r="J37" i="1"/>
  <c r="K37" i="1" s="1"/>
  <c r="BQ37" i="1" s="1" a="1"/>
  <c r="BQ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X85" i="29" l="1"/>
  <c r="AD92" i="29"/>
  <c r="I100" i="29"/>
  <c r="R91" i="29"/>
  <c r="AD85" i="29"/>
  <c r="AJ85" i="29"/>
  <c r="CW50" i="1" s="1"/>
  <c r="AR85" i="29"/>
  <c r="AZ85" i="29"/>
  <c r="AI85" i="29"/>
  <c r="CV50" i="1" s="1"/>
  <c r="AK85" i="29"/>
  <c r="AS85" i="29"/>
  <c r="BA85" i="29"/>
  <c r="AQ85" i="29"/>
  <c r="AL85" i="29"/>
  <c r="CY50" i="1" s="1"/>
  <c r="AT85" i="29"/>
  <c r="BB85" i="29"/>
  <c r="AY85" i="29"/>
  <c r="DL50" i="1" s="1"/>
  <c r="AM85" i="29"/>
  <c r="AU85" i="29"/>
  <c r="BC85" i="29"/>
  <c r="AN85" i="29"/>
  <c r="AV85" i="29"/>
  <c r="DI50" i="1" s="1"/>
  <c r="AO85" i="29"/>
  <c r="AW85" i="29"/>
  <c r="AP85" i="29"/>
  <c r="DC50" i="1" s="1"/>
  <c r="DC49" i="1" s="1"/>
  <c r="AX85" i="29"/>
  <c r="U86" i="29"/>
  <c r="AM86" i="29"/>
  <c r="AU86" i="29"/>
  <c r="BC86" i="29"/>
  <c r="DP50" i="2" s="1"/>
  <c r="BB86" i="29"/>
  <c r="AN86" i="29"/>
  <c r="AV86" i="29"/>
  <c r="DI50" i="2" s="1"/>
  <c r="AO86" i="29"/>
  <c r="AW86" i="29"/>
  <c r="AP86" i="29"/>
  <c r="AX86" i="29"/>
  <c r="AL86" i="29"/>
  <c r="CY50" i="2" s="1"/>
  <c r="AI86" i="29"/>
  <c r="AQ86" i="29"/>
  <c r="AY86" i="29"/>
  <c r="DL50" i="2" s="1"/>
  <c r="AJ86" i="29"/>
  <c r="AR86" i="29"/>
  <c r="AZ86" i="29"/>
  <c r="AK86" i="29"/>
  <c r="AS86" i="29"/>
  <c r="DF50" i="2" s="1"/>
  <c r="BA86" i="29"/>
  <c r="AT86" i="29"/>
  <c r="AP87" i="29"/>
  <c r="DC50" i="3" s="1"/>
  <c r="AX87" i="29"/>
  <c r="AI87" i="29"/>
  <c r="AQ87" i="29"/>
  <c r="AY87" i="29"/>
  <c r="AJ87" i="29"/>
  <c r="CW50" i="3" s="1"/>
  <c r="AR87" i="29"/>
  <c r="AZ87" i="29"/>
  <c r="AO87" i="29"/>
  <c r="DB50" i="3" s="1"/>
  <c r="AK87" i="29"/>
  <c r="AS87" i="29"/>
  <c r="BA87" i="29"/>
  <c r="AL87" i="29"/>
  <c r="AT87" i="29"/>
  <c r="DG50" i="3" s="1"/>
  <c r="DG49" i="3" s="1"/>
  <c r="BB87" i="29"/>
  <c r="AM87" i="29"/>
  <c r="AU87" i="29"/>
  <c r="DH50" i="3" s="1"/>
  <c r="BC87" i="29"/>
  <c r="AW87" i="29"/>
  <c r="AN87" i="29"/>
  <c r="AV87" i="29"/>
  <c r="Z88" i="29"/>
  <c r="CM50" i="4" s="1"/>
  <c r="CM125" i="4" s="1" a="1"/>
  <c r="CM125" i="4" s="1"/>
  <c r="CM126" i="4" s="1"/>
  <c r="AK88" i="29"/>
  <c r="AS88" i="29"/>
  <c r="BA88" i="29"/>
  <c r="DN50" i="4" s="1"/>
  <c r="DN49" i="4" s="1"/>
  <c r="AZ88" i="29"/>
  <c r="AL88" i="29"/>
  <c r="AT88" i="29"/>
  <c r="BB88" i="29"/>
  <c r="AR88" i="29"/>
  <c r="AM88" i="29"/>
  <c r="AU88" i="29"/>
  <c r="BC88" i="29"/>
  <c r="DP50" i="4" s="1"/>
  <c r="AN88" i="29"/>
  <c r="AV88" i="29"/>
  <c r="AJ88" i="29"/>
  <c r="AO88" i="29"/>
  <c r="AW88" i="29"/>
  <c r="DJ50" i="4" s="1"/>
  <c r="AP88" i="29"/>
  <c r="AX88" i="29"/>
  <c r="AI88" i="29"/>
  <c r="CV50" i="4" s="1"/>
  <c r="AQ88" i="29"/>
  <c r="AY88" i="29"/>
  <c r="AH89" i="29"/>
  <c r="AN89" i="29"/>
  <c r="AV89" i="29"/>
  <c r="DI50" i="5" s="1"/>
  <c r="DI49" i="5" s="1"/>
  <c r="AO89" i="29"/>
  <c r="AW89" i="29"/>
  <c r="BC89" i="29"/>
  <c r="DP50" i="5" s="1"/>
  <c r="DP49" i="5" s="1"/>
  <c r="AP89" i="29"/>
  <c r="AX89" i="29"/>
  <c r="AM89" i="29"/>
  <c r="AI89" i="29"/>
  <c r="AQ89" i="29"/>
  <c r="AY89" i="29"/>
  <c r="AU89" i="29"/>
  <c r="AJ89" i="29"/>
  <c r="CW50" i="5" s="1"/>
  <c r="CW49" i="5" s="1"/>
  <c r="AR89" i="29"/>
  <c r="AZ89" i="29"/>
  <c r="AK89" i="29"/>
  <c r="AS89" i="29"/>
  <c r="BA89" i="29"/>
  <c r="DN50" i="5" s="1"/>
  <c r="AL89" i="29"/>
  <c r="AT89" i="29"/>
  <c r="BB89" i="29"/>
  <c r="DO50" i="5" s="1"/>
  <c r="DO49" i="5" s="1"/>
  <c r="AI90" i="29"/>
  <c r="AQ90" i="29"/>
  <c r="AY90" i="29"/>
  <c r="AJ90" i="29"/>
  <c r="AR90" i="29"/>
  <c r="DE50" i="6" s="1"/>
  <c r="AZ90" i="29"/>
  <c r="AK90" i="29"/>
  <c r="AS90" i="29"/>
  <c r="DF50" i="6" s="1"/>
  <c r="BA90" i="29"/>
  <c r="AL90" i="29"/>
  <c r="AT90" i="29"/>
  <c r="BB90" i="29"/>
  <c r="AM90" i="29"/>
  <c r="CZ50" i="6" s="1"/>
  <c r="AU90" i="29"/>
  <c r="BC90" i="29"/>
  <c r="AN90" i="29"/>
  <c r="DA50" i="6" s="1"/>
  <c r="AV90" i="29"/>
  <c r="AP90" i="29"/>
  <c r="AO90" i="29"/>
  <c r="AW90" i="29"/>
  <c r="AX90" i="29"/>
  <c r="DK50" i="6" s="1"/>
  <c r="AL91" i="29"/>
  <c r="AT91" i="29"/>
  <c r="BB91" i="29"/>
  <c r="DO50" i="7" s="1"/>
  <c r="AS91" i="29"/>
  <c r="AM91" i="29"/>
  <c r="AU91" i="29"/>
  <c r="BC91" i="29"/>
  <c r="AN91" i="29"/>
  <c r="AV91" i="29"/>
  <c r="AK91" i="29"/>
  <c r="AO91" i="29"/>
  <c r="DB50" i="7" s="1"/>
  <c r="AW91" i="29"/>
  <c r="AP91" i="29"/>
  <c r="AX91" i="29"/>
  <c r="BA91" i="29"/>
  <c r="AI91" i="29"/>
  <c r="CV50" i="7" s="1"/>
  <c r="AQ91" i="29"/>
  <c r="AY91" i="29"/>
  <c r="AJ91" i="29"/>
  <c r="CW50" i="7" s="1"/>
  <c r="AR91" i="29"/>
  <c r="AZ91" i="29"/>
  <c r="AE92" i="29"/>
  <c r="AO92" i="29"/>
  <c r="AW92" i="29"/>
  <c r="DJ50" i="8" s="1"/>
  <c r="AP92" i="29"/>
  <c r="AX92" i="29"/>
  <c r="AV92" i="29"/>
  <c r="DI50" i="8" s="1"/>
  <c r="AI92" i="29"/>
  <c r="AQ92" i="29"/>
  <c r="AY92" i="29"/>
  <c r="AJ92" i="29"/>
  <c r="AR92" i="29"/>
  <c r="DE50" i="8" s="1"/>
  <c r="AZ92" i="29"/>
  <c r="AN92" i="29"/>
  <c r="AK92" i="29"/>
  <c r="CX50" i="8" s="1"/>
  <c r="CX49" i="8" s="1"/>
  <c r="AS92" i="29"/>
  <c r="BA92" i="29"/>
  <c r="AL92" i="29"/>
  <c r="AT92" i="29"/>
  <c r="BB92" i="29"/>
  <c r="DO50" i="8" s="1"/>
  <c r="AM92" i="29"/>
  <c r="AU92" i="29"/>
  <c r="BC92" i="29"/>
  <c r="DP50" i="8" s="1"/>
  <c r="AJ93" i="29"/>
  <c r="AR93" i="29"/>
  <c r="AZ93" i="29"/>
  <c r="AQ93" i="29"/>
  <c r="AK93" i="29"/>
  <c r="CX50" i="9" s="1"/>
  <c r="AS93" i="29"/>
  <c r="BA93" i="29"/>
  <c r="AL93" i="29"/>
  <c r="CY50" i="9" s="1"/>
  <c r="AT93" i="29"/>
  <c r="BB93" i="29"/>
  <c r="AI93" i="29"/>
  <c r="AM93" i="29"/>
  <c r="AU93" i="29"/>
  <c r="BC93" i="29"/>
  <c r="AN93" i="29"/>
  <c r="AV93" i="29"/>
  <c r="DI50" i="9" s="1"/>
  <c r="DI49" i="9" s="1"/>
  <c r="AO93" i="29"/>
  <c r="AW93" i="29"/>
  <c r="AY93" i="29"/>
  <c r="AP93" i="29"/>
  <c r="AX93" i="29"/>
  <c r="DK50" i="9" s="1"/>
  <c r="W94" i="29"/>
  <c r="AM94" i="29"/>
  <c r="AU94" i="29"/>
  <c r="DH50" i="10" s="1"/>
  <c r="DH49" i="10" s="1"/>
  <c r="BC94" i="29"/>
  <c r="AN94" i="29"/>
  <c r="AV94" i="29"/>
  <c r="AO94" i="29"/>
  <c r="AW94" i="29"/>
  <c r="DJ50" i="10" s="1"/>
  <c r="BB94" i="29"/>
  <c r="AP94" i="29"/>
  <c r="AX94" i="29"/>
  <c r="DK50" i="10" s="1"/>
  <c r="AT94" i="29"/>
  <c r="AI94" i="29"/>
  <c r="AQ94" i="29"/>
  <c r="AY94" i="29"/>
  <c r="AJ94" i="29"/>
  <c r="CW50" i="10" s="1"/>
  <c r="AR94" i="29"/>
  <c r="AZ94" i="29"/>
  <c r="AK94" i="29"/>
  <c r="CX50" i="10" s="1"/>
  <c r="AS94" i="29"/>
  <c r="BA94" i="29"/>
  <c r="AL94" i="29"/>
  <c r="N95" i="29"/>
  <c r="AP95" i="29"/>
  <c r="DC50" i="11" s="1"/>
  <c r="DC49" i="11" s="1"/>
  <c r="AX95" i="29"/>
  <c r="AW95" i="29"/>
  <c r="AI95" i="29"/>
  <c r="CV50" i="11" s="1"/>
  <c r="AQ95" i="29"/>
  <c r="AY95" i="29"/>
  <c r="AO95" i="29"/>
  <c r="AJ95" i="29"/>
  <c r="AR95" i="29"/>
  <c r="DE50" i="11" s="1"/>
  <c r="AZ95" i="29"/>
  <c r="AK95" i="29"/>
  <c r="AS95" i="29"/>
  <c r="DF50" i="11" s="1"/>
  <c r="BA95" i="29"/>
  <c r="AL95" i="29"/>
  <c r="AT95" i="29"/>
  <c r="BB95" i="29"/>
  <c r="AM95" i="29"/>
  <c r="CZ50" i="11" s="1"/>
  <c r="AU95" i="29"/>
  <c r="BC95" i="29"/>
  <c r="AN95" i="29"/>
  <c r="DA50" i="11" s="1"/>
  <c r="DA49" i="11" s="1"/>
  <c r="AV95" i="29"/>
  <c r="AC96" i="29"/>
  <c r="AK96" i="29"/>
  <c r="AS96" i="29"/>
  <c r="BA96" i="29"/>
  <c r="DN50" i="12" s="1"/>
  <c r="AL96" i="29"/>
  <c r="AT96" i="29"/>
  <c r="BB96" i="29"/>
  <c r="DO50" i="12" s="1"/>
  <c r="AM96" i="29"/>
  <c r="AU96" i="29"/>
  <c r="BC96" i="29"/>
  <c r="AN96" i="29"/>
  <c r="AV96" i="29"/>
  <c r="DI50" i="12" s="1"/>
  <c r="DI49" i="12" s="1"/>
  <c r="AZ96" i="29"/>
  <c r="AO96" i="29"/>
  <c r="AW96" i="29"/>
  <c r="DJ50" i="12" s="1"/>
  <c r="AP96" i="29"/>
  <c r="AX96" i="29"/>
  <c r="AJ96" i="29"/>
  <c r="AI96" i="29"/>
  <c r="AQ96" i="29"/>
  <c r="DD50" i="12" s="1"/>
  <c r="AY96" i="29"/>
  <c r="AR96" i="29"/>
  <c r="T97" i="29"/>
  <c r="CG50" i="13" s="1"/>
  <c r="CG125" i="13" s="1" a="1"/>
  <c r="CG125" i="13" s="1"/>
  <c r="CG126" i="13" s="1"/>
  <c r="AN97" i="29"/>
  <c r="AV97" i="29"/>
  <c r="BC97" i="29"/>
  <c r="AO97" i="29"/>
  <c r="AW97" i="29"/>
  <c r="DJ50" i="13" s="1"/>
  <c r="AU97" i="29"/>
  <c r="AP97" i="29"/>
  <c r="AX97" i="29"/>
  <c r="DK50" i="13" s="1"/>
  <c r="AM97" i="29"/>
  <c r="AI97" i="29"/>
  <c r="AQ97" i="29"/>
  <c r="AY97" i="29"/>
  <c r="AJ97" i="29"/>
  <c r="AR97" i="29"/>
  <c r="AZ97" i="29"/>
  <c r="AK97" i="29"/>
  <c r="CX50" i="13" s="1"/>
  <c r="AS97" i="29"/>
  <c r="BA97" i="29"/>
  <c r="AL97" i="29"/>
  <c r="AT97" i="29"/>
  <c r="BB97" i="29"/>
  <c r="DO50" i="13" s="1"/>
  <c r="DO49" i="13" s="1"/>
  <c r="AI98" i="29"/>
  <c r="AQ98" i="29"/>
  <c r="AY98" i="29"/>
  <c r="DL50" i="14" s="1"/>
  <c r="AJ98" i="29"/>
  <c r="AR98" i="29"/>
  <c r="AZ98" i="29"/>
  <c r="AK98" i="29"/>
  <c r="AS98" i="29"/>
  <c r="DF50" i="14" s="1"/>
  <c r="BA98" i="29"/>
  <c r="AL98" i="29"/>
  <c r="AT98" i="29"/>
  <c r="DG50" i="14" s="1"/>
  <c r="BB98" i="29"/>
  <c r="AM98" i="29"/>
  <c r="AU98" i="29"/>
  <c r="BC98" i="29"/>
  <c r="AN98" i="29"/>
  <c r="DA50" i="14" s="1"/>
  <c r="AV98" i="29"/>
  <c r="AP98" i="29"/>
  <c r="AO98" i="29"/>
  <c r="DB50" i="14" s="1"/>
  <c r="AW98" i="29"/>
  <c r="AX98" i="29"/>
  <c r="AL99" i="29"/>
  <c r="AT99" i="29"/>
  <c r="BB99" i="29"/>
  <c r="DO50" i="15" s="1"/>
  <c r="AS99" i="29"/>
  <c r="AM99" i="29"/>
  <c r="AU99" i="29"/>
  <c r="DH50" i="15" s="1"/>
  <c r="BC99" i="29"/>
  <c r="AN99" i="29"/>
  <c r="AV99" i="29"/>
  <c r="BA99" i="29"/>
  <c r="AO99" i="29"/>
  <c r="DB50" i="15" s="1"/>
  <c r="AW99" i="29"/>
  <c r="AK99" i="29"/>
  <c r="AP99" i="29"/>
  <c r="DC50" i="15" s="1"/>
  <c r="AX99" i="29"/>
  <c r="AI99" i="29"/>
  <c r="AQ99" i="29"/>
  <c r="AY99" i="29"/>
  <c r="AJ99" i="29"/>
  <c r="CW50" i="15" s="1"/>
  <c r="AR99" i="29"/>
  <c r="AZ99" i="29"/>
  <c r="Q100" i="29"/>
  <c r="CD50" i="16" s="1"/>
  <c r="CD125" i="16" s="1" a="1"/>
  <c r="CD125" i="16" s="1"/>
  <c r="CD126" i="16" s="1"/>
  <c r="AO100" i="29"/>
  <c r="AW100" i="29"/>
  <c r="AP100" i="29"/>
  <c r="AX100" i="29"/>
  <c r="AN100" i="29"/>
  <c r="DA50" i="16" s="1"/>
  <c r="AI100" i="29"/>
  <c r="AQ100" i="29"/>
  <c r="AY100" i="29"/>
  <c r="DL50" i="16" s="1"/>
  <c r="AJ100" i="29"/>
  <c r="AR100" i="29"/>
  <c r="AZ100" i="29"/>
  <c r="AK100" i="29"/>
  <c r="AS100" i="29"/>
  <c r="DF50" i="16" s="1"/>
  <c r="BA100" i="29"/>
  <c r="AL100" i="29"/>
  <c r="AT100" i="29"/>
  <c r="DG50" i="16" s="1"/>
  <c r="BB100" i="29"/>
  <c r="AM100" i="29"/>
  <c r="AU100" i="29"/>
  <c r="BC100" i="29"/>
  <c r="AV100" i="29"/>
  <c r="AJ101" i="29"/>
  <c r="AR101" i="29"/>
  <c r="AZ101" i="29"/>
  <c r="DM50" i="17" s="1"/>
  <c r="AY101" i="29"/>
  <c r="AK101" i="29"/>
  <c r="AS101" i="29"/>
  <c r="BA101" i="29"/>
  <c r="AL101" i="29"/>
  <c r="AT101" i="29"/>
  <c r="BB101" i="29"/>
  <c r="AM101" i="29"/>
  <c r="CZ50" i="17" s="1"/>
  <c r="AU101" i="29"/>
  <c r="BC101" i="29"/>
  <c r="AN101" i="29"/>
  <c r="AV101" i="29"/>
  <c r="AQ101" i="29"/>
  <c r="DD50" i="17" s="1"/>
  <c r="AO101" i="29"/>
  <c r="AW101" i="29"/>
  <c r="AI101" i="29"/>
  <c r="CV50" i="17" s="1"/>
  <c r="AP101" i="29"/>
  <c r="AX101" i="29"/>
  <c r="AE102" i="29"/>
  <c r="AM102" i="29"/>
  <c r="AU102" i="29"/>
  <c r="DH50" i="18" s="1"/>
  <c r="BC102" i="29"/>
  <c r="AN102" i="29"/>
  <c r="AV102" i="29"/>
  <c r="DI50" i="18" s="1"/>
  <c r="BB102" i="29"/>
  <c r="AO102" i="29"/>
  <c r="AW102" i="29"/>
  <c r="AT102" i="29"/>
  <c r="AP102" i="29"/>
  <c r="DC50" i="18" s="1"/>
  <c r="DC49" i="18" s="1"/>
  <c r="AX102" i="29"/>
  <c r="AL102" i="29"/>
  <c r="AI102" i="29"/>
  <c r="CV50" i="18" s="1"/>
  <c r="CV49" i="18" s="1"/>
  <c r="AQ102" i="29"/>
  <c r="AY102" i="29"/>
  <c r="AJ102" i="29"/>
  <c r="AR102" i="29"/>
  <c r="AZ102" i="29"/>
  <c r="AK102" i="29"/>
  <c r="AS102" i="29"/>
  <c r="BA102" i="29"/>
  <c r="DN50" i="18" s="1"/>
  <c r="F103" i="29"/>
  <c r="AP103" i="29"/>
  <c r="AX103" i="29"/>
  <c r="AI103" i="29"/>
  <c r="AQ103" i="29"/>
  <c r="DD50" i="19" s="1"/>
  <c r="AY103" i="29"/>
  <c r="AJ103" i="29"/>
  <c r="AR103" i="29"/>
  <c r="DE50" i="19" s="1"/>
  <c r="AZ103" i="29"/>
  <c r="AK103" i="29"/>
  <c r="AS103" i="29"/>
  <c r="BA103" i="29"/>
  <c r="AL103" i="29"/>
  <c r="CY50" i="19" s="1"/>
  <c r="AT103" i="29"/>
  <c r="BB103" i="29"/>
  <c r="AM103" i="29"/>
  <c r="CZ50" i="19" s="1"/>
  <c r="CZ49" i="19" s="1"/>
  <c r="AU103" i="29"/>
  <c r="BC103" i="29"/>
  <c r="AW103" i="29"/>
  <c r="AN103" i="29"/>
  <c r="AV103" i="29"/>
  <c r="DI50" i="19" s="1"/>
  <c r="DI49" i="19" s="1"/>
  <c r="AO103" i="29"/>
  <c r="AC104" i="29"/>
  <c r="AK104" i="29"/>
  <c r="CX50" i="20" s="1"/>
  <c r="CX49" i="20" s="1"/>
  <c r="AS104" i="29"/>
  <c r="BA104" i="29"/>
  <c r="AJ104" i="29"/>
  <c r="AL104" i="29"/>
  <c r="AT104" i="29"/>
  <c r="DG50" i="20" s="1"/>
  <c r="BB104" i="29"/>
  <c r="AM104" i="29"/>
  <c r="AU104" i="29"/>
  <c r="DH50" i="20" s="1"/>
  <c r="BC104" i="29"/>
  <c r="AZ104" i="29"/>
  <c r="AN104" i="29"/>
  <c r="AV104" i="29"/>
  <c r="AR104" i="29"/>
  <c r="DE50" i="20" s="1"/>
  <c r="AO104" i="29"/>
  <c r="AW104" i="29"/>
  <c r="AP104" i="29"/>
  <c r="DC50" i="20" s="1"/>
  <c r="AX104" i="29"/>
  <c r="AI104" i="29"/>
  <c r="AQ104" i="29"/>
  <c r="AY104" i="29"/>
  <c r="L105" i="29"/>
  <c r="BY50" i="21" s="1"/>
  <c r="BY125" i="21" s="1" a="1"/>
  <c r="BY125" i="21" s="1"/>
  <c r="BY126" i="21" s="1"/>
  <c r="AN105" i="29"/>
  <c r="AV105" i="29"/>
  <c r="AO105" i="29"/>
  <c r="DB50" i="21" s="1"/>
  <c r="DB49" i="21" s="1"/>
  <c r="AW105" i="29"/>
  <c r="AM105" i="29"/>
  <c r="AP105" i="29"/>
  <c r="AX105" i="29"/>
  <c r="AI105" i="29"/>
  <c r="CV50" i="21" s="1"/>
  <c r="AQ105" i="29"/>
  <c r="AY105" i="29"/>
  <c r="AJ105" i="29"/>
  <c r="CW50" i="21" s="1"/>
  <c r="AR105" i="29"/>
  <c r="AZ105" i="29"/>
  <c r="AK105" i="29"/>
  <c r="AS105" i="29"/>
  <c r="BA105" i="29"/>
  <c r="DN50" i="21" s="1"/>
  <c r="BC105" i="29"/>
  <c r="AL105" i="29"/>
  <c r="AT105" i="29"/>
  <c r="DG50" i="21" s="1"/>
  <c r="DG49" i="21" s="1"/>
  <c r="BB105" i="29"/>
  <c r="AU105" i="29"/>
  <c r="C85" i="29"/>
  <c r="S87" i="29"/>
  <c r="Q89" i="29"/>
  <c r="CD50" i="5" s="1"/>
  <c r="CD125" i="5" s="1" a="1"/>
  <c r="CD125" i="5" s="1"/>
  <c r="CD126" i="5" s="1"/>
  <c r="AH91" i="29"/>
  <c r="AD95" i="29"/>
  <c r="AB97" i="29"/>
  <c r="CO50" i="13" s="1"/>
  <c r="CO125" i="13" s="1" a="1"/>
  <c r="CO125" i="13" s="1"/>
  <c r="CO126" i="13" s="1"/>
  <c r="Z99" i="29"/>
  <c r="V103" i="29"/>
  <c r="T105" i="29"/>
  <c r="C87" i="29"/>
  <c r="AH88" i="29"/>
  <c r="AE94" i="29"/>
  <c r="M96" i="29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G102" i="29"/>
  <c r="BT50" i="18" s="1"/>
  <c r="BT125" i="18" s="1" a="1"/>
  <c r="BT125" i="18" s="1"/>
  <c r="BT126" i="18" s="1"/>
  <c r="CX50" i="18"/>
  <c r="CX49" i="18" s="1"/>
  <c r="DF50" i="18"/>
  <c r="DF49" i="18" s="1"/>
  <c r="CY50" i="18"/>
  <c r="CY49" i="18" s="1"/>
  <c r="DG50" i="18"/>
  <c r="DG49" i="18" s="1"/>
  <c r="DO50" i="18"/>
  <c r="DO49" i="18" s="1"/>
  <c r="DJ50" i="18"/>
  <c r="DJ49" i="18" s="1"/>
  <c r="CR50" i="18"/>
  <c r="CZ50" i="18"/>
  <c r="CZ49" i="18" s="1"/>
  <c r="DP50" i="18"/>
  <c r="DP49" i="18" s="1"/>
  <c r="DA50" i="18"/>
  <c r="DA49" i="18" s="1"/>
  <c r="DB50" i="18"/>
  <c r="DB49" i="18" s="1"/>
  <c r="DM50" i="18"/>
  <c r="DM49" i="18" s="1"/>
  <c r="DK50" i="18"/>
  <c r="DK49" i="18" s="1"/>
  <c r="DE50" i="18"/>
  <c r="DE49" i="18" s="1"/>
  <c r="DD50" i="18"/>
  <c r="DD49" i="18" s="1"/>
  <c r="DL50" i="18"/>
  <c r="DL49" i="18" s="1"/>
  <c r="CW50" i="18"/>
  <c r="CW49" i="18" s="1"/>
  <c r="DF50" i="10"/>
  <c r="DF49" i="10" s="1"/>
  <c r="DN50" i="10"/>
  <c r="DN49" i="10" s="1"/>
  <c r="CY50" i="10"/>
  <c r="CY49" i="10" s="1"/>
  <c r="DG50" i="10"/>
  <c r="DG49" i="10" s="1"/>
  <c r="DO50" i="10"/>
  <c r="DO49" i="10" s="1"/>
  <c r="CB50" i="10"/>
  <c r="CJ50" i="10"/>
  <c r="CR50" i="10"/>
  <c r="CZ50" i="10"/>
  <c r="CZ49" i="10" s="1"/>
  <c r="DP50" i="10"/>
  <c r="DP49" i="10" s="1"/>
  <c r="DA50" i="10"/>
  <c r="DA49" i="10" s="1"/>
  <c r="DI50" i="10"/>
  <c r="DI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L50" i="10"/>
  <c r="DL49" i="10" s="1"/>
  <c r="DM50" i="10"/>
  <c r="DM49" i="10" s="1"/>
  <c r="DB50" i="2"/>
  <c r="DB49" i="2" s="1"/>
  <c r="DJ50" i="2"/>
  <c r="DJ49" i="2" s="1"/>
  <c r="DC50" i="2"/>
  <c r="DC49" i="2" s="1"/>
  <c r="DK50" i="2"/>
  <c r="DK49" i="2" s="1"/>
  <c r="CV50" i="2"/>
  <c r="CV49" i="2" s="1"/>
  <c r="DD50" i="2"/>
  <c r="DD49" i="2" s="1"/>
  <c r="BZ50" i="2"/>
  <c r="CH50" i="2"/>
  <c r="CH125" i="2" s="1" a="1"/>
  <c r="CH125" i="2" s="1"/>
  <c r="CH126" i="2" s="1"/>
  <c r="CX50" i="2"/>
  <c r="CX49" i="2" s="1"/>
  <c r="DN50" i="2"/>
  <c r="DN49" i="2" s="1"/>
  <c r="DG50" i="2"/>
  <c r="DG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DE50" i="15"/>
  <c r="DE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P50" i="15"/>
  <c r="DP49" i="15" s="1"/>
  <c r="DA50" i="15"/>
  <c r="DA49" i="15" s="1"/>
  <c r="DI50" i="15"/>
  <c r="DI49" i="15" s="1"/>
  <c r="DJ50" i="15"/>
  <c r="DJ49" i="15" s="1"/>
  <c r="CV50" i="15"/>
  <c r="CV49" i="15" s="1"/>
  <c r="DL50" i="15"/>
  <c r="DL49" i="15" s="1"/>
  <c r="CM50" i="15"/>
  <c r="DK50" i="15"/>
  <c r="DK49" i="15" s="1"/>
  <c r="DD50" i="15"/>
  <c r="DD49" i="15" s="1"/>
  <c r="CY50" i="21"/>
  <c r="CY49" i="21" s="1"/>
  <c r="DO50" i="21"/>
  <c r="DO49" i="21" s="1"/>
  <c r="CZ50" i="21"/>
  <c r="DH50" i="21"/>
  <c r="DH49" i="21" s="1"/>
  <c r="DP50" i="21"/>
  <c r="DP49" i="21" s="1"/>
  <c r="DA50" i="21"/>
  <c r="DA49" i="21" s="1"/>
  <c r="DI50" i="21"/>
  <c r="DI49" i="21" s="1"/>
  <c r="DK50" i="21"/>
  <c r="DK49" i="21" s="1"/>
  <c r="DJ50" i="21"/>
  <c r="DJ49" i="21" s="1"/>
  <c r="DF50" i="21"/>
  <c r="DF49" i="21" s="1"/>
  <c r="DC50" i="21"/>
  <c r="DC49" i="21" s="1"/>
  <c r="CX50" i="21"/>
  <c r="CX49" i="21" s="1"/>
  <c r="DD50" i="21"/>
  <c r="DD49" i="21" s="1"/>
  <c r="DL50" i="21"/>
  <c r="DL49" i="21" s="1"/>
  <c r="CG50" i="21"/>
  <c r="DE50" i="21"/>
  <c r="DE49" i="21" s="1"/>
  <c r="DM50" i="21"/>
  <c r="DM49" i="21" s="1"/>
  <c r="CY50" i="13"/>
  <c r="CY49" i="13" s="1"/>
  <c r="DG50" i="13"/>
  <c r="DG49" i="13" s="1"/>
  <c r="CZ50" i="13"/>
  <c r="CZ49" i="13" s="1"/>
  <c r="DH50" i="13"/>
  <c r="DH49" i="13" s="1"/>
  <c r="DP50" i="13"/>
  <c r="DP49" i="13" s="1"/>
  <c r="DA50" i="13"/>
  <c r="DA49" i="13" s="1"/>
  <c r="DI50" i="13"/>
  <c r="DI49" i="13" s="1"/>
  <c r="DB50" i="13"/>
  <c r="DB49" i="13" s="1"/>
  <c r="DC50" i="13"/>
  <c r="DC49" i="13" s="1"/>
  <c r="CV50" i="13"/>
  <c r="CV49" i="13" s="1"/>
  <c r="DD50" i="13"/>
  <c r="DD49" i="13" s="1"/>
  <c r="DL50" i="13"/>
  <c r="DL49" i="13" s="1"/>
  <c r="DN50" i="13"/>
  <c r="DN49" i="13" s="1"/>
  <c r="CW50" i="13"/>
  <c r="CW49" i="13" s="1"/>
  <c r="DE50" i="13"/>
  <c r="DE49" i="13" s="1"/>
  <c r="DM50" i="13"/>
  <c r="DM49" i="13" s="1"/>
  <c r="DF50" i="13"/>
  <c r="DF49" i="13" s="1"/>
  <c r="CU50" i="5"/>
  <c r="DC50" i="5"/>
  <c r="DC49" i="5" s="1"/>
  <c r="DK50" i="5"/>
  <c r="DK49" i="5" s="1"/>
  <c r="CV50" i="5"/>
  <c r="CV49" i="5" s="1"/>
  <c r="DD50" i="5"/>
  <c r="DD49" i="5" s="1"/>
  <c r="DL50" i="5"/>
  <c r="DL49" i="5" s="1"/>
  <c r="DE50" i="5"/>
  <c r="DE49" i="5" s="1"/>
  <c r="DM50" i="5"/>
  <c r="DM49" i="5" s="1"/>
  <c r="CY50" i="5"/>
  <c r="CY49" i="5" s="1"/>
  <c r="DG50" i="5"/>
  <c r="DG49" i="5" s="1"/>
  <c r="CZ50" i="5"/>
  <c r="CZ49" i="5" s="1"/>
  <c r="DH50" i="5"/>
  <c r="DH49" i="5" s="1"/>
  <c r="DJ50" i="5"/>
  <c r="DJ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J50" i="7"/>
  <c r="DJ49" i="7" s="1"/>
  <c r="CE50" i="7"/>
  <c r="CU50" i="7"/>
  <c r="DC50" i="7"/>
  <c r="DC49" i="7" s="1"/>
  <c r="DK50" i="7"/>
  <c r="DK49" i="7" s="1"/>
  <c r="DE50" i="7"/>
  <c r="DE49" i="7" s="1"/>
  <c r="DM50" i="7"/>
  <c r="DM49" i="7" s="1"/>
  <c r="CX50" i="7"/>
  <c r="CX49" i="7" s="1"/>
  <c r="DF50" i="7"/>
  <c r="DF49" i="7" s="1"/>
  <c r="DN50" i="7"/>
  <c r="DN49" i="7" s="1"/>
  <c r="DL50" i="7"/>
  <c r="DL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H50" i="16"/>
  <c r="DH49" i="16" s="1"/>
  <c r="DP50" i="16"/>
  <c r="DP49" i="16" s="1"/>
  <c r="DI50" i="16"/>
  <c r="DI49" i="16" s="1"/>
  <c r="DD50" i="16"/>
  <c r="DD49" i="16" s="1"/>
  <c r="BV50" i="16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CW50" i="16"/>
  <c r="CW49" i="16" s="1"/>
  <c r="DE50" i="16"/>
  <c r="DE49" i="16" s="1"/>
  <c r="DM50" i="16"/>
  <c r="DM49" i="16" s="1"/>
  <c r="CX50" i="16"/>
  <c r="CX49" i="16" s="1"/>
  <c r="DN50" i="16"/>
  <c r="DN49" i="16" s="1"/>
  <c r="CY50" i="16"/>
  <c r="CY49" i="16" s="1"/>
  <c r="CV50" i="8"/>
  <c r="CV49" i="8" s="1"/>
  <c r="DD50" i="8"/>
  <c r="DD49" i="8" s="1"/>
  <c r="DL50" i="8"/>
  <c r="DL49" i="8" s="1"/>
  <c r="CW50" i="8"/>
  <c r="CW49" i="8" s="1"/>
  <c r="DM50" i="8"/>
  <c r="DM49" i="8" s="1"/>
  <c r="DF50" i="8"/>
  <c r="DF49" i="8" s="1"/>
  <c r="DN50" i="8"/>
  <c r="DN49" i="8" s="1"/>
  <c r="BT50" i="8"/>
  <c r="BT125" i="8" s="1" a="1"/>
  <c r="BT125" i="8" s="1"/>
  <c r="BT126" i="8" s="1"/>
  <c r="CR50" i="8"/>
  <c r="CZ50" i="8"/>
  <c r="CZ49" i="8" s="1"/>
  <c r="DH50" i="8"/>
  <c r="DH49" i="8" s="1"/>
  <c r="DA50" i="8"/>
  <c r="DA49" i="8" s="1"/>
  <c r="DB50" i="8"/>
  <c r="DB49" i="8" s="1"/>
  <c r="DC50" i="8"/>
  <c r="DC49" i="8" s="1"/>
  <c r="CY50" i="8"/>
  <c r="CY49" i="8" s="1"/>
  <c r="DG50" i="8"/>
  <c r="DG49" i="8" s="1"/>
  <c r="CQ50" i="8"/>
  <c r="DK50" i="8"/>
  <c r="DK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CV50" i="19"/>
  <c r="CV49" i="19" s="1"/>
  <c r="DL50" i="19"/>
  <c r="DL49" i="19" s="1"/>
  <c r="CX50" i="19"/>
  <c r="CX49" i="19" s="1"/>
  <c r="DF50" i="19"/>
  <c r="DF49" i="19" s="1"/>
  <c r="DN50" i="19"/>
  <c r="DN49" i="19" s="1"/>
  <c r="BS50" i="19"/>
  <c r="CI50" i="19"/>
  <c r="CI125" i="19" s="1" a="1"/>
  <c r="CI125" i="19" s="1"/>
  <c r="CI126" i="19" s="1"/>
  <c r="DG50" i="19"/>
  <c r="DG49" i="19" s="1"/>
  <c r="DO50" i="19"/>
  <c r="DO49" i="19" s="1"/>
  <c r="DH50" i="19"/>
  <c r="DH49" i="19" s="1"/>
  <c r="DP50" i="19"/>
  <c r="DP49" i="19" s="1"/>
  <c r="DI50" i="11"/>
  <c r="DI49" i="11" s="1"/>
  <c r="DB50" i="11"/>
  <c r="DB49" i="11" s="1"/>
  <c r="DJ50" i="11"/>
  <c r="DJ49" i="11" s="1"/>
  <c r="DK50" i="11"/>
  <c r="DK49" i="11" s="1"/>
  <c r="DD50" i="11"/>
  <c r="DD49" i="11" s="1"/>
  <c r="DL50" i="11"/>
  <c r="DL49" i="11" s="1"/>
  <c r="CW50" i="11"/>
  <c r="CW49" i="11" s="1"/>
  <c r="DM50" i="11"/>
  <c r="DM49" i="11" s="1"/>
  <c r="DP50" i="11"/>
  <c r="DP49" i="11" s="1"/>
  <c r="CX50" i="11"/>
  <c r="CX49" i="11" s="1"/>
  <c r="DN50" i="11"/>
  <c r="DN49" i="11" s="1"/>
  <c r="CA50" i="11"/>
  <c r="CA125" i="11" s="1" a="1"/>
  <c r="CA125" i="11" s="1"/>
  <c r="CA126" i="11" s="1"/>
  <c r="CQ50" i="11"/>
  <c r="CY50" i="11"/>
  <c r="CY49" i="11" s="1"/>
  <c r="DG50" i="11"/>
  <c r="DG49" i="11" s="1"/>
  <c r="DO50" i="11"/>
  <c r="DO49" i="11" s="1"/>
  <c r="DH50" i="11"/>
  <c r="DH49" i="11" s="1"/>
  <c r="DE50" i="3"/>
  <c r="DE49" i="3" s="1"/>
  <c r="DM50" i="3"/>
  <c r="DM49" i="3" s="1"/>
  <c r="CX50" i="3"/>
  <c r="CX49" i="3" s="1"/>
  <c r="DF50" i="3"/>
  <c r="DF49" i="3" s="1"/>
  <c r="DN50" i="3"/>
  <c r="DN49" i="3" s="1"/>
  <c r="CI50" i="3"/>
  <c r="CY50" i="3"/>
  <c r="CY49" i="3" s="1"/>
  <c r="DO50" i="3"/>
  <c r="DO49" i="3" s="1"/>
  <c r="DA50" i="3"/>
  <c r="DA49" i="3" s="1"/>
  <c r="DI50" i="3"/>
  <c r="DI49" i="3" s="1"/>
  <c r="DJ50" i="3"/>
  <c r="DJ49" i="3" s="1"/>
  <c r="DK50" i="3"/>
  <c r="DK49" i="3" s="1"/>
  <c r="DL50" i="3"/>
  <c r="DL49" i="3" s="1"/>
  <c r="DP50" i="3"/>
  <c r="DP49" i="3" s="1"/>
  <c r="CV50" i="3"/>
  <c r="CV49" i="3" s="1"/>
  <c r="CZ50" i="3"/>
  <c r="CZ49" i="3" s="1"/>
  <c r="CF50" i="3"/>
  <c r="DD50" i="3"/>
  <c r="DD49" i="3" s="1"/>
  <c r="BP50" i="3"/>
  <c r="CQ50" i="1"/>
  <c r="CQ125" i="1" s="1" a="1"/>
  <c r="CQ125" i="1" s="1"/>
  <c r="CQ126" i="1" s="1"/>
  <c r="DG50" i="1"/>
  <c r="DG49" i="1" s="1"/>
  <c r="DO50" i="1"/>
  <c r="DO49" i="1" s="1"/>
  <c r="CZ50" i="1"/>
  <c r="CZ49" i="1" s="1"/>
  <c r="DH50" i="1"/>
  <c r="DH49" i="1" s="1"/>
  <c r="DP50" i="1"/>
  <c r="DP49" i="1" s="1"/>
  <c r="CK50" i="1"/>
  <c r="DA50" i="1"/>
  <c r="DA49" i="1" s="1"/>
  <c r="DK50" i="1"/>
  <c r="DK49" i="1" s="1"/>
  <c r="BP50" i="1"/>
  <c r="DD50" i="1"/>
  <c r="DD49" i="1" s="1"/>
  <c r="DJ50" i="1"/>
  <c r="DJ49" i="1" s="1"/>
  <c r="DM50" i="1"/>
  <c r="DM49" i="1" s="1"/>
  <c r="DN50" i="1"/>
  <c r="DN49" i="1" s="1"/>
  <c r="CX50" i="1"/>
  <c r="CX49" i="1" s="1"/>
  <c r="DB50" i="1"/>
  <c r="DB49" i="1" s="1"/>
  <c r="DE50" i="1"/>
  <c r="DE49" i="1" s="1"/>
  <c r="DF50" i="1"/>
  <c r="DF49" i="1" s="1"/>
  <c r="DJ50" i="14"/>
  <c r="DJ49" i="14" s="1"/>
  <c r="DC50" i="14"/>
  <c r="DC49" i="14" s="1"/>
  <c r="DK50" i="14"/>
  <c r="DK49" i="14" s="1"/>
  <c r="CV50" i="14"/>
  <c r="CV49" i="14" s="1"/>
  <c r="DD50" i="14"/>
  <c r="DD49" i="14" s="1"/>
  <c r="CW50" i="14"/>
  <c r="CW49" i="14" s="1"/>
  <c r="DE50" i="14"/>
  <c r="DE49" i="14" s="1"/>
  <c r="DM50" i="14"/>
  <c r="DM49" i="14" s="1"/>
  <c r="CX50" i="14"/>
  <c r="CX49" i="14" s="1"/>
  <c r="DN50" i="14"/>
  <c r="DN49" i="14" s="1"/>
  <c r="CY50" i="14"/>
  <c r="CY49" i="14" s="1"/>
  <c r="DO50" i="14"/>
  <c r="DO49" i="14" s="1"/>
  <c r="DI50" i="14"/>
  <c r="DI49" i="14" s="1"/>
  <c r="CZ50" i="14"/>
  <c r="CZ49" i="14" s="1"/>
  <c r="DH50" i="14"/>
  <c r="DH49" i="14" s="1"/>
  <c r="DP50" i="14"/>
  <c r="DP49" i="14" s="1"/>
  <c r="CX50" i="6"/>
  <c r="CX49" i="6" s="1"/>
  <c r="DN50" i="6"/>
  <c r="DN49" i="6" s="1"/>
  <c r="CY50" i="6"/>
  <c r="CY49" i="6" s="1"/>
  <c r="DG50" i="6"/>
  <c r="DG49" i="6" s="1"/>
  <c r="DO50" i="6"/>
  <c r="DO49" i="6" s="1"/>
  <c r="DH50" i="6"/>
  <c r="DH49" i="6" s="1"/>
  <c r="DP50" i="6"/>
  <c r="DP49" i="6" s="1"/>
  <c r="DB50" i="6"/>
  <c r="DB49" i="6" s="1"/>
  <c r="DJ50" i="6"/>
  <c r="DJ49" i="6" s="1"/>
  <c r="DC50" i="6"/>
  <c r="DC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DL50" i="17"/>
  <c r="DL49" i="17" s="1"/>
  <c r="DO50" i="17"/>
  <c r="DO49" i="17" s="1"/>
  <c r="CW50" i="17"/>
  <c r="CW49" i="17" s="1"/>
  <c r="DE50" i="17"/>
  <c r="DE49" i="17" s="1"/>
  <c r="CX50" i="17"/>
  <c r="CX49" i="17" s="1"/>
  <c r="DF50" i="17"/>
  <c r="DF49" i="17" s="1"/>
  <c r="DN50" i="17"/>
  <c r="DN49" i="17" s="1"/>
  <c r="CY50" i="17"/>
  <c r="CY49" i="17" s="1"/>
  <c r="DG50" i="17"/>
  <c r="DG49" i="17" s="1"/>
  <c r="DH50" i="17"/>
  <c r="DH49" i="17" s="1"/>
  <c r="DP50" i="17"/>
  <c r="DP49" i="17" s="1"/>
  <c r="DJ50" i="17"/>
  <c r="DJ49" i="17" s="1"/>
  <c r="DA50" i="17"/>
  <c r="DA49" i="17" s="1"/>
  <c r="DI50" i="17"/>
  <c r="DI49" i="17" s="1"/>
  <c r="DB50" i="17"/>
  <c r="DB49" i="17" s="1"/>
  <c r="DC50" i="9"/>
  <c r="DC49" i="9" s="1"/>
  <c r="CV50" i="9"/>
  <c r="CV49" i="9" s="1"/>
  <c r="DD50" i="9"/>
  <c r="DD49" i="9" s="1"/>
  <c r="DL50" i="9"/>
  <c r="DL49" i="9" s="1"/>
  <c r="CW50" i="9"/>
  <c r="CW49" i="9" s="1"/>
  <c r="DE50" i="9"/>
  <c r="DE49" i="9" s="1"/>
  <c r="DM50" i="9"/>
  <c r="DM49" i="9" s="1"/>
  <c r="DF50" i="9"/>
  <c r="DF49" i="9" s="1"/>
  <c r="DN50" i="9"/>
  <c r="DN49" i="9" s="1"/>
  <c r="DJ50" i="9"/>
  <c r="DJ49" i="9" s="1"/>
  <c r="DG50" i="9"/>
  <c r="DG49" i="9" s="1"/>
  <c r="DO50" i="9"/>
  <c r="DO49" i="9" s="1"/>
  <c r="CZ50" i="9"/>
  <c r="CZ49" i="9" s="1"/>
  <c r="DH50" i="9"/>
  <c r="DH49" i="9" s="1"/>
  <c r="DP50" i="9"/>
  <c r="DP49" i="9" s="1"/>
  <c r="CS50" i="9"/>
  <c r="DA50" i="9"/>
  <c r="DA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M50" i="20"/>
  <c r="DM49" i="20" s="1"/>
  <c r="DP50" i="20"/>
  <c r="DP49" i="20" s="1"/>
  <c r="BR50" i="20"/>
  <c r="CP50" i="20"/>
  <c r="DF50" i="20"/>
  <c r="DF49" i="20" s="1"/>
  <c r="DN50" i="20"/>
  <c r="DN49" i="20" s="1"/>
  <c r="CZ50" i="20"/>
  <c r="CZ49" i="20" s="1"/>
  <c r="CY50" i="20"/>
  <c r="CY49" i="20" s="1"/>
  <c r="DO50" i="20"/>
  <c r="DO49" i="20" s="1"/>
  <c r="DA50" i="20"/>
  <c r="DA49" i="20" s="1"/>
  <c r="DI50" i="20"/>
  <c r="DI49" i="20" s="1"/>
  <c r="DB50" i="20"/>
  <c r="DB49" i="20" s="1"/>
  <c r="DJ50" i="20"/>
  <c r="DJ49" i="20" s="1"/>
  <c r="DK50" i="20"/>
  <c r="DK49" i="20" s="1"/>
  <c r="CV50" i="12"/>
  <c r="CV49" i="12" s="1"/>
  <c r="DL50" i="12"/>
  <c r="CW50" i="12"/>
  <c r="CW49" i="12" s="1"/>
  <c r="DE50" i="12"/>
  <c r="DE49" i="12" s="1"/>
  <c r="DM50" i="12"/>
  <c r="DM49" i="12" s="1"/>
  <c r="DH50" i="12"/>
  <c r="BZ50" i="12"/>
  <c r="CP50" i="12"/>
  <c r="CX50" i="12"/>
  <c r="CX49" i="12" s="1"/>
  <c r="DF50" i="12"/>
  <c r="DF49" i="12" s="1"/>
  <c r="CZ50" i="12"/>
  <c r="CY50" i="12"/>
  <c r="CY49" i="12" s="1"/>
  <c r="DG50" i="12"/>
  <c r="DG49" i="12" s="1"/>
  <c r="DP50" i="12"/>
  <c r="DP49" i="12" s="1"/>
  <c r="DA50" i="12"/>
  <c r="DA49" i="12" s="1"/>
  <c r="DK50" i="12"/>
  <c r="DK49" i="12" s="1"/>
  <c r="DB50" i="12"/>
  <c r="DB49" i="12" s="1"/>
  <c r="DC50" i="12"/>
  <c r="DC49" i="12" s="1"/>
  <c r="CZ50" i="4"/>
  <c r="CZ49" i="4" s="1"/>
  <c r="DH50" i="4"/>
  <c r="DH49" i="4" s="1"/>
  <c r="DA50" i="4"/>
  <c r="DA49" i="4" s="1"/>
  <c r="DI50" i="4"/>
  <c r="DI49" i="4" s="1"/>
  <c r="DB50" i="4"/>
  <c r="DD50" i="4"/>
  <c r="DD49" i="4" s="1"/>
  <c r="DL50" i="4"/>
  <c r="CW50" i="4"/>
  <c r="CW49" i="4" s="1"/>
  <c r="DE50" i="4"/>
  <c r="DE49" i="4" s="1"/>
  <c r="DM50" i="4"/>
  <c r="DM49" i="4" s="1"/>
  <c r="CY50" i="4"/>
  <c r="CY49" i="4" s="1"/>
  <c r="DC50" i="4"/>
  <c r="DC49" i="4" s="1"/>
  <c r="DF50" i="4"/>
  <c r="DF49" i="4" s="1"/>
  <c r="DG50" i="4"/>
  <c r="DK50" i="4"/>
  <c r="DK49" i="4" s="1"/>
  <c r="CU50" i="4"/>
  <c r="CU125" i="4" s="1" a="1"/>
  <c r="CU125" i="4" s="1"/>
  <c r="CU126" i="4" s="1"/>
  <c r="DO50" i="4"/>
  <c r="DO49" i="4" s="1"/>
  <c r="CX50" i="4"/>
  <c r="CX49" i="4" s="1"/>
  <c r="CZ125" i="1" a="1"/>
  <c r="CZ125" i="1" s="1"/>
  <c r="CZ126" i="1" s="1"/>
  <c r="DF125" i="1" a="1"/>
  <c r="DF125" i="1" s="1"/>
  <c r="DF126" i="1" s="1"/>
  <c r="DK125" i="1" a="1"/>
  <c r="DK125" i="1" s="1"/>
  <c r="DK126" i="1" s="1"/>
  <c r="DP125" i="1" a="1"/>
  <c r="DP125" i="1" s="1"/>
  <c r="DP126" i="1" s="1"/>
  <c r="DB125" i="1" a="1"/>
  <c r="DB125" i="1" s="1"/>
  <c r="DB126" i="1" s="1"/>
  <c r="DG125" i="1" a="1"/>
  <c r="DG125" i="1" s="1"/>
  <c r="DG126" i="1" s="1"/>
  <c r="CX125" i="1" a="1"/>
  <c r="CX125" i="1" s="1"/>
  <c r="CX126" i="1" s="1"/>
  <c r="DN125" i="1" a="1"/>
  <c r="DN125" i="1" s="1"/>
  <c r="DN126" i="1" s="1"/>
  <c r="DD125" i="1" a="1"/>
  <c r="DD125" i="1" s="1"/>
  <c r="DD126" i="1" s="1"/>
  <c r="DE125" i="1" a="1"/>
  <c r="DE125" i="1" s="1"/>
  <c r="DE126" i="1" s="1"/>
  <c r="DO125" i="21" a="1"/>
  <c r="DO125" i="21" s="1"/>
  <c r="DO126" i="21" s="1"/>
  <c r="DC125" i="21" a="1"/>
  <c r="DC125" i="21" s="1"/>
  <c r="DC126" i="21" s="1"/>
  <c r="DJ125" i="21" a="1"/>
  <c r="DJ125" i="21" s="1"/>
  <c r="DJ126" i="21" s="1"/>
  <c r="DP125" i="21" a="1"/>
  <c r="DP125" i="21" s="1"/>
  <c r="DP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1" a="1"/>
  <c r="DA125" i="21" s="1"/>
  <c r="DA126" i="21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N125" i="20" a="1"/>
  <c r="DN125" i="20" s="1"/>
  <c r="DN126" i="20" s="1"/>
  <c r="CV125" i="20" a="1"/>
  <c r="CV125" i="20" s="1"/>
  <c r="CV126" i="20" s="1"/>
  <c r="DB125" i="20" a="1"/>
  <c r="DB125" i="20" s="1"/>
  <c r="DB126" i="20" s="1"/>
  <c r="DI125" i="20" a="1"/>
  <c r="DI125" i="20" s="1"/>
  <c r="DI126" i="20" s="1"/>
  <c r="DJ125" i="20" a="1"/>
  <c r="DJ125" i="20" s="1"/>
  <c r="DJ126" i="20" s="1"/>
  <c r="DA125" i="19" a="1"/>
  <c r="DA125" i="19" s="1"/>
  <c r="DA126" i="19" s="1"/>
  <c r="DN125" i="19" a="1"/>
  <c r="DN125" i="19" s="1"/>
  <c r="DN126" i="19" s="1"/>
  <c r="DB125" i="19" a="1"/>
  <c r="DB125" i="19" s="1"/>
  <c r="DB126" i="19" s="1"/>
  <c r="DO125" i="19" a="1"/>
  <c r="DO125" i="19" s="1"/>
  <c r="DO126" i="19" s="1"/>
  <c r="DC125" i="19" a="1"/>
  <c r="DC125" i="19" s="1"/>
  <c r="DC126" i="19" s="1"/>
  <c r="CW125" i="19" a="1"/>
  <c r="CW125" i="19" s="1"/>
  <c r="CW126" i="19" s="1"/>
  <c r="DJ125" i="19" a="1"/>
  <c r="DJ125" i="19" s="1"/>
  <c r="DJ126" i="19" s="1"/>
  <c r="DP125" i="19" a="1"/>
  <c r="DP125" i="19" s="1"/>
  <c r="DP126" i="19" s="1"/>
  <c r="DF125" i="19" a="1"/>
  <c r="DF125" i="19" s="1"/>
  <c r="DF126" i="19" s="1"/>
  <c r="DL125" i="19" a="1"/>
  <c r="DL125" i="19" s="1"/>
  <c r="DL126" i="19" s="1"/>
  <c r="CZ125" i="19" a="1"/>
  <c r="CZ125" i="19" s="1"/>
  <c r="CZ126" i="19" s="1"/>
  <c r="DG125" i="19" a="1"/>
  <c r="DG125" i="19" s="1"/>
  <c r="DG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Y125" i="18" a="1"/>
  <c r="CY125" i="18" s="1"/>
  <c r="CY126" i="18" s="1"/>
  <c r="DL125" i="18" a="1"/>
  <c r="DL125" i="18" s="1"/>
  <c r="DL126" i="18" s="1"/>
  <c r="CZ125" i="18" a="1"/>
  <c r="CZ125" i="18" s="1"/>
  <c r="CZ126" i="18" s="1"/>
  <c r="DF125" i="18" a="1"/>
  <c r="DF125" i="18" s="1"/>
  <c r="DF126" i="18" s="1"/>
  <c r="DA125" i="18" a="1"/>
  <c r="DA125" i="18" s="1"/>
  <c r="DA126" i="18" s="1"/>
  <c r="DG125" i="18" a="1"/>
  <c r="DG125" i="18" s="1"/>
  <c r="DG126" i="18" s="1"/>
  <c r="DB125" i="18" a="1"/>
  <c r="DB125" i="18" s="1"/>
  <c r="DB126" i="18" s="1"/>
  <c r="CW125" i="18" a="1"/>
  <c r="CW125" i="18" s="1"/>
  <c r="CW126" i="18" s="1"/>
  <c r="DP125" i="18" a="1"/>
  <c r="DP125" i="18" s="1"/>
  <c r="DP126" i="18" s="1"/>
  <c r="DG125" i="17" a="1"/>
  <c r="DG125" i="17" s="1"/>
  <c r="DG126" i="17" s="1"/>
  <c r="DA125" i="17" a="1"/>
  <c r="DA125" i="17" s="1"/>
  <c r="DA126" i="17" s="1"/>
  <c r="DN125" i="17" a="1"/>
  <c r="DN125" i="17" s="1"/>
  <c r="DN126" i="17" s="1"/>
  <c r="DH125" i="17" a="1"/>
  <c r="DH125" i="17" s="1"/>
  <c r="DH126" i="17" s="1"/>
  <c r="DO125" i="17" a="1"/>
  <c r="DO125" i="17" s="1"/>
  <c r="DO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J125" i="17" a="1"/>
  <c r="DJ125" i="17" s="1"/>
  <c r="DJ126" i="17" s="1"/>
  <c r="CX125" i="17" a="1"/>
  <c r="CX125" i="17" s="1"/>
  <c r="CX126" i="17" s="1"/>
  <c r="DK125" i="17" a="1"/>
  <c r="DK125" i="17" s="1"/>
  <c r="DK126" i="17" s="1"/>
  <c r="DE125" i="17" a="1"/>
  <c r="DE125" i="17" s="1"/>
  <c r="DE126" i="17" s="1"/>
  <c r="DF125" i="17" a="1"/>
  <c r="DF125" i="17" s="1"/>
  <c r="DF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E125" i="16" a="1"/>
  <c r="DE125" i="16" s="1"/>
  <c r="DE126" i="16" s="1"/>
  <c r="CY125" i="16" a="1"/>
  <c r="CY125" i="16" s="1"/>
  <c r="CY126" i="16" s="1"/>
  <c r="CZ125" i="16" a="1"/>
  <c r="CZ125" i="16" s="1"/>
  <c r="CZ126" i="16" s="1"/>
  <c r="DH125" i="16" a="1"/>
  <c r="DH125" i="16" s="1"/>
  <c r="DH126" i="16" s="1"/>
  <c r="DN125" i="16" a="1"/>
  <c r="DN125" i="16" s="1"/>
  <c r="DN126" i="16" s="1"/>
  <c r="DO125" i="16" a="1"/>
  <c r="DO125" i="16" s="1"/>
  <c r="DO126" i="16" s="1"/>
  <c r="DD125" i="15" a="1"/>
  <c r="DD125" i="15" s="1"/>
  <c r="DD126" i="15" s="1"/>
  <c r="DE125" i="15" a="1"/>
  <c r="DE125" i="15" s="1"/>
  <c r="DE126" i="15" s="1"/>
  <c r="CX125" i="15" a="1"/>
  <c r="CX125" i="15" s="1"/>
  <c r="CX126" i="15" s="1"/>
  <c r="DF125" i="15" a="1"/>
  <c r="DF125" i="15" s="1"/>
  <c r="DF126" i="15" s="1"/>
  <c r="DL125" i="15" a="1"/>
  <c r="DL125" i="15" s="1"/>
  <c r="DL126" i="15" s="1"/>
  <c r="CY125" i="15" a="1"/>
  <c r="CY125" i="15" s="1"/>
  <c r="CY126" i="15" s="1"/>
  <c r="CZ125" i="15" a="1"/>
  <c r="CZ125" i="15" s="1"/>
  <c r="CZ126" i="15" s="1"/>
  <c r="DN125" i="15" a="1"/>
  <c r="DN125" i="15" s="1"/>
  <c r="DN126" i="15" s="1"/>
  <c r="DA125" i="15" a="1"/>
  <c r="DA125" i="15" s="1"/>
  <c r="DA126" i="15" s="1"/>
  <c r="DI125" i="15" a="1"/>
  <c r="DI125" i="15" s="1"/>
  <c r="DI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N125" i="14" a="1"/>
  <c r="DN125" i="14" s="1"/>
  <c r="DN126" i="14" s="1"/>
  <c r="DH125" i="14" a="1"/>
  <c r="DH125" i="14" s="1"/>
  <c r="DH126" i="14" s="1"/>
  <c r="DO125" i="14" a="1"/>
  <c r="DO125" i="14" s="1"/>
  <c r="DO126" i="14" s="1"/>
  <c r="DI125" i="14" a="1"/>
  <c r="DI125" i="14" s="1"/>
  <c r="DI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M125" i="13" a="1"/>
  <c r="DM125" i="13" s="1"/>
  <c r="DM126" i="13" s="1"/>
  <c r="CZ125" i="13" a="1"/>
  <c r="CZ125" i="13" s="1"/>
  <c r="CZ126" i="13" s="1"/>
  <c r="DG125" i="13" a="1"/>
  <c r="DG125" i="13" s="1"/>
  <c r="DG126" i="13" s="1"/>
  <c r="DN125" i="13" a="1"/>
  <c r="DN125" i="13" s="1"/>
  <c r="DN126" i="13" s="1"/>
  <c r="DA125" i="13" a="1"/>
  <c r="DA125" i="13" s="1"/>
  <c r="DA126" i="13" s="1"/>
  <c r="DB125" i="13" a="1"/>
  <c r="DB125" i="13" s="1"/>
  <c r="DB126" i="13" s="1"/>
  <c r="DH125" i="13" a="1"/>
  <c r="DH125" i="13" s="1"/>
  <c r="DH126" i="13" s="1"/>
  <c r="DP125" i="13" a="1"/>
  <c r="DP125" i="13" s="1"/>
  <c r="DP126" i="13" s="1"/>
  <c r="CV125" i="13" a="1"/>
  <c r="CV125" i="13" s="1"/>
  <c r="CV126" i="13" s="1"/>
  <c r="DD125" i="13" a="1"/>
  <c r="DD125" i="13" s="1"/>
  <c r="DD126" i="13" s="1"/>
  <c r="CX125" i="12" a="1"/>
  <c r="CX125" i="12" s="1"/>
  <c r="CX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A125" i="12" a="1"/>
  <c r="DA125" i="12" s="1"/>
  <c r="DA126" i="12" s="1"/>
  <c r="CV125" i="12" a="1"/>
  <c r="CV125" i="12" s="1"/>
  <c r="CV126" i="12" s="1"/>
  <c r="DC125" i="12" a="1"/>
  <c r="DC125" i="12" s="1"/>
  <c r="DC126" i="12" s="1"/>
  <c r="CW125" i="12" a="1"/>
  <c r="CW125" i="12" s="1"/>
  <c r="CW126" i="12" s="1"/>
  <c r="DK125" i="12" a="1"/>
  <c r="DK125" i="12" s="1"/>
  <c r="DK126" i="12" s="1"/>
  <c r="DE125" i="12" a="1"/>
  <c r="DE125" i="12" s="1"/>
  <c r="DE126" i="12" s="1"/>
  <c r="DN125" i="11" a="1"/>
  <c r="DN125" i="11" s="1"/>
  <c r="DN126" i="11" s="1"/>
  <c r="DH125" i="11" a="1"/>
  <c r="DH125" i="11" s="1"/>
  <c r="DH126" i="11" s="1"/>
  <c r="DO125" i="11" a="1"/>
  <c r="DO125" i="11" s="1"/>
  <c r="DO126" i="11" s="1"/>
  <c r="DI125" i="11" a="1"/>
  <c r="DI125" i="11" s="1"/>
  <c r="DI126" i="11" s="1"/>
  <c r="CW125" i="11" a="1"/>
  <c r="CW125" i="11" s="1"/>
  <c r="CW126" i="11" s="1"/>
  <c r="DJ125" i="11" a="1"/>
  <c r="DJ125" i="11" s="1"/>
  <c r="DJ126" i="11" s="1"/>
  <c r="CX125" i="11" a="1"/>
  <c r="CX125" i="11" s="1"/>
  <c r="CX126" i="11" s="1"/>
  <c r="DK125" i="11" a="1"/>
  <c r="DK125" i="11" s="1"/>
  <c r="DK126" i="11" s="1"/>
  <c r="DD125" i="11" a="1"/>
  <c r="DD125" i="11" s="1"/>
  <c r="DD126" i="11" s="1"/>
  <c r="CY125" i="11" a="1"/>
  <c r="CY125" i="11" s="1"/>
  <c r="CY126" i="11" s="1"/>
  <c r="CV125" i="10" a="1"/>
  <c r="CV125" i="10" s="1"/>
  <c r="CV126" i="10" s="1"/>
  <c r="DC125" i="10" a="1"/>
  <c r="DC125" i="10" s="1"/>
  <c r="DC126" i="10" s="1"/>
  <c r="CY125" i="10" a="1"/>
  <c r="CY125" i="10" s="1"/>
  <c r="CY126" i="10" s="1"/>
  <c r="DE125" i="10" a="1"/>
  <c r="DE125" i="10" s="1"/>
  <c r="DE126" i="10" s="1"/>
  <c r="DL125" i="10" a="1"/>
  <c r="DL125" i="10" s="1"/>
  <c r="DL126" i="10" s="1"/>
  <c r="DF125" i="10" a="1"/>
  <c r="DF125" i="10" s="1"/>
  <c r="DF126" i="10" s="1"/>
  <c r="DM125" i="10" a="1"/>
  <c r="DM125" i="10" s="1"/>
  <c r="DM126" i="10" s="1"/>
  <c r="DA125" i="10" a="1"/>
  <c r="DA125" i="10" s="1"/>
  <c r="DA126" i="10" s="1"/>
  <c r="DG125" i="10" a="1"/>
  <c r="DG125" i="10" s="1"/>
  <c r="DG126" i="10" s="1"/>
  <c r="DB125" i="10" a="1"/>
  <c r="DB125" i="10" s="1"/>
  <c r="DB126" i="10" s="1"/>
  <c r="DO125" i="10" a="1"/>
  <c r="DO125" i="10" s="1"/>
  <c r="DO126" i="10" s="1"/>
  <c r="DF125" i="9" a="1"/>
  <c r="DF125" i="9" s="1"/>
  <c r="DF126" i="9" s="1"/>
  <c r="DL125" i="9" a="1"/>
  <c r="DL125" i="9" s="1"/>
  <c r="DL126" i="9" s="1"/>
  <c r="CZ125" i="9" a="1"/>
  <c r="CZ125" i="9" s="1"/>
  <c r="CZ126" i="9" s="1"/>
  <c r="DG125" i="9" a="1"/>
  <c r="DG125" i="9" s="1"/>
  <c r="DG126" i="9" s="1"/>
  <c r="DB125" i="9" a="1"/>
  <c r="DB125" i="9" s="1"/>
  <c r="DB126" i="9" s="1"/>
  <c r="DO125" i="9" a="1"/>
  <c r="DO125" i="9" s="1"/>
  <c r="DO126" i="9" s="1"/>
  <c r="DC125" i="9" a="1"/>
  <c r="DC125" i="9" s="1"/>
  <c r="DC126" i="9" s="1"/>
  <c r="DJ125" i="9" a="1"/>
  <c r="DJ125" i="9" s="1"/>
  <c r="DJ126" i="9" s="1"/>
  <c r="CW125" i="9" a="1"/>
  <c r="CW125" i="9" s="1"/>
  <c r="CW126" i="9" s="1"/>
  <c r="DD125" i="9" a="1"/>
  <c r="DD125" i="9" s="1"/>
  <c r="DD126" i="9" s="1"/>
  <c r="DP125" i="9" a="1"/>
  <c r="DP125" i="9" s="1"/>
  <c r="DP126" i="9" s="1"/>
  <c r="DB125" i="8" a="1"/>
  <c r="DB125" i="8" s="1"/>
  <c r="DB126" i="8" s="1"/>
  <c r="DC125" i="8" a="1"/>
  <c r="DC125" i="8" s="1"/>
  <c r="DC126" i="8" s="1"/>
  <c r="DD125" i="8" a="1"/>
  <c r="DD125" i="8" s="1"/>
  <c r="DD126" i="8" s="1"/>
  <c r="CY125" i="8" a="1"/>
  <c r="CY125" i="8" s="1"/>
  <c r="CY126" i="8" s="1"/>
  <c r="DL125" i="8" a="1"/>
  <c r="DL125" i="8" s="1"/>
  <c r="DL126" i="8" s="1"/>
  <c r="CZ125" i="8" a="1"/>
  <c r="CZ125" i="8" s="1"/>
  <c r="CZ126" i="8" s="1"/>
  <c r="DF125" i="8" a="1"/>
  <c r="DF125" i="8" s="1"/>
  <c r="DF126" i="8" s="1"/>
  <c r="DM125" i="8" a="1"/>
  <c r="DM125" i="8" s="1"/>
  <c r="DM126" i="8" s="1"/>
  <c r="DA125" i="8" a="1"/>
  <c r="DA125" i="8" s="1"/>
  <c r="DA126" i="8" s="1"/>
  <c r="DN125" i="8" a="1"/>
  <c r="DN125" i="8" s="1"/>
  <c r="DN126" i="8" s="1"/>
  <c r="CX125" i="7" a="1"/>
  <c r="CX125" i="7" s="1"/>
  <c r="CX126" i="7" s="1"/>
  <c r="DE125" i="7" a="1"/>
  <c r="DE125" i="7" s="1"/>
  <c r="DE126" i="7" s="1"/>
  <c r="DK125" i="7" a="1"/>
  <c r="DK125" i="7" s="1"/>
  <c r="DK126" i="7" s="1"/>
  <c r="CY125" i="7" a="1"/>
  <c r="CY125" i="7" s="1"/>
  <c r="CY126" i="7" s="1"/>
  <c r="DF125" i="7" a="1"/>
  <c r="DF125" i="7" s="1"/>
  <c r="DF126" i="7" s="1"/>
  <c r="DL125" i="7" a="1"/>
  <c r="DL125" i="7" s="1"/>
  <c r="DL126" i="7" s="1"/>
  <c r="DG125" i="7" a="1"/>
  <c r="DG125" i="7" s="1"/>
  <c r="DG126" i="7" s="1"/>
  <c r="CU125" i="7" a="1"/>
  <c r="CU125" i="7" s="1"/>
  <c r="CU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D125" i="7" a="1"/>
  <c r="DD125" i="7" s="1"/>
  <c r="DD126" i="7" s="1"/>
  <c r="DJ125" i="7" a="1"/>
  <c r="DJ125" i="7" s="1"/>
  <c r="DJ126" i="7" s="1"/>
  <c r="CV125" i="6" a="1"/>
  <c r="CV125" i="6" s="1"/>
  <c r="CV126" i="6" s="1"/>
  <c r="DB125" i="6" a="1"/>
  <c r="DB125" i="6" s="1"/>
  <c r="DB126" i="6" s="1"/>
  <c r="DO125" i="6" a="1"/>
  <c r="DO125" i="6" s="1"/>
  <c r="DO126" i="6" s="1"/>
  <c r="DC125" i="6" a="1"/>
  <c r="DC125" i="6" s="1"/>
  <c r="DC126" i="6" s="1"/>
  <c r="DJ125" i="6" a="1"/>
  <c r="DJ125" i="6" s="1"/>
  <c r="DJ126" i="6" s="1"/>
  <c r="CX125" i="6" a="1"/>
  <c r="CX125" i="6" s="1"/>
  <c r="CX126" i="6" s="1"/>
  <c r="DL125" i="6" a="1"/>
  <c r="DL125" i="6" s="1"/>
  <c r="DL126" i="6" s="1"/>
  <c r="CY125" i="6" a="1"/>
  <c r="CY125" i="6" s="1"/>
  <c r="CY126" i="6" s="1"/>
  <c r="DM125" i="6" a="1"/>
  <c r="DM125" i="6" s="1"/>
  <c r="DM126" i="6" s="1"/>
  <c r="CX125" i="5" a="1"/>
  <c r="CX125" i="5" s="1"/>
  <c r="CX126" i="5" s="1"/>
  <c r="DK125" i="5" a="1"/>
  <c r="DK125" i="5" s="1"/>
  <c r="DK126" i="5" s="1"/>
  <c r="CY125" i="5" a="1"/>
  <c r="CY125" i="5" s="1"/>
  <c r="CY126" i="5" s="1"/>
  <c r="DE125" i="5" a="1"/>
  <c r="DE125" i="5" s="1"/>
  <c r="DE126" i="5" s="1"/>
  <c r="DL125" i="5" a="1"/>
  <c r="DL125" i="5" s="1"/>
  <c r="DL126" i="5" s="1"/>
  <c r="CZ125" i="5" a="1"/>
  <c r="CZ125" i="5" s="1"/>
  <c r="CZ126" i="5" s="1"/>
  <c r="DF125" i="5" a="1"/>
  <c r="DF125" i="5" s="1"/>
  <c r="DF126" i="5" s="1"/>
  <c r="DM125" i="5" a="1"/>
  <c r="DM125" i="5" s="1"/>
  <c r="DM126" i="5" s="1"/>
  <c r="DA125" i="5" a="1"/>
  <c r="DA125" i="5" s="1"/>
  <c r="DA126" i="5" s="1"/>
  <c r="CU125" i="5" a="1"/>
  <c r="CU125" i="5" s="1"/>
  <c r="DB125" i="5" a="1"/>
  <c r="DB125" i="5" s="1"/>
  <c r="DB126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M125" i="4" a="1"/>
  <c r="DM125" i="4" s="1"/>
  <c r="DM126" i="4" s="1"/>
  <c r="DC125" i="4" a="1"/>
  <c r="DC125" i="4" s="1"/>
  <c r="DC126" i="4" s="1"/>
  <c r="DI125" i="4" a="1"/>
  <c r="DI125" i="4" s="1"/>
  <c r="DI126" i="4" s="1"/>
  <c r="CW125" i="4" a="1"/>
  <c r="CW125" i="4" s="1"/>
  <c r="CW126" i="4" s="1"/>
  <c r="DD125" i="4" a="1"/>
  <c r="DD125" i="4" s="1"/>
  <c r="DD126" i="4" s="1"/>
  <c r="CX125" i="4" a="1"/>
  <c r="CX125" i="4" s="1"/>
  <c r="CX126" i="4" s="1"/>
  <c r="DK125" i="4" a="1"/>
  <c r="DK125" i="4" s="1"/>
  <c r="DK126" i="4" s="1"/>
  <c r="CY125" i="4" a="1"/>
  <c r="CY125" i="4" s="1"/>
  <c r="CY126" i="4" s="1"/>
  <c r="DF125" i="4" a="1"/>
  <c r="DF125" i="4" s="1"/>
  <c r="DF126" i="4" s="1"/>
  <c r="DJ125" i="3" a="1"/>
  <c r="DJ125" i="3" s="1"/>
  <c r="DJ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F125" i="3" a="1"/>
  <c r="DF125" i="3" s="1"/>
  <c r="DF126" i="3" s="1"/>
  <c r="CZ125" i="3" a="1"/>
  <c r="CZ125" i="3" s="1"/>
  <c r="CZ126" i="3" s="1"/>
  <c r="DI125" i="3" a="1"/>
  <c r="DI125" i="3" s="1"/>
  <c r="DI126" i="3" s="1"/>
  <c r="DO125" i="3" a="1"/>
  <c r="DO125" i="3" s="1"/>
  <c r="DO126" i="3" s="1"/>
  <c r="DA125" i="2" a="1"/>
  <c r="DA125" i="2" s="1"/>
  <c r="DA126" i="2" s="1"/>
  <c r="DM125" i="2" a="1"/>
  <c r="DM125" i="2" s="1"/>
  <c r="DM126" i="2" s="1"/>
  <c r="DB125" i="2" a="1"/>
  <c r="DB125" i="2" s="1"/>
  <c r="DB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CX125" i="2" a="1"/>
  <c r="CX125" i="2" s="1"/>
  <c r="CX126" i="2" s="1"/>
  <c r="DE125" i="2" a="1"/>
  <c r="DE125" i="2" s="1"/>
  <c r="DE126" i="2" s="1"/>
  <c r="CZ125" i="2" a="1"/>
  <c r="CZ125" i="2" s="1"/>
  <c r="CZ126" i="2" s="1"/>
  <c r="DK125" i="2" a="1"/>
  <c r="DK125" i="2" s="1"/>
  <c r="DK126" i="2" s="1"/>
  <c r="L46" i="15"/>
  <c r="BR46" i="15" s="1" a="1"/>
  <c r="BR46" i="15" s="1"/>
  <c r="L37" i="1"/>
  <c r="BR37" i="1" s="1" a="1"/>
  <c r="BR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BQ24" i="17" s="1" a="1"/>
  <c r="BQ24" i="17" s="1"/>
  <c r="J38" i="14"/>
  <c r="K38" i="14" s="1"/>
  <c r="BQ38" i="14" s="1" a="1"/>
  <c r="BQ38" i="14" s="1"/>
  <c r="J22" i="7"/>
  <c r="K22" i="7" s="1"/>
  <c r="BQ22" i="7" s="1" a="1"/>
  <c r="BQ22" i="7" s="1"/>
  <c r="J38" i="6"/>
  <c r="K38" i="6" s="1"/>
  <c r="BQ38" i="6" s="1" a="1"/>
  <c r="BQ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R125" i="18" a="1"/>
  <c r="CR125" i="18" s="1"/>
  <c r="CR126" i="18" s="1"/>
  <c r="CB125" i="10" a="1"/>
  <c r="CB125" i="10" s="1"/>
  <c r="CB126" i="10" s="1"/>
  <c r="CJ125" i="10" a="1"/>
  <c r="CJ125" i="10" s="1"/>
  <c r="CJ126" i="10" s="1"/>
  <c r="CR125" i="10" a="1"/>
  <c r="CR125" i="10" s="1"/>
  <c r="CR126" i="10" s="1"/>
  <c r="CM125" i="15" a="1"/>
  <c r="CM125" i="15" s="1"/>
  <c r="CM126" i="15" s="1"/>
  <c r="CQ125" i="11" a="1"/>
  <c r="CQ125" i="11" s="1"/>
  <c r="CQ126" i="11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BV125" i="16" a="1"/>
  <c r="BV125" i="16" s="1"/>
  <c r="BV126" i="16" s="1"/>
  <c r="CP125" i="12" a="1"/>
  <c r="CP125" i="12" s="1"/>
  <c r="CP126" i="12" s="1"/>
  <c r="CQ125" i="8" a="1"/>
  <c r="CQ125" i="8" s="1"/>
  <c r="CQ126" i="8" s="1"/>
  <c r="CR125" i="8" a="1"/>
  <c r="CR125" i="8" s="1"/>
  <c r="CR126" i="8" s="1"/>
  <c r="CG125" i="21" a="1"/>
  <c r="CG125" i="21" s="1"/>
  <c r="CG126" i="21" s="1"/>
  <c r="CP125" i="20" a="1"/>
  <c r="CP125" i="20" s="1"/>
  <c r="CP126" i="20" s="1"/>
  <c r="BZ125" i="12" a="1"/>
  <c r="BZ125" i="12" s="1"/>
  <c r="BZ126" i="12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BQ24" i="8" s="1" a="1"/>
  <c r="BQ24" i="8" s="1"/>
  <c r="C121" i="1"/>
  <c r="BL121" i="1" s="1"/>
  <c r="BK89" i="18"/>
  <c r="BK89" i="10"/>
  <c r="BK89" i="2"/>
  <c r="BS125" i="19" a="1"/>
  <c r="BS125" i="19" s="1"/>
  <c r="BS126" i="19" s="1"/>
  <c r="BZ125" i="3" a="1"/>
  <c r="BZ125" i="3" s="1"/>
  <c r="BZ126" i="3" s="1"/>
  <c r="BP125" i="3" a="1"/>
  <c r="BP125" i="3" s="1"/>
  <c r="C121" i="21"/>
  <c r="BL121" i="21" s="1"/>
  <c r="BK89" i="17"/>
  <c r="BK89" i="9"/>
  <c r="BK89" i="8"/>
  <c r="CH125" i="21" a="1"/>
  <c r="CH125" i="21" s="1"/>
  <c r="CH126" i="21" s="1"/>
  <c r="CU126" i="5"/>
  <c r="J22" i="21"/>
  <c r="K22" i="21" s="1"/>
  <c r="BQ22" i="21" s="1" a="1"/>
  <c r="BQ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BQ42" i="16" s="1" a="1"/>
  <c r="BQ42" i="16" s="1"/>
  <c r="J31" i="10"/>
  <c r="K31" i="10" s="1"/>
  <c r="BQ31" i="10" s="1" a="1"/>
  <c r="BQ31" i="10" s="1"/>
  <c r="J39" i="9"/>
  <c r="K39" i="9" s="1"/>
  <c r="BQ39" i="9" s="1" a="1"/>
  <c r="BQ39" i="9" s="1"/>
  <c r="J34" i="8"/>
  <c r="K34" i="8" s="1"/>
  <c r="BQ34" i="8" s="1" a="1"/>
  <c r="BQ34" i="8" s="1"/>
  <c r="J29" i="8"/>
  <c r="K29" i="8" s="1"/>
  <c r="BQ29" i="8" s="1" a="1"/>
  <c r="BQ29" i="8" s="1"/>
  <c r="J21" i="8"/>
  <c r="K21" i="8" s="1"/>
  <c r="BQ21" i="8" s="1" a="1"/>
  <c r="BQ21" i="8" s="1"/>
  <c r="J37" i="7"/>
  <c r="K37" i="7" s="1"/>
  <c r="BQ37" i="7" s="1" a="1"/>
  <c r="BQ37" i="7" s="1"/>
  <c r="J24" i="7"/>
  <c r="K24" i="7" s="1"/>
  <c r="BQ24" i="7" s="1" a="1"/>
  <c r="BQ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Q25" i="4" s="1" a="1"/>
  <c r="BQ25" i="4" s="1"/>
  <c r="BK89" i="15"/>
  <c r="BK89" i="7"/>
  <c r="BZ125" i="2" a="1"/>
  <c r="BZ125" i="2" s="1"/>
  <c r="BZ126" i="2" s="1"/>
  <c r="CC125" i="2" a="1"/>
  <c r="CC125" i="2" s="1"/>
  <c r="CC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0" i="5"/>
  <c r="BR20" i="5" s="1" a="1"/>
  <c r="BR20" i="5" s="1"/>
  <c r="L20" i="6"/>
  <c r="BR20" i="6" s="1" a="1"/>
  <c r="BR20" i="6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L17" i="20" l="1"/>
  <c r="BR17" i="20" s="1" a="1"/>
  <c r="BR17" i="20" s="1"/>
  <c r="L37" i="17"/>
  <c r="BR37" i="17" s="1" a="1"/>
  <c r="BR37" i="17" s="1"/>
  <c r="L26" i="19"/>
  <c r="BR26" i="19" s="1" a="1"/>
  <c r="BR26" i="19" s="1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DN49" i="12"/>
  <c r="DN125" i="12" a="1"/>
  <c r="DN125" i="12" s="1"/>
  <c r="DN126" i="12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DP49" i="2"/>
  <c r="DP125" i="2" a="1"/>
  <c r="DP125" i="2" s="1"/>
  <c r="DP126" i="2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DJ49" i="13"/>
  <c r="DJ125" i="13" a="1"/>
  <c r="DJ125" i="13" s="1"/>
  <c r="DJ126" i="13" s="1"/>
  <c r="CZ49" i="11"/>
  <c r="CZ125" i="11" a="1"/>
  <c r="CZ125" i="11" s="1"/>
  <c r="CZ126" i="11" s="1"/>
  <c r="DJ49" i="10"/>
  <c r="DJ125" i="10" a="1"/>
  <c r="DJ125" i="10" s="1"/>
  <c r="DJ126" i="10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J49" i="4"/>
  <c r="DJ125" i="4" a="1"/>
  <c r="DJ125" i="4" s="1"/>
  <c r="DJ126" i="4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H49" i="18"/>
  <c r="DH125" i="18" a="1"/>
  <c r="DH125" i="18" s="1"/>
  <c r="DH126" i="18" s="1"/>
  <c r="DO49" i="15"/>
  <c r="DO125" i="15" a="1"/>
  <c r="DO125" i="15" s="1"/>
  <c r="DO126" i="15" s="1"/>
  <c r="DD49" i="12"/>
  <c r="DD125" i="12" a="1"/>
  <c r="DD125" i="12" s="1"/>
  <c r="DD126" i="12" s="1"/>
  <c r="DO49" i="8"/>
  <c r="DO125" i="8" a="1"/>
  <c r="DO125" i="8" s="1"/>
  <c r="DO126" i="8" s="1"/>
  <c r="DK49" i="6"/>
  <c r="DK125" i="6" a="1"/>
  <c r="DK125" i="6" s="1"/>
  <c r="DK126" i="6" s="1"/>
  <c r="DN49" i="5"/>
  <c r="DN125" i="5" a="1"/>
  <c r="DN125" i="5" s="1"/>
  <c r="DN126" i="5" s="1"/>
  <c r="CY49" i="2"/>
  <c r="CY125" i="2" a="1"/>
  <c r="CY125" i="2" s="1"/>
  <c r="CY126" i="2" s="1"/>
  <c r="DI49" i="1"/>
  <c r="DI125" i="1" a="1"/>
  <c r="DI125" i="1" s="1"/>
  <c r="DI126" i="1" s="1"/>
  <c r="DN49" i="21"/>
  <c r="DN125" i="21" a="1"/>
  <c r="DN125" i="21" s="1"/>
  <c r="DN126" i="21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DK49" i="9"/>
  <c r="DK125" i="9" a="1"/>
  <c r="DK125" i="9" s="1"/>
  <c r="DK126" i="9" s="1"/>
  <c r="DJ49" i="8"/>
  <c r="DJ125" i="8" a="1"/>
  <c r="DJ125" i="8" s="1"/>
  <c r="DJ126" i="8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DM125" i="3" a="1"/>
  <c r="DM125" i="3" s="1"/>
  <c r="DM126" i="3" s="1"/>
  <c r="DM125" i="7" a="1"/>
  <c r="DM125" i="7" s="1"/>
  <c r="DM126" i="7" s="1"/>
  <c r="CV125" i="8" a="1"/>
  <c r="CV125" i="8" s="1"/>
  <c r="CV126" i="8" s="1"/>
  <c r="CV125" i="9" a="1"/>
  <c r="CV125" i="9" s="1"/>
  <c r="CV126" i="9" s="1"/>
  <c r="DP125" i="10" a="1"/>
  <c r="DP125" i="10" s="1"/>
  <c r="DP126" i="10" s="1"/>
  <c r="CW125" i="13" a="1"/>
  <c r="CW125" i="13" s="1"/>
  <c r="CW126" i="13" s="1"/>
  <c r="DJ125" i="14" a="1"/>
  <c r="DJ125" i="14" s="1"/>
  <c r="DJ126" i="14" s="1"/>
  <c r="DI125" i="16" a="1"/>
  <c r="DI125" i="16" s="1"/>
  <c r="DI126" i="16" s="1"/>
  <c r="DK125" i="16" a="1"/>
  <c r="DK125" i="16" s="1"/>
  <c r="DK126" i="16" s="1"/>
  <c r="DL125" i="17" a="1"/>
  <c r="DL125" i="17" s="1"/>
  <c r="DL126" i="17" s="1"/>
  <c r="DM125" i="18" a="1"/>
  <c r="DM125" i="18" s="1"/>
  <c r="DM126" i="18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DK125" i="8" a="1"/>
  <c r="DK125" i="8" s="1"/>
  <c r="DK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DJ125" i="1" a="1"/>
  <c r="DJ125" i="1" s="1"/>
  <c r="DJ126" i="1" s="1"/>
  <c r="DI125" i="6" a="1"/>
  <c r="DI125" i="6" s="1"/>
  <c r="DI126" i="6" s="1"/>
  <c r="DN125" i="9" a="1"/>
  <c r="DN125" i="9" s="1"/>
  <c r="DN126" i="9" s="1"/>
  <c r="DM125" i="11" a="1"/>
  <c r="DM125" i="11" s="1"/>
  <c r="DM126" i="11" s="1"/>
  <c r="DI125" i="13" a="1"/>
  <c r="DI125" i="13" s="1"/>
  <c r="DI126" i="13" s="1"/>
  <c r="CX125" i="14" a="1"/>
  <c r="CX125" i="14" s="1"/>
  <c r="CX126" i="14" s="1"/>
  <c r="DG125" i="15" a="1"/>
  <c r="DG125" i="15" s="1"/>
  <c r="DG126" i="15" s="1"/>
  <c r="DO125" i="18" a="1"/>
  <c r="DO125" i="18" s="1"/>
  <c r="DO126" i="18" s="1"/>
  <c r="DP125" i="20" a="1"/>
  <c r="DP125" i="20" s="1"/>
  <c r="DP126" i="20" s="1"/>
  <c r="DL125" i="21" a="1"/>
  <c r="DL125" i="21" s="1"/>
  <c r="DL126" i="21" s="1"/>
  <c r="DI125" i="21" a="1"/>
  <c r="DI125" i="21" s="1"/>
  <c r="DI126" i="21" s="1"/>
  <c r="DA125" i="1" a="1"/>
  <c r="DA125" i="1" s="1"/>
  <c r="DA126" i="1" s="1"/>
  <c r="DE125" i="4" a="1"/>
  <c r="DE125" i="4" s="1"/>
  <c r="DE126" i="4" s="1"/>
  <c r="DH125" i="4" a="1"/>
  <c r="DH125" i="4" s="1"/>
  <c r="DH126" i="4" s="1"/>
  <c r="DH125" i="9" a="1"/>
  <c r="DH125" i="9" s="1"/>
  <c r="DH126" i="9" s="1"/>
  <c r="DB125" i="11" a="1"/>
  <c r="DB125" i="11" s="1"/>
  <c r="DB126" i="11" s="1"/>
  <c r="DF125" i="13" a="1"/>
  <c r="DF125" i="13" s="1"/>
  <c r="DF126" i="13" s="1"/>
  <c r="DK125" i="15" a="1"/>
  <c r="DK125" i="15" s="1"/>
  <c r="DK126" i="15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DN125" i="6" a="1"/>
  <c r="DN125" i="6" s="1"/>
  <c r="DN126" i="6" s="1"/>
  <c r="CW125" i="8" a="1"/>
  <c r="CW125" i="8" s="1"/>
  <c r="CW126" i="8" s="1"/>
  <c r="DA125" i="9" a="1"/>
  <c r="DA125" i="9" s="1"/>
  <c r="DA126" i="9" s="1"/>
  <c r="DN125" i="10" a="1"/>
  <c r="DN125" i="10" s="1"/>
  <c r="DN126" i="10" s="1"/>
  <c r="DF125" i="12" a="1"/>
  <c r="DF125" i="12" s="1"/>
  <c r="DF126" i="12" s="1"/>
  <c r="DP125" i="15" a="1"/>
  <c r="DP125" i="15" s="1"/>
  <c r="DP126" i="15" s="1"/>
  <c r="DM125" i="15" a="1"/>
  <c r="DM125" i="15" s="1"/>
  <c r="DM126" i="15" s="1"/>
  <c r="DB125" i="17" a="1"/>
  <c r="DB125" i="17" s="1"/>
  <c r="DB126" i="17" s="1"/>
  <c r="DO125" i="20" a="1"/>
  <c r="DO125" i="20" s="1"/>
  <c r="DO126" i="20" s="1"/>
  <c r="CZ125" i="20" a="1"/>
  <c r="CZ125" i="20" s="1"/>
  <c r="CZ126" i="20" s="1"/>
  <c r="CV125" i="2" a="1"/>
  <c r="CV125" i="2" s="1"/>
  <c r="CV126" i="2" s="1"/>
  <c r="DN125" i="3" a="1"/>
  <c r="DN125" i="3" s="1"/>
  <c r="DN126" i="3" s="1"/>
  <c r="DJ125" i="5" a="1"/>
  <c r="DJ125" i="5" s="1"/>
  <c r="DJ126" i="5" s="1"/>
  <c r="DN125" i="7" a="1"/>
  <c r="DN125" i="7" s="1"/>
  <c r="DN126" i="7" s="1"/>
  <c r="DM125" i="9" a="1"/>
  <c r="DM125" i="9" s="1"/>
  <c r="DM126" i="9" s="1"/>
  <c r="DD125" i="10" a="1"/>
  <c r="DD125" i="10" s="1"/>
  <c r="DD126" i="10" s="1"/>
  <c r="CV125" i="15" a="1"/>
  <c r="CV125" i="15" s="1"/>
  <c r="CV126" i="15" s="1"/>
  <c r="DP125" i="17" a="1"/>
  <c r="DP125" i="17" s="1"/>
  <c r="DP126" i="17" s="1"/>
  <c r="DE125" i="18" a="1"/>
  <c r="DE125" i="18" s="1"/>
  <c r="DE126" i="18" s="1"/>
  <c r="DK125" i="19" a="1"/>
  <c r="DK125" i="19" s="1"/>
  <c r="DK126" i="19" s="1"/>
  <c r="DH125" i="19" a="1"/>
  <c r="DH125" i="19" s="1"/>
  <c r="DH126" i="19" s="1"/>
  <c r="DH125" i="1" a="1"/>
  <c r="DH125" i="1" s="1"/>
  <c r="DH126" i="1" s="1"/>
  <c r="DH125" i="6" a="1"/>
  <c r="DH125" i="6" s="1"/>
  <c r="DH126" i="6" s="1"/>
  <c r="DP125" i="12" a="1"/>
  <c r="DP125" i="12" s="1"/>
  <c r="DP126" i="12" s="1"/>
  <c r="DH125" i="21" a="1"/>
  <c r="DH125" i="21" s="1"/>
  <c r="DH126" i="21" s="1"/>
  <c r="CV49" i="1"/>
  <c r="CV125" i="1" a="1"/>
  <c r="CV125" i="1" s="1"/>
  <c r="CV126" i="1" s="1"/>
  <c r="DC49" i="20"/>
  <c r="DC125" i="20" a="1"/>
  <c r="DC125" i="20" s="1"/>
  <c r="DC126" i="20" s="1"/>
  <c r="DI49" i="18"/>
  <c r="DI125" i="18" a="1"/>
  <c r="DI125" i="18" s="1"/>
  <c r="DI126" i="18" s="1"/>
  <c r="DH49" i="15"/>
  <c r="DH125" i="15" a="1"/>
  <c r="DH125" i="15" s="1"/>
  <c r="DH126" i="15" s="1"/>
  <c r="DJ49" i="12"/>
  <c r="DJ125" i="12" a="1"/>
  <c r="DJ125" i="12" s="1"/>
  <c r="DJ126" i="12" s="1"/>
  <c r="DK49" i="10"/>
  <c r="DK125" i="10" a="1"/>
  <c r="DK125" i="10" s="1"/>
  <c r="DK126" i="10" s="1"/>
  <c r="CW49" i="7"/>
  <c r="CW125" i="7" a="1"/>
  <c r="CW125" i="7" s="1"/>
  <c r="CW126" i="7" s="1"/>
  <c r="DH49" i="3"/>
  <c r="DH125" i="3" a="1"/>
  <c r="DH125" i="3" s="1"/>
  <c r="DH126" i="3" s="1"/>
  <c r="DO125" i="5" a="1"/>
  <c r="DO125" i="5" s="1"/>
  <c r="DO126" i="5" s="1"/>
  <c r="DG125" i="21" a="1"/>
  <c r="DG125" i="21" s="1"/>
  <c r="DG126" i="21" s="1"/>
  <c r="CW49" i="21"/>
  <c r="CW125" i="21" a="1"/>
  <c r="CW125" i="21" s="1"/>
  <c r="CW126" i="21" s="1"/>
  <c r="DN49" i="18"/>
  <c r="DN125" i="18" a="1"/>
  <c r="DN125" i="18" s="1"/>
  <c r="DN126" i="18" s="1"/>
  <c r="CX49" i="13"/>
  <c r="CX125" i="13" a="1"/>
  <c r="CX125" i="13" s="1"/>
  <c r="CX126" i="13" s="1"/>
  <c r="CV49" i="11"/>
  <c r="CV125" i="11" a="1"/>
  <c r="CV125" i="11" s="1"/>
  <c r="CV126" i="11" s="1"/>
  <c r="DL49" i="1"/>
  <c r="DL125" i="1" a="1"/>
  <c r="DL125" i="1" s="1"/>
  <c r="DL126" i="1" s="1"/>
  <c r="DB49" i="4"/>
  <c r="DB125" i="4" a="1"/>
  <c r="DB125" i="4" s="1"/>
  <c r="DB126" i="4" s="1"/>
  <c r="DH49" i="12"/>
  <c r="DH125" i="12" a="1"/>
  <c r="DH125" i="12" s="1"/>
  <c r="DH126" i="12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K49" i="13"/>
  <c r="DK125" i="13" a="1"/>
  <c r="DK125" i="13" s="1"/>
  <c r="DK126" i="13" s="1"/>
  <c r="DF49" i="6"/>
  <c r="DF125" i="6" a="1"/>
  <c r="DF125" i="6" s="1"/>
  <c r="DF126" i="6" s="1"/>
  <c r="DN125" i="4" a="1"/>
  <c r="DN125" i="4" s="1"/>
  <c r="DN126" i="4" s="1"/>
  <c r="DA125" i="11" a="1"/>
  <c r="DA125" i="11" s="1"/>
  <c r="DA126" i="11" s="1"/>
  <c r="DH49" i="20"/>
  <c r="DH125" i="20" a="1"/>
  <c r="DH125" i="20" s="1"/>
  <c r="DH126" i="20" s="1"/>
  <c r="DM49" i="17"/>
  <c r="DM125" i="17" a="1"/>
  <c r="DM125" i="17" s="1"/>
  <c r="DM126" i="17" s="1"/>
  <c r="DB49" i="14"/>
  <c r="DB125" i="14" a="1"/>
  <c r="DB125" i="14" s="1"/>
  <c r="DB126" i="14" s="1"/>
  <c r="DO49" i="12"/>
  <c r="DO125" i="12" a="1"/>
  <c r="DO125" i="12" s="1"/>
  <c r="DO126" i="12" s="1"/>
  <c r="DO49" i="7"/>
  <c r="DO125" i="7" a="1"/>
  <c r="DO125" i="7" s="1"/>
  <c r="DO126" i="7" s="1"/>
  <c r="DP49" i="4"/>
  <c r="DP125" i="4" a="1"/>
  <c r="DP125" i="4" s="1"/>
  <c r="DP126" i="4" s="1"/>
  <c r="DL49" i="2"/>
  <c r="DL125" i="2" a="1"/>
  <c r="DL125" i="2" s="1"/>
  <c r="DL126" i="2" s="1"/>
  <c r="CZ49" i="12"/>
  <c r="CZ125" i="12" a="1"/>
  <c r="CZ125" i="12" s="1"/>
  <c r="CZ126" i="12" s="1"/>
  <c r="DE49" i="19"/>
  <c r="DE125" i="19" a="1"/>
  <c r="DE125" i="19" s="1"/>
  <c r="DE126" i="19" s="1"/>
  <c r="DL49" i="16"/>
  <c r="DL125" i="16" a="1"/>
  <c r="DL125" i="16" s="1"/>
  <c r="DL126" i="16" s="1"/>
  <c r="CX49" i="10"/>
  <c r="CX125" i="10" a="1"/>
  <c r="CX125" i="10" s="1"/>
  <c r="CX126" i="10" s="1"/>
  <c r="DI49" i="8"/>
  <c r="DI125" i="8" a="1"/>
  <c r="DI125" i="8" s="1"/>
  <c r="DI126" i="8" s="1"/>
  <c r="DI49" i="2"/>
  <c r="DI125" i="2" a="1"/>
  <c r="DI125" i="2" s="1"/>
  <c r="DI126" i="2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L49" i="12"/>
  <c r="DL125" i="12" a="1"/>
  <c r="DL125" i="12" s="1"/>
  <c r="DL126" i="12" s="1"/>
  <c r="DG49" i="16"/>
  <c r="DG125" i="16" a="1"/>
  <c r="DG125" i="16" s="1"/>
  <c r="DG126" i="16" s="1"/>
  <c r="DL49" i="14"/>
  <c r="DL125" i="14" a="1"/>
  <c r="DL125" i="14" s="1"/>
  <c r="DL126" i="14" s="1"/>
  <c r="DF49" i="11"/>
  <c r="DF125" i="11" a="1"/>
  <c r="DF125" i="11" s="1"/>
  <c r="DF126" i="11" s="1"/>
  <c r="DP49" i="8"/>
  <c r="DP125" i="8" a="1"/>
  <c r="DP125" i="8" s="1"/>
  <c r="DP126" i="8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H125" i="10" a="1"/>
  <c r="DH125" i="10" s="1"/>
  <c r="DH126" i="10" s="1"/>
  <c r="DB125" i="21" a="1"/>
  <c r="DB125" i="21" s="1"/>
  <c r="DB126" i="21" s="1"/>
  <c r="DC125" i="1" a="1"/>
  <c r="DC125" i="1" s="1"/>
  <c r="DC126" i="1" s="1"/>
  <c r="DL49" i="4"/>
  <c r="DL125" i="4" a="1"/>
  <c r="DL125" i="4" s="1"/>
  <c r="DL126" i="4" s="1"/>
  <c r="DK125" i="20" a="1"/>
  <c r="DK125" i="20" s="1"/>
  <c r="DK126" i="20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L42" i="16"/>
  <c r="BR42" i="16" s="1" a="1"/>
  <c r="BR42" i="16" s="1"/>
  <c r="L38" i="14"/>
  <c r="BR38" i="14" s="1" a="1"/>
  <c r="BR38" i="14" s="1"/>
  <c r="L24" i="7"/>
  <c r="BR24" i="7" s="1" a="1"/>
  <c r="BR24" i="7" s="1"/>
  <c r="L24" i="17"/>
  <c r="BR24" i="17" s="1" a="1"/>
  <c r="BR24" i="17" s="1"/>
  <c r="L37" i="7"/>
  <c r="BR37" i="7" s="1" a="1"/>
  <c r="BR37" i="7" s="1"/>
  <c r="L22" i="21"/>
  <c r="BR22" i="21" s="1" a="1"/>
  <c r="BR22" i="21" s="1"/>
  <c r="BQ97" i="21"/>
  <c r="L24" i="8"/>
  <c r="BR24" i="8" s="1" a="1"/>
  <c r="BR24" i="8" s="1"/>
  <c r="BQ99" i="8"/>
  <c r="L29" i="8"/>
  <c r="BR29" i="8" s="1" a="1"/>
  <c r="BR29" i="8" s="1"/>
  <c r="L25" i="4"/>
  <c r="BR25" i="4" s="1" a="1"/>
  <c r="BR25" i="4" s="1"/>
  <c r="L34" i="8"/>
  <c r="BR34" i="8" s="1" a="1"/>
  <c r="BR34" i="8" s="1"/>
  <c r="BQ109" i="8"/>
  <c r="L39" i="9"/>
  <c r="BR39" i="9" s="1" a="1"/>
  <c r="BR39" i="9" s="1"/>
  <c r="L38" i="6"/>
  <c r="BR38" i="6" s="1" a="1"/>
  <c r="BR38" i="6" s="1"/>
  <c r="L22" i="7"/>
  <c r="BR22" i="7" s="1" a="1"/>
  <c r="BR22" i="7" s="1"/>
  <c r="M37" i="1"/>
  <c r="BS37" i="1" s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BQ45" i="9" s="1" a="1"/>
  <c r="BQ45" i="9" s="1"/>
  <c r="K45" i="21"/>
  <c r="BQ45" i="21" s="1" a="1"/>
  <c r="BQ45" i="21" s="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BQ45" i="18" s="1" a="1"/>
  <c r="BQ45" i="18" s="1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Q45" i="20" s="1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BQ45" i="4" s="1" a="1"/>
  <c r="BQ45" i="4" s="1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BQ45" i="16" s="1" a="1"/>
  <c r="BQ45" i="16" s="1"/>
  <c r="J15" i="1"/>
  <c r="K15" i="1" s="1"/>
  <c r="BQ15" i="1" s="1" a="1"/>
  <c r="BQ15" i="1" s="1"/>
  <c r="J15" i="17"/>
  <c r="K45" i="15"/>
  <c r="BQ45" i="15" s="1" a="1"/>
  <c r="BQ45" i="15" s="1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BQ45" i="8" s="1" a="1"/>
  <c r="BQ45" i="8" s="1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BQ45" i="6" s="1" a="1"/>
  <c r="BQ45" i="6" s="1"/>
  <c r="K45" i="12"/>
  <c r="BQ45" i="12" s="1" a="1"/>
  <c r="BQ45" i="12" s="1"/>
  <c r="K45" i="5"/>
  <c r="BQ45" i="5" s="1" a="1"/>
  <c r="BQ45" i="5" s="1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Q45" i="7" s="1" a="1"/>
  <c r="BQ45" i="7" s="1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26" i="19"/>
  <c r="BS26" i="19" s="1" a="1"/>
  <c r="BS26" i="19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31" i="10"/>
  <c r="BS31" i="10" s="1" a="1"/>
  <c r="BS31" i="10" s="1"/>
  <c r="M17" i="20"/>
  <c r="BS17" i="20" s="1" a="1"/>
  <c r="BS17" i="20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M38" i="14"/>
  <c r="BS38" i="14" s="1" a="1"/>
  <c r="BS38" i="14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41" i="19"/>
  <c r="BS41" i="19" s="1" a="1"/>
  <c r="BS41" i="19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37" i="17"/>
  <c r="BS37" i="17" s="1" a="1"/>
  <c r="BS37" i="17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42" i="16"/>
  <c r="BS42" i="16" s="1" a="1"/>
  <c r="BS42" i="16" s="1"/>
  <c r="M19" i="7"/>
  <c r="BS19" i="7" s="1" a="1"/>
  <c r="BS19" i="7" s="1"/>
  <c r="L29" i="21"/>
  <c r="BR29" i="21" s="1" a="1"/>
  <c r="BR29" i="21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5" i="3"/>
  <c r="BR45" i="3" s="1" a="1"/>
  <c r="BR45" i="3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N46" i="15"/>
  <c r="BT46" i="15" s="1" a="1"/>
  <c r="BT46" i="15" s="1"/>
  <c r="M21" i="8" l="1"/>
  <c r="BS21" i="8" s="1" a="1"/>
  <c r="BS21" i="8" s="1"/>
  <c r="M39" i="9"/>
  <c r="BS39" i="9" s="1" a="1"/>
  <c r="BS39" i="9" s="1"/>
  <c r="M27" i="6"/>
  <c r="BS27" i="6" s="1" a="1"/>
  <c r="BS27" i="6" s="1"/>
  <c r="M24" i="8"/>
  <c r="BS24" i="8" s="1" a="1"/>
  <c r="BS24" i="8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L45" i="15"/>
  <c r="BR45" i="15" s="1" a="1"/>
  <c r="BR45" i="15" s="1"/>
  <c r="L45" i="4"/>
  <c r="BR45" i="4" s="1" a="1"/>
  <c r="BR45" i="4" s="1"/>
  <c r="L45" i="21"/>
  <c r="BR45" i="21" s="1" a="1"/>
  <c r="BR45" i="21" s="1"/>
  <c r="L45" i="9"/>
  <c r="BR45" i="9" s="1" a="1"/>
  <c r="BR45" i="9" s="1"/>
  <c r="L45" i="7"/>
  <c r="BR45" i="7" s="1" a="1"/>
  <c r="BR45" i="7" s="1"/>
  <c r="L45" i="18"/>
  <c r="BR45" i="18" s="1" a="1"/>
  <c r="BR45" i="18" s="1"/>
  <c r="N37" i="1"/>
  <c r="BT37" i="1" s="1" a="1"/>
  <c r="BT37" i="1" s="1"/>
  <c r="L45" i="16"/>
  <c r="BR45" i="16" s="1" a="1"/>
  <c r="BR45" i="16" s="1"/>
  <c r="BQ124" i="16"/>
  <c r="BQ127" i="16" s="1"/>
  <c r="BQ120" i="16" s="1"/>
  <c r="L45" i="5"/>
  <c r="BR45" i="5" s="1" a="1"/>
  <c r="BR45" i="5" s="1"/>
  <c r="L45" i="12"/>
  <c r="BR45" i="12" s="1" a="1"/>
  <c r="BR45" i="12" s="1"/>
  <c r="L45" i="8"/>
  <c r="BR45" i="8" s="1" a="1"/>
  <c r="BR45" i="8" s="1"/>
  <c r="L45" i="20"/>
  <c r="BR45" i="20" s="1" a="1"/>
  <c r="BR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BR15" i="9" s="1" a="1"/>
  <c r="BR15" i="9" s="1"/>
  <c r="K47" i="1"/>
  <c r="L15" i="1"/>
  <c r="BR15" i="1" s="1" a="1"/>
  <c r="BR15" i="1" s="1"/>
  <c r="K47" i="16"/>
  <c r="BQ90" i="16"/>
  <c r="L15" i="16"/>
  <c r="BR15" i="16" s="1" a="1"/>
  <c r="BR15" i="16" s="1"/>
  <c r="K47" i="19"/>
  <c r="L15" i="19"/>
  <c r="BR15" i="19" s="1" a="1"/>
  <c r="BR15" i="19" s="1"/>
  <c r="K15" i="11"/>
  <c r="BQ15" i="11" s="1" a="1"/>
  <c r="BQ15" i="11" s="1"/>
  <c r="L45" i="10"/>
  <c r="BR45" i="10" s="1" a="1"/>
  <c r="BR45" i="10" s="1"/>
  <c r="L15" i="3"/>
  <c r="BR15" i="3" s="1" a="1"/>
  <c r="BR15" i="3" s="1"/>
  <c r="K15" i="5"/>
  <c r="BQ15" i="5" s="1" a="1"/>
  <c r="BQ15" i="5" s="1"/>
  <c r="K15" i="10"/>
  <c r="BQ15" i="10" s="1" a="1"/>
  <c r="BQ15" i="10" s="1"/>
  <c r="K15" i="14"/>
  <c r="BQ15" i="14" s="1" a="1"/>
  <c r="BQ15" i="14" s="1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9"/>
  <c r="BS45" i="9" s="1" a="1"/>
  <c r="BS45" i="9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5" i="20"/>
  <c r="BS45" i="20" s="1" a="1"/>
  <c r="BS45" i="20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6" i="1"/>
  <c r="BS46" i="1" s="1" a="1"/>
  <c r="BS46" i="1" s="1"/>
  <c r="M46" i="9"/>
  <c r="BS46" i="9" s="1" a="1"/>
  <c r="BS46" i="9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5" i="6"/>
  <c r="BS45" i="6" s="1" a="1"/>
  <c r="BS45" i="6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16"/>
  <c r="BS45" i="16" s="1" a="1"/>
  <c r="BS45" i="16" s="1"/>
  <c r="M45" i="4"/>
  <c r="BS45" i="4" s="1" a="1"/>
  <c r="BS45" i="4" s="1"/>
  <c r="M45" i="19"/>
  <c r="BS45" i="19" s="1" a="1"/>
  <c r="BS45" i="19" s="1"/>
  <c r="N29" i="8" l="1"/>
  <c r="BT29" i="8" s="1" a="1"/>
  <c r="BT29" i="8" s="1"/>
  <c r="M45" i="14"/>
  <c r="BS45" i="14" s="1" a="1"/>
  <c r="BS45" i="14" s="1"/>
  <c r="M45" i="8"/>
  <c r="BS45" i="8" s="1" a="1"/>
  <c r="BS45" i="8" s="1"/>
  <c r="M45" i="21"/>
  <c r="BS45" i="21" s="1" a="1"/>
  <c r="BS45" i="21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S112" i="1"/>
  <c r="M15" i="9"/>
  <c r="BS15" i="9" s="1" a="1"/>
  <c r="BS15" i="9" s="1"/>
  <c r="O37" i="1"/>
  <c r="BU37" i="1" s="1" a="1"/>
  <c r="BU37" i="1" s="1"/>
  <c r="L47" i="19"/>
  <c r="K47" i="14"/>
  <c r="L47" i="16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127" i="12"/>
  <c r="BO120" i="12" s="1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P120" i="16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N45" i="10" l="1"/>
  <c r="BT45" i="10" s="1" a="1"/>
  <c r="BT45" i="10" s="1"/>
  <c r="N45" i="15"/>
  <c r="BT45" i="15" s="1" a="1"/>
  <c r="BT45" i="15" s="1"/>
  <c r="BR58" i="16"/>
  <c r="BR58" i="3"/>
  <c r="BR90" i="3"/>
  <c r="BO127" i="21"/>
  <c r="BO120" i="21" s="1"/>
  <c r="BR90" i="19"/>
  <c r="BT112" i="1"/>
  <c r="BT80" i="1"/>
  <c r="P37" i="1"/>
  <c r="BV37" i="1" s="1" a="1"/>
  <c r="BV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U112" i="1" l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V112" i="1" l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W112" i="1" l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X112" i="1" l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Y112" i="1" l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Z112" i="1" l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CU24" i="7" s="1" a="1"/>
  <c r="CU24" i="7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O16" i="7"/>
  <c r="CU16" i="7" s="1" a="1"/>
  <c r="CU16" i="7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O37" i="7"/>
  <c r="CU37" i="7" s="1" a="1"/>
  <c r="CU37" i="7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O19" i="18"/>
  <c r="CU19" i="18" s="1" a="1"/>
  <c r="CU19" i="18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CU24" i="17" s="1" a="1"/>
  <c r="CU24" i="17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O41" i="19"/>
  <c r="CU41" i="19" s="1" a="1"/>
  <c r="CU41" i="19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CU38" i="14" s="1" a="1"/>
  <c r="CU38" i="14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V22" i="21" s="1" a="1"/>
  <c r="CV22" i="21" s="1"/>
  <c r="AP37" i="17"/>
  <c r="CV37" i="17" s="1" a="1"/>
  <c r="CV37" i="17" s="1"/>
  <c r="AP20" i="6"/>
  <c r="CV20" i="6" s="1" a="1"/>
  <c r="CV20" i="6" s="1"/>
  <c r="AP41" i="19"/>
  <c r="CV41" i="19" s="1" a="1"/>
  <c r="CV41" i="19" s="1"/>
  <c r="AP24" i="17"/>
  <c r="CV24" i="17" s="1" a="1"/>
  <c r="CV24" i="17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38" i="14"/>
  <c r="CV38" i="14" s="1" a="1"/>
  <c r="CV38" i="14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37" i="7"/>
  <c r="CV37" i="7" s="1" a="1"/>
  <c r="CV37" i="7" s="1"/>
  <c r="AP16" i="7"/>
  <c r="CV16" i="7" s="1" a="1"/>
  <c r="CV16" i="7" s="1"/>
  <c r="AP24" i="7"/>
  <c r="CV24" i="7" s="1" a="1"/>
  <c r="CV24" i="7" s="1"/>
  <c r="AP24" i="2"/>
  <c r="CV24" i="2" s="1" a="1"/>
  <c r="CV24" i="2" s="1"/>
  <c r="AP19" i="18"/>
  <c r="CV19" i="18" s="1" a="1"/>
  <c r="CV19" i="18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15" i="1"/>
  <c r="CU15" i="1" s="1" a="1"/>
  <c r="CU15" i="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AP46" i="11" l="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18"/>
  <c r="CW19" i="18" s="1" a="1"/>
  <c r="CW19" i="18" s="1"/>
  <c r="AQ37" i="7"/>
  <c r="CW37" i="7" s="1" a="1"/>
  <c r="CW37" i="7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Q41" i="19"/>
  <c r="CW41" i="19" s="1" a="1"/>
  <c r="CW41" i="19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AQ38" i="14"/>
  <c r="CW38" i="14" s="1" a="1"/>
  <c r="CW38" i="14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24" i="7"/>
  <c r="CW24" i="7" s="1" a="1"/>
  <c r="CW24" i="7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15" i="1"/>
  <c r="CV15" i="1" s="1" a="1"/>
  <c r="CV15" i="1" s="1"/>
  <c r="AO47" i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Q24" i="17"/>
  <c r="CW24" i="17" s="1" a="1"/>
  <c r="CW24" i="1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16" i="7"/>
  <c r="CW16" i="7" s="1" a="1"/>
  <c r="CW16" i="7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CV91" i="7"/>
  <c r="CV59" i="7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16" i="7"/>
  <c r="CX16" i="7" s="1" a="1"/>
  <c r="CX16" i="7" s="1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CV112" i="7"/>
  <c r="CV80" i="7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CV99" i="7"/>
  <c r="CV67" i="7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R37" i="7"/>
  <c r="CX37" i="7" s="1" a="1"/>
  <c r="CX37" i="7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R24" i="7"/>
  <c r="CX24" i="7" s="1" a="1"/>
  <c r="CX24" i="7" s="1"/>
  <c r="AQ42" i="21"/>
  <c r="CW42" i="21" s="1" a="1"/>
  <c r="CW42" i="21" s="1"/>
  <c r="AR37" i="17"/>
  <c r="CX37" i="17" s="1" a="1"/>
  <c r="CX37" i="17" s="1"/>
  <c r="CV113" i="14"/>
  <c r="CV81" i="14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R19" i="18"/>
  <c r="CX19" i="18" s="1" a="1"/>
  <c r="CX19" i="18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AR24" i="17"/>
  <c r="CX24" i="17" s="1" a="1"/>
  <c r="CX24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R38" i="14"/>
  <c r="CX38" i="14" s="1" a="1"/>
  <c r="CX38" i="14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CV94" i="18"/>
  <c r="CV62" i="18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CV99" i="17"/>
  <c r="CV67" i="17"/>
  <c r="AR34" i="8"/>
  <c r="CX34" i="8" s="1" a="1"/>
  <c r="CX34" i="8" s="1"/>
  <c r="AQ15" i="1"/>
  <c r="CW15" i="1" s="1" a="1"/>
  <c r="CW15" i="1" s="1"/>
  <c r="AP47" i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CV116" i="19"/>
  <c r="CV84" i="19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R41" i="19"/>
  <c r="CX41" i="19" s="1" a="1"/>
  <c r="CX41" i="19" s="1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AO47" i="7" l="1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W116" i="19"/>
  <c r="CW84" i="19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S38" i="14"/>
  <c r="CY38" i="14" s="1" a="1"/>
  <c r="CY38" i="1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AS24" i="17"/>
  <c r="CY24" i="17" s="1" a="1"/>
  <c r="CY24" i="17" s="1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S19" i="18"/>
  <c r="CY19" i="18" s="1" a="1"/>
  <c r="CY19" i="18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CW99" i="17"/>
  <c r="CW67" i="17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S37" i="7"/>
  <c r="CY37" i="7" s="1" a="1"/>
  <c r="CY37" i="7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W91" i="7"/>
  <c r="CW59" i="7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15" i="1"/>
  <c r="CX15" i="1" s="1" a="1"/>
  <c r="CX15" i="1" s="1"/>
  <c r="AQ47" i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W99" i="7"/>
  <c r="CW67" i="7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AS16" i="7"/>
  <c r="CY16" i="7" s="1" a="1"/>
  <c r="CY16" i="7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V90" i="1"/>
  <c r="CV58" i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S24" i="7"/>
  <c r="CY24" i="7" s="1" a="1"/>
  <c r="CY24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S41" i="19"/>
  <c r="CY41" i="19" s="1" a="1"/>
  <c r="CY41" i="19" s="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T41" i="19"/>
  <c r="CZ41" i="19" s="1" a="1"/>
  <c r="CZ41" i="19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AS15" i="1"/>
  <c r="CY15" i="1" s="1" a="1"/>
  <c r="CY15" i="1" s="1"/>
  <c r="AR47" i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CX94" i="18"/>
  <c r="CX62" i="18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AT19" i="18"/>
  <c r="CZ19" i="18" s="1" a="1"/>
  <c r="CZ19" i="18" s="1"/>
  <c r="CW108" i="16"/>
  <c r="CW76" i="16"/>
  <c r="CW96" i="6"/>
  <c r="CW64" i="6"/>
  <c r="CX113" i="14"/>
  <c r="CX81" i="14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AT38" i="14"/>
  <c r="CZ38" i="14" s="1" a="1"/>
  <c r="CZ38" i="14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X112" i="7"/>
  <c r="CX80" i="7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AT24" i="17"/>
  <c r="CZ24" i="17" s="1" a="1"/>
  <c r="CZ24" i="17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CX91" i="7"/>
  <c r="CX59" i="7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Z37" i="7" s="1" a="1"/>
  <c r="CZ37" i="7" s="1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CX99" i="7"/>
  <c r="CX67" i="7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AT16" i="7"/>
  <c r="CZ16" i="7" s="1" a="1"/>
  <c r="CZ16" i="7" s="1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AT24" i="7"/>
  <c r="CZ24" i="7" s="1" a="1"/>
  <c r="CZ24" i="7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CX116" i="19"/>
  <c r="CX84" i="19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0" i="1"/>
  <c r="CW58" i="1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Y99" i="7"/>
  <c r="CY67" i="7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15" i="1"/>
  <c r="CZ15" i="1" s="1" a="1"/>
  <c r="CZ15" i="1" s="1"/>
  <c r="AS47" i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AU24" i="7"/>
  <c r="DA24" i="7" s="1" a="1"/>
  <c r="DA24" i="7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CY99" i="17"/>
  <c r="CY67" i="17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Y113" i="14"/>
  <c r="CY81" i="14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CY116" i="19"/>
  <c r="CY84" i="19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AU24" i="17"/>
  <c r="DA24" i="17" s="1" a="1"/>
  <c r="DA24" i="17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AU38" i="14"/>
  <c r="DA38" i="14" s="1" a="1"/>
  <c r="DA38" i="14" s="1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U41" i="19"/>
  <c r="DA41" i="19" s="1" a="1"/>
  <c r="DA41" i="19" s="1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Y112" i="7"/>
  <c r="CY80" i="7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Y91" i="7"/>
  <c r="CY59" i="7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U37" i="7"/>
  <c r="DA37" i="7" s="1" a="1"/>
  <c r="DA37" i="7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U16" i="7"/>
  <c r="DA16" i="7" s="1" a="1"/>
  <c r="DA16" i="7" s="1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U19" i="18"/>
  <c r="DA19" i="18" s="1" a="1"/>
  <c r="DA19" i="18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0" i="1"/>
  <c r="CX58" i="1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V37" i="7"/>
  <c r="DB37" i="7" s="1" a="1"/>
  <c r="DB37" i="7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CZ99" i="7"/>
  <c r="CZ67" i="7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CY90" i="1"/>
  <c r="CY58" i="1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AV19" i="18"/>
  <c r="DB19" i="18" s="1" a="1"/>
  <c r="DB19" i="18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Z112" i="7"/>
  <c r="CZ80" i="7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CZ116" i="19"/>
  <c r="CZ84" i="19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AV24" i="7"/>
  <c r="DB24" i="7" s="1" a="1"/>
  <c r="DB24" i="7" s="1"/>
  <c r="CY94" i="13"/>
  <c r="CY62" i="13"/>
  <c r="CY115" i="5"/>
  <c r="CY83" i="5"/>
  <c r="CY114" i="15"/>
  <c r="CY82" i="15"/>
  <c r="AU35" i="14"/>
  <c r="DA35" i="14" s="1" a="1"/>
  <c r="DA35" i="14" s="1"/>
  <c r="AU15" i="1"/>
  <c r="DA15" i="1" s="1" a="1"/>
  <c r="DA15" i="1" s="1"/>
  <c r="AT47" i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CZ94" i="18"/>
  <c r="CZ62" i="18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AV41" i="19"/>
  <c r="DB41" i="19" s="1" a="1"/>
  <c r="DB41" i="19" s="1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CZ99" i="17"/>
  <c r="CZ67" i="17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AV24" i="17"/>
  <c r="DB24" i="17" s="1" a="1"/>
  <c r="DB24" i="17" s="1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T47" i="19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AV38" i="14"/>
  <c r="DB38" i="14" s="1" a="1"/>
  <c r="DB38" i="14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Z91" i="7"/>
  <c r="CZ59" i="7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CZ113" i="14"/>
  <c r="CZ81" i="14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V16" i="7"/>
  <c r="DB16" i="7" s="1" a="1"/>
  <c r="DB16" i="7" s="1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117" i="6" l="1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AW16" i="7"/>
  <c r="DC16" i="7" s="1" a="1"/>
  <c r="DC16" i="7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DA91" i="7"/>
  <c r="DA59" i="7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DA113" i="14"/>
  <c r="DA81" i="14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DA99" i="17"/>
  <c r="DA67" i="17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90" i="1"/>
  <c r="CZ58" i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AW38" i="14"/>
  <c r="DC38" i="14" s="1" a="1"/>
  <c r="DC38" i="14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AW24" i="17"/>
  <c r="DC24" i="17" s="1" a="1"/>
  <c r="DC24" i="17" s="1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15" i="1"/>
  <c r="DB15" i="1" s="1" a="1"/>
  <c r="DB15" i="1" s="1"/>
  <c r="AU47" i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W19" i="18"/>
  <c r="DC19" i="18" s="1" a="1"/>
  <c r="DC19" i="18" s="1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DA116" i="19"/>
  <c r="DA84" i="19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W41" i="19"/>
  <c r="DC41" i="19" s="1" a="1"/>
  <c r="DC41" i="19" s="1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DA112" i="7"/>
  <c r="DA80" i="7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DA99" i="7"/>
  <c r="DA67" i="7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AW37" i="7"/>
  <c r="DC37" i="7" s="1" a="1"/>
  <c r="DC37" i="7" s="1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W24" i="7"/>
  <c r="DC24" i="7" s="1" a="1"/>
  <c r="DC24" i="7" s="1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AW38" i="5" l="1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DA90" i="1"/>
  <c r="DA58" i="1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AX38" i="14"/>
  <c r="DD38" i="14" s="1" a="1"/>
  <c r="DD38" i="14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DB91" i="7"/>
  <c r="DB59" i="7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DB116" i="19"/>
  <c r="DB84" i="19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AW15" i="1"/>
  <c r="DC15" i="1" s="1" a="1"/>
  <c r="DC15" i="1" s="1"/>
  <c r="AV47" i="1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AX16" i="7"/>
  <c r="DD16" i="7" s="1" a="1"/>
  <c r="DD16" i="7" s="1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AX41" i="19"/>
  <c r="DD41" i="19" s="1" a="1"/>
  <c r="DD41" i="19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DB99" i="17"/>
  <c r="DB67" i="17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AX24" i="17"/>
  <c r="DD24" i="17" s="1" a="1"/>
  <c r="DD24" i="17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DB99" i="7"/>
  <c r="DB67" i="7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AX24" i="7"/>
  <c r="DD24" i="7" s="1" a="1"/>
  <c r="DD24" i="7" s="1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DB112" i="7"/>
  <c r="DB80" i="7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DB94" i="18"/>
  <c r="DB62" i="18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V47" i="19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X37" i="7"/>
  <c r="DD37" i="7" s="1" a="1"/>
  <c r="DD37" i="7" s="1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AX19" i="18"/>
  <c r="DD19" i="18" s="1" a="1"/>
  <c r="DD19" i="18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DB113" i="14"/>
  <c r="DB81" i="14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AX23" i="2" l="1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90" i="1"/>
  <c r="DB58" i="1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AX15" i="1"/>
  <c r="DD15" i="1" s="1" a="1"/>
  <c r="DD15" i="1" s="1"/>
  <c r="AW47" i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W47" i="19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DC94" i="18"/>
  <c r="DC62" i="18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C99" i="17"/>
  <c r="DC67" i="17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DC113" i="14"/>
  <c r="DC81" i="14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AY19" i="18"/>
  <c r="DE19" i="18" s="1" a="1"/>
  <c r="DE19" i="18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C112" i="7"/>
  <c r="DC80" i="7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Y24" i="17"/>
  <c r="DE24" i="17" s="1" a="1"/>
  <c r="DE24" i="17" s="1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AY41" i="19"/>
  <c r="DE41" i="19" s="1" a="1"/>
  <c r="DE41" i="19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AY38" i="14"/>
  <c r="DE38" i="14" s="1" a="1"/>
  <c r="DE38" i="14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Y37" i="7"/>
  <c r="DE37" i="7" s="1" a="1"/>
  <c r="DE37" i="7" s="1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DC99" i="7"/>
  <c r="DC67" i="7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AY24" i="7"/>
  <c r="DE24" i="7" s="1" a="1"/>
  <c r="DE24" i="7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C91" i="7"/>
  <c r="DC59" i="7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Y16" i="7"/>
  <c r="DE16" i="7" s="1" a="1"/>
  <c r="DE16" i="7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102" i="1" l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AZ16" i="7"/>
  <c r="DF16" i="7" s="1" a="1"/>
  <c r="DF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DD116" i="19"/>
  <c r="DD84" i="19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AZ41" i="19"/>
  <c r="DF41" i="19" s="1" a="1"/>
  <c r="DF41" i="19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DD94" i="18"/>
  <c r="DD62" i="18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AZ19" i="18"/>
  <c r="DF19" i="18" s="1" a="1"/>
  <c r="DF19" i="18" s="1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D99" i="17"/>
  <c r="DD67" i="17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90" i="1"/>
  <c r="DC58" i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Z24" i="17"/>
  <c r="DF24" i="17" s="1" a="1"/>
  <c r="DF24" i="17" s="1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AY15" i="1"/>
  <c r="DE15" i="1" s="1" a="1"/>
  <c r="DE15" i="1" s="1"/>
  <c r="AX47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DD91" i="7"/>
  <c r="DD59" i="7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D99" i="7"/>
  <c r="DD67" i="7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D112" i="7"/>
  <c r="DD80" i="7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DD113" i="14"/>
  <c r="DD81" i="1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Z24" i="7"/>
  <c r="DF24" i="7" s="1" a="1"/>
  <c r="DF24" i="7" s="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AZ37" i="7"/>
  <c r="DF37" i="7" s="1" a="1"/>
  <c r="DF37" i="7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AZ38" i="14"/>
  <c r="DF38" i="14" s="1" a="1"/>
  <c r="DF38" i="1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E95" i="6" l="1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DE99" i="7"/>
  <c r="DE67" i="7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15" i="1"/>
  <c r="DF15" i="1" s="1" a="1"/>
  <c r="DF15" i="1" s="1"/>
  <c r="AY47" i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BA19" i="18"/>
  <c r="DG19" i="18" s="1" a="1"/>
  <c r="DG19" i="18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Y47" i="19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BA24" i="7"/>
  <c r="DG24" i="7" s="1" a="1"/>
  <c r="DG24" i="7" s="1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G38" i="14" s="1" a="1"/>
  <c r="DG38" i="14" s="1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E113" i="14"/>
  <c r="DE81" i="14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E116" i="19"/>
  <c r="DE84" i="19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BA41" i="19"/>
  <c r="DG41" i="19" s="1" a="1"/>
  <c r="DG41" i="19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E112" i="7"/>
  <c r="DE80" i="7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BA37" i="7"/>
  <c r="DG37" i="7" s="1" a="1"/>
  <c r="DG37" i="7" s="1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BA24" i="17"/>
  <c r="DG24" i="17" s="1" a="1"/>
  <c r="DG24" i="17" s="1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DE91" i="7"/>
  <c r="DE59" i="7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90" i="1"/>
  <c r="DD58" i="1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BA16" i="7"/>
  <c r="DG16" i="7" s="1" a="1"/>
  <c r="DG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101" i="8" l="1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B37" i="7"/>
  <c r="DH37" i="7" s="1" a="1"/>
  <c r="DH37" i="7" s="1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B16" i="7"/>
  <c r="DH16" i="7" s="1" a="1"/>
  <c r="DH16" i="7" s="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4" i="18"/>
  <c r="DF62" i="18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9" i="18"/>
  <c r="DH19" i="18" s="1" a="1"/>
  <c r="DH19" i="18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F116" i="19"/>
  <c r="DF84" i="19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DF99" i="7"/>
  <c r="DF67" i="7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B41" i="19"/>
  <c r="DH41" i="19" s="1" a="1"/>
  <c r="DH41" i="19" s="1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DF113" i="14"/>
  <c r="DF81" i="14"/>
  <c r="BA24" i="11"/>
  <c r="DG24" i="11" s="1" a="1"/>
  <c r="DG24" i="11" s="1"/>
  <c r="DE119" i="20"/>
  <c r="DE87" i="20"/>
  <c r="BB24" i="7"/>
  <c r="DH24" i="7" s="1" a="1"/>
  <c r="DH24" i="7" s="1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90" i="1"/>
  <c r="DE58" i="1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B38" i="14"/>
  <c r="DH38" i="14" s="1" a="1"/>
  <c r="DH38" i="14" s="1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15" i="1"/>
  <c r="DG15" i="1" s="1" a="1"/>
  <c r="DG15" i="1" s="1"/>
  <c r="AZ47" i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BB24" i="17"/>
  <c r="DH24" i="17" s="1" a="1"/>
  <c r="DH24" i="17" s="1"/>
  <c r="DE100" i="6"/>
  <c r="DE68" i="6"/>
  <c r="BA39" i="6"/>
  <c r="DG39" i="6" s="1" a="1"/>
  <c r="DG39" i="6" s="1"/>
  <c r="BA38" i="5"/>
  <c r="DG38" i="5" s="1" a="1"/>
  <c r="DG38" i="5" s="1"/>
  <c r="DF112" i="7"/>
  <c r="DF80" i="7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109" i="16" l="1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A47" i="19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C24" i="17"/>
  <c r="DI24" i="17" s="1" a="1"/>
  <c r="DI24" i="17" s="1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G113" i="14"/>
  <c r="DG81" i="14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DF90" i="1"/>
  <c r="DF58" i="1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C38" i="14"/>
  <c r="DI38" i="14" s="1" a="1"/>
  <c r="DI38" i="14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DG99" i="7"/>
  <c r="DG67" i="7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BB15" i="1"/>
  <c r="DH15" i="1" s="1" a="1"/>
  <c r="DH15" i="1" s="1"/>
  <c r="BA47" i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C24" i="7"/>
  <c r="DI24" i="7" s="1" a="1"/>
  <c r="DI24" i="7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DG94" i="18"/>
  <c r="DG62" i="18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G116" i="19"/>
  <c r="DG84" i="19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BC19" i="18"/>
  <c r="DI19" i="18" s="1" a="1"/>
  <c r="DI19" i="18" s="1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DG91" i="7"/>
  <c r="DG59" i="7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G112" i="7"/>
  <c r="DG80" i="7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C41" i="19"/>
  <c r="DI41" i="19" s="1" a="1"/>
  <c r="DI41" i="19" s="1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BC16" i="7"/>
  <c r="DI16" i="7" s="1" a="1"/>
  <c r="DI16" i="7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C37" i="7"/>
  <c r="DI37" i="7" s="1" a="1"/>
  <c r="DI37" i="7" s="1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94" i="1" l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D24" i="7"/>
  <c r="DJ24" i="7" s="1" a="1"/>
  <c r="DJ24" i="7" s="1"/>
  <c r="BC23" i="21"/>
  <c r="DI23" i="21" s="1" a="1"/>
  <c r="DI23" i="21" s="1"/>
  <c r="DG112" i="10"/>
  <c r="DG80" i="10"/>
  <c r="DG90" i="1"/>
  <c r="DG58" i="1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H99" i="17"/>
  <c r="DH67" i="17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H116" i="19"/>
  <c r="DH84" i="1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DH91" i="7"/>
  <c r="DH59" i="7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18"/>
  <c r="DJ19" i="18" s="1" a="1"/>
  <c r="DJ19" i="18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15" i="1"/>
  <c r="DI15" i="1" s="1" a="1"/>
  <c r="DI15" i="1" s="1"/>
  <c r="BB47" i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D24" i="17"/>
  <c r="DJ24" i="17" s="1" a="1"/>
  <c r="DJ24" i="17" s="1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DH113" i="14"/>
  <c r="DH81" i="14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BD38" i="14"/>
  <c r="DJ38" i="14" s="1" a="1"/>
  <c r="DJ38" i="14" s="1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DH112" i="7"/>
  <c r="DH80" i="7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D16" i="7"/>
  <c r="DJ16" i="7" s="1" a="1"/>
  <c r="DJ16" i="7" s="1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D37" i="7"/>
  <c r="DJ37" i="7" s="1" a="1"/>
  <c r="DJ37" i="7" s="1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BD41" i="19"/>
  <c r="DJ41" i="19" s="1" a="1"/>
  <c r="DJ41" i="19" s="1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H99" i="7"/>
  <c r="DH67" i="7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I114" i="9" l="1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BE16" i="7"/>
  <c r="DK16" i="7" s="1" a="1"/>
  <c r="DK16" i="7" s="1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E19" i="18"/>
  <c r="DK19" i="18" s="1" a="1"/>
  <c r="DK19" i="1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DI112" i="7"/>
  <c r="DI80" i="7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DI116" i="19"/>
  <c r="DI84" i="19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BE37" i="7"/>
  <c r="DK37" i="7" s="1" a="1"/>
  <c r="DK37" i="7" s="1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I113" i="14"/>
  <c r="DI81" i="14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I99" i="17"/>
  <c r="DI67" i="1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H90" i="1"/>
  <c r="DH58" i="1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BE41" i="19"/>
  <c r="DK41" i="19" s="1" a="1"/>
  <c r="DK41" i="19" s="1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E38" i="14"/>
  <c r="DK38" i="14" s="1" a="1"/>
  <c r="DK38" i="14" s="1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E24" i="17"/>
  <c r="DK24" i="17" s="1" a="1"/>
  <c r="DK24" i="1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D15" i="1"/>
  <c r="DJ15" i="1" s="1" a="1"/>
  <c r="DJ15" i="1" s="1"/>
  <c r="BC47" i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I99" i="7"/>
  <c r="DI67" i="7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E24" i="7"/>
  <c r="DK24" i="7" s="1" a="1"/>
  <c r="DK24" i="7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DI91" i="7"/>
  <c r="DI59" i="7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BE36" i="11" l="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F38" i="14"/>
  <c r="DL38" i="14" s="1" a="1"/>
  <c r="DL38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BF19" i="18"/>
  <c r="DL19" i="18" s="1" a="1"/>
  <c r="DL19" i="18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F16" i="7"/>
  <c r="DL16" i="7" s="1" a="1"/>
  <c r="DL16" i="7" s="1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90" i="1"/>
  <c r="DI58" i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15" i="1"/>
  <c r="DK15" i="1" s="1" a="1"/>
  <c r="DK15" i="1" s="1"/>
  <c r="BD47" i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DJ99" i="7"/>
  <c r="DJ67" i="7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F37" i="7"/>
  <c r="DL37" i="7" s="1" a="1"/>
  <c r="DL37" i="7" s="1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BF24" i="7"/>
  <c r="DL24" i="7" s="1" a="1"/>
  <c r="DL24" i="7" s="1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J99" i="17"/>
  <c r="DJ67" i="17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BF24" i="17"/>
  <c r="DL24" i="17" s="1" a="1"/>
  <c r="DL24" i="17" s="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DJ116" i="19"/>
  <c r="DJ84" i="19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DJ113" i="14"/>
  <c r="DJ81" i="14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BF41" i="19"/>
  <c r="DL41" i="19" s="1" a="1"/>
  <c r="DL41" i="19" s="1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DJ91" i="7"/>
  <c r="DJ59" i="7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BF41" i="11" l="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DK116" i="19"/>
  <c r="DK84" i="19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BG19" i="18"/>
  <c r="DM19" i="18" s="1" a="1"/>
  <c r="DM19" i="18" s="1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G41" i="19"/>
  <c r="DM41" i="19" s="1" a="1"/>
  <c r="DM41" i="19" s="1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DK99" i="17"/>
  <c r="DK67" i="17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G24" i="7"/>
  <c r="DM24" i="7" s="1" a="1"/>
  <c r="DM24" i="7" s="1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BG24" i="17"/>
  <c r="DM24" i="17" s="1" a="1"/>
  <c r="DM24" i="17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5" i="1"/>
  <c r="DL15" i="1" s="1" a="1"/>
  <c r="DL15" i="1" s="1"/>
  <c r="BE47" i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DK113" i="14"/>
  <c r="DK81" i="14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DK112" i="7"/>
  <c r="DK80" i="7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BG38" i="14"/>
  <c r="DM38" i="14" s="1" a="1"/>
  <c r="DM38" i="14" s="1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BG37" i="7"/>
  <c r="DM37" i="7" s="1" a="1"/>
  <c r="DM37" i="7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DK91" i="7"/>
  <c r="DK59" i="7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BG16" i="7"/>
  <c r="DM16" i="7" s="1" a="1"/>
  <c r="DM16" i="7" s="1"/>
  <c r="DJ109" i="17"/>
  <c r="DJ77" i="17"/>
  <c r="DK94" i="18"/>
  <c r="DK62" i="18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103" i="12" l="1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15" i="1"/>
  <c r="DM15" i="1" s="1" a="1"/>
  <c r="DM15" i="1" s="1"/>
  <c r="BF47" i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24" i="7"/>
  <c r="DN24" i="7" s="1" a="1"/>
  <c r="DN24" i="7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DL116" i="19"/>
  <c r="DL84" i="19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BH41" i="19"/>
  <c r="DN41" i="19" s="1" a="1"/>
  <c r="DN41" i="19" s="1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H38" i="14"/>
  <c r="DN38" i="14" s="1" a="1"/>
  <c r="DN38" i="14" s="1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L112" i="7"/>
  <c r="DL80" i="7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DL99" i="17"/>
  <c r="DL67" i="17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L94" i="18"/>
  <c r="DL62" i="18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H16" i="7"/>
  <c r="DN16" i="7" s="1" a="1"/>
  <c r="DN16" i="7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H37" i="7"/>
  <c r="DN37" i="7" s="1" a="1"/>
  <c r="DN37" i="7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BH24" i="17"/>
  <c r="DN24" i="17" s="1" a="1"/>
  <c r="DN24" i="17" s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H19" i="18"/>
  <c r="DN19" i="18" s="1" a="1"/>
  <c r="DN19" i="18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DK90" i="1"/>
  <c r="DK58" i="1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99" i="7"/>
  <c r="DL67" i="7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103" i="20" l="1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DL90" i="1"/>
  <c r="DL58" i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DM116" i="19"/>
  <c r="DM84" i="19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BH15" i="1"/>
  <c r="DN15" i="1" s="1" a="1"/>
  <c r="DN15" i="1" s="1"/>
  <c r="BG47" i="1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BI41" i="19"/>
  <c r="DO41" i="19" s="1" a="1"/>
  <c r="DO41" i="19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DM94" i="18"/>
  <c r="DM62" i="18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BI19" i="18"/>
  <c r="DO19" i="18" s="1" a="1"/>
  <c r="DO19" i="18" s="1"/>
  <c r="DL118" i="6"/>
  <c r="DL86" i="6"/>
  <c r="BH20" i="17"/>
  <c r="DN20" i="17" s="1" a="1"/>
  <c r="DN20" i="17" s="1"/>
  <c r="DL117" i="14"/>
  <c r="DL85" i="14"/>
  <c r="DM99" i="17"/>
  <c r="DM67" i="17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DM99" i="7"/>
  <c r="DM67" i="7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I24" i="17"/>
  <c r="DO24" i="17" s="1" a="1"/>
  <c r="DO24" i="17" s="1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M112" i="7"/>
  <c r="DM80" i="7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M91" i="7"/>
  <c r="DM59" i="7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M113" i="14"/>
  <c r="DM81" i="14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BI24" i="7"/>
  <c r="DO24" i="7" s="1" a="1"/>
  <c r="DO24" i="7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I37" i="7"/>
  <c r="DO37" i="7" s="1" a="1"/>
  <c r="DO37" i="7" s="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I16" i="7"/>
  <c r="DO16" i="7" s="1" a="1"/>
  <c r="DO16" i="7" s="1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I38" i="14"/>
  <c r="DO38" i="14" s="1" a="1"/>
  <c r="DO38" i="14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93" i="15" l="1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DN116" i="19"/>
  <c r="DN84" i="19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J37" i="7"/>
  <c r="DP37" i="7" s="1" a="1"/>
  <c r="DP37" i="7" s="1"/>
  <c r="BI28" i="19"/>
  <c r="DO28" i="19" s="1" a="1"/>
  <c r="DO28" i="19" s="1"/>
  <c r="BI34" i="1"/>
  <c r="DO34" i="1" s="1" a="1"/>
  <c r="DO34" i="1" s="1"/>
  <c r="DN99" i="7"/>
  <c r="DN67" i="7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DN94" i="18"/>
  <c r="DN62" i="1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BJ41" i="19"/>
  <c r="DP41" i="19" s="1" a="1"/>
  <c r="DP41" i="19" s="1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DN91" i="7"/>
  <c r="DN59" i="7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J19" i="18"/>
  <c r="DP19" i="18" s="1" a="1"/>
  <c r="DP19" i="18" s="1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N112" i="7"/>
  <c r="DN80" i="7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BJ16" i="7"/>
  <c r="DP16" i="7" s="1" a="1"/>
  <c r="DP16" i="7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DM90" i="1"/>
  <c r="DM58" i="1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BI15" i="1"/>
  <c r="DO15" i="1" s="1" a="1"/>
  <c r="DO15" i="1" s="1"/>
  <c r="BH47" i="1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N99" i="17"/>
  <c r="DN67" i="17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DN113" i="14"/>
  <c r="DN81" i="14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BJ24" i="17"/>
  <c r="DP24" i="17" s="1" a="1"/>
  <c r="DP24" i="17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BJ38" i="14"/>
  <c r="DP38" i="14" s="1" a="1"/>
  <c r="DP38" i="14" s="1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112" i="4" l="1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P113" i="14"/>
  <c r="DP81" i="14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BJ15" i="1"/>
  <c r="DP15" i="1" s="1" a="1"/>
  <c r="DP15" i="1" s="1"/>
  <c r="BI47" i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O94" i="18"/>
  <c r="DO62" i="18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DP116" i="19"/>
  <c r="DP84" i="19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DN90" i="1"/>
  <c r="DN58" i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DP94" i="18"/>
  <c r="DP62" i="18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DO91" i="7"/>
  <c r="DO59" i="7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DO99" i="7"/>
  <c r="DO67" i="7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O112" i="7"/>
  <c r="DO80" i="7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O113" i="14"/>
  <c r="DO81" i="14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DP112" i="7"/>
  <c r="DP80" i="7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BI47" i="19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P90" i="1"/>
  <c r="DP58" i="1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BJ47" i="11" l="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<sst xmlns="http://schemas.openxmlformats.org/spreadsheetml/2006/main" count="7118" uniqueCount="198">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</sst>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tabSelected="1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0.05</v>
      </c>
      <c r="K36" s="8">
        <v>0.1</v>
      </c>
      <c r="L36" s="8">
        <v>0.15000000000000002</v>
      </c>
      <c r="M36" s="8">
        <v>0.2</v>
      </c>
      <c r="N36" s="8">
        <v>0.25</v>
      </c>
      <c r="O36" s="8">
        <v>0.3</v>
      </c>
      <c r="P36" s="8">
        <v>0.35</v>
      </c>
      <c r="Q36" s="8">
        <v>0.39999999999999997</v>
      </c>
      <c r="R36" s="8">
        <v>0.44999999999999996</v>
      </c>
      <c r="S36" s="8">
        <v>0.49999999999999994</v>
      </c>
      <c r="T36" s="8">
        <v>0.55000000000000004</v>
      </c>
      <c r="U36" s="8">
        <v>0.6</v>
      </c>
      <c r="V36" s="8">
        <v>0.65</v>
      </c>
      <c r="W36" s="8">
        <v>0.7</v>
      </c>
      <c r="X36" s="8">
        <v>0.75</v>
      </c>
      <c r="Y36" s="8">
        <v>0.8</v>
      </c>
      <c r="Z36" s="8">
        <v>0.85</v>
      </c>
      <c r="AA36" s="8">
        <v>0.9</v>
      </c>
      <c r="AB36" s="8">
        <v>0.9</v>
      </c>
      <c r="AC36" s="8">
        <v>0.9</v>
      </c>
      <c r="AD36" s="8">
        <v>0.9</v>
      </c>
      <c r="AE36" s="8">
        <v>0.9</v>
      </c>
      <c r="AF36" s="8">
        <v>0.9</v>
      </c>
      <c r="AG36" s="8">
        <v>0.9</v>
      </c>
      <c r="AH36" s="8">
        <v>0.9</v>
      </c>
      <c r="AI36" s="8">
        <v>0.9</v>
      </c>
      <c r="AJ36" s="8">
        <f t="shared" ref="AJ36:BC36" si="0">AI36</f>
        <v>0.9</v>
      </c>
      <c r="AK36" s="8">
        <f t="shared" si="0"/>
        <v>0.9</v>
      </c>
      <c r="AL36" s="8">
        <f t="shared" si="0"/>
        <v>0.9</v>
      </c>
      <c r="AM36" s="8">
        <f t="shared" si="0"/>
        <v>0.9</v>
      </c>
      <c r="AN36" s="8">
        <f t="shared" si="0"/>
        <v>0.9</v>
      </c>
      <c r="AO36" s="8">
        <f t="shared" si="0"/>
        <v>0.9</v>
      </c>
      <c r="AP36" s="8">
        <f t="shared" si="0"/>
        <v>0.9</v>
      </c>
      <c r="AQ36" s="8">
        <f t="shared" si="0"/>
        <v>0.9</v>
      </c>
      <c r="AR36" s="8">
        <f t="shared" si="0"/>
        <v>0.9</v>
      </c>
      <c r="AS36" s="8">
        <f t="shared" si="0"/>
        <v>0.9</v>
      </c>
      <c r="AT36" s="8">
        <f t="shared" si="0"/>
        <v>0.9</v>
      </c>
      <c r="AU36" s="8">
        <f t="shared" si="0"/>
        <v>0.9</v>
      </c>
      <c r="AV36" s="8">
        <f t="shared" si="0"/>
        <v>0.9</v>
      </c>
      <c r="AW36" s="8">
        <f t="shared" si="0"/>
        <v>0.9</v>
      </c>
      <c r="AX36" s="8">
        <f t="shared" si="0"/>
        <v>0.9</v>
      </c>
      <c r="AY36" s="8">
        <f t="shared" si="0"/>
        <v>0.9</v>
      </c>
      <c r="AZ36" s="8">
        <f t="shared" si="0"/>
        <v>0.9</v>
      </c>
      <c r="BA36" s="8">
        <f t="shared" si="0"/>
        <v>0.9</v>
      </c>
      <c r="BB36" s="8">
        <f t="shared" si="0"/>
        <v>0.9</v>
      </c>
      <c r="BC36" s="8">
        <f t="shared" si="0"/>
        <v>0.9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0.05</v>
      </c>
      <c r="K39" s="8">
        <f t="shared" si="1"/>
        <v>0.1</v>
      </c>
      <c r="L39" s="8">
        <f t="shared" si="1"/>
        <v>0.15000000000000002</v>
      </c>
      <c r="M39" s="8">
        <f t="shared" ref="M39:V48" si="2">IF($B39="Yes",M$36,0)</f>
        <v>0.2</v>
      </c>
      <c r="N39" s="8">
        <f t="shared" si="2"/>
        <v>0.25</v>
      </c>
      <c r="O39" s="8">
        <f t="shared" si="2"/>
        <v>0.3</v>
      </c>
      <c r="P39" s="8">
        <f t="shared" si="2"/>
        <v>0.35</v>
      </c>
      <c r="Q39" s="8">
        <f t="shared" si="2"/>
        <v>0.39999999999999997</v>
      </c>
      <c r="R39" s="8">
        <f t="shared" si="2"/>
        <v>0.44999999999999996</v>
      </c>
      <c r="S39" s="8">
        <f t="shared" si="2"/>
        <v>0.49999999999999994</v>
      </c>
      <c r="T39" s="8">
        <f t="shared" si="2"/>
        <v>0.55000000000000004</v>
      </c>
      <c r="U39" s="8">
        <f t="shared" si="2"/>
        <v>0.6</v>
      </c>
      <c r="V39" s="8">
        <f t="shared" si="2"/>
        <v>0.65</v>
      </c>
      <c r="W39" s="8">
        <f t="shared" ref="W39:AF48" si="3">IF($B39="Yes",W$36,0)</f>
        <v>0.7</v>
      </c>
      <c r="X39" s="8">
        <f t="shared" si="3"/>
        <v>0.75</v>
      </c>
      <c r="Y39" s="8">
        <f t="shared" si="3"/>
        <v>0.8</v>
      </c>
      <c r="Z39" s="8">
        <f t="shared" si="3"/>
        <v>0.85</v>
      </c>
      <c r="AA39" s="8">
        <f t="shared" si="3"/>
        <v>0.9</v>
      </c>
      <c r="AB39" s="8">
        <f t="shared" si="3"/>
        <v>0.9</v>
      </c>
      <c r="AC39" s="8">
        <f t="shared" si="3"/>
        <v>0.9</v>
      </c>
      <c r="AD39" s="8">
        <f t="shared" si="3"/>
        <v>0.9</v>
      </c>
      <c r="AE39" s="8">
        <f t="shared" si="3"/>
        <v>0.9</v>
      </c>
      <c r="AF39" s="8">
        <f t="shared" si="3"/>
        <v>0.9</v>
      </c>
      <c r="AG39" s="8">
        <f t="shared" ref="AG39:AP48" si="4">IF($B39="Yes",AG$36,0)</f>
        <v>0.9</v>
      </c>
      <c r="AH39" s="8">
        <f t="shared" si="4"/>
        <v>0.9</v>
      </c>
      <c r="AI39" s="8">
        <f t="shared" si="4"/>
        <v>0.9</v>
      </c>
      <c r="AJ39" s="8">
        <f t="shared" si="4"/>
        <v>0.9</v>
      </c>
      <c r="AK39" s="8">
        <f t="shared" si="4"/>
        <v>0.9</v>
      </c>
      <c r="AL39" s="8">
        <f t="shared" si="4"/>
        <v>0.9</v>
      </c>
      <c r="AM39" s="8">
        <f t="shared" si="4"/>
        <v>0.9</v>
      </c>
      <c r="AN39" s="8">
        <f t="shared" si="4"/>
        <v>0.9</v>
      </c>
      <c r="AO39" s="8">
        <f t="shared" si="4"/>
        <v>0.9</v>
      </c>
      <c r="AP39" s="8">
        <f t="shared" si="4"/>
        <v>0.9</v>
      </c>
      <c r="AQ39" s="8">
        <f t="shared" ref="AQ39:BC48" si="5">IF($B39="Yes",AQ$36,0)</f>
        <v>0.9</v>
      </c>
      <c r="AR39" s="8">
        <f t="shared" si="5"/>
        <v>0.9</v>
      </c>
      <c r="AS39" s="8">
        <f t="shared" si="5"/>
        <v>0.9</v>
      </c>
      <c r="AT39" s="8">
        <f t="shared" si="5"/>
        <v>0.9</v>
      </c>
      <c r="AU39" s="8">
        <f t="shared" si="5"/>
        <v>0.9</v>
      </c>
      <c r="AV39" s="8">
        <f t="shared" si="5"/>
        <v>0.9</v>
      </c>
      <c r="AW39" s="8">
        <f t="shared" si="5"/>
        <v>0.9</v>
      </c>
      <c r="AX39" s="8">
        <f t="shared" si="5"/>
        <v>0.9</v>
      </c>
      <c r="AY39" s="8">
        <f t="shared" si="5"/>
        <v>0.9</v>
      </c>
      <c r="AZ39" s="8">
        <f t="shared" si="5"/>
        <v>0.9</v>
      </c>
      <c r="BA39" s="8">
        <f t="shared" si="5"/>
        <v>0.9</v>
      </c>
      <c r="BB39" s="8">
        <f t="shared" si="5"/>
        <v>0.9</v>
      </c>
      <c r="BC39" s="8">
        <f t="shared" si="5"/>
        <v>0.9</v>
      </c>
    </row>
    <row r="40" spans="1:55" x14ac:dyDescent="0.25">
      <c r="A40" t="s">
        <v>38</v>
      </c>
      <c r="B40" s="50" t="s">
        <v>197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0.05</v>
      </c>
      <c r="K40" s="8">
        <f t="shared" si="1"/>
        <v>0.1</v>
      </c>
      <c r="L40" s="8">
        <f t="shared" si="1"/>
        <v>0.15000000000000002</v>
      </c>
      <c r="M40" s="8">
        <f t="shared" si="2"/>
        <v>0.2</v>
      </c>
      <c r="N40" s="8">
        <f t="shared" si="2"/>
        <v>0.25</v>
      </c>
      <c r="O40" s="8">
        <f t="shared" si="2"/>
        <v>0.3</v>
      </c>
      <c r="P40" s="8">
        <f t="shared" si="2"/>
        <v>0.35</v>
      </c>
      <c r="Q40" s="8">
        <f t="shared" si="2"/>
        <v>0.39999999999999997</v>
      </c>
      <c r="R40" s="8">
        <f t="shared" si="2"/>
        <v>0.44999999999999996</v>
      </c>
      <c r="S40" s="8">
        <f t="shared" si="2"/>
        <v>0.49999999999999994</v>
      </c>
      <c r="T40" s="8">
        <f t="shared" si="2"/>
        <v>0.55000000000000004</v>
      </c>
      <c r="U40" s="8">
        <f t="shared" si="2"/>
        <v>0.6</v>
      </c>
      <c r="V40" s="8">
        <f t="shared" si="2"/>
        <v>0.65</v>
      </c>
      <c r="W40" s="8">
        <f t="shared" si="3"/>
        <v>0.7</v>
      </c>
      <c r="X40" s="8">
        <f t="shared" si="3"/>
        <v>0.75</v>
      </c>
      <c r="Y40" s="8">
        <f t="shared" si="3"/>
        <v>0.8</v>
      </c>
      <c r="Z40" s="8">
        <f t="shared" si="3"/>
        <v>0.85</v>
      </c>
      <c r="AA40" s="8">
        <f t="shared" si="3"/>
        <v>0.9</v>
      </c>
      <c r="AB40" s="8">
        <f t="shared" si="3"/>
        <v>0.9</v>
      </c>
      <c r="AC40" s="8">
        <f t="shared" si="3"/>
        <v>0.9</v>
      </c>
      <c r="AD40" s="8">
        <f t="shared" si="3"/>
        <v>0.9</v>
      </c>
      <c r="AE40" s="8">
        <f t="shared" si="3"/>
        <v>0.9</v>
      </c>
      <c r="AF40" s="8">
        <f t="shared" si="3"/>
        <v>0.9</v>
      </c>
      <c r="AG40" s="8">
        <f t="shared" si="4"/>
        <v>0.9</v>
      </c>
      <c r="AH40" s="8">
        <f t="shared" si="4"/>
        <v>0.9</v>
      </c>
      <c r="AI40" s="8">
        <f t="shared" si="4"/>
        <v>0.9</v>
      </c>
      <c r="AJ40" s="8">
        <f t="shared" si="4"/>
        <v>0.9</v>
      </c>
      <c r="AK40" s="8">
        <f t="shared" si="4"/>
        <v>0.9</v>
      </c>
      <c r="AL40" s="8">
        <f t="shared" si="4"/>
        <v>0.9</v>
      </c>
      <c r="AM40" s="8">
        <f t="shared" si="4"/>
        <v>0.9</v>
      </c>
      <c r="AN40" s="8">
        <f t="shared" si="4"/>
        <v>0.9</v>
      </c>
      <c r="AO40" s="8">
        <f t="shared" si="4"/>
        <v>0.9</v>
      </c>
      <c r="AP40" s="8">
        <f t="shared" si="4"/>
        <v>0.9</v>
      </c>
      <c r="AQ40" s="8">
        <f t="shared" si="5"/>
        <v>0.9</v>
      </c>
      <c r="AR40" s="8">
        <f t="shared" si="5"/>
        <v>0.9</v>
      </c>
      <c r="AS40" s="8">
        <f t="shared" si="5"/>
        <v>0.9</v>
      </c>
      <c r="AT40" s="8">
        <f t="shared" si="5"/>
        <v>0.9</v>
      </c>
      <c r="AU40" s="8">
        <f t="shared" si="5"/>
        <v>0.9</v>
      </c>
      <c r="AV40" s="8">
        <f t="shared" si="5"/>
        <v>0.9</v>
      </c>
      <c r="AW40" s="8">
        <f t="shared" si="5"/>
        <v>0.9</v>
      </c>
      <c r="AX40" s="8">
        <f t="shared" si="5"/>
        <v>0.9</v>
      </c>
      <c r="AY40" s="8">
        <f t="shared" si="5"/>
        <v>0.9</v>
      </c>
      <c r="AZ40" s="8">
        <f t="shared" si="5"/>
        <v>0.9</v>
      </c>
      <c r="BA40" s="8">
        <f t="shared" si="5"/>
        <v>0.9</v>
      </c>
      <c r="BB40" s="8">
        <f t="shared" si="5"/>
        <v>0.9</v>
      </c>
      <c r="BC40" s="8">
        <f t="shared" si="5"/>
        <v>0.9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0.05</v>
      </c>
      <c r="K41" s="8">
        <f t="shared" si="1"/>
        <v>0.1</v>
      </c>
      <c r="L41" s="8">
        <f t="shared" si="1"/>
        <v>0.15000000000000002</v>
      </c>
      <c r="M41" s="8">
        <f t="shared" si="2"/>
        <v>0.2</v>
      </c>
      <c r="N41" s="8">
        <f t="shared" si="2"/>
        <v>0.25</v>
      </c>
      <c r="O41" s="8">
        <f t="shared" si="2"/>
        <v>0.3</v>
      </c>
      <c r="P41" s="8">
        <f t="shared" si="2"/>
        <v>0.35</v>
      </c>
      <c r="Q41" s="8">
        <f t="shared" si="2"/>
        <v>0.39999999999999997</v>
      </c>
      <c r="R41" s="8">
        <f t="shared" si="2"/>
        <v>0.44999999999999996</v>
      </c>
      <c r="S41" s="8">
        <f t="shared" si="2"/>
        <v>0.49999999999999994</v>
      </c>
      <c r="T41" s="8">
        <f t="shared" si="2"/>
        <v>0.55000000000000004</v>
      </c>
      <c r="U41" s="8">
        <f t="shared" si="2"/>
        <v>0.6</v>
      </c>
      <c r="V41" s="8">
        <f t="shared" si="2"/>
        <v>0.65</v>
      </c>
      <c r="W41" s="8">
        <f t="shared" si="3"/>
        <v>0.7</v>
      </c>
      <c r="X41" s="8">
        <f t="shared" si="3"/>
        <v>0.75</v>
      </c>
      <c r="Y41" s="8">
        <f t="shared" si="3"/>
        <v>0.8</v>
      </c>
      <c r="Z41" s="8">
        <f t="shared" si="3"/>
        <v>0.85</v>
      </c>
      <c r="AA41" s="8">
        <f t="shared" si="3"/>
        <v>0.9</v>
      </c>
      <c r="AB41" s="8">
        <f t="shared" si="3"/>
        <v>0.9</v>
      </c>
      <c r="AC41" s="8">
        <f t="shared" si="3"/>
        <v>0.9</v>
      </c>
      <c r="AD41" s="8">
        <f t="shared" si="3"/>
        <v>0.9</v>
      </c>
      <c r="AE41" s="8">
        <f t="shared" si="3"/>
        <v>0.9</v>
      </c>
      <c r="AF41" s="8">
        <f t="shared" si="3"/>
        <v>0.9</v>
      </c>
      <c r="AG41" s="8">
        <f t="shared" si="4"/>
        <v>0.9</v>
      </c>
      <c r="AH41" s="8">
        <f t="shared" si="4"/>
        <v>0.9</v>
      </c>
      <c r="AI41" s="8">
        <f t="shared" si="4"/>
        <v>0.9</v>
      </c>
      <c r="AJ41" s="8">
        <f t="shared" si="4"/>
        <v>0.9</v>
      </c>
      <c r="AK41" s="8">
        <f t="shared" si="4"/>
        <v>0.9</v>
      </c>
      <c r="AL41" s="8">
        <f t="shared" si="4"/>
        <v>0.9</v>
      </c>
      <c r="AM41" s="8">
        <f t="shared" si="4"/>
        <v>0.9</v>
      </c>
      <c r="AN41" s="8">
        <f t="shared" si="4"/>
        <v>0.9</v>
      </c>
      <c r="AO41" s="8">
        <f t="shared" si="4"/>
        <v>0.9</v>
      </c>
      <c r="AP41" s="8">
        <f t="shared" si="4"/>
        <v>0.9</v>
      </c>
      <c r="AQ41" s="8">
        <f t="shared" si="5"/>
        <v>0.9</v>
      </c>
      <c r="AR41" s="8">
        <f t="shared" si="5"/>
        <v>0.9</v>
      </c>
      <c r="AS41" s="8">
        <f t="shared" si="5"/>
        <v>0.9</v>
      </c>
      <c r="AT41" s="8">
        <f t="shared" si="5"/>
        <v>0.9</v>
      </c>
      <c r="AU41" s="8">
        <f t="shared" si="5"/>
        <v>0.9</v>
      </c>
      <c r="AV41" s="8">
        <f t="shared" si="5"/>
        <v>0.9</v>
      </c>
      <c r="AW41" s="8">
        <f t="shared" si="5"/>
        <v>0.9</v>
      </c>
      <c r="AX41" s="8">
        <f t="shared" si="5"/>
        <v>0.9</v>
      </c>
      <c r="AY41" s="8">
        <f t="shared" si="5"/>
        <v>0.9</v>
      </c>
      <c r="AZ41" s="8">
        <f t="shared" si="5"/>
        <v>0.9</v>
      </c>
      <c r="BA41" s="8">
        <f t="shared" si="5"/>
        <v>0.9</v>
      </c>
      <c r="BB41" s="8">
        <f t="shared" si="5"/>
        <v>0.9</v>
      </c>
      <c r="BC41" s="8">
        <f t="shared" si="5"/>
        <v>0.9</v>
      </c>
    </row>
    <row r="42" spans="1:55" x14ac:dyDescent="0.25">
      <c r="A42" t="s">
        <v>40</v>
      </c>
      <c r="B42" s="50" t="s">
        <v>197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0.05</v>
      </c>
      <c r="K42" s="8">
        <f t="shared" si="1"/>
        <v>0.1</v>
      </c>
      <c r="L42" s="8">
        <f t="shared" si="1"/>
        <v>0.15000000000000002</v>
      </c>
      <c r="M42" s="8">
        <f t="shared" si="2"/>
        <v>0.2</v>
      </c>
      <c r="N42" s="8">
        <f t="shared" si="2"/>
        <v>0.25</v>
      </c>
      <c r="O42" s="8">
        <f t="shared" si="2"/>
        <v>0.3</v>
      </c>
      <c r="P42" s="8">
        <f t="shared" si="2"/>
        <v>0.35</v>
      </c>
      <c r="Q42" s="8">
        <f t="shared" si="2"/>
        <v>0.39999999999999997</v>
      </c>
      <c r="R42" s="8">
        <f t="shared" si="2"/>
        <v>0.44999999999999996</v>
      </c>
      <c r="S42" s="8">
        <f t="shared" si="2"/>
        <v>0.49999999999999994</v>
      </c>
      <c r="T42" s="8">
        <f t="shared" si="2"/>
        <v>0.55000000000000004</v>
      </c>
      <c r="U42" s="8">
        <f t="shared" si="2"/>
        <v>0.6</v>
      </c>
      <c r="V42" s="8">
        <f t="shared" si="2"/>
        <v>0.65</v>
      </c>
      <c r="W42" s="8">
        <f t="shared" si="3"/>
        <v>0.7</v>
      </c>
      <c r="X42" s="8">
        <f t="shared" si="3"/>
        <v>0.75</v>
      </c>
      <c r="Y42" s="8">
        <f t="shared" si="3"/>
        <v>0.8</v>
      </c>
      <c r="Z42" s="8">
        <f t="shared" si="3"/>
        <v>0.85</v>
      </c>
      <c r="AA42" s="8">
        <f t="shared" si="3"/>
        <v>0.9</v>
      </c>
      <c r="AB42" s="8">
        <f t="shared" si="3"/>
        <v>0.9</v>
      </c>
      <c r="AC42" s="8">
        <f t="shared" si="3"/>
        <v>0.9</v>
      </c>
      <c r="AD42" s="8">
        <f t="shared" si="3"/>
        <v>0.9</v>
      </c>
      <c r="AE42" s="8">
        <f t="shared" si="3"/>
        <v>0.9</v>
      </c>
      <c r="AF42" s="8">
        <f t="shared" si="3"/>
        <v>0.9</v>
      </c>
      <c r="AG42" s="8">
        <f t="shared" si="4"/>
        <v>0.9</v>
      </c>
      <c r="AH42" s="8">
        <f t="shared" si="4"/>
        <v>0.9</v>
      </c>
      <c r="AI42" s="8">
        <f t="shared" si="4"/>
        <v>0.9</v>
      </c>
      <c r="AJ42" s="8">
        <f t="shared" si="4"/>
        <v>0.9</v>
      </c>
      <c r="AK42" s="8">
        <f t="shared" si="4"/>
        <v>0.9</v>
      </c>
      <c r="AL42" s="8">
        <f t="shared" si="4"/>
        <v>0.9</v>
      </c>
      <c r="AM42" s="8">
        <f t="shared" si="4"/>
        <v>0.9</v>
      </c>
      <c r="AN42" s="8">
        <f t="shared" si="4"/>
        <v>0.9</v>
      </c>
      <c r="AO42" s="8">
        <f t="shared" si="4"/>
        <v>0.9</v>
      </c>
      <c r="AP42" s="8">
        <f t="shared" si="4"/>
        <v>0.9</v>
      </c>
      <c r="AQ42" s="8">
        <f t="shared" si="5"/>
        <v>0.9</v>
      </c>
      <c r="AR42" s="8">
        <f t="shared" si="5"/>
        <v>0.9</v>
      </c>
      <c r="AS42" s="8">
        <f t="shared" si="5"/>
        <v>0.9</v>
      </c>
      <c r="AT42" s="8">
        <f t="shared" si="5"/>
        <v>0.9</v>
      </c>
      <c r="AU42" s="8">
        <f t="shared" si="5"/>
        <v>0.9</v>
      </c>
      <c r="AV42" s="8">
        <f t="shared" si="5"/>
        <v>0.9</v>
      </c>
      <c r="AW42" s="8">
        <f t="shared" si="5"/>
        <v>0.9</v>
      </c>
      <c r="AX42" s="8">
        <f t="shared" si="5"/>
        <v>0.9</v>
      </c>
      <c r="AY42" s="8">
        <f t="shared" si="5"/>
        <v>0.9</v>
      </c>
      <c r="AZ42" s="8">
        <f t="shared" si="5"/>
        <v>0.9</v>
      </c>
      <c r="BA42" s="8">
        <f t="shared" si="5"/>
        <v>0.9</v>
      </c>
      <c r="BB42" s="8">
        <f t="shared" si="5"/>
        <v>0.9</v>
      </c>
      <c r="BC42" s="8">
        <f t="shared" si="5"/>
        <v>0.9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0.05</v>
      </c>
      <c r="K43" s="8">
        <f t="shared" si="1"/>
        <v>0.1</v>
      </c>
      <c r="L43" s="8">
        <f t="shared" si="1"/>
        <v>0.15000000000000002</v>
      </c>
      <c r="M43" s="8">
        <f t="shared" si="2"/>
        <v>0.2</v>
      </c>
      <c r="N43" s="8">
        <f t="shared" si="2"/>
        <v>0.25</v>
      </c>
      <c r="O43" s="8">
        <f t="shared" si="2"/>
        <v>0.3</v>
      </c>
      <c r="P43" s="8">
        <f t="shared" si="2"/>
        <v>0.35</v>
      </c>
      <c r="Q43" s="8">
        <f t="shared" si="2"/>
        <v>0.39999999999999997</v>
      </c>
      <c r="R43" s="8">
        <f t="shared" si="2"/>
        <v>0.44999999999999996</v>
      </c>
      <c r="S43" s="8">
        <f t="shared" si="2"/>
        <v>0.49999999999999994</v>
      </c>
      <c r="T43" s="8">
        <f t="shared" si="2"/>
        <v>0.55000000000000004</v>
      </c>
      <c r="U43" s="8">
        <f t="shared" si="2"/>
        <v>0.6</v>
      </c>
      <c r="V43" s="8">
        <f t="shared" si="2"/>
        <v>0.65</v>
      </c>
      <c r="W43" s="8">
        <f t="shared" si="3"/>
        <v>0.7</v>
      </c>
      <c r="X43" s="8">
        <f t="shared" si="3"/>
        <v>0.75</v>
      </c>
      <c r="Y43" s="8">
        <f t="shared" si="3"/>
        <v>0.8</v>
      </c>
      <c r="Z43" s="8">
        <f t="shared" si="3"/>
        <v>0.85</v>
      </c>
      <c r="AA43" s="8">
        <f t="shared" si="3"/>
        <v>0.9</v>
      </c>
      <c r="AB43" s="8">
        <f t="shared" si="3"/>
        <v>0.9</v>
      </c>
      <c r="AC43" s="8">
        <f t="shared" si="3"/>
        <v>0.9</v>
      </c>
      <c r="AD43" s="8">
        <f t="shared" si="3"/>
        <v>0.9</v>
      </c>
      <c r="AE43" s="8">
        <f t="shared" si="3"/>
        <v>0.9</v>
      </c>
      <c r="AF43" s="8">
        <f t="shared" si="3"/>
        <v>0.9</v>
      </c>
      <c r="AG43" s="8">
        <f t="shared" si="4"/>
        <v>0.9</v>
      </c>
      <c r="AH43" s="8">
        <f t="shared" si="4"/>
        <v>0.9</v>
      </c>
      <c r="AI43" s="8">
        <f t="shared" si="4"/>
        <v>0.9</v>
      </c>
      <c r="AJ43" s="8">
        <f t="shared" si="4"/>
        <v>0.9</v>
      </c>
      <c r="AK43" s="8">
        <f t="shared" si="4"/>
        <v>0.9</v>
      </c>
      <c r="AL43" s="8">
        <f t="shared" si="4"/>
        <v>0.9</v>
      </c>
      <c r="AM43" s="8">
        <f t="shared" si="4"/>
        <v>0.9</v>
      </c>
      <c r="AN43" s="8">
        <f t="shared" si="4"/>
        <v>0.9</v>
      </c>
      <c r="AO43" s="8">
        <f t="shared" si="4"/>
        <v>0.9</v>
      </c>
      <c r="AP43" s="8">
        <f t="shared" si="4"/>
        <v>0.9</v>
      </c>
      <c r="AQ43" s="8">
        <f t="shared" si="5"/>
        <v>0.9</v>
      </c>
      <c r="AR43" s="8">
        <f t="shared" si="5"/>
        <v>0.9</v>
      </c>
      <c r="AS43" s="8">
        <f t="shared" si="5"/>
        <v>0.9</v>
      </c>
      <c r="AT43" s="8">
        <f t="shared" si="5"/>
        <v>0.9</v>
      </c>
      <c r="AU43" s="8">
        <f t="shared" si="5"/>
        <v>0.9</v>
      </c>
      <c r="AV43" s="8">
        <f t="shared" si="5"/>
        <v>0.9</v>
      </c>
      <c r="AW43" s="8">
        <f t="shared" si="5"/>
        <v>0.9</v>
      </c>
      <c r="AX43" s="8">
        <f t="shared" si="5"/>
        <v>0.9</v>
      </c>
      <c r="AY43" s="8">
        <f t="shared" si="5"/>
        <v>0.9</v>
      </c>
      <c r="AZ43" s="8">
        <f t="shared" si="5"/>
        <v>0.9</v>
      </c>
      <c r="BA43" s="8">
        <f t="shared" si="5"/>
        <v>0.9</v>
      </c>
      <c r="BB43" s="8">
        <f t="shared" si="5"/>
        <v>0.9</v>
      </c>
      <c r="BC43" s="8">
        <f t="shared" si="5"/>
        <v>0.9</v>
      </c>
    </row>
    <row r="44" spans="1:55" x14ac:dyDescent="0.25">
      <c r="A44" t="s">
        <v>42</v>
      </c>
      <c r="B44" s="50" t="s">
        <v>197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0.05</v>
      </c>
      <c r="K44" s="8">
        <f t="shared" si="1"/>
        <v>0.1</v>
      </c>
      <c r="L44" s="8">
        <f t="shared" si="1"/>
        <v>0.15000000000000002</v>
      </c>
      <c r="M44" s="8">
        <f t="shared" si="2"/>
        <v>0.2</v>
      </c>
      <c r="N44" s="8">
        <f t="shared" si="2"/>
        <v>0.25</v>
      </c>
      <c r="O44" s="8">
        <f t="shared" si="2"/>
        <v>0.3</v>
      </c>
      <c r="P44" s="8">
        <f t="shared" si="2"/>
        <v>0.35</v>
      </c>
      <c r="Q44" s="8">
        <f t="shared" si="2"/>
        <v>0.39999999999999997</v>
      </c>
      <c r="R44" s="8">
        <f t="shared" si="2"/>
        <v>0.44999999999999996</v>
      </c>
      <c r="S44" s="8">
        <f t="shared" si="2"/>
        <v>0.49999999999999994</v>
      </c>
      <c r="T44" s="8">
        <f t="shared" si="2"/>
        <v>0.55000000000000004</v>
      </c>
      <c r="U44" s="8">
        <f t="shared" si="2"/>
        <v>0.6</v>
      </c>
      <c r="V44" s="8">
        <f t="shared" si="2"/>
        <v>0.65</v>
      </c>
      <c r="W44" s="8">
        <f t="shared" si="3"/>
        <v>0.7</v>
      </c>
      <c r="X44" s="8">
        <f t="shared" si="3"/>
        <v>0.75</v>
      </c>
      <c r="Y44" s="8">
        <f t="shared" si="3"/>
        <v>0.8</v>
      </c>
      <c r="Z44" s="8">
        <f t="shared" si="3"/>
        <v>0.85</v>
      </c>
      <c r="AA44" s="8">
        <f t="shared" si="3"/>
        <v>0.9</v>
      </c>
      <c r="AB44" s="8">
        <f t="shared" si="3"/>
        <v>0.9</v>
      </c>
      <c r="AC44" s="8">
        <f t="shared" si="3"/>
        <v>0.9</v>
      </c>
      <c r="AD44" s="8">
        <f t="shared" si="3"/>
        <v>0.9</v>
      </c>
      <c r="AE44" s="8">
        <f t="shared" si="3"/>
        <v>0.9</v>
      </c>
      <c r="AF44" s="8">
        <f t="shared" si="3"/>
        <v>0.9</v>
      </c>
      <c r="AG44" s="8">
        <f t="shared" si="4"/>
        <v>0.9</v>
      </c>
      <c r="AH44" s="8">
        <f t="shared" si="4"/>
        <v>0.9</v>
      </c>
      <c r="AI44" s="8">
        <f t="shared" si="4"/>
        <v>0.9</v>
      </c>
      <c r="AJ44" s="8">
        <f t="shared" si="4"/>
        <v>0.9</v>
      </c>
      <c r="AK44" s="8">
        <f t="shared" si="4"/>
        <v>0.9</v>
      </c>
      <c r="AL44" s="8">
        <f t="shared" si="4"/>
        <v>0.9</v>
      </c>
      <c r="AM44" s="8">
        <f t="shared" si="4"/>
        <v>0.9</v>
      </c>
      <c r="AN44" s="8">
        <f t="shared" si="4"/>
        <v>0.9</v>
      </c>
      <c r="AO44" s="8">
        <f t="shared" si="4"/>
        <v>0.9</v>
      </c>
      <c r="AP44" s="8">
        <f t="shared" si="4"/>
        <v>0.9</v>
      </c>
      <c r="AQ44" s="8">
        <f t="shared" si="5"/>
        <v>0.9</v>
      </c>
      <c r="AR44" s="8">
        <f t="shared" si="5"/>
        <v>0.9</v>
      </c>
      <c r="AS44" s="8">
        <f t="shared" si="5"/>
        <v>0.9</v>
      </c>
      <c r="AT44" s="8">
        <f t="shared" si="5"/>
        <v>0.9</v>
      </c>
      <c r="AU44" s="8">
        <f t="shared" si="5"/>
        <v>0.9</v>
      </c>
      <c r="AV44" s="8">
        <f t="shared" si="5"/>
        <v>0.9</v>
      </c>
      <c r="AW44" s="8">
        <f t="shared" si="5"/>
        <v>0.9</v>
      </c>
      <c r="AX44" s="8">
        <f t="shared" si="5"/>
        <v>0.9</v>
      </c>
      <c r="AY44" s="8">
        <f t="shared" si="5"/>
        <v>0.9</v>
      </c>
      <c r="AZ44" s="8">
        <f t="shared" si="5"/>
        <v>0.9</v>
      </c>
      <c r="BA44" s="8">
        <f t="shared" si="5"/>
        <v>0.9</v>
      </c>
      <c r="BB44" s="8">
        <f t="shared" si="5"/>
        <v>0.9</v>
      </c>
      <c r="BC44" s="8">
        <f t="shared" si="5"/>
        <v>0.9</v>
      </c>
    </row>
    <row r="45" spans="1:55" x14ac:dyDescent="0.25">
      <c r="A45" t="s">
        <v>43</v>
      </c>
      <c r="B45" s="50" t="s">
        <v>197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0.05</v>
      </c>
      <c r="K45" s="8">
        <f t="shared" si="1"/>
        <v>0.1</v>
      </c>
      <c r="L45" s="8">
        <f t="shared" si="1"/>
        <v>0.15000000000000002</v>
      </c>
      <c r="M45" s="8">
        <f t="shared" si="2"/>
        <v>0.2</v>
      </c>
      <c r="N45" s="8">
        <f t="shared" si="2"/>
        <v>0.25</v>
      </c>
      <c r="O45" s="8">
        <f t="shared" si="2"/>
        <v>0.3</v>
      </c>
      <c r="P45" s="8">
        <f t="shared" si="2"/>
        <v>0.35</v>
      </c>
      <c r="Q45" s="8">
        <f t="shared" si="2"/>
        <v>0.39999999999999997</v>
      </c>
      <c r="R45" s="8">
        <f t="shared" si="2"/>
        <v>0.44999999999999996</v>
      </c>
      <c r="S45" s="8">
        <f t="shared" si="2"/>
        <v>0.49999999999999994</v>
      </c>
      <c r="T45" s="8">
        <f t="shared" si="2"/>
        <v>0.55000000000000004</v>
      </c>
      <c r="U45" s="8">
        <f t="shared" si="2"/>
        <v>0.6</v>
      </c>
      <c r="V45" s="8">
        <f t="shared" si="2"/>
        <v>0.65</v>
      </c>
      <c r="W45" s="8">
        <f t="shared" si="3"/>
        <v>0.7</v>
      </c>
      <c r="X45" s="8">
        <f t="shared" si="3"/>
        <v>0.75</v>
      </c>
      <c r="Y45" s="8">
        <f t="shared" si="3"/>
        <v>0.8</v>
      </c>
      <c r="Z45" s="8">
        <f t="shared" si="3"/>
        <v>0.85</v>
      </c>
      <c r="AA45" s="8">
        <f t="shared" si="3"/>
        <v>0.9</v>
      </c>
      <c r="AB45" s="8">
        <f t="shared" si="3"/>
        <v>0.9</v>
      </c>
      <c r="AC45" s="8">
        <f t="shared" si="3"/>
        <v>0.9</v>
      </c>
      <c r="AD45" s="8">
        <f t="shared" si="3"/>
        <v>0.9</v>
      </c>
      <c r="AE45" s="8">
        <f t="shared" si="3"/>
        <v>0.9</v>
      </c>
      <c r="AF45" s="8">
        <f t="shared" si="3"/>
        <v>0.9</v>
      </c>
      <c r="AG45" s="8">
        <f t="shared" si="4"/>
        <v>0.9</v>
      </c>
      <c r="AH45" s="8">
        <f t="shared" si="4"/>
        <v>0.9</v>
      </c>
      <c r="AI45" s="8">
        <f t="shared" si="4"/>
        <v>0.9</v>
      </c>
      <c r="AJ45" s="8">
        <f t="shared" si="4"/>
        <v>0.9</v>
      </c>
      <c r="AK45" s="8">
        <f t="shared" si="4"/>
        <v>0.9</v>
      </c>
      <c r="AL45" s="8">
        <f t="shared" si="4"/>
        <v>0.9</v>
      </c>
      <c r="AM45" s="8">
        <f t="shared" si="4"/>
        <v>0.9</v>
      </c>
      <c r="AN45" s="8">
        <f t="shared" si="4"/>
        <v>0.9</v>
      </c>
      <c r="AO45" s="8">
        <f t="shared" si="4"/>
        <v>0.9</v>
      </c>
      <c r="AP45" s="8">
        <f t="shared" si="4"/>
        <v>0.9</v>
      </c>
      <c r="AQ45" s="8">
        <f t="shared" si="5"/>
        <v>0.9</v>
      </c>
      <c r="AR45" s="8">
        <f t="shared" si="5"/>
        <v>0.9</v>
      </c>
      <c r="AS45" s="8">
        <f t="shared" si="5"/>
        <v>0.9</v>
      </c>
      <c r="AT45" s="8">
        <f t="shared" si="5"/>
        <v>0.9</v>
      </c>
      <c r="AU45" s="8">
        <f t="shared" si="5"/>
        <v>0.9</v>
      </c>
      <c r="AV45" s="8">
        <f t="shared" si="5"/>
        <v>0.9</v>
      </c>
      <c r="AW45" s="8">
        <f t="shared" si="5"/>
        <v>0.9</v>
      </c>
      <c r="AX45" s="8">
        <f t="shared" si="5"/>
        <v>0.9</v>
      </c>
      <c r="AY45" s="8">
        <f t="shared" si="5"/>
        <v>0.9</v>
      </c>
      <c r="AZ45" s="8">
        <f t="shared" si="5"/>
        <v>0.9</v>
      </c>
      <c r="BA45" s="8">
        <f t="shared" si="5"/>
        <v>0.9</v>
      </c>
      <c r="BB45" s="8">
        <f t="shared" si="5"/>
        <v>0.9</v>
      </c>
      <c r="BC45" s="8">
        <f t="shared" si="5"/>
        <v>0.9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0.05</v>
      </c>
      <c r="K46" s="8">
        <f t="shared" si="1"/>
        <v>0.1</v>
      </c>
      <c r="L46" s="8">
        <f t="shared" si="1"/>
        <v>0.15000000000000002</v>
      </c>
      <c r="M46" s="8">
        <f t="shared" si="2"/>
        <v>0.2</v>
      </c>
      <c r="N46" s="8">
        <f t="shared" si="2"/>
        <v>0.25</v>
      </c>
      <c r="O46" s="8">
        <f t="shared" si="2"/>
        <v>0.3</v>
      </c>
      <c r="P46" s="8">
        <f t="shared" si="2"/>
        <v>0.35</v>
      </c>
      <c r="Q46" s="8">
        <f t="shared" si="2"/>
        <v>0.39999999999999997</v>
      </c>
      <c r="R46" s="8">
        <f t="shared" si="2"/>
        <v>0.44999999999999996</v>
      </c>
      <c r="S46" s="8">
        <f t="shared" si="2"/>
        <v>0.49999999999999994</v>
      </c>
      <c r="T46" s="8">
        <f t="shared" si="2"/>
        <v>0.55000000000000004</v>
      </c>
      <c r="U46" s="8">
        <f t="shared" si="2"/>
        <v>0.6</v>
      </c>
      <c r="V46" s="8">
        <f t="shared" si="2"/>
        <v>0.65</v>
      </c>
      <c r="W46" s="8">
        <f t="shared" si="3"/>
        <v>0.7</v>
      </c>
      <c r="X46" s="8">
        <f t="shared" si="3"/>
        <v>0.75</v>
      </c>
      <c r="Y46" s="8">
        <f t="shared" si="3"/>
        <v>0.8</v>
      </c>
      <c r="Z46" s="8">
        <f t="shared" si="3"/>
        <v>0.85</v>
      </c>
      <c r="AA46" s="8">
        <f t="shared" si="3"/>
        <v>0.9</v>
      </c>
      <c r="AB46" s="8">
        <f t="shared" si="3"/>
        <v>0.9</v>
      </c>
      <c r="AC46" s="8">
        <f t="shared" si="3"/>
        <v>0.9</v>
      </c>
      <c r="AD46" s="8">
        <f t="shared" si="3"/>
        <v>0.9</v>
      </c>
      <c r="AE46" s="8">
        <f t="shared" si="3"/>
        <v>0.9</v>
      </c>
      <c r="AF46" s="8">
        <f t="shared" si="3"/>
        <v>0.9</v>
      </c>
      <c r="AG46" s="8">
        <f t="shared" si="4"/>
        <v>0.9</v>
      </c>
      <c r="AH46" s="8">
        <f t="shared" si="4"/>
        <v>0.9</v>
      </c>
      <c r="AI46" s="8">
        <f t="shared" si="4"/>
        <v>0.9</v>
      </c>
      <c r="AJ46" s="8">
        <f t="shared" si="4"/>
        <v>0.9</v>
      </c>
      <c r="AK46" s="8">
        <f t="shared" si="4"/>
        <v>0.9</v>
      </c>
      <c r="AL46" s="8">
        <f t="shared" si="4"/>
        <v>0.9</v>
      </c>
      <c r="AM46" s="8">
        <f t="shared" si="4"/>
        <v>0.9</v>
      </c>
      <c r="AN46" s="8">
        <f t="shared" si="4"/>
        <v>0.9</v>
      </c>
      <c r="AO46" s="8">
        <f t="shared" si="4"/>
        <v>0.9</v>
      </c>
      <c r="AP46" s="8">
        <f t="shared" si="4"/>
        <v>0.9</v>
      </c>
      <c r="AQ46" s="8">
        <f t="shared" si="5"/>
        <v>0.9</v>
      </c>
      <c r="AR46" s="8">
        <f t="shared" si="5"/>
        <v>0.9</v>
      </c>
      <c r="AS46" s="8">
        <f t="shared" si="5"/>
        <v>0.9</v>
      </c>
      <c r="AT46" s="8">
        <f t="shared" si="5"/>
        <v>0.9</v>
      </c>
      <c r="AU46" s="8">
        <f t="shared" si="5"/>
        <v>0.9</v>
      </c>
      <c r="AV46" s="8">
        <f t="shared" si="5"/>
        <v>0.9</v>
      </c>
      <c r="AW46" s="8">
        <f t="shared" si="5"/>
        <v>0.9</v>
      </c>
      <c r="AX46" s="8">
        <f t="shared" si="5"/>
        <v>0.9</v>
      </c>
      <c r="AY46" s="8">
        <f t="shared" si="5"/>
        <v>0.9</v>
      </c>
      <c r="AZ46" s="8">
        <f t="shared" si="5"/>
        <v>0.9</v>
      </c>
      <c r="BA46" s="8">
        <f t="shared" si="5"/>
        <v>0.9</v>
      </c>
      <c r="BB46" s="8">
        <f t="shared" si="5"/>
        <v>0.9</v>
      </c>
      <c r="BC46" s="8">
        <f t="shared" si="5"/>
        <v>0.9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0.05</v>
      </c>
      <c r="K47" s="8">
        <f t="shared" si="1"/>
        <v>0.1</v>
      </c>
      <c r="L47" s="8">
        <f t="shared" si="1"/>
        <v>0.15000000000000002</v>
      </c>
      <c r="M47" s="8">
        <f t="shared" si="2"/>
        <v>0.2</v>
      </c>
      <c r="N47" s="8">
        <f t="shared" si="2"/>
        <v>0.25</v>
      </c>
      <c r="O47" s="8">
        <f t="shared" si="2"/>
        <v>0.3</v>
      </c>
      <c r="P47" s="8">
        <f t="shared" si="2"/>
        <v>0.35</v>
      </c>
      <c r="Q47" s="8">
        <f t="shared" si="2"/>
        <v>0.39999999999999997</v>
      </c>
      <c r="R47" s="8">
        <f t="shared" si="2"/>
        <v>0.44999999999999996</v>
      </c>
      <c r="S47" s="8">
        <f t="shared" si="2"/>
        <v>0.49999999999999994</v>
      </c>
      <c r="T47" s="8">
        <f t="shared" si="2"/>
        <v>0.55000000000000004</v>
      </c>
      <c r="U47" s="8">
        <f t="shared" si="2"/>
        <v>0.6</v>
      </c>
      <c r="V47" s="8">
        <f t="shared" si="2"/>
        <v>0.65</v>
      </c>
      <c r="W47" s="8">
        <f t="shared" si="3"/>
        <v>0.7</v>
      </c>
      <c r="X47" s="8">
        <f t="shared" si="3"/>
        <v>0.75</v>
      </c>
      <c r="Y47" s="8">
        <f t="shared" si="3"/>
        <v>0.8</v>
      </c>
      <c r="Z47" s="8">
        <f t="shared" si="3"/>
        <v>0.85</v>
      </c>
      <c r="AA47" s="8">
        <f t="shared" si="3"/>
        <v>0.9</v>
      </c>
      <c r="AB47" s="8">
        <f t="shared" si="3"/>
        <v>0.9</v>
      </c>
      <c r="AC47" s="8">
        <f t="shared" si="3"/>
        <v>0.9</v>
      </c>
      <c r="AD47" s="8">
        <f t="shared" si="3"/>
        <v>0.9</v>
      </c>
      <c r="AE47" s="8">
        <f t="shared" si="3"/>
        <v>0.9</v>
      </c>
      <c r="AF47" s="8">
        <f t="shared" si="3"/>
        <v>0.9</v>
      </c>
      <c r="AG47" s="8">
        <f t="shared" si="4"/>
        <v>0.9</v>
      </c>
      <c r="AH47" s="8">
        <f t="shared" si="4"/>
        <v>0.9</v>
      </c>
      <c r="AI47" s="8">
        <f t="shared" si="4"/>
        <v>0.9</v>
      </c>
      <c r="AJ47" s="8">
        <f t="shared" si="4"/>
        <v>0.9</v>
      </c>
      <c r="AK47" s="8">
        <f t="shared" si="4"/>
        <v>0.9</v>
      </c>
      <c r="AL47" s="8">
        <f t="shared" si="4"/>
        <v>0.9</v>
      </c>
      <c r="AM47" s="8">
        <f t="shared" si="4"/>
        <v>0.9</v>
      </c>
      <c r="AN47" s="8">
        <f t="shared" si="4"/>
        <v>0.9</v>
      </c>
      <c r="AO47" s="8">
        <f t="shared" si="4"/>
        <v>0.9</v>
      </c>
      <c r="AP47" s="8">
        <f t="shared" si="4"/>
        <v>0.9</v>
      </c>
      <c r="AQ47" s="8">
        <f t="shared" si="5"/>
        <v>0.9</v>
      </c>
      <c r="AR47" s="8">
        <f t="shared" si="5"/>
        <v>0.9</v>
      </c>
      <c r="AS47" s="8">
        <f t="shared" si="5"/>
        <v>0.9</v>
      </c>
      <c r="AT47" s="8">
        <f t="shared" si="5"/>
        <v>0.9</v>
      </c>
      <c r="AU47" s="8">
        <f t="shared" si="5"/>
        <v>0.9</v>
      </c>
      <c r="AV47" s="8">
        <f t="shared" si="5"/>
        <v>0.9</v>
      </c>
      <c r="AW47" s="8">
        <f t="shared" si="5"/>
        <v>0.9</v>
      </c>
      <c r="AX47" s="8">
        <f t="shared" si="5"/>
        <v>0.9</v>
      </c>
      <c r="AY47" s="8">
        <f t="shared" si="5"/>
        <v>0.9</v>
      </c>
      <c r="AZ47" s="8">
        <f t="shared" si="5"/>
        <v>0.9</v>
      </c>
      <c r="BA47" s="8">
        <f t="shared" si="5"/>
        <v>0.9</v>
      </c>
      <c r="BB47" s="8">
        <f t="shared" si="5"/>
        <v>0.9</v>
      </c>
      <c r="BC47" s="8">
        <f t="shared" si="5"/>
        <v>0.9</v>
      </c>
    </row>
    <row r="48" spans="1:55" x14ac:dyDescent="0.25">
      <c r="A48" t="s">
        <v>46</v>
      </c>
      <c r="B48" s="50" t="s">
        <v>197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0.05</v>
      </c>
      <c r="K48" s="8">
        <f t="shared" si="1"/>
        <v>0.1</v>
      </c>
      <c r="L48" s="8">
        <f t="shared" si="1"/>
        <v>0.15000000000000002</v>
      </c>
      <c r="M48" s="8">
        <f t="shared" si="2"/>
        <v>0.2</v>
      </c>
      <c r="N48" s="8">
        <f t="shared" si="2"/>
        <v>0.25</v>
      </c>
      <c r="O48" s="8">
        <f t="shared" si="2"/>
        <v>0.3</v>
      </c>
      <c r="P48" s="8">
        <f t="shared" si="2"/>
        <v>0.35</v>
      </c>
      <c r="Q48" s="8">
        <f t="shared" si="2"/>
        <v>0.39999999999999997</v>
      </c>
      <c r="R48" s="8">
        <f t="shared" si="2"/>
        <v>0.44999999999999996</v>
      </c>
      <c r="S48" s="8">
        <f t="shared" si="2"/>
        <v>0.49999999999999994</v>
      </c>
      <c r="T48" s="8">
        <f t="shared" si="2"/>
        <v>0.55000000000000004</v>
      </c>
      <c r="U48" s="8">
        <f t="shared" si="2"/>
        <v>0.6</v>
      </c>
      <c r="V48" s="8">
        <f t="shared" si="2"/>
        <v>0.65</v>
      </c>
      <c r="W48" s="8">
        <f t="shared" si="3"/>
        <v>0.7</v>
      </c>
      <c r="X48" s="8">
        <f t="shared" si="3"/>
        <v>0.75</v>
      </c>
      <c r="Y48" s="8">
        <f t="shared" si="3"/>
        <v>0.8</v>
      </c>
      <c r="Z48" s="8">
        <f t="shared" si="3"/>
        <v>0.85</v>
      </c>
      <c r="AA48" s="8">
        <f t="shared" si="3"/>
        <v>0.9</v>
      </c>
      <c r="AB48" s="8">
        <f t="shared" si="3"/>
        <v>0.9</v>
      </c>
      <c r="AC48" s="8">
        <f t="shared" si="3"/>
        <v>0.9</v>
      </c>
      <c r="AD48" s="8">
        <f t="shared" si="3"/>
        <v>0.9</v>
      </c>
      <c r="AE48" s="8">
        <f t="shared" si="3"/>
        <v>0.9</v>
      </c>
      <c r="AF48" s="8">
        <f t="shared" si="3"/>
        <v>0.9</v>
      </c>
      <c r="AG48" s="8">
        <f t="shared" si="4"/>
        <v>0.9</v>
      </c>
      <c r="AH48" s="8">
        <f t="shared" si="4"/>
        <v>0.9</v>
      </c>
      <c r="AI48" s="8">
        <f t="shared" si="4"/>
        <v>0.9</v>
      </c>
      <c r="AJ48" s="8">
        <f t="shared" si="4"/>
        <v>0.9</v>
      </c>
      <c r="AK48" s="8">
        <f t="shared" si="4"/>
        <v>0.9</v>
      </c>
      <c r="AL48" s="8">
        <f t="shared" si="4"/>
        <v>0.9</v>
      </c>
      <c r="AM48" s="8">
        <f t="shared" si="4"/>
        <v>0.9</v>
      </c>
      <c r="AN48" s="8">
        <f t="shared" si="4"/>
        <v>0.9</v>
      </c>
      <c r="AO48" s="8">
        <f t="shared" si="4"/>
        <v>0.9</v>
      </c>
      <c r="AP48" s="8">
        <f t="shared" si="4"/>
        <v>0.9</v>
      </c>
      <c r="AQ48" s="8">
        <f t="shared" si="5"/>
        <v>0.9</v>
      </c>
      <c r="AR48" s="8">
        <f t="shared" si="5"/>
        <v>0.9</v>
      </c>
      <c r="AS48" s="8">
        <f t="shared" si="5"/>
        <v>0.9</v>
      </c>
      <c r="AT48" s="8">
        <f t="shared" si="5"/>
        <v>0.9</v>
      </c>
      <c r="AU48" s="8">
        <f t="shared" si="5"/>
        <v>0.9</v>
      </c>
      <c r="AV48" s="8">
        <f t="shared" si="5"/>
        <v>0.9</v>
      </c>
      <c r="AW48" s="8">
        <f t="shared" si="5"/>
        <v>0.9</v>
      </c>
      <c r="AX48" s="8">
        <f t="shared" si="5"/>
        <v>0.9</v>
      </c>
      <c r="AY48" s="8">
        <f t="shared" si="5"/>
        <v>0.9</v>
      </c>
      <c r="AZ48" s="8">
        <f t="shared" si="5"/>
        <v>0.9</v>
      </c>
      <c r="BA48" s="8">
        <f t="shared" si="5"/>
        <v>0.9</v>
      </c>
      <c r="BB48" s="8">
        <f t="shared" si="5"/>
        <v>0.9</v>
      </c>
      <c r="BC48" s="8">
        <f t="shared" si="5"/>
        <v>0.9</v>
      </c>
    </row>
    <row r="49" spans="1:55" x14ac:dyDescent="0.25">
      <c r="A49" t="s">
        <v>47</v>
      </c>
      <c r="B49" s="50" t="s">
        <v>197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0.05</v>
      </c>
      <c r="K49" s="8">
        <f t="shared" si="6"/>
        <v>0.1</v>
      </c>
      <c r="L49" s="8">
        <f t="shared" si="6"/>
        <v>0.15000000000000002</v>
      </c>
      <c r="M49" s="8">
        <f t="shared" ref="M49:V59" si="7">IF($B49="Yes",M$36,0)</f>
        <v>0.2</v>
      </c>
      <c r="N49" s="8">
        <f t="shared" si="7"/>
        <v>0.25</v>
      </c>
      <c r="O49" s="8">
        <f t="shared" si="7"/>
        <v>0.3</v>
      </c>
      <c r="P49" s="8">
        <f t="shared" si="7"/>
        <v>0.35</v>
      </c>
      <c r="Q49" s="8">
        <f t="shared" si="7"/>
        <v>0.39999999999999997</v>
      </c>
      <c r="R49" s="8">
        <f t="shared" si="7"/>
        <v>0.44999999999999996</v>
      </c>
      <c r="S49" s="8">
        <f t="shared" si="7"/>
        <v>0.49999999999999994</v>
      </c>
      <c r="T49" s="8">
        <f t="shared" si="7"/>
        <v>0.55000000000000004</v>
      </c>
      <c r="U49" s="8">
        <f t="shared" si="7"/>
        <v>0.6</v>
      </c>
      <c r="V49" s="8">
        <f t="shared" si="7"/>
        <v>0.65</v>
      </c>
      <c r="W49" s="8">
        <f t="shared" ref="W49:AF59" si="8">IF($B49="Yes",W$36,0)</f>
        <v>0.7</v>
      </c>
      <c r="X49" s="8">
        <f t="shared" si="8"/>
        <v>0.75</v>
      </c>
      <c r="Y49" s="8">
        <f t="shared" si="8"/>
        <v>0.8</v>
      </c>
      <c r="Z49" s="8">
        <f t="shared" si="8"/>
        <v>0.85</v>
      </c>
      <c r="AA49" s="8">
        <f t="shared" si="8"/>
        <v>0.9</v>
      </c>
      <c r="AB49" s="8">
        <f t="shared" si="8"/>
        <v>0.9</v>
      </c>
      <c r="AC49" s="8">
        <f t="shared" si="8"/>
        <v>0.9</v>
      </c>
      <c r="AD49" s="8">
        <f t="shared" si="8"/>
        <v>0.9</v>
      </c>
      <c r="AE49" s="8">
        <f t="shared" si="8"/>
        <v>0.9</v>
      </c>
      <c r="AF49" s="8">
        <f t="shared" si="8"/>
        <v>0.9</v>
      </c>
      <c r="AG49" s="8">
        <f t="shared" ref="AG49:AP59" si="9">IF($B49="Yes",AG$36,0)</f>
        <v>0.9</v>
      </c>
      <c r="AH49" s="8">
        <f t="shared" si="9"/>
        <v>0.9</v>
      </c>
      <c r="AI49" s="8">
        <f t="shared" si="9"/>
        <v>0.9</v>
      </c>
      <c r="AJ49" s="8">
        <f t="shared" si="9"/>
        <v>0.9</v>
      </c>
      <c r="AK49" s="8">
        <f t="shared" si="9"/>
        <v>0.9</v>
      </c>
      <c r="AL49" s="8">
        <f t="shared" si="9"/>
        <v>0.9</v>
      </c>
      <c r="AM49" s="8">
        <f t="shared" si="9"/>
        <v>0.9</v>
      </c>
      <c r="AN49" s="8">
        <f t="shared" si="9"/>
        <v>0.9</v>
      </c>
      <c r="AO49" s="8">
        <f t="shared" si="9"/>
        <v>0.9</v>
      </c>
      <c r="AP49" s="8">
        <f t="shared" si="9"/>
        <v>0.9</v>
      </c>
      <c r="AQ49" s="8">
        <f t="shared" ref="AQ49:BC59" si="10">IF($B49="Yes",AQ$36,0)</f>
        <v>0.9</v>
      </c>
      <c r="AR49" s="8">
        <f t="shared" si="10"/>
        <v>0.9</v>
      </c>
      <c r="AS49" s="8">
        <f t="shared" si="10"/>
        <v>0.9</v>
      </c>
      <c r="AT49" s="8">
        <f t="shared" si="10"/>
        <v>0.9</v>
      </c>
      <c r="AU49" s="8">
        <f t="shared" si="10"/>
        <v>0.9</v>
      </c>
      <c r="AV49" s="8">
        <f t="shared" si="10"/>
        <v>0.9</v>
      </c>
      <c r="AW49" s="8">
        <f t="shared" si="10"/>
        <v>0.9</v>
      </c>
      <c r="AX49" s="8">
        <f t="shared" si="10"/>
        <v>0.9</v>
      </c>
      <c r="AY49" s="8">
        <f t="shared" si="10"/>
        <v>0.9</v>
      </c>
      <c r="AZ49" s="8">
        <f t="shared" si="10"/>
        <v>0.9</v>
      </c>
      <c r="BA49" s="8">
        <f t="shared" si="10"/>
        <v>0.9</v>
      </c>
      <c r="BB49" s="8">
        <f t="shared" si="10"/>
        <v>0.9</v>
      </c>
      <c r="BC49" s="8">
        <f t="shared" si="10"/>
        <v>0.9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0.05</v>
      </c>
      <c r="K50" s="8">
        <f t="shared" si="6"/>
        <v>0.1</v>
      </c>
      <c r="L50" s="8">
        <f t="shared" si="6"/>
        <v>0.15000000000000002</v>
      </c>
      <c r="M50" s="8">
        <f t="shared" si="7"/>
        <v>0.2</v>
      </c>
      <c r="N50" s="8">
        <f t="shared" si="7"/>
        <v>0.25</v>
      </c>
      <c r="O50" s="8">
        <f t="shared" si="7"/>
        <v>0.3</v>
      </c>
      <c r="P50" s="8">
        <f t="shared" si="7"/>
        <v>0.35</v>
      </c>
      <c r="Q50" s="8">
        <f t="shared" si="7"/>
        <v>0.39999999999999997</v>
      </c>
      <c r="R50" s="8">
        <f t="shared" si="7"/>
        <v>0.44999999999999996</v>
      </c>
      <c r="S50" s="8">
        <f t="shared" si="7"/>
        <v>0.49999999999999994</v>
      </c>
      <c r="T50" s="8">
        <f t="shared" si="7"/>
        <v>0.55000000000000004</v>
      </c>
      <c r="U50" s="8">
        <f t="shared" si="7"/>
        <v>0.6</v>
      </c>
      <c r="V50" s="8">
        <f t="shared" si="7"/>
        <v>0.65</v>
      </c>
      <c r="W50" s="8">
        <f t="shared" si="8"/>
        <v>0.7</v>
      </c>
      <c r="X50" s="8">
        <f t="shared" si="8"/>
        <v>0.75</v>
      </c>
      <c r="Y50" s="8">
        <f t="shared" si="8"/>
        <v>0.8</v>
      </c>
      <c r="Z50" s="8">
        <f t="shared" si="8"/>
        <v>0.85</v>
      </c>
      <c r="AA50" s="8">
        <f t="shared" si="8"/>
        <v>0.9</v>
      </c>
      <c r="AB50" s="8">
        <f t="shared" si="8"/>
        <v>0.9</v>
      </c>
      <c r="AC50" s="8">
        <f t="shared" si="8"/>
        <v>0.9</v>
      </c>
      <c r="AD50" s="8">
        <f t="shared" si="8"/>
        <v>0.9</v>
      </c>
      <c r="AE50" s="8">
        <f t="shared" si="8"/>
        <v>0.9</v>
      </c>
      <c r="AF50" s="8">
        <f t="shared" si="8"/>
        <v>0.9</v>
      </c>
      <c r="AG50" s="8">
        <f t="shared" si="9"/>
        <v>0.9</v>
      </c>
      <c r="AH50" s="8">
        <f t="shared" si="9"/>
        <v>0.9</v>
      </c>
      <c r="AI50" s="8">
        <f t="shared" si="9"/>
        <v>0.9</v>
      </c>
      <c r="AJ50" s="8">
        <f t="shared" si="9"/>
        <v>0.9</v>
      </c>
      <c r="AK50" s="8">
        <f t="shared" si="9"/>
        <v>0.9</v>
      </c>
      <c r="AL50" s="8">
        <f t="shared" si="9"/>
        <v>0.9</v>
      </c>
      <c r="AM50" s="8">
        <f t="shared" si="9"/>
        <v>0.9</v>
      </c>
      <c r="AN50" s="8">
        <f t="shared" si="9"/>
        <v>0.9</v>
      </c>
      <c r="AO50" s="8">
        <f t="shared" si="9"/>
        <v>0.9</v>
      </c>
      <c r="AP50" s="8">
        <f t="shared" si="9"/>
        <v>0.9</v>
      </c>
      <c r="AQ50" s="8">
        <f t="shared" si="10"/>
        <v>0.9</v>
      </c>
      <c r="AR50" s="8">
        <f t="shared" si="10"/>
        <v>0.9</v>
      </c>
      <c r="AS50" s="8">
        <f t="shared" si="10"/>
        <v>0.9</v>
      </c>
      <c r="AT50" s="8">
        <f t="shared" si="10"/>
        <v>0.9</v>
      </c>
      <c r="AU50" s="8">
        <f t="shared" si="10"/>
        <v>0.9</v>
      </c>
      <c r="AV50" s="8">
        <f t="shared" si="10"/>
        <v>0.9</v>
      </c>
      <c r="AW50" s="8">
        <f t="shared" si="10"/>
        <v>0.9</v>
      </c>
      <c r="AX50" s="8">
        <f t="shared" si="10"/>
        <v>0.9</v>
      </c>
      <c r="AY50" s="8">
        <f t="shared" si="10"/>
        <v>0.9</v>
      </c>
      <c r="AZ50" s="8">
        <f t="shared" si="10"/>
        <v>0.9</v>
      </c>
      <c r="BA50" s="8">
        <f t="shared" si="10"/>
        <v>0.9</v>
      </c>
      <c r="BB50" s="8">
        <f t="shared" si="10"/>
        <v>0.9</v>
      </c>
      <c r="BC50" s="8">
        <f t="shared" si="10"/>
        <v>0.9</v>
      </c>
    </row>
    <row r="51" spans="1:55" x14ac:dyDescent="0.25">
      <c r="A51" t="s">
        <v>49</v>
      </c>
      <c r="B51" s="50" t="s">
        <v>197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0.05</v>
      </c>
      <c r="K51" s="8">
        <f t="shared" si="6"/>
        <v>0.1</v>
      </c>
      <c r="L51" s="8">
        <f t="shared" si="6"/>
        <v>0.15000000000000002</v>
      </c>
      <c r="M51" s="8">
        <f t="shared" si="7"/>
        <v>0.2</v>
      </c>
      <c r="N51" s="8">
        <f t="shared" si="7"/>
        <v>0.25</v>
      </c>
      <c r="O51" s="8">
        <f t="shared" si="7"/>
        <v>0.3</v>
      </c>
      <c r="P51" s="8">
        <f t="shared" si="7"/>
        <v>0.35</v>
      </c>
      <c r="Q51" s="8">
        <f t="shared" si="7"/>
        <v>0.39999999999999997</v>
      </c>
      <c r="R51" s="8">
        <f t="shared" si="7"/>
        <v>0.44999999999999996</v>
      </c>
      <c r="S51" s="8">
        <f t="shared" si="7"/>
        <v>0.49999999999999994</v>
      </c>
      <c r="T51" s="8">
        <f t="shared" si="7"/>
        <v>0.55000000000000004</v>
      </c>
      <c r="U51" s="8">
        <f t="shared" si="7"/>
        <v>0.6</v>
      </c>
      <c r="V51" s="8">
        <f t="shared" si="7"/>
        <v>0.65</v>
      </c>
      <c r="W51" s="8">
        <f t="shared" si="8"/>
        <v>0.7</v>
      </c>
      <c r="X51" s="8">
        <f t="shared" si="8"/>
        <v>0.75</v>
      </c>
      <c r="Y51" s="8">
        <f t="shared" si="8"/>
        <v>0.8</v>
      </c>
      <c r="Z51" s="8">
        <f t="shared" si="8"/>
        <v>0.85</v>
      </c>
      <c r="AA51" s="8">
        <f t="shared" si="8"/>
        <v>0.9</v>
      </c>
      <c r="AB51" s="8">
        <f t="shared" si="8"/>
        <v>0.9</v>
      </c>
      <c r="AC51" s="8">
        <f t="shared" si="8"/>
        <v>0.9</v>
      </c>
      <c r="AD51" s="8">
        <f t="shared" si="8"/>
        <v>0.9</v>
      </c>
      <c r="AE51" s="8">
        <f t="shared" si="8"/>
        <v>0.9</v>
      </c>
      <c r="AF51" s="8">
        <f t="shared" si="8"/>
        <v>0.9</v>
      </c>
      <c r="AG51" s="8">
        <f t="shared" si="9"/>
        <v>0.9</v>
      </c>
      <c r="AH51" s="8">
        <f t="shared" si="9"/>
        <v>0.9</v>
      </c>
      <c r="AI51" s="8">
        <f t="shared" si="9"/>
        <v>0.9</v>
      </c>
      <c r="AJ51" s="8">
        <f t="shared" si="9"/>
        <v>0.9</v>
      </c>
      <c r="AK51" s="8">
        <f t="shared" si="9"/>
        <v>0.9</v>
      </c>
      <c r="AL51" s="8">
        <f t="shared" si="9"/>
        <v>0.9</v>
      </c>
      <c r="AM51" s="8">
        <f t="shared" si="9"/>
        <v>0.9</v>
      </c>
      <c r="AN51" s="8">
        <f t="shared" si="9"/>
        <v>0.9</v>
      </c>
      <c r="AO51" s="8">
        <f t="shared" si="9"/>
        <v>0.9</v>
      </c>
      <c r="AP51" s="8">
        <f t="shared" si="9"/>
        <v>0.9</v>
      </c>
      <c r="AQ51" s="8">
        <f t="shared" si="10"/>
        <v>0.9</v>
      </c>
      <c r="AR51" s="8">
        <f t="shared" si="10"/>
        <v>0.9</v>
      </c>
      <c r="AS51" s="8">
        <f t="shared" si="10"/>
        <v>0.9</v>
      </c>
      <c r="AT51" s="8">
        <f t="shared" si="10"/>
        <v>0.9</v>
      </c>
      <c r="AU51" s="8">
        <f t="shared" si="10"/>
        <v>0.9</v>
      </c>
      <c r="AV51" s="8">
        <f t="shared" si="10"/>
        <v>0.9</v>
      </c>
      <c r="AW51" s="8">
        <f t="shared" si="10"/>
        <v>0.9</v>
      </c>
      <c r="AX51" s="8">
        <f t="shared" si="10"/>
        <v>0.9</v>
      </c>
      <c r="AY51" s="8">
        <f t="shared" si="10"/>
        <v>0.9</v>
      </c>
      <c r="AZ51" s="8">
        <f t="shared" si="10"/>
        <v>0.9</v>
      </c>
      <c r="BA51" s="8">
        <f t="shared" si="10"/>
        <v>0.9</v>
      </c>
      <c r="BB51" s="8">
        <f t="shared" si="10"/>
        <v>0.9</v>
      </c>
      <c r="BC51" s="8">
        <f t="shared" si="10"/>
        <v>0.9</v>
      </c>
    </row>
    <row r="52" spans="1:55" x14ac:dyDescent="0.25">
      <c r="A52" t="s">
        <v>50</v>
      </c>
      <c r="B52" s="50" t="s">
        <v>197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0.05</v>
      </c>
      <c r="K52" s="8">
        <f t="shared" si="6"/>
        <v>0.1</v>
      </c>
      <c r="L52" s="8">
        <f t="shared" si="6"/>
        <v>0.15000000000000002</v>
      </c>
      <c r="M52" s="8">
        <f t="shared" si="7"/>
        <v>0.2</v>
      </c>
      <c r="N52" s="8">
        <f t="shared" si="7"/>
        <v>0.25</v>
      </c>
      <c r="O52" s="8">
        <f t="shared" si="7"/>
        <v>0.3</v>
      </c>
      <c r="P52" s="8">
        <f t="shared" si="7"/>
        <v>0.35</v>
      </c>
      <c r="Q52" s="8">
        <f t="shared" si="7"/>
        <v>0.39999999999999997</v>
      </c>
      <c r="R52" s="8">
        <f t="shared" si="7"/>
        <v>0.44999999999999996</v>
      </c>
      <c r="S52" s="8">
        <f t="shared" si="7"/>
        <v>0.49999999999999994</v>
      </c>
      <c r="T52" s="8">
        <f t="shared" si="7"/>
        <v>0.55000000000000004</v>
      </c>
      <c r="U52" s="8">
        <f t="shared" si="7"/>
        <v>0.6</v>
      </c>
      <c r="V52" s="8">
        <f t="shared" si="7"/>
        <v>0.65</v>
      </c>
      <c r="W52" s="8">
        <f t="shared" si="8"/>
        <v>0.7</v>
      </c>
      <c r="X52" s="8">
        <f t="shared" si="8"/>
        <v>0.75</v>
      </c>
      <c r="Y52" s="8">
        <f t="shared" si="8"/>
        <v>0.8</v>
      </c>
      <c r="Z52" s="8">
        <f t="shared" si="8"/>
        <v>0.85</v>
      </c>
      <c r="AA52" s="8">
        <f t="shared" si="8"/>
        <v>0.9</v>
      </c>
      <c r="AB52" s="8">
        <f t="shared" si="8"/>
        <v>0.9</v>
      </c>
      <c r="AC52" s="8">
        <f t="shared" si="8"/>
        <v>0.9</v>
      </c>
      <c r="AD52" s="8">
        <f t="shared" si="8"/>
        <v>0.9</v>
      </c>
      <c r="AE52" s="8">
        <f t="shared" si="8"/>
        <v>0.9</v>
      </c>
      <c r="AF52" s="8">
        <f t="shared" si="8"/>
        <v>0.9</v>
      </c>
      <c r="AG52" s="8">
        <f t="shared" si="9"/>
        <v>0.9</v>
      </c>
      <c r="AH52" s="8">
        <f t="shared" si="9"/>
        <v>0.9</v>
      </c>
      <c r="AI52" s="8">
        <f t="shared" si="9"/>
        <v>0.9</v>
      </c>
      <c r="AJ52" s="8">
        <f t="shared" si="9"/>
        <v>0.9</v>
      </c>
      <c r="AK52" s="8">
        <f t="shared" si="9"/>
        <v>0.9</v>
      </c>
      <c r="AL52" s="8">
        <f t="shared" si="9"/>
        <v>0.9</v>
      </c>
      <c r="AM52" s="8">
        <f t="shared" si="9"/>
        <v>0.9</v>
      </c>
      <c r="AN52" s="8">
        <f t="shared" si="9"/>
        <v>0.9</v>
      </c>
      <c r="AO52" s="8">
        <f t="shared" si="9"/>
        <v>0.9</v>
      </c>
      <c r="AP52" s="8">
        <f t="shared" si="9"/>
        <v>0.9</v>
      </c>
      <c r="AQ52" s="8">
        <f t="shared" si="10"/>
        <v>0.9</v>
      </c>
      <c r="AR52" s="8">
        <f t="shared" si="10"/>
        <v>0.9</v>
      </c>
      <c r="AS52" s="8">
        <f t="shared" si="10"/>
        <v>0.9</v>
      </c>
      <c r="AT52" s="8">
        <f t="shared" si="10"/>
        <v>0.9</v>
      </c>
      <c r="AU52" s="8">
        <f t="shared" si="10"/>
        <v>0.9</v>
      </c>
      <c r="AV52" s="8">
        <f t="shared" si="10"/>
        <v>0.9</v>
      </c>
      <c r="AW52" s="8">
        <f t="shared" si="10"/>
        <v>0.9</v>
      </c>
      <c r="AX52" s="8">
        <f t="shared" si="10"/>
        <v>0.9</v>
      </c>
      <c r="AY52" s="8">
        <f t="shared" si="10"/>
        <v>0.9</v>
      </c>
      <c r="AZ52" s="8">
        <f t="shared" si="10"/>
        <v>0.9</v>
      </c>
      <c r="BA52" s="8">
        <f t="shared" si="10"/>
        <v>0.9</v>
      </c>
      <c r="BB52" s="8">
        <f t="shared" si="10"/>
        <v>0.9</v>
      </c>
      <c r="BC52" s="8">
        <f t="shared" si="10"/>
        <v>0.9</v>
      </c>
    </row>
    <row r="53" spans="1:55" x14ac:dyDescent="0.25">
      <c r="A53" t="s">
        <v>51</v>
      </c>
      <c r="B53" s="50" t="s">
        <v>197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0.05</v>
      </c>
      <c r="K53" s="8">
        <f t="shared" si="6"/>
        <v>0.1</v>
      </c>
      <c r="L53" s="8">
        <f t="shared" si="6"/>
        <v>0.15000000000000002</v>
      </c>
      <c r="M53" s="8">
        <f t="shared" si="7"/>
        <v>0.2</v>
      </c>
      <c r="N53" s="8">
        <f t="shared" si="7"/>
        <v>0.25</v>
      </c>
      <c r="O53" s="8">
        <f t="shared" si="7"/>
        <v>0.3</v>
      </c>
      <c r="P53" s="8">
        <f t="shared" si="7"/>
        <v>0.35</v>
      </c>
      <c r="Q53" s="8">
        <f t="shared" si="7"/>
        <v>0.39999999999999997</v>
      </c>
      <c r="R53" s="8">
        <f t="shared" si="7"/>
        <v>0.44999999999999996</v>
      </c>
      <c r="S53" s="8">
        <f t="shared" si="7"/>
        <v>0.49999999999999994</v>
      </c>
      <c r="T53" s="8">
        <f t="shared" si="7"/>
        <v>0.55000000000000004</v>
      </c>
      <c r="U53" s="8">
        <f t="shared" si="7"/>
        <v>0.6</v>
      </c>
      <c r="V53" s="8">
        <f t="shared" si="7"/>
        <v>0.65</v>
      </c>
      <c r="W53" s="8">
        <f t="shared" si="8"/>
        <v>0.7</v>
      </c>
      <c r="X53" s="8">
        <f t="shared" si="8"/>
        <v>0.75</v>
      </c>
      <c r="Y53" s="8">
        <f t="shared" si="8"/>
        <v>0.8</v>
      </c>
      <c r="Z53" s="8">
        <f t="shared" si="8"/>
        <v>0.85</v>
      </c>
      <c r="AA53" s="8">
        <f t="shared" si="8"/>
        <v>0.9</v>
      </c>
      <c r="AB53" s="8">
        <f t="shared" si="8"/>
        <v>0.9</v>
      </c>
      <c r="AC53" s="8">
        <f t="shared" si="8"/>
        <v>0.9</v>
      </c>
      <c r="AD53" s="8">
        <f t="shared" si="8"/>
        <v>0.9</v>
      </c>
      <c r="AE53" s="8">
        <f t="shared" si="8"/>
        <v>0.9</v>
      </c>
      <c r="AF53" s="8">
        <f t="shared" si="8"/>
        <v>0.9</v>
      </c>
      <c r="AG53" s="8">
        <f t="shared" si="9"/>
        <v>0.9</v>
      </c>
      <c r="AH53" s="8">
        <f t="shared" si="9"/>
        <v>0.9</v>
      </c>
      <c r="AI53" s="8">
        <f t="shared" si="9"/>
        <v>0.9</v>
      </c>
      <c r="AJ53" s="8">
        <f t="shared" si="9"/>
        <v>0.9</v>
      </c>
      <c r="AK53" s="8">
        <f t="shared" si="9"/>
        <v>0.9</v>
      </c>
      <c r="AL53" s="8">
        <f t="shared" si="9"/>
        <v>0.9</v>
      </c>
      <c r="AM53" s="8">
        <f t="shared" si="9"/>
        <v>0.9</v>
      </c>
      <c r="AN53" s="8">
        <f t="shared" si="9"/>
        <v>0.9</v>
      </c>
      <c r="AO53" s="8">
        <f t="shared" si="9"/>
        <v>0.9</v>
      </c>
      <c r="AP53" s="8">
        <f t="shared" si="9"/>
        <v>0.9</v>
      </c>
      <c r="AQ53" s="8">
        <f t="shared" si="10"/>
        <v>0.9</v>
      </c>
      <c r="AR53" s="8">
        <f t="shared" si="10"/>
        <v>0.9</v>
      </c>
      <c r="AS53" s="8">
        <f t="shared" si="10"/>
        <v>0.9</v>
      </c>
      <c r="AT53" s="8">
        <f t="shared" si="10"/>
        <v>0.9</v>
      </c>
      <c r="AU53" s="8">
        <f t="shared" si="10"/>
        <v>0.9</v>
      </c>
      <c r="AV53" s="8">
        <f t="shared" si="10"/>
        <v>0.9</v>
      </c>
      <c r="AW53" s="8">
        <f t="shared" si="10"/>
        <v>0.9</v>
      </c>
      <c r="AX53" s="8">
        <f t="shared" si="10"/>
        <v>0.9</v>
      </c>
      <c r="AY53" s="8">
        <f t="shared" si="10"/>
        <v>0.9</v>
      </c>
      <c r="AZ53" s="8">
        <f t="shared" si="10"/>
        <v>0.9</v>
      </c>
      <c r="BA53" s="8">
        <f t="shared" si="10"/>
        <v>0.9</v>
      </c>
      <c r="BB53" s="8">
        <f t="shared" si="10"/>
        <v>0.9</v>
      </c>
      <c r="BC53" s="8">
        <f t="shared" si="10"/>
        <v>0.9</v>
      </c>
    </row>
    <row r="54" spans="1:55" x14ac:dyDescent="0.25">
      <c r="A54" t="s">
        <v>52</v>
      </c>
      <c r="B54" s="50" t="s">
        <v>197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0.05</v>
      </c>
      <c r="K54" s="8">
        <f t="shared" si="6"/>
        <v>0.1</v>
      </c>
      <c r="L54" s="8">
        <f t="shared" si="6"/>
        <v>0.15000000000000002</v>
      </c>
      <c r="M54" s="8">
        <f t="shared" si="7"/>
        <v>0.2</v>
      </c>
      <c r="N54" s="8">
        <f t="shared" si="7"/>
        <v>0.25</v>
      </c>
      <c r="O54" s="8">
        <f t="shared" si="7"/>
        <v>0.3</v>
      </c>
      <c r="P54" s="8">
        <f t="shared" si="7"/>
        <v>0.35</v>
      </c>
      <c r="Q54" s="8">
        <f t="shared" si="7"/>
        <v>0.39999999999999997</v>
      </c>
      <c r="R54" s="8">
        <f t="shared" si="7"/>
        <v>0.44999999999999996</v>
      </c>
      <c r="S54" s="8">
        <f t="shared" si="7"/>
        <v>0.49999999999999994</v>
      </c>
      <c r="T54" s="8">
        <f t="shared" si="7"/>
        <v>0.55000000000000004</v>
      </c>
      <c r="U54" s="8">
        <f t="shared" si="7"/>
        <v>0.6</v>
      </c>
      <c r="V54" s="8">
        <f t="shared" si="7"/>
        <v>0.65</v>
      </c>
      <c r="W54" s="8">
        <f t="shared" si="8"/>
        <v>0.7</v>
      </c>
      <c r="X54" s="8">
        <f t="shared" si="8"/>
        <v>0.75</v>
      </c>
      <c r="Y54" s="8">
        <f t="shared" si="8"/>
        <v>0.8</v>
      </c>
      <c r="Z54" s="8">
        <f t="shared" si="8"/>
        <v>0.85</v>
      </c>
      <c r="AA54" s="8">
        <f t="shared" si="8"/>
        <v>0.9</v>
      </c>
      <c r="AB54" s="8">
        <f t="shared" si="8"/>
        <v>0.9</v>
      </c>
      <c r="AC54" s="8">
        <f t="shared" si="8"/>
        <v>0.9</v>
      </c>
      <c r="AD54" s="8">
        <f t="shared" si="8"/>
        <v>0.9</v>
      </c>
      <c r="AE54" s="8">
        <f t="shared" si="8"/>
        <v>0.9</v>
      </c>
      <c r="AF54" s="8">
        <f t="shared" si="8"/>
        <v>0.9</v>
      </c>
      <c r="AG54" s="8">
        <f t="shared" si="9"/>
        <v>0.9</v>
      </c>
      <c r="AH54" s="8">
        <f t="shared" si="9"/>
        <v>0.9</v>
      </c>
      <c r="AI54" s="8">
        <f t="shared" si="9"/>
        <v>0.9</v>
      </c>
      <c r="AJ54" s="8">
        <f t="shared" si="9"/>
        <v>0.9</v>
      </c>
      <c r="AK54" s="8">
        <f t="shared" si="9"/>
        <v>0.9</v>
      </c>
      <c r="AL54" s="8">
        <f t="shared" si="9"/>
        <v>0.9</v>
      </c>
      <c r="AM54" s="8">
        <f t="shared" si="9"/>
        <v>0.9</v>
      </c>
      <c r="AN54" s="8">
        <f t="shared" si="9"/>
        <v>0.9</v>
      </c>
      <c r="AO54" s="8">
        <f t="shared" si="9"/>
        <v>0.9</v>
      </c>
      <c r="AP54" s="8">
        <f t="shared" si="9"/>
        <v>0.9</v>
      </c>
      <c r="AQ54" s="8">
        <f t="shared" si="10"/>
        <v>0.9</v>
      </c>
      <c r="AR54" s="8">
        <f t="shared" si="10"/>
        <v>0.9</v>
      </c>
      <c r="AS54" s="8">
        <f t="shared" si="10"/>
        <v>0.9</v>
      </c>
      <c r="AT54" s="8">
        <f t="shared" si="10"/>
        <v>0.9</v>
      </c>
      <c r="AU54" s="8">
        <f t="shared" si="10"/>
        <v>0.9</v>
      </c>
      <c r="AV54" s="8">
        <f t="shared" si="10"/>
        <v>0.9</v>
      </c>
      <c r="AW54" s="8">
        <f t="shared" si="10"/>
        <v>0.9</v>
      </c>
      <c r="AX54" s="8">
        <f t="shared" si="10"/>
        <v>0.9</v>
      </c>
      <c r="AY54" s="8">
        <f t="shared" si="10"/>
        <v>0.9</v>
      </c>
      <c r="AZ54" s="8">
        <f t="shared" si="10"/>
        <v>0.9</v>
      </c>
      <c r="BA54" s="8">
        <f t="shared" si="10"/>
        <v>0.9</v>
      </c>
      <c r="BB54" s="8">
        <f t="shared" si="10"/>
        <v>0.9</v>
      </c>
      <c r="BC54" s="8">
        <f t="shared" si="10"/>
        <v>0.9</v>
      </c>
    </row>
    <row r="55" spans="1:55" x14ac:dyDescent="0.25">
      <c r="A55" t="s">
        <v>53</v>
      </c>
      <c r="B55" s="50" t="s">
        <v>197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0.05</v>
      </c>
      <c r="K55" s="8">
        <f t="shared" si="6"/>
        <v>0.1</v>
      </c>
      <c r="L55" s="8">
        <f t="shared" si="6"/>
        <v>0.15000000000000002</v>
      </c>
      <c r="M55" s="8">
        <f t="shared" si="7"/>
        <v>0.2</v>
      </c>
      <c r="N55" s="8">
        <f t="shared" si="7"/>
        <v>0.25</v>
      </c>
      <c r="O55" s="8">
        <f t="shared" si="7"/>
        <v>0.3</v>
      </c>
      <c r="P55" s="8">
        <f t="shared" si="7"/>
        <v>0.35</v>
      </c>
      <c r="Q55" s="8">
        <f t="shared" si="7"/>
        <v>0.39999999999999997</v>
      </c>
      <c r="R55" s="8">
        <f t="shared" si="7"/>
        <v>0.44999999999999996</v>
      </c>
      <c r="S55" s="8">
        <f t="shared" si="7"/>
        <v>0.49999999999999994</v>
      </c>
      <c r="T55" s="8">
        <f t="shared" si="7"/>
        <v>0.55000000000000004</v>
      </c>
      <c r="U55" s="8">
        <f t="shared" si="7"/>
        <v>0.6</v>
      </c>
      <c r="V55" s="8">
        <f t="shared" si="7"/>
        <v>0.65</v>
      </c>
      <c r="W55" s="8">
        <f t="shared" si="8"/>
        <v>0.7</v>
      </c>
      <c r="X55" s="8">
        <f t="shared" si="8"/>
        <v>0.75</v>
      </c>
      <c r="Y55" s="8">
        <f t="shared" si="8"/>
        <v>0.8</v>
      </c>
      <c r="Z55" s="8">
        <f t="shared" si="8"/>
        <v>0.85</v>
      </c>
      <c r="AA55" s="8">
        <f t="shared" si="8"/>
        <v>0.9</v>
      </c>
      <c r="AB55" s="8">
        <f t="shared" si="8"/>
        <v>0.9</v>
      </c>
      <c r="AC55" s="8">
        <f t="shared" si="8"/>
        <v>0.9</v>
      </c>
      <c r="AD55" s="8">
        <f t="shared" si="8"/>
        <v>0.9</v>
      </c>
      <c r="AE55" s="8">
        <f t="shared" si="8"/>
        <v>0.9</v>
      </c>
      <c r="AF55" s="8">
        <f t="shared" si="8"/>
        <v>0.9</v>
      </c>
      <c r="AG55" s="8">
        <f t="shared" si="9"/>
        <v>0.9</v>
      </c>
      <c r="AH55" s="8">
        <f t="shared" si="9"/>
        <v>0.9</v>
      </c>
      <c r="AI55" s="8">
        <f t="shared" si="9"/>
        <v>0.9</v>
      </c>
      <c r="AJ55" s="8">
        <f t="shared" si="9"/>
        <v>0.9</v>
      </c>
      <c r="AK55" s="8">
        <f t="shared" si="9"/>
        <v>0.9</v>
      </c>
      <c r="AL55" s="8">
        <f t="shared" si="9"/>
        <v>0.9</v>
      </c>
      <c r="AM55" s="8">
        <f t="shared" si="9"/>
        <v>0.9</v>
      </c>
      <c r="AN55" s="8">
        <f t="shared" si="9"/>
        <v>0.9</v>
      </c>
      <c r="AO55" s="8">
        <f t="shared" si="9"/>
        <v>0.9</v>
      </c>
      <c r="AP55" s="8">
        <f t="shared" si="9"/>
        <v>0.9</v>
      </c>
      <c r="AQ55" s="8">
        <f t="shared" si="10"/>
        <v>0.9</v>
      </c>
      <c r="AR55" s="8">
        <f t="shared" si="10"/>
        <v>0.9</v>
      </c>
      <c r="AS55" s="8">
        <f t="shared" si="10"/>
        <v>0.9</v>
      </c>
      <c r="AT55" s="8">
        <f t="shared" si="10"/>
        <v>0.9</v>
      </c>
      <c r="AU55" s="8">
        <f t="shared" si="10"/>
        <v>0.9</v>
      </c>
      <c r="AV55" s="8">
        <f t="shared" si="10"/>
        <v>0.9</v>
      </c>
      <c r="AW55" s="8">
        <f t="shared" si="10"/>
        <v>0.9</v>
      </c>
      <c r="AX55" s="8">
        <f t="shared" si="10"/>
        <v>0.9</v>
      </c>
      <c r="AY55" s="8">
        <f t="shared" si="10"/>
        <v>0.9</v>
      </c>
      <c r="AZ55" s="8">
        <f t="shared" si="10"/>
        <v>0.9</v>
      </c>
      <c r="BA55" s="8">
        <f t="shared" si="10"/>
        <v>0.9</v>
      </c>
      <c r="BB55" s="8">
        <f t="shared" si="10"/>
        <v>0.9</v>
      </c>
      <c r="BC55" s="8">
        <f t="shared" si="10"/>
        <v>0.9</v>
      </c>
    </row>
    <row r="56" spans="1:55" x14ac:dyDescent="0.25">
      <c r="A56" t="s">
        <v>54</v>
      </c>
      <c r="B56" s="50" t="s">
        <v>197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0.05</v>
      </c>
      <c r="K56" s="8">
        <f t="shared" si="6"/>
        <v>0.1</v>
      </c>
      <c r="L56" s="8">
        <f t="shared" si="6"/>
        <v>0.15000000000000002</v>
      </c>
      <c r="M56" s="8">
        <f t="shared" si="7"/>
        <v>0.2</v>
      </c>
      <c r="N56" s="8">
        <f t="shared" si="7"/>
        <v>0.25</v>
      </c>
      <c r="O56" s="8">
        <f t="shared" si="7"/>
        <v>0.3</v>
      </c>
      <c r="P56" s="8">
        <f t="shared" si="7"/>
        <v>0.35</v>
      </c>
      <c r="Q56" s="8">
        <f t="shared" si="7"/>
        <v>0.39999999999999997</v>
      </c>
      <c r="R56" s="8">
        <f t="shared" si="7"/>
        <v>0.44999999999999996</v>
      </c>
      <c r="S56" s="8">
        <f t="shared" si="7"/>
        <v>0.49999999999999994</v>
      </c>
      <c r="T56" s="8">
        <f t="shared" si="7"/>
        <v>0.55000000000000004</v>
      </c>
      <c r="U56" s="8">
        <f t="shared" si="7"/>
        <v>0.6</v>
      </c>
      <c r="V56" s="8">
        <f t="shared" si="7"/>
        <v>0.65</v>
      </c>
      <c r="W56" s="8">
        <f t="shared" si="8"/>
        <v>0.7</v>
      </c>
      <c r="X56" s="8">
        <f t="shared" si="8"/>
        <v>0.75</v>
      </c>
      <c r="Y56" s="8">
        <f t="shared" si="8"/>
        <v>0.8</v>
      </c>
      <c r="Z56" s="8">
        <f t="shared" si="8"/>
        <v>0.85</v>
      </c>
      <c r="AA56" s="8">
        <f t="shared" si="8"/>
        <v>0.9</v>
      </c>
      <c r="AB56" s="8">
        <f t="shared" si="8"/>
        <v>0.9</v>
      </c>
      <c r="AC56" s="8">
        <f t="shared" si="8"/>
        <v>0.9</v>
      </c>
      <c r="AD56" s="8">
        <f t="shared" si="8"/>
        <v>0.9</v>
      </c>
      <c r="AE56" s="8">
        <f t="shared" si="8"/>
        <v>0.9</v>
      </c>
      <c r="AF56" s="8">
        <f t="shared" si="8"/>
        <v>0.9</v>
      </c>
      <c r="AG56" s="8">
        <f t="shared" si="9"/>
        <v>0.9</v>
      </c>
      <c r="AH56" s="8">
        <f t="shared" si="9"/>
        <v>0.9</v>
      </c>
      <c r="AI56" s="8">
        <f t="shared" si="9"/>
        <v>0.9</v>
      </c>
      <c r="AJ56" s="8">
        <f t="shared" si="9"/>
        <v>0.9</v>
      </c>
      <c r="AK56" s="8">
        <f t="shared" si="9"/>
        <v>0.9</v>
      </c>
      <c r="AL56" s="8">
        <f t="shared" si="9"/>
        <v>0.9</v>
      </c>
      <c r="AM56" s="8">
        <f t="shared" si="9"/>
        <v>0.9</v>
      </c>
      <c r="AN56" s="8">
        <f t="shared" si="9"/>
        <v>0.9</v>
      </c>
      <c r="AO56" s="8">
        <f t="shared" si="9"/>
        <v>0.9</v>
      </c>
      <c r="AP56" s="8">
        <f t="shared" si="9"/>
        <v>0.9</v>
      </c>
      <c r="AQ56" s="8">
        <f t="shared" si="10"/>
        <v>0.9</v>
      </c>
      <c r="AR56" s="8">
        <f t="shared" si="10"/>
        <v>0.9</v>
      </c>
      <c r="AS56" s="8">
        <f t="shared" si="10"/>
        <v>0.9</v>
      </c>
      <c r="AT56" s="8">
        <f t="shared" si="10"/>
        <v>0.9</v>
      </c>
      <c r="AU56" s="8">
        <f t="shared" si="10"/>
        <v>0.9</v>
      </c>
      <c r="AV56" s="8">
        <f t="shared" si="10"/>
        <v>0.9</v>
      </c>
      <c r="AW56" s="8">
        <f t="shared" si="10"/>
        <v>0.9</v>
      </c>
      <c r="AX56" s="8">
        <f t="shared" si="10"/>
        <v>0.9</v>
      </c>
      <c r="AY56" s="8">
        <f t="shared" si="10"/>
        <v>0.9</v>
      </c>
      <c r="AZ56" s="8">
        <f t="shared" si="10"/>
        <v>0.9</v>
      </c>
      <c r="BA56" s="8">
        <f t="shared" si="10"/>
        <v>0.9</v>
      </c>
      <c r="BB56" s="8">
        <f t="shared" si="10"/>
        <v>0.9</v>
      </c>
      <c r="BC56" s="8">
        <f t="shared" si="10"/>
        <v>0.9</v>
      </c>
    </row>
    <row r="57" spans="1:55" x14ac:dyDescent="0.25">
      <c r="A57" t="s">
        <v>55</v>
      </c>
      <c r="B57" s="50" t="s">
        <v>197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0.05</v>
      </c>
      <c r="K57" s="8">
        <f t="shared" si="6"/>
        <v>0.1</v>
      </c>
      <c r="L57" s="8">
        <f t="shared" si="6"/>
        <v>0.15000000000000002</v>
      </c>
      <c r="M57" s="8">
        <f t="shared" si="7"/>
        <v>0.2</v>
      </c>
      <c r="N57" s="8">
        <f t="shared" si="7"/>
        <v>0.25</v>
      </c>
      <c r="O57" s="8">
        <f t="shared" si="7"/>
        <v>0.3</v>
      </c>
      <c r="P57" s="8">
        <f t="shared" si="7"/>
        <v>0.35</v>
      </c>
      <c r="Q57" s="8">
        <f t="shared" si="7"/>
        <v>0.39999999999999997</v>
      </c>
      <c r="R57" s="8">
        <f t="shared" si="7"/>
        <v>0.44999999999999996</v>
      </c>
      <c r="S57" s="8">
        <f t="shared" si="7"/>
        <v>0.49999999999999994</v>
      </c>
      <c r="T57" s="8">
        <f t="shared" si="7"/>
        <v>0.55000000000000004</v>
      </c>
      <c r="U57" s="8">
        <f t="shared" si="7"/>
        <v>0.6</v>
      </c>
      <c r="V57" s="8">
        <f t="shared" si="7"/>
        <v>0.65</v>
      </c>
      <c r="W57" s="8">
        <f t="shared" si="8"/>
        <v>0.7</v>
      </c>
      <c r="X57" s="8">
        <f t="shared" si="8"/>
        <v>0.75</v>
      </c>
      <c r="Y57" s="8">
        <f t="shared" si="8"/>
        <v>0.8</v>
      </c>
      <c r="Z57" s="8">
        <f t="shared" si="8"/>
        <v>0.85</v>
      </c>
      <c r="AA57" s="8">
        <f t="shared" si="8"/>
        <v>0.9</v>
      </c>
      <c r="AB57" s="8">
        <f t="shared" si="8"/>
        <v>0.9</v>
      </c>
      <c r="AC57" s="8">
        <f t="shared" si="8"/>
        <v>0.9</v>
      </c>
      <c r="AD57" s="8">
        <f t="shared" si="8"/>
        <v>0.9</v>
      </c>
      <c r="AE57" s="8">
        <f t="shared" si="8"/>
        <v>0.9</v>
      </c>
      <c r="AF57" s="8">
        <f t="shared" si="8"/>
        <v>0.9</v>
      </c>
      <c r="AG57" s="8">
        <f t="shared" si="9"/>
        <v>0.9</v>
      </c>
      <c r="AH57" s="8">
        <f t="shared" si="9"/>
        <v>0.9</v>
      </c>
      <c r="AI57" s="8">
        <f t="shared" si="9"/>
        <v>0.9</v>
      </c>
      <c r="AJ57" s="8">
        <f t="shared" si="9"/>
        <v>0.9</v>
      </c>
      <c r="AK57" s="8">
        <f t="shared" si="9"/>
        <v>0.9</v>
      </c>
      <c r="AL57" s="8">
        <f t="shared" si="9"/>
        <v>0.9</v>
      </c>
      <c r="AM57" s="8">
        <f t="shared" si="9"/>
        <v>0.9</v>
      </c>
      <c r="AN57" s="8">
        <f t="shared" si="9"/>
        <v>0.9</v>
      </c>
      <c r="AO57" s="8">
        <f t="shared" si="9"/>
        <v>0.9</v>
      </c>
      <c r="AP57" s="8">
        <f t="shared" si="9"/>
        <v>0.9</v>
      </c>
      <c r="AQ57" s="8">
        <f t="shared" si="10"/>
        <v>0.9</v>
      </c>
      <c r="AR57" s="8">
        <f t="shared" si="10"/>
        <v>0.9</v>
      </c>
      <c r="AS57" s="8">
        <f t="shared" si="10"/>
        <v>0.9</v>
      </c>
      <c r="AT57" s="8">
        <f t="shared" si="10"/>
        <v>0.9</v>
      </c>
      <c r="AU57" s="8">
        <f t="shared" si="10"/>
        <v>0.9</v>
      </c>
      <c r="AV57" s="8">
        <f t="shared" si="10"/>
        <v>0.9</v>
      </c>
      <c r="AW57" s="8">
        <f t="shared" si="10"/>
        <v>0.9</v>
      </c>
      <c r="AX57" s="8">
        <f t="shared" si="10"/>
        <v>0.9</v>
      </c>
      <c r="AY57" s="8">
        <f t="shared" si="10"/>
        <v>0.9</v>
      </c>
      <c r="AZ57" s="8">
        <f t="shared" si="10"/>
        <v>0.9</v>
      </c>
      <c r="BA57" s="8">
        <f t="shared" si="10"/>
        <v>0.9</v>
      </c>
      <c r="BB57" s="8">
        <f t="shared" si="10"/>
        <v>0.9</v>
      </c>
      <c r="BC57" s="8">
        <f t="shared" si="10"/>
        <v>0.9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0.05</v>
      </c>
      <c r="K58" s="8">
        <f t="shared" si="6"/>
        <v>0.1</v>
      </c>
      <c r="L58" s="8">
        <f t="shared" si="6"/>
        <v>0.15000000000000002</v>
      </c>
      <c r="M58" s="8">
        <f t="shared" si="7"/>
        <v>0.2</v>
      </c>
      <c r="N58" s="8">
        <f t="shared" si="7"/>
        <v>0.25</v>
      </c>
      <c r="O58" s="8">
        <f t="shared" si="7"/>
        <v>0.3</v>
      </c>
      <c r="P58" s="8">
        <f t="shared" si="7"/>
        <v>0.35</v>
      </c>
      <c r="Q58" s="8">
        <f t="shared" si="7"/>
        <v>0.39999999999999997</v>
      </c>
      <c r="R58" s="8">
        <f t="shared" si="7"/>
        <v>0.44999999999999996</v>
      </c>
      <c r="S58" s="8">
        <f t="shared" si="7"/>
        <v>0.49999999999999994</v>
      </c>
      <c r="T58" s="8">
        <f t="shared" si="7"/>
        <v>0.55000000000000004</v>
      </c>
      <c r="U58" s="8">
        <f t="shared" si="7"/>
        <v>0.6</v>
      </c>
      <c r="V58" s="8">
        <f t="shared" si="7"/>
        <v>0.65</v>
      </c>
      <c r="W58" s="8">
        <f t="shared" si="8"/>
        <v>0.7</v>
      </c>
      <c r="X58" s="8">
        <f t="shared" si="8"/>
        <v>0.75</v>
      </c>
      <c r="Y58" s="8">
        <f t="shared" si="8"/>
        <v>0.8</v>
      </c>
      <c r="Z58" s="8">
        <f t="shared" si="8"/>
        <v>0.85</v>
      </c>
      <c r="AA58" s="8">
        <f t="shared" si="8"/>
        <v>0.9</v>
      </c>
      <c r="AB58" s="8">
        <f t="shared" si="8"/>
        <v>0.9</v>
      </c>
      <c r="AC58" s="8">
        <f t="shared" si="8"/>
        <v>0.9</v>
      </c>
      <c r="AD58" s="8">
        <f t="shared" si="8"/>
        <v>0.9</v>
      </c>
      <c r="AE58" s="8">
        <f t="shared" si="8"/>
        <v>0.9</v>
      </c>
      <c r="AF58" s="8">
        <f t="shared" si="8"/>
        <v>0.9</v>
      </c>
      <c r="AG58" s="8">
        <f t="shared" si="9"/>
        <v>0.9</v>
      </c>
      <c r="AH58" s="8">
        <f t="shared" si="9"/>
        <v>0.9</v>
      </c>
      <c r="AI58" s="8">
        <f t="shared" si="9"/>
        <v>0.9</v>
      </c>
      <c r="AJ58" s="8">
        <f t="shared" si="9"/>
        <v>0.9</v>
      </c>
      <c r="AK58" s="8">
        <f t="shared" si="9"/>
        <v>0.9</v>
      </c>
      <c r="AL58" s="8">
        <f t="shared" si="9"/>
        <v>0.9</v>
      </c>
      <c r="AM58" s="8">
        <f t="shared" si="9"/>
        <v>0.9</v>
      </c>
      <c r="AN58" s="8">
        <f t="shared" si="9"/>
        <v>0.9</v>
      </c>
      <c r="AO58" s="8">
        <f t="shared" si="9"/>
        <v>0.9</v>
      </c>
      <c r="AP58" s="8">
        <f t="shared" si="9"/>
        <v>0.9</v>
      </c>
      <c r="AQ58" s="8">
        <f t="shared" si="10"/>
        <v>0.9</v>
      </c>
      <c r="AR58" s="8">
        <f t="shared" si="10"/>
        <v>0.9</v>
      </c>
      <c r="AS58" s="8">
        <f t="shared" si="10"/>
        <v>0.9</v>
      </c>
      <c r="AT58" s="8">
        <f t="shared" si="10"/>
        <v>0.9</v>
      </c>
      <c r="AU58" s="8">
        <f t="shared" si="10"/>
        <v>0.9</v>
      </c>
      <c r="AV58" s="8">
        <f t="shared" si="10"/>
        <v>0.9</v>
      </c>
      <c r="AW58" s="8">
        <f t="shared" si="10"/>
        <v>0.9</v>
      </c>
      <c r="AX58" s="8">
        <f t="shared" si="10"/>
        <v>0.9</v>
      </c>
      <c r="AY58" s="8">
        <f t="shared" si="10"/>
        <v>0.9</v>
      </c>
      <c r="AZ58" s="8">
        <f t="shared" si="10"/>
        <v>0.9</v>
      </c>
      <c r="BA58" s="8">
        <f t="shared" si="10"/>
        <v>0.9</v>
      </c>
      <c r="BB58" s="8">
        <f t="shared" si="10"/>
        <v>0.9</v>
      </c>
      <c r="BC58" s="8">
        <f t="shared" si="10"/>
        <v>0.9</v>
      </c>
    </row>
    <row r="59" spans="1:55" x14ac:dyDescent="0.25">
      <c r="A59" t="s">
        <v>57</v>
      </c>
      <c r="B59" s="50" t="s">
        <v>197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0.05</v>
      </c>
      <c r="K59" s="8">
        <f t="shared" si="6"/>
        <v>0.1</v>
      </c>
      <c r="L59" s="8">
        <f t="shared" si="6"/>
        <v>0.15000000000000002</v>
      </c>
      <c r="M59" s="8">
        <f t="shared" si="7"/>
        <v>0.2</v>
      </c>
      <c r="N59" s="8">
        <f t="shared" si="7"/>
        <v>0.25</v>
      </c>
      <c r="O59" s="8">
        <f t="shared" si="7"/>
        <v>0.3</v>
      </c>
      <c r="P59" s="8">
        <f t="shared" si="7"/>
        <v>0.35</v>
      </c>
      <c r="Q59" s="8">
        <f t="shared" si="7"/>
        <v>0.39999999999999997</v>
      </c>
      <c r="R59" s="8">
        <f t="shared" si="7"/>
        <v>0.44999999999999996</v>
      </c>
      <c r="S59" s="8">
        <f t="shared" si="7"/>
        <v>0.49999999999999994</v>
      </c>
      <c r="T59" s="8">
        <f t="shared" si="7"/>
        <v>0.55000000000000004</v>
      </c>
      <c r="U59" s="8">
        <f t="shared" si="7"/>
        <v>0.6</v>
      </c>
      <c r="V59" s="8">
        <f t="shared" si="7"/>
        <v>0.65</v>
      </c>
      <c r="W59" s="8">
        <f t="shared" si="8"/>
        <v>0.7</v>
      </c>
      <c r="X59" s="8">
        <f t="shared" si="8"/>
        <v>0.75</v>
      </c>
      <c r="Y59" s="8">
        <f t="shared" si="8"/>
        <v>0.8</v>
      </c>
      <c r="Z59" s="8">
        <f t="shared" si="8"/>
        <v>0.85</v>
      </c>
      <c r="AA59" s="8">
        <f t="shared" si="8"/>
        <v>0.9</v>
      </c>
      <c r="AB59" s="8">
        <f t="shared" si="8"/>
        <v>0.9</v>
      </c>
      <c r="AC59" s="8">
        <f t="shared" si="8"/>
        <v>0.9</v>
      </c>
      <c r="AD59" s="8">
        <f t="shared" si="8"/>
        <v>0.9</v>
      </c>
      <c r="AE59" s="8">
        <f t="shared" si="8"/>
        <v>0.9</v>
      </c>
      <c r="AF59" s="8">
        <f t="shared" si="8"/>
        <v>0.9</v>
      </c>
      <c r="AG59" s="8">
        <f t="shared" si="9"/>
        <v>0.9</v>
      </c>
      <c r="AH59" s="8">
        <f t="shared" si="9"/>
        <v>0.9</v>
      </c>
      <c r="AI59" s="8">
        <f t="shared" si="9"/>
        <v>0.9</v>
      </c>
      <c r="AJ59" s="8">
        <f t="shared" si="9"/>
        <v>0.9</v>
      </c>
      <c r="AK59" s="8">
        <f t="shared" si="9"/>
        <v>0.9</v>
      </c>
      <c r="AL59" s="8">
        <f t="shared" si="9"/>
        <v>0.9</v>
      </c>
      <c r="AM59" s="8">
        <f t="shared" si="9"/>
        <v>0.9</v>
      </c>
      <c r="AN59" s="8">
        <f t="shared" si="9"/>
        <v>0.9</v>
      </c>
      <c r="AO59" s="8">
        <f t="shared" si="9"/>
        <v>0.9</v>
      </c>
      <c r="AP59" s="8">
        <f t="shared" si="9"/>
        <v>0.9</v>
      </c>
      <c r="AQ59" s="8">
        <f t="shared" si="10"/>
        <v>0.9</v>
      </c>
      <c r="AR59" s="8">
        <f t="shared" si="10"/>
        <v>0.9</v>
      </c>
      <c r="AS59" s="8">
        <f t="shared" si="10"/>
        <v>0.9</v>
      </c>
      <c r="AT59" s="8">
        <f t="shared" si="10"/>
        <v>0.9</v>
      </c>
      <c r="AU59" s="8">
        <f t="shared" si="10"/>
        <v>0.9</v>
      </c>
      <c r="AV59" s="8">
        <f t="shared" si="10"/>
        <v>0.9</v>
      </c>
      <c r="AW59" s="8">
        <f t="shared" si="10"/>
        <v>0.9</v>
      </c>
      <c r="AX59" s="8">
        <f t="shared" si="10"/>
        <v>0.9</v>
      </c>
      <c r="AY59" s="8">
        <f t="shared" si="10"/>
        <v>0.9</v>
      </c>
      <c r="AZ59" s="8">
        <f t="shared" si="10"/>
        <v>0.9</v>
      </c>
      <c r="BA59" s="8">
        <f t="shared" si="10"/>
        <v>0.9</v>
      </c>
      <c r="BB59" s="8">
        <f t="shared" si="10"/>
        <v>0.9</v>
      </c>
      <c r="BC59" s="8">
        <f t="shared" si="10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1.2500000000000002E-3</v>
      </c>
      <c r="K62" s="8">
        <f t="shared" si="11"/>
        <v>2.5000000000000005E-3</v>
      </c>
      <c r="L62" s="8">
        <f t="shared" si="11"/>
        <v>3.7500000000000007E-3</v>
      </c>
      <c r="M62" s="8">
        <f t="shared" si="11"/>
        <v>5.000000000000001E-3</v>
      </c>
      <c r="N62" s="8">
        <f t="shared" si="11"/>
        <v>6.2500000000000003E-3</v>
      </c>
      <c r="O62" s="8">
        <f t="shared" si="11"/>
        <v>7.4999999999999997E-3</v>
      </c>
      <c r="P62" s="8">
        <f t="shared" si="11"/>
        <v>8.7499999999999991E-3</v>
      </c>
      <c r="Q62" s="8">
        <f t="shared" si="11"/>
        <v>0.01</v>
      </c>
      <c r="R62" s="8">
        <f t="shared" si="11"/>
        <v>1.125E-2</v>
      </c>
      <c r="S62" s="8">
        <f t="shared" si="11"/>
        <v>1.2499999999999999E-2</v>
      </c>
      <c r="T62" s="8">
        <f t="shared" si="11"/>
        <v>1.3750000000000002E-2</v>
      </c>
      <c r="U62" s="8">
        <f t="shared" si="11"/>
        <v>1.4999999999999999E-2</v>
      </c>
      <c r="V62" s="8">
        <f t="shared" si="11"/>
        <v>1.6250000000000001E-2</v>
      </c>
      <c r="W62" s="8">
        <f t="shared" si="11"/>
        <v>1.7499999999999998E-2</v>
      </c>
      <c r="X62" s="8">
        <f t="shared" si="11"/>
        <v>1.8750000000000003E-2</v>
      </c>
      <c r="Y62" s="8">
        <f t="shared" si="11"/>
        <v>2.0000000000000004E-2</v>
      </c>
      <c r="Z62" s="8">
        <f t="shared" si="11"/>
        <v>2.1250000000000002E-2</v>
      </c>
      <c r="AA62" s="8">
        <f t="shared" si="11"/>
        <v>2.2500000000000003E-2</v>
      </c>
      <c r="AB62" s="8">
        <f t="shared" si="11"/>
        <v>2.2500000000000003E-2</v>
      </c>
      <c r="AC62" s="8">
        <f t="shared" si="11"/>
        <v>2.2500000000000003E-2</v>
      </c>
      <c r="AD62" s="8">
        <f t="shared" si="11"/>
        <v>2.2500000000000003E-2</v>
      </c>
      <c r="AE62" s="8">
        <f t="shared" si="11"/>
        <v>2.2500000000000003E-2</v>
      </c>
      <c r="AF62" s="8">
        <f t="shared" si="11"/>
        <v>2.2500000000000003E-2</v>
      </c>
      <c r="AG62" s="8">
        <f t="shared" si="11"/>
        <v>2.2500000000000003E-2</v>
      </c>
      <c r="AH62" s="8">
        <f t="shared" si="11"/>
        <v>2.2500000000000003E-2</v>
      </c>
      <c r="AI62" s="8">
        <f t="shared" ref="AI62:BC62" si="12">(1/$B62)*AI39</f>
        <v>2.2500000000000003E-2</v>
      </c>
      <c r="AJ62" s="8">
        <f t="shared" si="12"/>
        <v>2.2500000000000003E-2</v>
      </c>
      <c r="AK62" s="8">
        <f t="shared" si="12"/>
        <v>2.2500000000000003E-2</v>
      </c>
      <c r="AL62" s="8">
        <f t="shared" si="12"/>
        <v>2.2500000000000003E-2</v>
      </c>
      <c r="AM62" s="8">
        <f t="shared" si="12"/>
        <v>2.2500000000000003E-2</v>
      </c>
      <c r="AN62" s="8">
        <f t="shared" si="12"/>
        <v>2.2500000000000003E-2</v>
      </c>
      <c r="AO62" s="8">
        <f t="shared" si="12"/>
        <v>2.2500000000000003E-2</v>
      </c>
      <c r="AP62" s="8">
        <f t="shared" si="12"/>
        <v>2.2500000000000003E-2</v>
      </c>
      <c r="AQ62" s="8">
        <f t="shared" si="12"/>
        <v>2.2500000000000003E-2</v>
      </c>
      <c r="AR62" s="8">
        <f t="shared" si="12"/>
        <v>2.2500000000000003E-2</v>
      </c>
      <c r="AS62" s="8">
        <f t="shared" si="12"/>
        <v>2.2500000000000003E-2</v>
      </c>
      <c r="AT62" s="8">
        <f t="shared" si="12"/>
        <v>2.2500000000000003E-2</v>
      </c>
      <c r="AU62" s="8">
        <f t="shared" si="12"/>
        <v>2.2500000000000003E-2</v>
      </c>
      <c r="AV62" s="8">
        <f t="shared" si="12"/>
        <v>2.2500000000000003E-2</v>
      </c>
      <c r="AW62" s="8">
        <f t="shared" si="12"/>
        <v>2.2500000000000003E-2</v>
      </c>
      <c r="AX62" s="8">
        <f t="shared" si="12"/>
        <v>2.2500000000000003E-2</v>
      </c>
      <c r="AY62" s="8">
        <f t="shared" si="12"/>
        <v>2.2500000000000003E-2</v>
      </c>
      <c r="AZ62" s="8">
        <f t="shared" si="12"/>
        <v>2.2500000000000003E-2</v>
      </c>
      <c r="BA62" s="8">
        <f t="shared" si="12"/>
        <v>2.2500000000000003E-2</v>
      </c>
      <c r="BB62" s="8">
        <f t="shared" si="12"/>
        <v>2.2500000000000003E-2</v>
      </c>
      <c r="BC62" s="8">
        <f t="shared" si="12"/>
        <v>2.2500000000000003E-2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1.2500000000000002E-3</v>
      </c>
      <c r="K63" s="8">
        <f t="shared" si="11"/>
        <v>2.5000000000000005E-3</v>
      </c>
      <c r="L63" s="8">
        <f t="shared" si="11"/>
        <v>3.7500000000000007E-3</v>
      </c>
      <c r="M63" s="8">
        <f t="shared" si="11"/>
        <v>5.000000000000001E-3</v>
      </c>
      <c r="N63" s="8">
        <f t="shared" si="11"/>
        <v>6.2500000000000003E-3</v>
      </c>
      <c r="O63" s="8">
        <f t="shared" si="11"/>
        <v>7.4999999999999997E-3</v>
      </c>
      <c r="P63" s="8">
        <f t="shared" si="11"/>
        <v>8.7499999999999991E-3</v>
      </c>
      <c r="Q63" s="8">
        <f t="shared" si="11"/>
        <v>0.01</v>
      </c>
      <c r="R63" s="8">
        <f t="shared" si="11"/>
        <v>1.125E-2</v>
      </c>
      <c r="S63" s="8">
        <f t="shared" si="11"/>
        <v>1.2499999999999999E-2</v>
      </c>
      <c r="T63" s="8">
        <f t="shared" si="11"/>
        <v>1.3750000000000002E-2</v>
      </c>
      <c r="U63" s="8">
        <f t="shared" si="11"/>
        <v>1.4999999999999999E-2</v>
      </c>
      <c r="V63" s="8">
        <f t="shared" si="11"/>
        <v>1.6250000000000001E-2</v>
      </c>
      <c r="W63" s="8">
        <f t="shared" si="11"/>
        <v>1.7499999999999998E-2</v>
      </c>
      <c r="X63" s="8">
        <f t="shared" si="11"/>
        <v>1.8750000000000003E-2</v>
      </c>
      <c r="Y63" s="8">
        <f t="shared" si="11"/>
        <v>2.0000000000000004E-2</v>
      </c>
      <c r="Z63" s="8">
        <f t="shared" si="11"/>
        <v>2.1250000000000002E-2</v>
      </c>
      <c r="AA63" s="8">
        <f t="shared" si="11"/>
        <v>2.2500000000000003E-2</v>
      </c>
      <c r="AB63" s="8">
        <f t="shared" si="11"/>
        <v>2.2500000000000003E-2</v>
      </c>
      <c r="AC63" s="8">
        <f t="shared" si="11"/>
        <v>2.2500000000000003E-2</v>
      </c>
      <c r="AD63" s="8">
        <f t="shared" si="11"/>
        <v>2.2500000000000003E-2</v>
      </c>
      <c r="AE63" s="8">
        <f t="shared" si="11"/>
        <v>2.2500000000000003E-2</v>
      </c>
      <c r="AF63" s="8">
        <f t="shared" si="11"/>
        <v>2.2500000000000003E-2</v>
      </c>
      <c r="AG63" s="8">
        <f t="shared" si="11"/>
        <v>2.2500000000000003E-2</v>
      </c>
      <c r="AH63" s="8">
        <f t="shared" si="11"/>
        <v>2.2500000000000003E-2</v>
      </c>
      <c r="AI63" s="8">
        <f t="shared" ref="AI63:BC63" si="13">(1/$B63)*AI40</f>
        <v>2.2500000000000003E-2</v>
      </c>
      <c r="AJ63" s="8">
        <f t="shared" si="13"/>
        <v>2.2500000000000003E-2</v>
      </c>
      <c r="AK63" s="8">
        <f t="shared" si="13"/>
        <v>2.2500000000000003E-2</v>
      </c>
      <c r="AL63" s="8">
        <f t="shared" si="13"/>
        <v>2.2500000000000003E-2</v>
      </c>
      <c r="AM63" s="8">
        <f t="shared" si="13"/>
        <v>2.2500000000000003E-2</v>
      </c>
      <c r="AN63" s="8">
        <f t="shared" si="13"/>
        <v>2.2500000000000003E-2</v>
      </c>
      <c r="AO63" s="8">
        <f t="shared" si="13"/>
        <v>2.2500000000000003E-2</v>
      </c>
      <c r="AP63" s="8">
        <f t="shared" si="13"/>
        <v>2.2500000000000003E-2</v>
      </c>
      <c r="AQ63" s="8">
        <f t="shared" si="13"/>
        <v>2.2500000000000003E-2</v>
      </c>
      <c r="AR63" s="8">
        <f t="shared" si="13"/>
        <v>2.2500000000000003E-2</v>
      </c>
      <c r="AS63" s="8">
        <f t="shared" si="13"/>
        <v>2.2500000000000003E-2</v>
      </c>
      <c r="AT63" s="8">
        <f t="shared" si="13"/>
        <v>2.2500000000000003E-2</v>
      </c>
      <c r="AU63" s="8">
        <f t="shared" si="13"/>
        <v>2.2500000000000003E-2</v>
      </c>
      <c r="AV63" s="8">
        <f t="shared" si="13"/>
        <v>2.2500000000000003E-2</v>
      </c>
      <c r="AW63" s="8">
        <f t="shared" si="13"/>
        <v>2.2500000000000003E-2</v>
      </c>
      <c r="AX63" s="8">
        <f t="shared" si="13"/>
        <v>2.2500000000000003E-2</v>
      </c>
      <c r="AY63" s="8">
        <f t="shared" si="13"/>
        <v>2.2500000000000003E-2</v>
      </c>
      <c r="AZ63" s="8">
        <f t="shared" si="13"/>
        <v>2.2500000000000003E-2</v>
      </c>
      <c r="BA63" s="8">
        <f t="shared" si="13"/>
        <v>2.2500000000000003E-2</v>
      </c>
      <c r="BB63" s="8">
        <f t="shared" si="13"/>
        <v>2.2500000000000003E-2</v>
      </c>
      <c r="BC63" s="8">
        <f t="shared" si="13"/>
        <v>2.2500000000000003E-2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1.2500000000000002E-3</v>
      </c>
      <c r="K64" s="8">
        <f t="shared" si="11"/>
        <v>2.5000000000000005E-3</v>
      </c>
      <c r="L64" s="8">
        <f t="shared" si="11"/>
        <v>3.7500000000000007E-3</v>
      </c>
      <c r="M64" s="8">
        <f t="shared" si="11"/>
        <v>5.000000000000001E-3</v>
      </c>
      <c r="N64" s="8">
        <f t="shared" si="11"/>
        <v>6.2500000000000003E-3</v>
      </c>
      <c r="O64" s="8">
        <f t="shared" si="11"/>
        <v>7.4999999999999997E-3</v>
      </c>
      <c r="P64" s="8">
        <f t="shared" si="11"/>
        <v>8.7499999999999991E-3</v>
      </c>
      <c r="Q64" s="8">
        <f t="shared" si="11"/>
        <v>0.01</v>
      </c>
      <c r="R64" s="8">
        <f t="shared" si="11"/>
        <v>1.125E-2</v>
      </c>
      <c r="S64" s="8">
        <f t="shared" si="11"/>
        <v>1.2499999999999999E-2</v>
      </c>
      <c r="T64" s="8">
        <f t="shared" si="11"/>
        <v>1.3750000000000002E-2</v>
      </c>
      <c r="U64" s="8">
        <f t="shared" si="11"/>
        <v>1.4999999999999999E-2</v>
      </c>
      <c r="V64" s="8">
        <f t="shared" si="11"/>
        <v>1.6250000000000001E-2</v>
      </c>
      <c r="W64" s="8">
        <f t="shared" si="11"/>
        <v>1.7499999999999998E-2</v>
      </c>
      <c r="X64" s="8">
        <f t="shared" si="11"/>
        <v>1.8750000000000003E-2</v>
      </c>
      <c r="Y64" s="8">
        <f t="shared" si="11"/>
        <v>2.0000000000000004E-2</v>
      </c>
      <c r="Z64" s="8">
        <f t="shared" si="11"/>
        <v>2.1250000000000002E-2</v>
      </c>
      <c r="AA64" s="8">
        <f t="shared" si="11"/>
        <v>2.2500000000000003E-2</v>
      </c>
      <c r="AB64" s="8">
        <f t="shared" si="11"/>
        <v>2.2500000000000003E-2</v>
      </c>
      <c r="AC64" s="8">
        <f t="shared" si="11"/>
        <v>2.2500000000000003E-2</v>
      </c>
      <c r="AD64" s="8">
        <f t="shared" si="11"/>
        <v>2.2500000000000003E-2</v>
      </c>
      <c r="AE64" s="8">
        <f t="shared" si="11"/>
        <v>2.2500000000000003E-2</v>
      </c>
      <c r="AF64" s="8">
        <f t="shared" si="11"/>
        <v>2.2500000000000003E-2</v>
      </c>
      <c r="AG64" s="8">
        <f t="shared" si="11"/>
        <v>2.2500000000000003E-2</v>
      </c>
      <c r="AH64" s="8">
        <f t="shared" si="11"/>
        <v>2.2500000000000003E-2</v>
      </c>
      <c r="AI64" s="8">
        <f t="shared" ref="AI64:BC64" si="14">(1/$B64)*AI41</f>
        <v>2.2500000000000003E-2</v>
      </c>
      <c r="AJ64" s="8">
        <f t="shared" si="14"/>
        <v>2.2500000000000003E-2</v>
      </c>
      <c r="AK64" s="8">
        <f t="shared" si="14"/>
        <v>2.2500000000000003E-2</v>
      </c>
      <c r="AL64" s="8">
        <f t="shared" si="14"/>
        <v>2.2500000000000003E-2</v>
      </c>
      <c r="AM64" s="8">
        <f t="shared" si="14"/>
        <v>2.2500000000000003E-2</v>
      </c>
      <c r="AN64" s="8">
        <f t="shared" si="14"/>
        <v>2.2500000000000003E-2</v>
      </c>
      <c r="AO64" s="8">
        <f t="shared" si="14"/>
        <v>2.2500000000000003E-2</v>
      </c>
      <c r="AP64" s="8">
        <f t="shared" si="14"/>
        <v>2.2500000000000003E-2</v>
      </c>
      <c r="AQ64" s="8">
        <f t="shared" si="14"/>
        <v>2.2500000000000003E-2</v>
      </c>
      <c r="AR64" s="8">
        <f t="shared" si="14"/>
        <v>2.2500000000000003E-2</v>
      </c>
      <c r="AS64" s="8">
        <f t="shared" si="14"/>
        <v>2.2500000000000003E-2</v>
      </c>
      <c r="AT64" s="8">
        <f t="shared" si="14"/>
        <v>2.2500000000000003E-2</v>
      </c>
      <c r="AU64" s="8">
        <f t="shared" si="14"/>
        <v>2.2500000000000003E-2</v>
      </c>
      <c r="AV64" s="8">
        <f t="shared" si="14"/>
        <v>2.2500000000000003E-2</v>
      </c>
      <c r="AW64" s="8">
        <f t="shared" si="14"/>
        <v>2.2500000000000003E-2</v>
      </c>
      <c r="AX64" s="8">
        <f t="shared" si="14"/>
        <v>2.2500000000000003E-2</v>
      </c>
      <c r="AY64" s="8">
        <f t="shared" si="14"/>
        <v>2.2500000000000003E-2</v>
      </c>
      <c r="AZ64" s="8">
        <f t="shared" si="14"/>
        <v>2.2500000000000003E-2</v>
      </c>
      <c r="BA64" s="8">
        <f t="shared" si="14"/>
        <v>2.2500000000000003E-2</v>
      </c>
      <c r="BB64" s="8">
        <f t="shared" si="14"/>
        <v>2.2500000000000003E-2</v>
      </c>
      <c r="BC64" s="8">
        <f t="shared" si="14"/>
        <v>2.2500000000000003E-2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1.2500000000000002E-3</v>
      </c>
      <c r="K65" s="8">
        <f t="shared" si="11"/>
        <v>2.5000000000000005E-3</v>
      </c>
      <c r="L65" s="8">
        <f t="shared" si="11"/>
        <v>3.7500000000000007E-3</v>
      </c>
      <c r="M65" s="8">
        <f t="shared" si="11"/>
        <v>5.000000000000001E-3</v>
      </c>
      <c r="N65" s="8">
        <f t="shared" si="11"/>
        <v>6.2500000000000003E-3</v>
      </c>
      <c r="O65" s="8">
        <f t="shared" si="11"/>
        <v>7.4999999999999997E-3</v>
      </c>
      <c r="P65" s="8">
        <f t="shared" si="11"/>
        <v>8.7499999999999991E-3</v>
      </c>
      <c r="Q65" s="8">
        <f t="shared" si="11"/>
        <v>0.01</v>
      </c>
      <c r="R65" s="8">
        <f t="shared" si="11"/>
        <v>1.125E-2</v>
      </c>
      <c r="S65" s="8">
        <f t="shared" si="11"/>
        <v>1.2499999999999999E-2</v>
      </c>
      <c r="T65" s="8">
        <f t="shared" si="11"/>
        <v>1.3750000000000002E-2</v>
      </c>
      <c r="U65" s="8">
        <f t="shared" si="11"/>
        <v>1.4999999999999999E-2</v>
      </c>
      <c r="V65" s="8">
        <f t="shared" si="11"/>
        <v>1.6250000000000001E-2</v>
      </c>
      <c r="W65" s="8">
        <f t="shared" si="11"/>
        <v>1.7499999999999998E-2</v>
      </c>
      <c r="X65" s="8">
        <f t="shared" si="11"/>
        <v>1.8750000000000003E-2</v>
      </c>
      <c r="Y65" s="8">
        <f t="shared" si="11"/>
        <v>2.0000000000000004E-2</v>
      </c>
      <c r="Z65" s="8">
        <f t="shared" si="11"/>
        <v>2.1250000000000002E-2</v>
      </c>
      <c r="AA65" s="8">
        <f t="shared" si="11"/>
        <v>2.2500000000000003E-2</v>
      </c>
      <c r="AB65" s="8">
        <f t="shared" si="11"/>
        <v>2.2500000000000003E-2</v>
      </c>
      <c r="AC65" s="8">
        <f t="shared" si="11"/>
        <v>2.2500000000000003E-2</v>
      </c>
      <c r="AD65" s="8">
        <f t="shared" si="11"/>
        <v>2.2500000000000003E-2</v>
      </c>
      <c r="AE65" s="8">
        <f t="shared" si="11"/>
        <v>2.2500000000000003E-2</v>
      </c>
      <c r="AF65" s="8">
        <f t="shared" si="11"/>
        <v>2.2500000000000003E-2</v>
      </c>
      <c r="AG65" s="8">
        <f t="shared" si="11"/>
        <v>2.2500000000000003E-2</v>
      </c>
      <c r="AH65" s="8">
        <f t="shared" si="11"/>
        <v>2.2500000000000003E-2</v>
      </c>
      <c r="AI65" s="8">
        <f t="shared" ref="AI65:BC65" si="15">(1/$B65)*AI42</f>
        <v>2.2500000000000003E-2</v>
      </c>
      <c r="AJ65" s="8">
        <f t="shared" si="15"/>
        <v>2.2500000000000003E-2</v>
      </c>
      <c r="AK65" s="8">
        <f t="shared" si="15"/>
        <v>2.2500000000000003E-2</v>
      </c>
      <c r="AL65" s="8">
        <f t="shared" si="15"/>
        <v>2.2500000000000003E-2</v>
      </c>
      <c r="AM65" s="8">
        <f t="shared" si="15"/>
        <v>2.2500000000000003E-2</v>
      </c>
      <c r="AN65" s="8">
        <f t="shared" si="15"/>
        <v>2.2500000000000003E-2</v>
      </c>
      <c r="AO65" s="8">
        <f t="shared" si="15"/>
        <v>2.2500000000000003E-2</v>
      </c>
      <c r="AP65" s="8">
        <f t="shared" si="15"/>
        <v>2.2500000000000003E-2</v>
      </c>
      <c r="AQ65" s="8">
        <f t="shared" si="15"/>
        <v>2.2500000000000003E-2</v>
      </c>
      <c r="AR65" s="8">
        <f t="shared" si="15"/>
        <v>2.2500000000000003E-2</v>
      </c>
      <c r="AS65" s="8">
        <f t="shared" si="15"/>
        <v>2.2500000000000003E-2</v>
      </c>
      <c r="AT65" s="8">
        <f t="shared" si="15"/>
        <v>2.2500000000000003E-2</v>
      </c>
      <c r="AU65" s="8">
        <f t="shared" si="15"/>
        <v>2.2500000000000003E-2</v>
      </c>
      <c r="AV65" s="8">
        <f t="shared" si="15"/>
        <v>2.2500000000000003E-2</v>
      </c>
      <c r="AW65" s="8">
        <f t="shared" si="15"/>
        <v>2.2500000000000003E-2</v>
      </c>
      <c r="AX65" s="8">
        <f t="shared" si="15"/>
        <v>2.2500000000000003E-2</v>
      </c>
      <c r="AY65" s="8">
        <f t="shared" si="15"/>
        <v>2.2500000000000003E-2</v>
      </c>
      <c r="AZ65" s="8">
        <f t="shared" si="15"/>
        <v>2.2500000000000003E-2</v>
      </c>
      <c r="BA65" s="8">
        <f t="shared" si="15"/>
        <v>2.2500000000000003E-2</v>
      </c>
      <c r="BB65" s="8">
        <f t="shared" si="15"/>
        <v>2.2500000000000003E-2</v>
      </c>
      <c r="BC65" s="8">
        <f t="shared" si="15"/>
        <v>2.2500000000000003E-2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1.2500000000000002E-3</v>
      </c>
      <c r="K66" s="8">
        <f t="shared" si="11"/>
        <v>2.5000000000000005E-3</v>
      </c>
      <c r="L66" s="8">
        <f t="shared" si="11"/>
        <v>3.7500000000000007E-3</v>
      </c>
      <c r="M66" s="8">
        <f t="shared" si="11"/>
        <v>5.000000000000001E-3</v>
      </c>
      <c r="N66" s="8">
        <f t="shared" si="11"/>
        <v>6.2500000000000003E-3</v>
      </c>
      <c r="O66" s="8">
        <f t="shared" si="11"/>
        <v>7.4999999999999997E-3</v>
      </c>
      <c r="P66" s="8">
        <f t="shared" si="11"/>
        <v>8.7499999999999991E-3</v>
      </c>
      <c r="Q66" s="8">
        <f t="shared" si="11"/>
        <v>0.01</v>
      </c>
      <c r="R66" s="8">
        <f t="shared" si="11"/>
        <v>1.125E-2</v>
      </c>
      <c r="S66" s="8">
        <f t="shared" si="11"/>
        <v>1.2499999999999999E-2</v>
      </c>
      <c r="T66" s="8">
        <f t="shared" si="11"/>
        <v>1.3750000000000002E-2</v>
      </c>
      <c r="U66" s="8">
        <f t="shared" si="11"/>
        <v>1.4999999999999999E-2</v>
      </c>
      <c r="V66" s="8">
        <f t="shared" si="11"/>
        <v>1.6250000000000001E-2</v>
      </c>
      <c r="W66" s="8">
        <f t="shared" si="11"/>
        <v>1.7499999999999998E-2</v>
      </c>
      <c r="X66" s="8">
        <f t="shared" si="11"/>
        <v>1.8750000000000003E-2</v>
      </c>
      <c r="Y66" s="8">
        <f t="shared" si="11"/>
        <v>2.0000000000000004E-2</v>
      </c>
      <c r="Z66" s="8">
        <f t="shared" si="11"/>
        <v>2.1250000000000002E-2</v>
      </c>
      <c r="AA66" s="8">
        <f t="shared" si="11"/>
        <v>2.2500000000000003E-2</v>
      </c>
      <c r="AB66" s="8">
        <f t="shared" si="11"/>
        <v>2.2500000000000003E-2</v>
      </c>
      <c r="AC66" s="8">
        <f t="shared" si="11"/>
        <v>2.2500000000000003E-2</v>
      </c>
      <c r="AD66" s="8">
        <f t="shared" si="11"/>
        <v>2.2500000000000003E-2</v>
      </c>
      <c r="AE66" s="8">
        <f t="shared" si="11"/>
        <v>2.2500000000000003E-2</v>
      </c>
      <c r="AF66" s="8">
        <f t="shared" si="11"/>
        <v>2.2500000000000003E-2</v>
      </c>
      <c r="AG66" s="8">
        <f t="shared" si="11"/>
        <v>2.2500000000000003E-2</v>
      </c>
      <c r="AH66" s="8">
        <f t="shared" si="11"/>
        <v>2.2500000000000003E-2</v>
      </c>
      <c r="AI66" s="8">
        <f t="shared" ref="AI66:BC66" si="16">(1/$B66)*AI43</f>
        <v>2.2500000000000003E-2</v>
      </c>
      <c r="AJ66" s="8">
        <f t="shared" si="16"/>
        <v>2.2500000000000003E-2</v>
      </c>
      <c r="AK66" s="8">
        <f t="shared" si="16"/>
        <v>2.2500000000000003E-2</v>
      </c>
      <c r="AL66" s="8">
        <f t="shared" si="16"/>
        <v>2.2500000000000003E-2</v>
      </c>
      <c r="AM66" s="8">
        <f t="shared" si="16"/>
        <v>2.2500000000000003E-2</v>
      </c>
      <c r="AN66" s="8">
        <f t="shared" si="16"/>
        <v>2.2500000000000003E-2</v>
      </c>
      <c r="AO66" s="8">
        <f t="shared" si="16"/>
        <v>2.2500000000000003E-2</v>
      </c>
      <c r="AP66" s="8">
        <f t="shared" si="16"/>
        <v>2.2500000000000003E-2</v>
      </c>
      <c r="AQ66" s="8">
        <f t="shared" si="16"/>
        <v>2.2500000000000003E-2</v>
      </c>
      <c r="AR66" s="8">
        <f t="shared" si="16"/>
        <v>2.2500000000000003E-2</v>
      </c>
      <c r="AS66" s="8">
        <f t="shared" si="16"/>
        <v>2.2500000000000003E-2</v>
      </c>
      <c r="AT66" s="8">
        <f t="shared" si="16"/>
        <v>2.2500000000000003E-2</v>
      </c>
      <c r="AU66" s="8">
        <f t="shared" si="16"/>
        <v>2.2500000000000003E-2</v>
      </c>
      <c r="AV66" s="8">
        <f t="shared" si="16"/>
        <v>2.2500000000000003E-2</v>
      </c>
      <c r="AW66" s="8">
        <f t="shared" si="16"/>
        <v>2.2500000000000003E-2</v>
      </c>
      <c r="AX66" s="8">
        <f t="shared" si="16"/>
        <v>2.2500000000000003E-2</v>
      </c>
      <c r="AY66" s="8">
        <f t="shared" si="16"/>
        <v>2.2500000000000003E-2</v>
      </c>
      <c r="AZ66" s="8">
        <f t="shared" si="16"/>
        <v>2.2500000000000003E-2</v>
      </c>
      <c r="BA66" s="8">
        <f t="shared" si="16"/>
        <v>2.2500000000000003E-2</v>
      </c>
      <c r="BB66" s="8">
        <f t="shared" si="16"/>
        <v>2.2500000000000003E-2</v>
      </c>
      <c r="BC66" s="8">
        <f t="shared" si="16"/>
        <v>2.2500000000000003E-2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1.2500000000000002E-3</v>
      </c>
      <c r="K67" s="8">
        <f t="shared" si="11"/>
        <v>2.5000000000000005E-3</v>
      </c>
      <c r="L67" s="8">
        <f t="shared" si="11"/>
        <v>3.7500000000000007E-3</v>
      </c>
      <c r="M67" s="8">
        <f t="shared" si="11"/>
        <v>5.000000000000001E-3</v>
      </c>
      <c r="N67" s="8">
        <f t="shared" si="11"/>
        <v>6.2500000000000003E-3</v>
      </c>
      <c r="O67" s="8">
        <f t="shared" si="11"/>
        <v>7.4999999999999997E-3</v>
      </c>
      <c r="P67" s="8">
        <f t="shared" si="11"/>
        <v>8.7499999999999991E-3</v>
      </c>
      <c r="Q67" s="8">
        <f t="shared" si="11"/>
        <v>0.01</v>
      </c>
      <c r="R67" s="8">
        <f t="shared" si="11"/>
        <v>1.125E-2</v>
      </c>
      <c r="S67" s="8">
        <f t="shared" si="11"/>
        <v>1.2499999999999999E-2</v>
      </c>
      <c r="T67" s="8">
        <f t="shared" si="11"/>
        <v>1.3750000000000002E-2</v>
      </c>
      <c r="U67" s="8">
        <f t="shared" si="11"/>
        <v>1.4999999999999999E-2</v>
      </c>
      <c r="V67" s="8">
        <f t="shared" si="11"/>
        <v>1.6250000000000001E-2</v>
      </c>
      <c r="W67" s="8">
        <f t="shared" si="11"/>
        <v>1.7499999999999998E-2</v>
      </c>
      <c r="X67" s="8">
        <f t="shared" si="11"/>
        <v>1.8750000000000003E-2</v>
      </c>
      <c r="Y67" s="8">
        <f t="shared" si="11"/>
        <v>2.0000000000000004E-2</v>
      </c>
      <c r="Z67" s="8">
        <f t="shared" si="11"/>
        <v>2.1250000000000002E-2</v>
      </c>
      <c r="AA67" s="8">
        <f t="shared" si="11"/>
        <v>2.2500000000000003E-2</v>
      </c>
      <c r="AB67" s="8">
        <f t="shared" si="11"/>
        <v>2.2500000000000003E-2</v>
      </c>
      <c r="AC67" s="8">
        <f t="shared" si="11"/>
        <v>2.2500000000000003E-2</v>
      </c>
      <c r="AD67" s="8">
        <f t="shared" si="11"/>
        <v>2.2500000000000003E-2</v>
      </c>
      <c r="AE67" s="8">
        <f t="shared" si="11"/>
        <v>2.2500000000000003E-2</v>
      </c>
      <c r="AF67" s="8">
        <f t="shared" si="11"/>
        <v>2.2500000000000003E-2</v>
      </c>
      <c r="AG67" s="8">
        <f t="shared" si="11"/>
        <v>2.2500000000000003E-2</v>
      </c>
      <c r="AH67" s="8">
        <f t="shared" si="11"/>
        <v>2.2500000000000003E-2</v>
      </c>
      <c r="AI67" s="8">
        <f t="shared" ref="AI67:BC67" si="17">(1/$B67)*AI44</f>
        <v>2.2500000000000003E-2</v>
      </c>
      <c r="AJ67" s="8">
        <f t="shared" si="17"/>
        <v>2.2500000000000003E-2</v>
      </c>
      <c r="AK67" s="8">
        <f t="shared" si="17"/>
        <v>2.2500000000000003E-2</v>
      </c>
      <c r="AL67" s="8">
        <f t="shared" si="17"/>
        <v>2.2500000000000003E-2</v>
      </c>
      <c r="AM67" s="8">
        <f t="shared" si="17"/>
        <v>2.2500000000000003E-2</v>
      </c>
      <c r="AN67" s="8">
        <f t="shared" si="17"/>
        <v>2.2500000000000003E-2</v>
      </c>
      <c r="AO67" s="8">
        <f t="shared" si="17"/>
        <v>2.2500000000000003E-2</v>
      </c>
      <c r="AP67" s="8">
        <f t="shared" si="17"/>
        <v>2.2500000000000003E-2</v>
      </c>
      <c r="AQ67" s="8">
        <f t="shared" si="17"/>
        <v>2.2500000000000003E-2</v>
      </c>
      <c r="AR67" s="8">
        <f t="shared" si="17"/>
        <v>2.2500000000000003E-2</v>
      </c>
      <c r="AS67" s="8">
        <f t="shared" si="17"/>
        <v>2.2500000000000003E-2</v>
      </c>
      <c r="AT67" s="8">
        <f t="shared" si="17"/>
        <v>2.2500000000000003E-2</v>
      </c>
      <c r="AU67" s="8">
        <f t="shared" si="17"/>
        <v>2.2500000000000003E-2</v>
      </c>
      <c r="AV67" s="8">
        <f t="shared" si="17"/>
        <v>2.2500000000000003E-2</v>
      </c>
      <c r="AW67" s="8">
        <f t="shared" si="17"/>
        <v>2.2500000000000003E-2</v>
      </c>
      <c r="AX67" s="8">
        <f t="shared" si="17"/>
        <v>2.2500000000000003E-2</v>
      </c>
      <c r="AY67" s="8">
        <f t="shared" si="17"/>
        <v>2.2500000000000003E-2</v>
      </c>
      <c r="AZ67" s="8">
        <f t="shared" si="17"/>
        <v>2.2500000000000003E-2</v>
      </c>
      <c r="BA67" s="8">
        <f t="shared" si="17"/>
        <v>2.2500000000000003E-2</v>
      </c>
      <c r="BB67" s="8">
        <f t="shared" si="17"/>
        <v>2.2500000000000003E-2</v>
      </c>
      <c r="BC67" s="8">
        <f t="shared" si="17"/>
        <v>2.2500000000000003E-2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1.2500000000000002E-3</v>
      </c>
      <c r="K68" s="8">
        <f t="shared" si="11"/>
        <v>2.5000000000000005E-3</v>
      </c>
      <c r="L68" s="8">
        <f t="shared" si="11"/>
        <v>3.7500000000000007E-3</v>
      </c>
      <c r="M68" s="8">
        <f t="shared" si="11"/>
        <v>5.000000000000001E-3</v>
      </c>
      <c r="N68" s="8">
        <f t="shared" si="11"/>
        <v>6.2500000000000003E-3</v>
      </c>
      <c r="O68" s="8">
        <f t="shared" si="11"/>
        <v>7.4999999999999997E-3</v>
      </c>
      <c r="P68" s="8">
        <f t="shared" si="11"/>
        <v>8.7499999999999991E-3</v>
      </c>
      <c r="Q68" s="8">
        <f t="shared" si="11"/>
        <v>0.01</v>
      </c>
      <c r="R68" s="8">
        <f t="shared" si="11"/>
        <v>1.125E-2</v>
      </c>
      <c r="S68" s="8">
        <f t="shared" si="11"/>
        <v>1.2499999999999999E-2</v>
      </c>
      <c r="T68" s="8">
        <f t="shared" si="11"/>
        <v>1.3750000000000002E-2</v>
      </c>
      <c r="U68" s="8">
        <f t="shared" si="11"/>
        <v>1.4999999999999999E-2</v>
      </c>
      <c r="V68" s="8">
        <f t="shared" si="11"/>
        <v>1.6250000000000001E-2</v>
      </c>
      <c r="W68" s="8">
        <f t="shared" si="11"/>
        <v>1.7499999999999998E-2</v>
      </c>
      <c r="X68" s="8">
        <f t="shared" si="11"/>
        <v>1.8750000000000003E-2</v>
      </c>
      <c r="Y68" s="8">
        <f t="shared" si="11"/>
        <v>2.0000000000000004E-2</v>
      </c>
      <c r="Z68" s="8">
        <f t="shared" si="11"/>
        <v>2.1250000000000002E-2</v>
      </c>
      <c r="AA68" s="8">
        <f t="shared" si="11"/>
        <v>2.2500000000000003E-2</v>
      </c>
      <c r="AB68" s="8">
        <f t="shared" si="11"/>
        <v>2.2500000000000003E-2</v>
      </c>
      <c r="AC68" s="8">
        <f t="shared" si="11"/>
        <v>2.2500000000000003E-2</v>
      </c>
      <c r="AD68" s="8">
        <f t="shared" si="11"/>
        <v>2.2500000000000003E-2</v>
      </c>
      <c r="AE68" s="8">
        <f t="shared" si="11"/>
        <v>2.2500000000000003E-2</v>
      </c>
      <c r="AF68" s="8">
        <f t="shared" si="11"/>
        <v>2.2500000000000003E-2</v>
      </c>
      <c r="AG68" s="8">
        <f t="shared" si="11"/>
        <v>2.2500000000000003E-2</v>
      </c>
      <c r="AH68" s="8">
        <f t="shared" si="11"/>
        <v>2.2500000000000003E-2</v>
      </c>
      <c r="AI68" s="8">
        <f t="shared" ref="AI68:BC68" si="18">(1/$B68)*AI45</f>
        <v>2.2500000000000003E-2</v>
      </c>
      <c r="AJ68" s="8">
        <f t="shared" si="18"/>
        <v>2.2500000000000003E-2</v>
      </c>
      <c r="AK68" s="8">
        <f t="shared" si="18"/>
        <v>2.2500000000000003E-2</v>
      </c>
      <c r="AL68" s="8">
        <f t="shared" si="18"/>
        <v>2.2500000000000003E-2</v>
      </c>
      <c r="AM68" s="8">
        <f t="shared" si="18"/>
        <v>2.2500000000000003E-2</v>
      </c>
      <c r="AN68" s="8">
        <f t="shared" si="18"/>
        <v>2.2500000000000003E-2</v>
      </c>
      <c r="AO68" s="8">
        <f t="shared" si="18"/>
        <v>2.2500000000000003E-2</v>
      </c>
      <c r="AP68" s="8">
        <f t="shared" si="18"/>
        <v>2.2500000000000003E-2</v>
      </c>
      <c r="AQ68" s="8">
        <f t="shared" si="18"/>
        <v>2.2500000000000003E-2</v>
      </c>
      <c r="AR68" s="8">
        <f t="shared" si="18"/>
        <v>2.2500000000000003E-2</v>
      </c>
      <c r="AS68" s="8">
        <f t="shared" si="18"/>
        <v>2.2500000000000003E-2</v>
      </c>
      <c r="AT68" s="8">
        <f t="shared" si="18"/>
        <v>2.2500000000000003E-2</v>
      </c>
      <c r="AU68" s="8">
        <f t="shared" si="18"/>
        <v>2.2500000000000003E-2</v>
      </c>
      <c r="AV68" s="8">
        <f t="shared" si="18"/>
        <v>2.2500000000000003E-2</v>
      </c>
      <c r="AW68" s="8">
        <f t="shared" si="18"/>
        <v>2.2500000000000003E-2</v>
      </c>
      <c r="AX68" s="8">
        <f t="shared" si="18"/>
        <v>2.2500000000000003E-2</v>
      </c>
      <c r="AY68" s="8">
        <f t="shared" si="18"/>
        <v>2.2500000000000003E-2</v>
      </c>
      <c r="AZ68" s="8">
        <f t="shared" si="18"/>
        <v>2.2500000000000003E-2</v>
      </c>
      <c r="BA68" s="8">
        <f t="shared" si="18"/>
        <v>2.2500000000000003E-2</v>
      </c>
      <c r="BB68" s="8">
        <f t="shared" si="18"/>
        <v>2.2500000000000003E-2</v>
      </c>
      <c r="BC68" s="8">
        <f t="shared" si="18"/>
        <v>2.2500000000000003E-2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1.2500000000000002E-3</v>
      </c>
      <c r="K69" s="8">
        <f t="shared" si="11"/>
        <v>2.5000000000000005E-3</v>
      </c>
      <c r="L69" s="8">
        <f t="shared" si="11"/>
        <v>3.7500000000000007E-3</v>
      </c>
      <c r="M69" s="8">
        <f t="shared" si="11"/>
        <v>5.000000000000001E-3</v>
      </c>
      <c r="N69" s="8">
        <f t="shared" si="11"/>
        <v>6.2500000000000003E-3</v>
      </c>
      <c r="O69" s="8">
        <f t="shared" si="11"/>
        <v>7.4999999999999997E-3</v>
      </c>
      <c r="P69" s="8">
        <f t="shared" si="11"/>
        <v>8.7499999999999991E-3</v>
      </c>
      <c r="Q69" s="8">
        <f t="shared" si="11"/>
        <v>0.01</v>
      </c>
      <c r="R69" s="8">
        <f t="shared" si="11"/>
        <v>1.125E-2</v>
      </c>
      <c r="S69" s="8">
        <f t="shared" si="11"/>
        <v>1.2499999999999999E-2</v>
      </c>
      <c r="T69" s="8">
        <f t="shared" si="11"/>
        <v>1.3750000000000002E-2</v>
      </c>
      <c r="U69" s="8">
        <f t="shared" si="11"/>
        <v>1.4999999999999999E-2</v>
      </c>
      <c r="V69" s="8">
        <f t="shared" si="11"/>
        <v>1.6250000000000001E-2</v>
      </c>
      <c r="W69" s="8">
        <f t="shared" si="11"/>
        <v>1.7499999999999998E-2</v>
      </c>
      <c r="X69" s="8">
        <f t="shared" si="11"/>
        <v>1.8750000000000003E-2</v>
      </c>
      <c r="Y69" s="8">
        <f t="shared" si="11"/>
        <v>2.0000000000000004E-2</v>
      </c>
      <c r="Z69" s="8">
        <f t="shared" si="11"/>
        <v>2.1250000000000002E-2</v>
      </c>
      <c r="AA69" s="8">
        <f t="shared" ref="AA69:AI69" si="19">(1/$B69)*AA46</f>
        <v>2.2500000000000003E-2</v>
      </c>
      <c r="AB69" s="8">
        <f t="shared" si="19"/>
        <v>2.2500000000000003E-2</v>
      </c>
      <c r="AC69" s="8">
        <f t="shared" si="19"/>
        <v>2.2500000000000003E-2</v>
      </c>
      <c r="AD69" s="8">
        <f t="shared" si="19"/>
        <v>2.2500000000000003E-2</v>
      </c>
      <c r="AE69" s="8">
        <f t="shared" si="19"/>
        <v>2.2500000000000003E-2</v>
      </c>
      <c r="AF69" s="8">
        <f t="shared" si="19"/>
        <v>2.2500000000000003E-2</v>
      </c>
      <c r="AG69" s="8">
        <f t="shared" si="19"/>
        <v>2.2500000000000003E-2</v>
      </c>
      <c r="AH69" s="8">
        <f t="shared" si="19"/>
        <v>2.2500000000000003E-2</v>
      </c>
      <c r="AI69" s="8">
        <f t="shared" si="19"/>
        <v>2.2500000000000003E-2</v>
      </c>
      <c r="AJ69" s="8">
        <f t="shared" ref="AJ69:BC69" si="20">(1/$B69)*AJ46</f>
        <v>2.2500000000000003E-2</v>
      </c>
      <c r="AK69" s="8">
        <f t="shared" si="20"/>
        <v>2.2500000000000003E-2</v>
      </c>
      <c r="AL69" s="8">
        <f t="shared" si="20"/>
        <v>2.2500000000000003E-2</v>
      </c>
      <c r="AM69" s="8">
        <f t="shared" si="20"/>
        <v>2.2500000000000003E-2</v>
      </c>
      <c r="AN69" s="8">
        <f t="shared" si="20"/>
        <v>2.2500000000000003E-2</v>
      </c>
      <c r="AO69" s="8">
        <f t="shared" si="20"/>
        <v>2.2500000000000003E-2</v>
      </c>
      <c r="AP69" s="8">
        <f t="shared" si="20"/>
        <v>2.2500000000000003E-2</v>
      </c>
      <c r="AQ69" s="8">
        <f t="shared" si="20"/>
        <v>2.2500000000000003E-2</v>
      </c>
      <c r="AR69" s="8">
        <f t="shared" si="20"/>
        <v>2.2500000000000003E-2</v>
      </c>
      <c r="AS69" s="8">
        <f t="shared" si="20"/>
        <v>2.2500000000000003E-2</v>
      </c>
      <c r="AT69" s="8">
        <f t="shared" si="20"/>
        <v>2.2500000000000003E-2</v>
      </c>
      <c r="AU69" s="8">
        <f t="shared" si="20"/>
        <v>2.2500000000000003E-2</v>
      </c>
      <c r="AV69" s="8">
        <f t="shared" si="20"/>
        <v>2.2500000000000003E-2</v>
      </c>
      <c r="AW69" s="8">
        <f t="shared" si="20"/>
        <v>2.2500000000000003E-2</v>
      </c>
      <c r="AX69" s="8">
        <f t="shared" si="20"/>
        <v>2.2500000000000003E-2</v>
      </c>
      <c r="AY69" s="8">
        <f t="shared" si="20"/>
        <v>2.2500000000000003E-2</v>
      </c>
      <c r="AZ69" s="8">
        <f t="shared" si="20"/>
        <v>2.2500000000000003E-2</v>
      </c>
      <c r="BA69" s="8">
        <f t="shared" si="20"/>
        <v>2.2500000000000003E-2</v>
      </c>
      <c r="BB69" s="8">
        <f t="shared" si="20"/>
        <v>2.2500000000000003E-2</v>
      </c>
      <c r="BC69" s="8">
        <f t="shared" si="20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1.2500000000000002E-3</v>
      </c>
      <c r="K70" s="8">
        <f t="shared" si="21"/>
        <v>2.5000000000000005E-3</v>
      </c>
      <c r="L70" s="8">
        <f t="shared" si="21"/>
        <v>3.7500000000000007E-3</v>
      </c>
      <c r="M70" s="8">
        <f t="shared" si="21"/>
        <v>5.000000000000001E-3</v>
      </c>
      <c r="N70" s="8">
        <f t="shared" si="21"/>
        <v>6.2500000000000003E-3</v>
      </c>
      <c r="O70" s="8">
        <f t="shared" si="21"/>
        <v>7.4999999999999997E-3</v>
      </c>
      <c r="P70" s="8">
        <f t="shared" si="21"/>
        <v>8.7499999999999991E-3</v>
      </c>
      <c r="Q70" s="8">
        <f t="shared" si="21"/>
        <v>0.01</v>
      </c>
      <c r="R70" s="8">
        <f t="shared" si="21"/>
        <v>1.125E-2</v>
      </c>
      <c r="S70" s="8">
        <f t="shared" si="21"/>
        <v>1.2499999999999999E-2</v>
      </c>
      <c r="T70" s="8">
        <f t="shared" si="21"/>
        <v>1.3750000000000002E-2</v>
      </c>
      <c r="U70" s="8">
        <f t="shared" si="21"/>
        <v>1.4999999999999999E-2</v>
      </c>
      <c r="V70" s="8">
        <f t="shared" si="21"/>
        <v>1.6250000000000001E-2</v>
      </c>
      <c r="W70" s="8">
        <f t="shared" si="21"/>
        <v>1.7499999999999998E-2</v>
      </c>
      <c r="X70" s="8">
        <f t="shared" si="21"/>
        <v>1.8750000000000003E-2</v>
      </c>
      <c r="Y70" s="8">
        <f t="shared" si="21"/>
        <v>2.0000000000000004E-2</v>
      </c>
      <c r="Z70" s="8">
        <f t="shared" si="21"/>
        <v>2.1250000000000002E-2</v>
      </c>
      <c r="AA70" s="8">
        <f t="shared" si="21"/>
        <v>2.2500000000000003E-2</v>
      </c>
      <c r="AB70" s="8">
        <f t="shared" si="21"/>
        <v>2.2500000000000003E-2</v>
      </c>
      <c r="AC70" s="8">
        <f t="shared" si="21"/>
        <v>2.2500000000000003E-2</v>
      </c>
      <c r="AD70" s="8">
        <f t="shared" si="21"/>
        <v>2.2500000000000003E-2</v>
      </c>
      <c r="AE70" s="8">
        <f t="shared" si="21"/>
        <v>2.2500000000000003E-2</v>
      </c>
      <c r="AF70" s="8">
        <f t="shared" si="21"/>
        <v>2.2500000000000003E-2</v>
      </c>
      <c r="AG70" s="8">
        <f t="shared" si="21"/>
        <v>2.2500000000000003E-2</v>
      </c>
      <c r="AH70" s="8">
        <f t="shared" si="21"/>
        <v>2.2500000000000003E-2</v>
      </c>
      <c r="AI70" s="8">
        <f t="shared" ref="AI70:BC70" si="22">(1/$B70)*AI47</f>
        <v>2.2500000000000003E-2</v>
      </c>
      <c r="AJ70" s="8">
        <f t="shared" si="22"/>
        <v>2.2500000000000003E-2</v>
      </c>
      <c r="AK70" s="8">
        <f t="shared" si="22"/>
        <v>2.2500000000000003E-2</v>
      </c>
      <c r="AL70" s="8">
        <f t="shared" si="22"/>
        <v>2.2500000000000003E-2</v>
      </c>
      <c r="AM70" s="8">
        <f t="shared" si="22"/>
        <v>2.2500000000000003E-2</v>
      </c>
      <c r="AN70" s="8">
        <f t="shared" si="22"/>
        <v>2.2500000000000003E-2</v>
      </c>
      <c r="AO70" s="8">
        <f t="shared" si="22"/>
        <v>2.2500000000000003E-2</v>
      </c>
      <c r="AP70" s="8">
        <f t="shared" si="22"/>
        <v>2.2500000000000003E-2</v>
      </c>
      <c r="AQ70" s="8">
        <f t="shared" si="22"/>
        <v>2.2500000000000003E-2</v>
      </c>
      <c r="AR70" s="8">
        <f t="shared" si="22"/>
        <v>2.2500000000000003E-2</v>
      </c>
      <c r="AS70" s="8">
        <f t="shared" si="22"/>
        <v>2.2500000000000003E-2</v>
      </c>
      <c r="AT70" s="8">
        <f t="shared" si="22"/>
        <v>2.2500000000000003E-2</v>
      </c>
      <c r="AU70" s="8">
        <f t="shared" si="22"/>
        <v>2.2500000000000003E-2</v>
      </c>
      <c r="AV70" s="8">
        <f t="shared" si="22"/>
        <v>2.2500000000000003E-2</v>
      </c>
      <c r="AW70" s="8">
        <f t="shared" si="22"/>
        <v>2.2500000000000003E-2</v>
      </c>
      <c r="AX70" s="8">
        <f t="shared" si="22"/>
        <v>2.2500000000000003E-2</v>
      </c>
      <c r="AY70" s="8">
        <f t="shared" si="22"/>
        <v>2.2500000000000003E-2</v>
      </c>
      <c r="AZ70" s="8">
        <f t="shared" si="22"/>
        <v>2.2500000000000003E-2</v>
      </c>
      <c r="BA70" s="8">
        <f t="shared" si="22"/>
        <v>2.2500000000000003E-2</v>
      </c>
      <c r="BB70" s="8">
        <f t="shared" si="22"/>
        <v>2.2500000000000003E-2</v>
      </c>
      <c r="BC70" s="8">
        <f t="shared" si="22"/>
        <v>2.2500000000000003E-2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1.2500000000000002E-3</v>
      </c>
      <c r="K71" s="8">
        <f t="shared" si="21"/>
        <v>2.5000000000000005E-3</v>
      </c>
      <c r="L71" s="8">
        <f t="shared" si="21"/>
        <v>3.7500000000000007E-3</v>
      </c>
      <c r="M71" s="8">
        <f t="shared" si="21"/>
        <v>5.000000000000001E-3</v>
      </c>
      <c r="N71" s="8">
        <f t="shared" si="21"/>
        <v>6.2500000000000003E-3</v>
      </c>
      <c r="O71" s="8">
        <f t="shared" si="21"/>
        <v>7.4999999999999997E-3</v>
      </c>
      <c r="P71" s="8">
        <f t="shared" si="21"/>
        <v>8.7499999999999991E-3</v>
      </c>
      <c r="Q71" s="8">
        <f t="shared" si="21"/>
        <v>0.01</v>
      </c>
      <c r="R71" s="8">
        <f t="shared" si="21"/>
        <v>1.125E-2</v>
      </c>
      <c r="S71" s="8">
        <f t="shared" si="21"/>
        <v>1.2499999999999999E-2</v>
      </c>
      <c r="T71" s="8">
        <f t="shared" si="21"/>
        <v>1.3750000000000002E-2</v>
      </c>
      <c r="U71" s="8">
        <f t="shared" si="21"/>
        <v>1.4999999999999999E-2</v>
      </c>
      <c r="V71" s="8">
        <f t="shared" si="21"/>
        <v>1.6250000000000001E-2</v>
      </c>
      <c r="W71" s="8">
        <f t="shared" si="21"/>
        <v>1.7499999999999998E-2</v>
      </c>
      <c r="X71" s="8">
        <f t="shared" si="21"/>
        <v>1.8750000000000003E-2</v>
      </c>
      <c r="Y71" s="8">
        <f t="shared" si="21"/>
        <v>2.0000000000000004E-2</v>
      </c>
      <c r="Z71" s="8">
        <f t="shared" si="21"/>
        <v>2.1250000000000002E-2</v>
      </c>
      <c r="AA71" s="8">
        <f t="shared" si="21"/>
        <v>2.2500000000000003E-2</v>
      </c>
      <c r="AB71" s="8">
        <f t="shared" si="21"/>
        <v>2.2500000000000003E-2</v>
      </c>
      <c r="AC71" s="8">
        <f t="shared" si="21"/>
        <v>2.2500000000000003E-2</v>
      </c>
      <c r="AD71" s="8">
        <f t="shared" si="21"/>
        <v>2.2500000000000003E-2</v>
      </c>
      <c r="AE71" s="8">
        <f t="shared" si="21"/>
        <v>2.2500000000000003E-2</v>
      </c>
      <c r="AF71" s="8">
        <f t="shared" si="21"/>
        <v>2.2500000000000003E-2</v>
      </c>
      <c r="AG71" s="8">
        <f t="shared" si="21"/>
        <v>2.2500000000000003E-2</v>
      </c>
      <c r="AH71" s="8">
        <f t="shared" si="21"/>
        <v>2.2500000000000003E-2</v>
      </c>
      <c r="AI71" s="8">
        <f t="shared" ref="AI71:BC71" si="23">(1/$B71)*AI48</f>
        <v>2.2500000000000003E-2</v>
      </c>
      <c r="AJ71" s="8">
        <f t="shared" si="23"/>
        <v>2.2500000000000003E-2</v>
      </c>
      <c r="AK71" s="8">
        <f t="shared" si="23"/>
        <v>2.2500000000000003E-2</v>
      </c>
      <c r="AL71" s="8">
        <f t="shared" si="23"/>
        <v>2.2500000000000003E-2</v>
      </c>
      <c r="AM71" s="8">
        <f t="shared" si="23"/>
        <v>2.2500000000000003E-2</v>
      </c>
      <c r="AN71" s="8">
        <f t="shared" si="23"/>
        <v>2.2500000000000003E-2</v>
      </c>
      <c r="AO71" s="8">
        <f t="shared" si="23"/>
        <v>2.2500000000000003E-2</v>
      </c>
      <c r="AP71" s="8">
        <f t="shared" si="23"/>
        <v>2.2500000000000003E-2</v>
      </c>
      <c r="AQ71" s="8">
        <f t="shared" si="23"/>
        <v>2.2500000000000003E-2</v>
      </c>
      <c r="AR71" s="8">
        <f t="shared" si="23"/>
        <v>2.2500000000000003E-2</v>
      </c>
      <c r="AS71" s="8">
        <f t="shared" si="23"/>
        <v>2.2500000000000003E-2</v>
      </c>
      <c r="AT71" s="8">
        <f t="shared" si="23"/>
        <v>2.2500000000000003E-2</v>
      </c>
      <c r="AU71" s="8">
        <f t="shared" si="23"/>
        <v>2.2500000000000003E-2</v>
      </c>
      <c r="AV71" s="8">
        <f t="shared" si="23"/>
        <v>2.2500000000000003E-2</v>
      </c>
      <c r="AW71" s="8">
        <f t="shared" si="23"/>
        <v>2.2500000000000003E-2</v>
      </c>
      <c r="AX71" s="8">
        <f t="shared" si="23"/>
        <v>2.2500000000000003E-2</v>
      </c>
      <c r="AY71" s="8">
        <f t="shared" si="23"/>
        <v>2.2500000000000003E-2</v>
      </c>
      <c r="AZ71" s="8">
        <f t="shared" si="23"/>
        <v>2.2500000000000003E-2</v>
      </c>
      <c r="BA71" s="8">
        <f t="shared" si="23"/>
        <v>2.2500000000000003E-2</v>
      </c>
      <c r="BB71" s="8">
        <f t="shared" si="23"/>
        <v>2.2500000000000003E-2</v>
      </c>
      <c r="BC71" s="8">
        <f t="shared" si="23"/>
        <v>2.2500000000000003E-2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1.2500000000000002E-3</v>
      </c>
      <c r="K72" s="8">
        <f t="shared" si="21"/>
        <v>2.5000000000000005E-3</v>
      </c>
      <c r="L72" s="8">
        <f t="shared" si="21"/>
        <v>3.7500000000000007E-3</v>
      </c>
      <c r="M72" s="8">
        <f t="shared" si="21"/>
        <v>5.000000000000001E-3</v>
      </c>
      <c r="N72" s="8">
        <f t="shared" si="21"/>
        <v>6.2500000000000003E-3</v>
      </c>
      <c r="O72" s="8">
        <f t="shared" si="21"/>
        <v>7.4999999999999997E-3</v>
      </c>
      <c r="P72" s="8">
        <f t="shared" si="21"/>
        <v>8.7499999999999991E-3</v>
      </c>
      <c r="Q72" s="8">
        <f t="shared" si="21"/>
        <v>0.01</v>
      </c>
      <c r="R72" s="8">
        <f t="shared" si="21"/>
        <v>1.125E-2</v>
      </c>
      <c r="S72" s="8">
        <f t="shared" si="21"/>
        <v>1.2499999999999999E-2</v>
      </c>
      <c r="T72" s="8">
        <f t="shared" si="21"/>
        <v>1.3750000000000002E-2</v>
      </c>
      <c r="U72" s="8">
        <f t="shared" si="21"/>
        <v>1.4999999999999999E-2</v>
      </c>
      <c r="V72" s="8">
        <f t="shared" si="21"/>
        <v>1.6250000000000001E-2</v>
      </c>
      <c r="W72" s="8">
        <f t="shared" si="21"/>
        <v>1.7499999999999998E-2</v>
      </c>
      <c r="X72" s="8">
        <f t="shared" si="21"/>
        <v>1.8750000000000003E-2</v>
      </c>
      <c r="Y72" s="8">
        <f t="shared" si="21"/>
        <v>2.0000000000000004E-2</v>
      </c>
      <c r="Z72" s="8">
        <f t="shared" si="21"/>
        <v>2.1250000000000002E-2</v>
      </c>
      <c r="AA72" s="8">
        <f t="shared" si="21"/>
        <v>2.2500000000000003E-2</v>
      </c>
      <c r="AB72" s="8">
        <f t="shared" si="21"/>
        <v>2.2500000000000003E-2</v>
      </c>
      <c r="AC72" s="8">
        <f t="shared" si="21"/>
        <v>2.2500000000000003E-2</v>
      </c>
      <c r="AD72" s="8">
        <f t="shared" si="21"/>
        <v>2.2500000000000003E-2</v>
      </c>
      <c r="AE72" s="8">
        <f t="shared" si="21"/>
        <v>2.2500000000000003E-2</v>
      </c>
      <c r="AF72" s="8">
        <f t="shared" si="21"/>
        <v>2.2500000000000003E-2</v>
      </c>
      <c r="AG72" s="8">
        <f t="shared" si="21"/>
        <v>2.2500000000000003E-2</v>
      </c>
      <c r="AH72" s="8">
        <f t="shared" si="21"/>
        <v>2.2500000000000003E-2</v>
      </c>
      <c r="AI72" s="8">
        <f t="shared" ref="AI72:BC72" si="24">(1/$B72)*AI49</f>
        <v>2.2500000000000003E-2</v>
      </c>
      <c r="AJ72" s="8">
        <f t="shared" si="24"/>
        <v>2.2500000000000003E-2</v>
      </c>
      <c r="AK72" s="8">
        <f t="shared" si="24"/>
        <v>2.2500000000000003E-2</v>
      </c>
      <c r="AL72" s="8">
        <f t="shared" si="24"/>
        <v>2.2500000000000003E-2</v>
      </c>
      <c r="AM72" s="8">
        <f t="shared" si="24"/>
        <v>2.2500000000000003E-2</v>
      </c>
      <c r="AN72" s="8">
        <f t="shared" si="24"/>
        <v>2.2500000000000003E-2</v>
      </c>
      <c r="AO72" s="8">
        <f t="shared" si="24"/>
        <v>2.2500000000000003E-2</v>
      </c>
      <c r="AP72" s="8">
        <f t="shared" si="24"/>
        <v>2.2500000000000003E-2</v>
      </c>
      <c r="AQ72" s="8">
        <f t="shared" si="24"/>
        <v>2.2500000000000003E-2</v>
      </c>
      <c r="AR72" s="8">
        <f t="shared" si="24"/>
        <v>2.2500000000000003E-2</v>
      </c>
      <c r="AS72" s="8">
        <f t="shared" si="24"/>
        <v>2.2500000000000003E-2</v>
      </c>
      <c r="AT72" s="8">
        <f t="shared" si="24"/>
        <v>2.2500000000000003E-2</v>
      </c>
      <c r="AU72" s="8">
        <f t="shared" si="24"/>
        <v>2.2500000000000003E-2</v>
      </c>
      <c r="AV72" s="8">
        <f t="shared" si="24"/>
        <v>2.2500000000000003E-2</v>
      </c>
      <c r="AW72" s="8">
        <f t="shared" si="24"/>
        <v>2.2500000000000003E-2</v>
      </c>
      <c r="AX72" s="8">
        <f t="shared" si="24"/>
        <v>2.2500000000000003E-2</v>
      </c>
      <c r="AY72" s="8">
        <f t="shared" si="24"/>
        <v>2.2500000000000003E-2</v>
      </c>
      <c r="AZ72" s="8">
        <f t="shared" si="24"/>
        <v>2.2500000000000003E-2</v>
      </c>
      <c r="BA72" s="8">
        <f t="shared" si="24"/>
        <v>2.2500000000000003E-2</v>
      </c>
      <c r="BB72" s="8">
        <f t="shared" si="24"/>
        <v>2.2500000000000003E-2</v>
      </c>
      <c r="BC72" s="8">
        <f t="shared" si="24"/>
        <v>2.2500000000000003E-2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1.2500000000000002E-3</v>
      </c>
      <c r="K73" s="8">
        <f t="shared" si="21"/>
        <v>2.5000000000000005E-3</v>
      </c>
      <c r="L73" s="8">
        <f t="shared" si="21"/>
        <v>3.7500000000000007E-3</v>
      </c>
      <c r="M73" s="8">
        <f t="shared" si="21"/>
        <v>5.000000000000001E-3</v>
      </c>
      <c r="N73" s="8">
        <f t="shared" si="21"/>
        <v>6.2500000000000003E-3</v>
      </c>
      <c r="O73" s="8">
        <f t="shared" si="21"/>
        <v>7.4999999999999997E-3</v>
      </c>
      <c r="P73" s="8">
        <f t="shared" si="21"/>
        <v>8.7499999999999991E-3</v>
      </c>
      <c r="Q73" s="8">
        <f t="shared" si="21"/>
        <v>0.01</v>
      </c>
      <c r="R73" s="8">
        <f t="shared" si="21"/>
        <v>1.125E-2</v>
      </c>
      <c r="S73" s="8">
        <f t="shared" si="21"/>
        <v>1.2499999999999999E-2</v>
      </c>
      <c r="T73" s="8">
        <f t="shared" si="21"/>
        <v>1.3750000000000002E-2</v>
      </c>
      <c r="U73" s="8">
        <f t="shared" si="21"/>
        <v>1.4999999999999999E-2</v>
      </c>
      <c r="V73" s="8">
        <f t="shared" si="21"/>
        <v>1.6250000000000001E-2</v>
      </c>
      <c r="W73" s="8">
        <f t="shared" si="21"/>
        <v>1.7499999999999998E-2</v>
      </c>
      <c r="X73" s="8">
        <f t="shared" si="21"/>
        <v>1.8750000000000003E-2</v>
      </c>
      <c r="Y73" s="8">
        <f t="shared" si="21"/>
        <v>2.0000000000000004E-2</v>
      </c>
      <c r="Z73" s="8">
        <f t="shared" si="21"/>
        <v>2.1250000000000002E-2</v>
      </c>
      <c r="AA73" s="8">
        <f t="shared" si="21"/>
        <v>2.2500000000000003E-2</v>
      </c>
      <c r="AB73" s="8">
        <f t="shared" si="21"/>
        <v>2.2500000000000003E-2</v>
      </c>
      <c r="AC73" s="8">
        <f t="shared" si="21"/>
        <v>2.2500000000000003E-2</v>
      </c>
      <c r="AD73" s="8">
        <f t="shared" si="21"/>
        <v>2.2500000000000003E-2</v>
      </c>
      <c r="AE73" s="8">
        <f t="shared" si="21"/>
        <v>2.2500000000000003E-2</v>
      </c>
      <c r="AF73" s="8">
        <f t="shared" si="21"/>
        <v>2.2500000000000003E-2</v>
      </c>
      <c r="AG73" s="8">
        <f t="shared" si="21"/>
        <v>2.2500000000000003E-2</v>
      </c>
      <c r="AH73" s="8">
        <f t="shared" si="21"/>
        <v>2.2500000000000003E-2</v>
      </c>
      <c r="AI73" s="8">
        <f t="shared" ref="AI73:BC73" si="25">(1/$B73)*AI50</f>
        <v>2.2500000000000003E-2</v>
      </c>
      <c r="AJ73" s="8">
        <f t="shared" si="25"/>
        <v>2.2500000000000003E-2</v>
      </c>
      <c r="AK73" s="8">
        <f t="shared" si="25"/>
        <v>2.2500000000000003E-2</v>
      </c>
      <c r="AL73" s="8">
        <f t="shared" si="25"/>
        <v>2.2500000000000003E-2</v>
      </c>
      <c r="AM73" s="8">
        <f t="shared" si="25"/>
        <v>2.2500000000000003E-2</v>
      </c>
      <c r="AN73" s="8">
        <f t="shared" si="25"/>
        <v>2.2500000000000003E-2</v>
      </c>
      <c r="AO73" s="8">
        <f t="shared" si="25"/>
        <v>2.2500000000000003E-2</v>
      </c>
      <c r="AP73" s="8">
        <f t="shared" si="25"/>
        <v>2.2500000000000003E-2</v>
      </c>
      <c r="AQ73" s="8">
        <f t="shared" si="25"/>
        <v>2.2500000000000003E-2</v>
      </c>
      <c r="AR73" s="8">
        <f t="shared" si="25"/>
        <v>2.2500000000000003E-2</v>
      </c>
      <c r="AS73" s="8">
        <f t="shared" si="25"/>
        <v>2.2500000000000003E-2</v>
      </c>
      <c r="AT73" s="8">
        <f t="shared" si="25"/>
        <v>2.2500000000000003E-2</v>
      </c>
      <c r="AU73" s="8">
        <f t="shared" si="25"/>
        <v>2.2500000000000003E-2</v>
      </c>
      <c r="AV73" s="8">
        <f t="shared" si="25"/>
        <v>2.2500000000000003E-2</v>
      </c>
      <c r="AW73" s="8">
        <f t="shared" si="25"/>
        <v>2.2500000000000003E-2</v>
      </c>
      <c r="AX73" s="8">
        <f t="shared" si="25"/>
        <v>2.2500000000000003E-2</v>
      </c>
      <c r="AY73" s="8">
        <f t="shared" si="25"/>
        <v>2.2500000000000003E-2</v>
      </c>
      <c r="AZ73" s="8">
        <f t="shared" si="25"/>
        <v>2.2500000000000003E-2</v>
      </c>
      <c r="BA73" s="8">
        <f t="shared" si="25"/>
        <v>2.2500000000000003E-2</v>
      </c>
      <c r="BB73" s="8">
        <f t="shared" si="25"/>
        <v>2.2500000000000003E-2</v>
      </c>
      <c r="BC73" s="8">
        <f t="shared" si="25"/>
        <v>2.2500000000000003E-2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1.2500000000000002E-3</v>
      </c>
      <c r="K74" s="8">
        <f t="shared" si="21"/>
        <v>2.5000000000000005E-3</v>
      </c>
      <c r="L74" s="8">
        <f t="shared" si="21"/>
        <v>3.7500000000000007E-3</v>
      </c>
      <c r="M74" s="8">
        <f t="shared" si="21"/>
        <v>5.000000000000001E-3</v>
      </c>
      <c r="N74" s="8">
        <f t="shared" si="21"/>
        <v>6.2500000000000003E-3</v>
      </c>
      <c r="O74" s="8">
        <f t="shared" si="21"/>
        <v>7.4999999999999997E-3</v>
      </c>
      <c r="P74" s="8">
        <f t="shared" si="21"/>
        <v>8.7499999999999991E-3</v>
      </c>
      <c r="Q74" s="8">
        <f t="shared" si="21"/>
        <v>0.01</v>
      </c>
      <c r="R74" s="8">
        <f t="shared" si="21"/>
        <v>1.125E-2</v>
      </c>
      <c r="S74" s="8">
        <f t="shared" si="21"/>
        <v>1.2499999999999999E-2</v>
      </c>
      <c r="T74" s="8">
        <f t="shared" si="21"/>
        <v>1.3750000000000002E-2</v>
      </c>
      <c r="U74" s="8">
        <f t="shared" si="21"/>
        <v>1.4999999999999999E-2</v>
      </c>
      <c r="V74" s="8">
        <f t="shared" si="21"/>
        <v>1.6250000000000001E-2</v>
      </c>
      <c r="W74" s="8">
        <f t="shared" si="21"/>
        <v>1.7499999999999998E-2</v>
      </c>
      <c r="X74" s="8">
        <f t="shared" si="21"/>
        <v>1.8750000000000003E-2</v>
      </c>
      <c r="Y74" s="8">
        <f t="shared" si="21"/>
        <v>2.0000000000000004E-2</v>
      </c>
      <c r="Z74" s="8">
        <f t="shared" si="21"/>
        <v>2.1250000000000002E-2</v>
      </c>
      <c r="AA74" s="8">
        <f t="shared" si="21"/>
        <v>2.2500000000000003E-2</v>
      </c>
      <c r="AB74" s="8">
        <f t="shared" si="21"/>
        <v>2.2500000000000003E-2</v>
      </c>
      <c r="AC74" s="8">
        <f t="shared" si="21"/>
        <v>2.2500000000000003E-2</v>
      </c>
      <c r="AD74" s="8">
        <f t="shared" si="21"/>
        <v>2.2500000000000003E-2</v>
      </c>
      <c r="AE74" s="8">
        <f t="shared" si="21"/>
        <v>2.2500000000000003E-2</v>
      </c>
      <c r="AF74" s="8">
        <f t="shared" si="21"/>
        <v>2.2500000000000003E-2</v>
      </c>
      <c r="AG74" s="8">
        <f t="shared" si="21"/>
        <v>2.2500000000000003E-2</v>
      </c>
      <c r="AH74" s="8">
        <f t="shared" si="21"/>
        <v>2.2500000000000003E-2</v>
      </c>
      <c r="AI74" s="8">
        <f t="shared" ref="AI74:BC74" si="26">(1/$B74)*AI51</f>
        <v>2.2500000000000003E-2</v>
      </c>
      <c r="AJ74" s="8">
        <f t="shared" si="26"/>
        <v>2.2500000000000003E-2</v>
      </c>
      <c r="AK74" s="8">
        <f t="shared" si="26"/>
        <v>2.2500000000000003E-2</v>
      </c>
      <c r="AL74" s="8">
        <f t="shared" si="26"/>
        <v>2.2500000000000003E-2</v>
      </c>
      <c r="AM74" s="8">
        <f t="shared" si="26"/>
        <v>2.2500000000000003E-2</v>
      </c>
      <c r="AN74" s="8">
        <f t="shared" si="26"/>
        <v>2.2500000000000003E-2</v>
      </c>
      <c r="AO74" s="8">
        <f t="shared" si="26"/>
        <v>2.2500000000000003E-2</v>
      </c>
      <c r="AP74" s="8">
        <f t="shared" si="26"/>
        <v>2.2500000000000003E-2</v>
      </c>
      <c r="AQ74" s="8">
        <f t="shared" si="26"/>
        <v>2.2500000000000003E-2</v>
      </c>
      <c r="AR74" s="8">
        <f t="shared" si="26"/>
        <v>2.2500000000000003E-2</v>
      </c>
      <c r="AS74" s="8">
        <f t="shared" si="26"/>
        <v>2.2500000000000003E-2</v>
      </c>
      <c r="AT74" s="8">
        <f t="shared" si="26"/>
        <v>2.2500000000000003E-2</v>
      </c>
      <c r="AU74" s="8">
        <f t="shared" si="26"/>
        <v>2.2500000000000003E-2</v>
      </c>
      <c r="AV74" s="8">
        <f t="shared" si="26"/>
        <v>2.2500000000000003E-2</v>
      </c>
      <c r="AW74" s="8">
        <f t="shared" si="26"/>
        <v>2.2500000000000003E-2</v>
      </c>
      <c r="AX74" s="8">
        <f t="shared" si="26"/>
        <v>2.2500000000000003E-2</v>
      </c>
      <c r="AY74" s="8">
        <f t="shared" si="26"/>
        <v>2.2500000000000003E-2</v>
      </c>
      <c r="AZ74" s="8">
        <f t="shared" si="26"/>
        <v>2.2500000000000003E-2</v>
      </c>
      <c r="BA74" s="8">
        <f t="shared" si="26"/>
        <v>2.2500000000000003E-2</v>
      </c>
      <c r="BB74" s="8">
        <f t="shared" si="26"/>
        <v>2.2500000000000003E-2</v>
      </c>
      <c r="BC74" s="8">
        <f t="shared" si="26"/>
        <v>2.2500000000000003E-2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1.2500000000000002E-3</v>
      </c>
      <c r="K75" s="8">
        <f t="shared" si="21"/>
        <v>2.5000000000000005E-3</v>
      </c>
      <c r="L75" s="8">
        <f t="shared" si="21"/>
        <v>3.7500000000000007E-3</v>
      </c>
      <c r="M75" s="8">
        <f t="shared" si="21"/>
        <v>5.000000000000001E-3</v>
      </c>
      <c r="N75" s="8">
        <f t="shared" si="21"/>
        <v>6.2500000000000003E-3</v>
      </c>
      <c r="O75" s="8">
        <f t="shared" si="21"/>
        <v>7.4999999999999997E-3</v>
      </c>
      <c r="P75" s="8">
        <f t="shared" si="21"/>
        <v>8.7499999999999991E-3</v>
      </c>
      <c r="Q75" s="8">
        <f t="shared" si="21"/>
        <v>0.01</v>
      </c>
      <c r="R75" s="8">
        <f t="shared" si="21"/>
        <v>1.125E-2</v>
      </c>
      <c r="S75" s="8">
        <f t="shared" si="21"/>
        <v>1.2499999999999999E-2</v>
      </c>
      <c r="T75" s="8">
        <f t="shared" si="21"/>
        <v>1.3750000000000002E-2</v>
      </c>
      <c r="U75" s="8">
        <f t="shared" si="21"/>
        <v>1.4999999999999999E-2</v>
      </c>
      <c r="V75" s="8">
        <f t="shared" si="21"/>
        <v>1.6250000000000001E-2</v>
      </c>
      <c r="W75" s="8">
        <f t="shared" si="21"/>
        <v>1.7499999999999998E-2</v>
      </c>
      <c r="X75" s="8">
        <f t="shared" si="21"/>
        <v>1.8750000000000003E-2</v>
      </c>
      <c r="Y75" s="8">
        <f t="shared" si="21"/>
        <v>2.0000000000000004E-2</v>
      </c>
      <c r="Z75" s="8">
        <f t="shared" si="21"/>
        <v>2.1250000000000002E-2</v>
      </c>
      <c r="AA75" s="8">
        <f t="shared" si="21"/>
        <v>2.2500000000000003E-2</v>
      </c>
      <c r="AB75" s="8">
        <f t="shared" si="21"/>
        <v>2.2500000000000003E-2</v>
      </c>
      <c r="AC75" s="8">
        <f t="shared" si="21"/>
        <v>2.2500000000000003E-2</v>
      </c>
      <c r="AD75" s="8">
        <f t="shared" si="21"/>
        <v>2.2500000000000003E-2</v>
      </c>
      <c r="AE75" s="8">
        <f t="shared" si="21"/>
        <v>2.2500000000000003E-2</v>
      </c>
      <c r="AF75" s="8">
        <f t="shared" si="21"/>
        <v>2.2500000000000003E-2</v>
      </c>
      <c r="AG75" s="8">
        <f t="shared" si="21"/>
        <v>2.2500000000000003E-2</v>
      </c>
      <c r="AH75" s="8">
        <f t="shared" si="21"/>
        <v>2.2500000000000003E-2</v>
      </c>
      <c r="AI75" s="8">
        <f t="shared" ref="AI75:BC75" si="27">(1/$B75)*AI52</f>
        <v>2.2500000000000003E-2</v>
      </c>
      <c r="AJ75" s="8">
        <f t="shared" si="27"/>
        <v>2.2500000000000003E-2</v>
      </c>
      <c r="AK75" s="8">
        <f t="shared" si="27"/>
        <v>2.2500000000000003E-2</v>
      </c>
      <c r="AL75" s="8">
        <f t="shared" si="27"/>
        <v>2.2500000000000003E-2</v>
      </c>
      <c r="AM75" s="8">
        <f t="shared" si="27"/>
        <v>2.2500000000000003E-2</v>
      </c>
      <c r="AN75" s="8">
        <f t="shared" si="27"/>
        <v>2.2500000000000003E-2</v>
      </c>
      <c r="AO75" s="8">
        <f t="shared" si="27"/>
        <v>2.2500000000000003E-2</v>
      </c>
      <c r="AP75" s="8">
        <f t="shared" si="27"/>
        <v>2.2500000000000003E-2</v>
      </c>
      <c r="AQ75" s="8">
        <f t="shared" si="27"/>
        <v>2.2500000000000003E-2</v>
      </c>
      <c r="AR75" s="8">
        <f t="shared" si="27"/>
        <v>2.2500000000000003E-2</v>
      </c>
      <c r="AS75" s="8">
        <f t="shared" si="27"/>
        <v>2.2500000000000003E-2</v>
      </c>
      <c r="AT75" s="8">
        <f t="shared" si="27"/>
        <v>2.2500000000000003E-2</v>
      </c>
      <c r="AU75" s="8">
        <f t="shared" si="27"/>
        <v>2.2500000000000003E-2</v>
      </c>
      <c r="AV75" s="8">
        <f t="shared" si="27"/>
        <v>2.2500000000000003E-2</v>
      </c>
      <c r="AW75" s="8">
        <f t="shared" si="27"/>
        <v>2.2500000000000003E-2</v>
      </c>
      <c r="AX75" s="8">
        <f t="shared" si="27"/>
        <v>2.2500000000000003E-2</v>
      </c>
      <c r="AY75" s="8">
        <f t="shared" si="27"/>
        <v>2.2500000000000003E-2</v>
      </c>
      <c r="AZ75" s="8">
        <f t="shared" si="27"/>
        <v>2.2500000000000003E-2</v>
      </c>
      <c r="BA75" s="8">
        <f t="shared" si="27"/>
        <v>2.2500000000000003E-2</v>
      </c>
      <c r="BB75" s="8">
        <f t="shared" si="27"/>
        <v>2.2500000000000003E-2</v>
      </c>
      <c r="BC75" s="8">
        <f t="shared" si="27"/>
        <v>2.2500000000000003E-2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1.2500000000000002E-3</v>
      </c>
      <c r="K76" s="8">
        <f t="shared" si="21"/>
        <v>2.5000000000000005E-3</v>
      </c>
      <c r="L76" s="8">
        <f t="shared" si="21"/>
        <v>3.7500000000000007E-3</v>
      </c>
      <c r="M76" s="8">
        <f t="shared" si="21"/>
        <v>5.000000000000001E-3</v>
      </c>
      <c r="N76" s="8">
        <f t="shared" si="21"/>
        <v>6.2500000000000003E-3</v>
      </c>
      <c r="O76" s="8">
        <f t="shared" si="21"/>
        <v>7.4999999999999997E-3</v>
      </c>
      <c r="P76" s="8">
        <f t="shared" si="21"/>
        <v>8.7499999999999991E-3</v>
      </c>
      <c r="Q76" s="8">
        <f t="shared" si="21"/>
        <v>0.01</v>
      </c>
      <c r="R76" s="8">
        <f t="shared" si="21"/>
        <v>1.125E-2</v>
      </c>
      <c r="S76" s="8">
        <f t="shared" si="21"/>
        <v>1.2499999999999999E-2</v>
      </c>
      <c r="T76" s="8">
        <f t="shared" si="21"/>
        <v>1.3750000000000002E-2</v>
      </c>
      <c r="U76" s="8">
        <f t="shared" si="21"/>
        <v>1.4999999999999999E-2</v>
      </c>
      <c r="V76" s="8">
        <f t="shared" si="21"/>
        <v>1.6250000000000001E-2</v>
      </c>
      <c r="W76" s="8">
        <f t="shared" si="21"/>
        <v>1.7499999999999998E-2</v>
      </c>
      <c r="X76" s="8">
        <f t="shared" si="21"/>
        <v>1.8750000000000003E-2</v>
      </c>
      <c r="Y76" s="8">
        <f t="shared" si="21"/>
        <v>2.0000000000000004E-2</v>
      </c>
      <c r="Z76" s="8">
        <f t="shared" si="21"/>
        <v>2.1250000000000002E-2</v>
      </c>
      <c r="AA76" s="8">
        <f t="shared" si="21"/>
        <v>2.2500000000000003E-2</v>
      </c>
      <c r="AB76" s="8">
        <f t="shared" si="21"/>
        <v>2.2500000000000003E-2</v>
      </c>
      <c r="AC76" s="8">
        <f t="shared" si="21"/>
        <v>2.2500000000000003E-2</v>
      </c>
      <c r="AD76" s="8">
        <f t="shared" si="21"/>
        <v>2.2500000000000003E-2</v>
      </c>
      <c r="AE76" s="8">
        <f t="shared" si="21"/>
        <v>2.2500000000000003E-2</v>
      </c>
      <c r="AF76" s="8">
        <f t="shared" si="21"/>
        <v>2.2500000000000003E-2</v>
      </c>
      <c r="AG76" s="8">
        <f t="shared" si="21"/>
        <v>2.2500000000000003E-2</v>
      </c>
      <c r="AH76" s="8">
        <f t="shared" si="21"/>
        <v>2.2500000000000003E-2</v>
      </c>
      <c r="AI76" s="8">
        <f t="shared" ref="AI76:BC76" si="28">(1/$B76)*AI53</f>
        <v>2.2500000000000003E-2</v>
      </c>
      <c r="AJ76" s="8">
        <f t="shared" si="28"/>
        <v>2.2500000000000003E-2</v>
      </c>
      <c r="AK76" s="8">
        <f t="shared" si="28"/>
        <v>2.2500000000000003E-2</v>
      </c>
      <c r="AL76" s="8">
        <f t="shared" si="28"/>
        <v>2.2500000000000003E-2</v>
      </c>
      <c r="AM76" s="8">
        <f t="shared" si="28"/>
        <v>2.2500000000000003E-2</v>
      </c>
      <c r="AN76" s="8">
        <f t="shared" si="28"/>
        <v>2.2500000000000003E-2</v>
      </c>
      <c r="AO76" s="8">
        <f t="shared" si="28"/>
        <v>2.2500000000000003E-2</v>
      </c>
      <c r="AP76" s="8">
        <f t="shared" si="28"/>
        <v>2.2500000000000003E-2</v>
      </c>
      <c r="AQ76" s="8">
        <f t="shared" si="28"/>
        <v>2.2500000000000003E-2</v>
      </c>
      <c r="AR76" s="8">
        <f t="shared" si="28"/>
        <v>2.2500000000000003E-2</v>
      </c>
      <c r="AS76" s="8">
        <f t="shared" si="28"/>
        <v>2.2500000000000003E-2</v>
      </c>
      <c r="AT76" s="8">
        <f t="shared" si="28"/>
        <v>2.2500000000000003E-2</v>
      </c>
      <c r="AU76" s="8">
        <f t="shared" si="28"/>
        <v>2.2500000000000003E-2</v>
      </c>
      <c r="AV76" s="8">
        <f t="shared" si="28"/>
        <v>2.2500000000000003E-2</v>
      </c>
      <c r="AW76" s="8">
        <f t="shared" si="28"/>
        <v>2.2500000000000003E-2</v>
      </c>
      <c r="AX76" s="8">
        <f t="shared" si="28"/>
        <v>2.2500000000000003E-2</v>
      </c>
      <c r="AY76" s="8">
        <f t="shared" si="28"/>
        <v>2.2500000000000003E-2</v>
      </c>
      <c r="AZ76" s="8">
        <f t="shared" si="28"/>
        <v>2.2500000000000003E-2</v>
      </c>
      <c r="BA76" s="8">
        <f t="shared" si="28"/>
        <v>2.2500000000000003E-2</v>
      </c>
      <c r="BB76" s="8">
        <f t="shared" si="28"/>
        <v>2.2500000000000003E-2</v>
      </c>
      <c r="BC76" s="8">
        <f t="shared" si="28"/>
        <v>2.2500000000000003E-2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1.2500000000000002E-3</v>
      </c>
      <c r="K77" s="8">
        <f t="shared" si="21"/>
        <v>2.5000000000000005E-3</v>
      </c>
      <c r="L77" s="8">
        <f t="shared" si="21"/>
        <v>3.7500000000000007E-3</v>
      </c>
      <c r="M77" s="8">
        <f t="shared" si="21"/>
        <v>5.000000000000001E-3</v>
      </c>
      <c r="N77" s="8">
        <f t="shared" si="21"/>
        <v>6.2500000000000003E-3</v>
      </c>
      <c r="O77" s="8">
        <f t="shared" si="21"/>
        <v>7.4999999999999997E-3</v>
      </c>
      <c r="P77" s="8">
        <f t="shared" si="21"/>
        <v>8.7499999999999991E-3</v>
      </c>
      <c r="Q77" s="8">
        <f t="shared" si="21"/>
        <v>0.01</v>
      </c>
      <c r="R77" s="8">
        <f t="shared" si="21"/>
        <v>1.125E-2</v>
      </c>
      <c r="S77" s="8">
        <f t="shared" si="21"/>
        <v>1.2499999999999999E-2</v>
      </c>
      <c r="T77" s="8">
        <f t="shared" si="21"/>
        <v>1.3750000000000002E-2</v>
      </c>
      <c r="U77" s="8">
        <f t="shared" si="21"/>
        <v>1.4999999999999999E-2</v>
      </c>
      <c r="V77" s="8">
        <f t="shared" si="21"/>
        <v>1.6250000000000001E-2</v>
      </c>
      <c r="W77" s="8">
        <f t="shared" si="21"/>
        <v>1.7499999999999998E-2</v>
      </c>
      <c r="X77" s="8">
        <f t="shared" si="21"/>
        <v>1.8750000000000003E-2</v>
      </c>
      <c r="Y77" s="8">
        <f t="shared" si="21"/>
        <v>2.0000000000000004E-2</v>
      </c>
      <c r="Z77" s="8">
        <f t="shared" si="21"/>
        <v>2.1250000000000002E-2</v>
      </c>
      <c r="AA77" s="8">
        <f t="shared" ref="AA77:AI77" si="29">(1/$B77)*AA54</f>
        <v>2.2500000000000003E-2</v>
      </c>
      <c r="AB77" s="8">
        <f t="shared" si="29"/>
        <v>2.2500000000000003E-2</v>
      </c>
      <c r="AC77" s="8">
        <f t="shared" si="29"/>
        <v>2.2500000000000003E-2</v>
      </c>
      <c r="AD77" s="8">
        <f t="shared" si="29"/>
        <v>2.2500000000000003E-2</v>
      </c>
      <c r="AE77" s="8">
        <f t="shared" si="29"/>
        <v>2.2500000000000003E-2</v>
      </c>
      <c r="AF77" s="8">
        <f t="shared" si="29"/>
        <v>2.2500000000000003E-2</v>
      </c>
      <c r="AG77" s="8">
        <f t="shared" si="29"/>
        <v>2.2500000000000003E-2</v>
      </c>
      <c r="AH77" s="8">
        <f t="shared" si="29"/>
        <v>2.2500000000000003E-2</v>
      </c>
      <c r="AI77" s="8">
        <f t="shared" si="29"/>
        <v>2.2500000000000003E-2</v>
      </c>
      <c r="AJ77" s="8">
        <f t="shared" ref="AJ77:BC77" si="30">(1/$B77)*AJ54</f>
        <v>2.2500000000000003E-2</v>
      </c>
      <c r="AK77" s="8">
        <f t="shared" si="30"/>
        <v>2.2500000000000003E-2</v>
      </c>
      <c r="AL77" s="8">
        <f t="shared" si="30"/>
        <v>2.2500000000000003E-2</v>
      </c>
      <c r="AM77" s="8">
        <f t="shared" si="30"/>
        <v>2.2500000000000003E-2</v>
      </c>
      <c r="AN77" s="8">
        <f t="shared" si="30"/>
        <v>2.2500000000000003E-2</v>
      </c>
      <c r="AO77" s="8">
        <f t="shared" si="30"/>
        <v>2.2500000000000003E-2</v>
      </c>
      <c r="AP77" s="8">
        <f t="shared" si="30"/>
        <v>2.2500000000000003E-2</v>
      </c>
      <c r="AQ77" s="8">
        <f t="shared" si="30"/>
        <v>2.2500000000000003E-2</v>
      </c>
      <c r="AR77" s="8">
        <f t="shared" si="30"/>
        <v>2.2500000000000003E-2</v>
      </c>
      <c r="AS77" s="8">
        <f t="shared" si="30"/>
        <v>2.2500000000000003E-2</v>
      </c>
      <c r="AT77" s="8">
        <f t="shared" si="30"/>
        <v>2.2500000000000003E-2</v>
      </c>
      <c r="AU77" s="8">
        <f t="shared" si="30"/>
        <v>2.2500000000000003E-2</v>
      </c>
      <c r="AV77" s="8">
        <f t="shared" si="30"/>
        <v>2.2500000000000003E-2</v>
      </c>
      <c r="AW77" s="8">
        <f t="shared" si="30"/>
        <v>2.2500000000000003E-2</v>
      </c>
      <c r="AX77" s="8">
        <f t="shared" si="30"/>
        <v>2.2500000000000003E-2</v>
      </c>
      <c r="AY77" s="8">
        <f t="shared" si="30"/>
        <v>2.2500000000000003E-2</v>
      </c>
      <c r="AZ77" s="8">
        <f t="shared" si="30"/>
        <v>2.2500000000000003E-2</v>
      </c>
      <c r="BA77" s="8">
        <f t="shared" si="30"/>
        <v>2.2500000000000003E-2</v>
      </c>
      <c r="BB77" s="8">
        <f t="shared" si="30"/>
        <v>2.2500000000000003E-2</v>
      </c>
      <c r="BC77" s="8">
        <f t="shared" si="30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1.2500000000000002E-3</v>
      </c>
      <c r="K78" s="8">
        <f t="shared" si="31"/>
        <v>2.5000000000000005E-3</v>
      </c>
      <c r="L78" s="8">
        <f t="shared" si="31"/>
        <v>3.7500000000000007E-3</v>
      </c>
      <c r="M78" s="8">
        <f t="shared" si="31"/>
        <v>5.000000000000001E-3</v>
      </c>
      <c r="N78" s="8">
        <f t="shared" si="31"/>
        <v>6.2500000000000003E-3</v>
      </c>
      <c r="O78" s="8">
        <f t="shared" si="31"/>
        <v>7.4999999999999997E-3</v>
      </c>
      <c r="P78" s="8">
        <f t="shared" si="31"/>
        <v>8.7499999999999991E-3</v>
      </c>
      <c r="Q78" s="8">
        <f t="shared" si="31"/>
        <v>0.01</v>
      </c>
      <c r="R78" s="8">
        <f t="shared" si="31"/>
        <v>1.125E-2</v>
      </c>
      <c r="S78" s="8">
        <f t="shared" si="31"/>
        <v>1.2499999999999999E-2</v>
      </c>
      <c r="T78" s="8">
        <f t="shared" si="31"/>
        <v>1.3750000000000002E-2</v>
      </c>
      <c r="U78" s="8">
        <f t="shared" si="31"/>
        <v>1.4999999999999999E-2</v>
      </c>
      <c r="V78" s="8">
        <f t="shared" si="31"/>
        <v>1.6250000000000001E-2</v>
      </c>
      <c r="W78" s="8">
        <f t="shared" si="31"/>
        <v>1.7499999999999998E-2</v>
      </c>
      <c r="X78" s="8">
        <f t="shared" si="31"/>
        <v>1.8750000000000003E-2</v>
      </c>
      <c r="Y78" s="8">
        <f t="shared" si="31"/>
        <v>2.0000000000000004E-2</v>
      </c>
      <c r="Z78" s="8">
        <f t="shared" si="31"/>
        <v>2.1250000000000002E-2</v>
      </c>
      <c r="AA78" s="8">
        <f t="shared" si="31"/>
        <v>2.2500000000000003E-2</v>
      </c>
      <c r="AB78" s="8">
        <f t="shared" si="31"/>
        <v>2.2500000000000003E-2</v>
      </c>
      <c r="AC78" s="8">
        <f t="shared" si="31"/>
        <v>2.2500000000000003E-2</v>
      </c>
      <c r="AD78" s="8">
        <f t="shared" si="31"/>
        <v>2.2500000000000003E-2</v>
      </c>
      <c r="AE78" s="8">
        <f t="shared" si="31"/>
        <v>2.2500000000000003E-2</v>
      </c>
      <c r="AF78" s="8">
        <f t="shared" si="31"/>
        <v>2.2500000000000003E-2</v>
      </c>
      <c r="AG78" s="8">
        <f t="shared" si="31"/>
        <v>2.2500000000000003E-2</v>
      </c>
      <c r="AH78" s="8">
        <f t="shared" si="31"/>
        <v>2.2500000000000003E-2</v>
      </c>
      <c r="AI78" s="8">
        <f t="shared" si="31"/>
        <v>2.2500000000000003E-2</v>
      </c>
      <c r="AJ78" s="8">
        <f t="shared" ref="AJ78:BC78" si="32">(1/$B78)*AJ55</f>
        <v>2.2500000000000003E-2</v>
      </c>
      <c r="AK78" s="8">
        <f t="shared" si="32"/>
        <v>2.2500000000000003E-2</v>
      </c>
      <c r="AL78" s="8">
        <f t="shared" si="32"/>
        <v>2.2500000000000003E-2</v>
      </c>
      <c r="AM78" s="8">
        <f t="shared" si="32"/>
        <v>2.2500000000000003E-2</v>
      </c>
      <c r="AN78" s="8">
        <f t="shared" si="32"/>
        <v>2.2500000000000003E-2</v>
      </c>
      <c r="AO78" s="8">
        <f t="shared" si="32"/>
        <v>2.2500000000000003E-2</v>
      </c>
      <c r="AP78" s="8">
        <f t="shared" si="32"/>
        <v>2.2500000000000003E-2</v>
      </c>
      <c r="AQ78" s="8">
        <f t="shared" si="32"/>
        <v>2.2500000000000003E-2</v>
      </c>
      <c r="AR78" s="8">
        <f t="shared" si="32"/>
        <v>2.2500000000000003E-2</v>
      </c>
      <c r="AS78" s="8">
        <f t="shared" si="32"/>
        <v>2.2500000000000003E-2</v>
      </c>
      <c r="AT78" s="8">
        <f t="shared" si="32"/>
        <v>2.2500000000000003E-2</v>
      </c>
      <c r="AU78" s="8">
        <f t="shared" si="32"/>
        <v>2.2500000000000003E-2</v>
      </c>
      <c r="AV78" s="8">
        <f t="shared" si="32"/>
        <v>2.2500000000000003E-2</v>
      </c>
      <c r="AW78" s="8">
        <f t="shared" si="32"/>
        <v>2.2500000000000003E-2</v>
      </c>
      <c r="AX78" s="8">
        <f t="shared" si="32"/>
        <v>2.2500000000000003E-2</v>
      </c>
      <c r="AY78" s="8">
        <f t="shared" si="32"/>
        <v>2.2500000000000003E-2</v>
      </c>
      <c r="AZ78" s="8">
        <f t="shared" si="32"/>
        <v>2.2500000000000003E-2</v>
      </c>
      <c r="BA78" s="8">
        <f t="shared" si="32"/>
        <v>2.2500000000000003E-2</v>
      </c>
      <c r="BB78" s="8">
        <f t="shared" si="32"/>
        <v>2.2500000000000003E-2</v>
      </c>
      <c r="BC78" s="8">
        <f t="shared" si="32"/>
        <v>2.2500000000000003E-2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1.2500000000000002E-3</v>
      </c>
      <c r="K79" s="8">
        <f t="shared" si="31"/>
        <v>2.5000000000000005E-3</v>
      </c>
      <c r="L79" s="8">
        <f t="shared" si="31"/>
        <v>3.7500000000000007E-3</v>
      </c>
      <c r="M79" s="8">
        <f t="shared" si="31"/>
        <v>5.000000000000001E-3</v>
      </c>
      <c r="N79" s="8">
        <f t="shared" si="31"/>
        <v>6.2500000000000003E-3</v>
      </c>
      <c r="O79" s="8">
        <f t="shared" si="31"/>
        <v>7.4999999999999997E-3</v>
      </c>
      <c r="P79" s="8">
        <f t="shared" si="31"/>
        <v>8.7499999999999991E-3</v>
      </c>
      <c r="Q79" s="8">
        <f t="shared" si="31"/>
        <v>0.01</v>
      </c>
      <c r="R79" s="8">
        <f t="shared" si="31"/>
        <v>1.125E-2</v>
      </c>
      <c r="S79" s="8">
        <f t="shared" si="31"/>
        <v>1.2499999999999999E-2</v>
      </c>
      <c r="T79" s="8">
        <f t="shared" si="31"/>
        <v>1.3750000000000002E-2</v>
      </c>
      <c r="U79" s="8">
        <f t="shared" si="31"/>
        <v>1.4999999999999999E-2</v>
      </c>
      <c r="V79" s="8">
        <f t="shared" si="31"/>
        <v>1.6250000000000001E-2</v>
      </c>
      <c r="W79" s="8">
        <f t="shared" si="31"/>
        <v>1.7499999999999998E-2</v>
      </c>
      <c r="X79" s="8">
        <f t="shared" si="31"/>
        <v>1.8750000000000003E-2</v>
      </c>
      <c r="Y79" s="8">
        <f t="shared" si="31"/>
        <v>2.0000000000000004E-2</v>
      </c>
      <c r="Z79" s="8">
        <f t="shared" si="31"/>
        <v>2.1250000000000002E-2</v>
      </c>
      <c r="AA79" s="8">
        <f t="shared" si="31"/>
        <v>2.2500000000000003E-2</v>
      </c>
      <c r="AB79" s="8">
        <f t="shared" si="31"/>
        <v>2.2500000000000003E-2</v>
      </c>
      <c r="AC79" s="8">
        <f t="shared" si="31"/>
        <v>2.2500000000000003E-2</v>
      </c>
      <c r="AD79" s="8">
        <f t="shared" si="31"/>
        <v>2.2500000000000003E-2</v>
      </c>
      <c r="AE79" s="8">
        <f t="shared" si="31"/>
        <v>2.2500000000000003E-2</v>
      </c>
      <c r="AF79" s="8">
        <f t="shared" si="31"/>
        <v>2.2500000000000003E-2</v>
      </c>
      <c r="AG79" s="8">
        <f t="shared" si="31"/>
        <v>2.2500000000000003E-2</v>
      </c>
      <c r="AH79" s="8">
        <f t="shared" si="31"/>
        <v>2.2500000000000003E-2</v>
      </c>
      <c r="AI79" s="8">
        <f t="shared" si="31"/>
        <v>2.2500000000000003E-2</v>
      </c>
      <c r="AJ79" s="8">
        <f t="shared" ref="AJ79:BC79" si="33">(1/$B79)*AJ56</f>
        <v>2.2500000000000003E-2</v>
      </c>
      <c r="AK79" s="8">
        <f t="shared" si="33"/>
        <v>2.2500000000000003E-2</v>
      </c>
      <c r="AL79" s="8">
        <f t="shared" si="33"/>
        <v>2.2500000000000003E-2</v>
      </c>
      <c r="AM79" s="8">
        <f t="shared" si="33"/>
        <v>2.2500000000000003E-2</v>
      </c>
      <c r="AN79" s="8">
        <f t="shared" si="33"/>
        <v>2.2500000000000003E-2</v>
      </c>
      <c r="AO79" s="8">
        <f t="shared" si="33"/>
        <v>2.2500000000000003E-2</v>
      </c>
      <c r="AP79" s="8">
        <f t="shared" si="33"/>
        <v>2.2500000000000003E-2</v>
      </c>
      <c r="AQ79" s="8">
        <f t="shared" si="33"/>
        <v>2.2500000000000003E-2</v>
      </c>
      <c r="AR79" s="8">
        <f t="shared" si="33"/>
        <v>2.2500000000000003E-2</v>
      </c>
      <c r="AS79" s="8">
        <f t="shared" si="33"/>
        <v>2.2500000000000003E-2</v>
      </c>
      <c r="AT79" s="8">
        <f t="shared" si="33"/>
        <v>2.2500000000000003E-2</v>
      </c>
      <c r="AU79" s="8">
        <f t="shared" si="33"/>
        <v>2.2500000000000003E-2</v>
      </c>
      <c r="AV79" s="8">
        <f t="shared" si="33"/>
        <v>2.2500000000000003E-2</v>
      </c>
      <c r="AW79" s="8">
        <f t="shared" si="33"/>
        <v>2.2500000000000003E-2</v>
      </c>
      <c r="AX79" s="8">
        <f t="shared" si="33"/>
        <v>2.2500000000000003E-2</v>
      </c>
      <c r="AY79" s="8">
        <f t="shared" si="33"/>
        <v>2.2500000000000003E-2</v>
      </c>
      <c r="AZ79" s="8">
        <f t="shared" si="33"/>
        <v>2.2500000000000003E-2</v>
      </c>
      <c r="BA79" s="8">
        <f t="shared" si="33"/>
        <v>2.2500000000000003E-2</v>
      </c>
      <c r="BB79" s="8">
        <f t="shared" si="33"/>
        <v>2.2500000000000003E-2</v>
      </c>
      <c r="BC79" s="8">
        <f t="shared" si="33"/>
        <v>2.2500000000000003E-2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1.2500000000000002E-3</v>
      </c>
      <c r="K80" s="8">
        <f t="shared" si="31"/>
        <v>2.5000000000000005E-3</v>
      </c>
      <c r="L80" s="8">
        <f t="shared" si="31"/>
        <v>3.7500000000000007E-3</v>
      </c>
      <c r="M80" s="8">
        <f t="shared" si="31"/>
        <v>5.000000000000001E-3</v>
      </c>
      <c r="N80" s="8">
        <f t="shared" si="31"/>
        <v>6.2500000000000003E-3</v>
      </c>
      <c r="O80" s="8">
        <f t="shared" si="31"/>
        <v>7.4999999999999997E-3</v>
      </c>
      <c r="P80" s="8">
        <f t="shared" si="31"/>
        <v>8.7499999999999991E-3</v>
      </c>
      <c r="Q80" s="8">
        <f t="shared" si="31"/>
        <v>0.01</v>
      </c>
      <c r="R80" s="8">
        <f t="shared" si="31"/>
        <v>1.125E-2</v>
      </c>
      <c r="S80" s="8">
        <f t="shared" si="31"/>
        <v>1.2499999999999999E-2</v>
      </c>
      <c r="T80" s="8">
        <f t="shared" si="31"/>
        <v>1.3750000000000002E-2</v>
      </c>
      <c r="U80" s="8">
        <f t="shared" si="31"/>
        <v>1.4999999999999999E-2</v>
      </c>
      <c r="V80" s="8">
        <f t="shared" si="31"/>
        <v>1.6250000000000001E-2</v>
      </c>
      <c r="W80" s="8">
        <f t="shared" si="31"/>
        <v>1.7499999999999998E-2</v>
      </c>
      <c r="X80" s="8">
        <f t="shared" si="31"/>
        <v>1.8750000000000003E-2</v>
      </c>
      <c r="Y80" s="8">
        <f t="shared" si="31"/>
        <v>2.0000000000000004E-2</v>
      </c>
      <c r="Z80" s="8">
        <f t="shared" si="31"/>
        <v>2.1250000000000002E-2</v>
      </c>
      <c r="AA80" s="8">
        <f t="shared" si="31"/>
        <v>2.2500000000000003E-2</v>
      </c>
      <c r="AB80" s="8">
        <f t="shared" si="31"/>
        <v>2.2500000000000003E-2</v>
      </c>
      <c r="AC80" s="8">
        <f t="shared" si="31"/>
        <v>2.2500000000000003E-2</v>
      </c>
      <c r="AD80" s="8">
        <f t="shared" si="31"/>
        <v>2.2500000000000003E-2</v>
      </c>
      <c r="AE80" s="8">
        <f t="shared" si="31"/>
        <v>2.2500000000000003E-2</v>
      </c>
      <c r="AF80" s="8">
        <f t="shared" si="31"/>
        <v>2.2500000000000003E-2</v>
      </c>
      <c r="AG80" s="8">
        <f t="shared" si="31"/>
        <v>2.2500000000000003E-2</v>
      </c>
      <c r="AH80" s="8">
        <f t="shared" si="31"/>
        <v>2.2500000000000003E-2</v>
      </c>
      <c r="AI80" s="8">
        <f t="shared" si="31"/>
        <v>2.2500000000000003E-2</v>
      </c>
      <c r="AJ80" s="8">
        <f t="shared" ref="AJ80:BC80" si="34">(1/$B80)*AJ57</f>
        <v>2.2500000000000003E-2</v>
      </c>
      <c r="AK80" s="8">
        <f t="shared" si="34"/>
        <v>2.2500000000000003E-2</v>
      </c>
      <c r="AL80" s="8">
        <f t="shared" si="34"/>
        <v>2.2500000000000003E-2</v>
      </c>
      <c r="AM80" s="8">
        <f t="shared" si="34"/>
        <v>2.2500000000000003E-2</v>
      </c>
      <c r="AN80" s="8">
        <f t="shared" si="34"/>
        <v>2.2500000000000003E-2</v>
      </c>
      <c r="AO80" s="8">
        <f t="shared" si="34"/>
        <v>2.2500000000000003E-2</v>
      </c>
      <c r="AP80" s="8">
        <f t="shared" si="34"/>
        <v>2.2500000000000003E-2</v>
      </c>
      <c r="AQ80" s="8">
        <f t="shared" si="34"/>
        <v>2.2500000000000003E-2</v>
      </c>
      <c r="AR80" s="8">
        <f t="shared" si="34"/>
        <v>2.2500000000000003E-2</v>
      </c>
      <c r="AS80" s="8">
        <f t="shared" si="34"/>
        <v>2.2500000000000003E-2</v>
      </c>
      <c r="AT80" s="8">
        <f t="shared" si="34"/>
        <v>2.2500000000000003E-2</v>
      </c>
      <c r="AU80" s="8">
        <f t="shared" si="34"/>
        <v>2.2500000000000003E-2</v>
      </c>
      <c r="AV80" s="8">
        <f t="shared" si="34"/>
        <v>2.2500000000000003E-2</v>
      </c>
      <c r="AW80" s="8">
        <f t="shared" si="34"/>
        <v>2.2500000000000003E-2</v>
      </c>
      <c r="AX80" s="8">
        <f t="shared" si="34"/>
        <v>2.2500000000000003E-2</v>
      </c>
      <c r="AY80" s="8">
        <f t="shared" si="34"/>
        <v>2.2500000000000003E-2</v>
      </c>
      <c r="AZ80" s="8">
        <f t="shared" si="34"/>
        <v>2.2500000000000003E-2</v>
      </c>
      <c r="BA80" s="8">
        <f t="shared" si="34"/>
        <v>2.2500000000000003E-2</v>
      </c>
      <c r="BB80" s="8">
        <f t="shared" si="34"/>
        <v>2.2500000000000003E-2</v>
      </c>
      <c r="BC80" s="8">
        <f t="shared" si="34"/>
        <v>2.2500000000000003E-2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1.2500000000000002E-3</v>
      </c>
      <c r="K81" s="8">
        <f t="shared" si="31"/>
        <v>2.5000000000000005E-3</v>
      </c>
      <c r="L81" s="8">
        <f t="shared" si="31"/>
        <v>3.7500000000000007E-3</v>
      </c>
      <c r="M81" s="8">
        <f t="shared" si="31"/>
        <v>5.000000000000001E-3</v>
      </c>
      <c r="N81" s="8">
        <f t="shared" si="31"/>
        <v>6.2500000000000003E-3</v>
      </c>
      <c r="O81" s="8">
        <f t="shared" si="31"/>
        <v>7.4999999999999997E-3</v>
      </c>
      <c r="P81" s="8">
        <f t="shared" si="31"/>
        <v>8.7499999999999991E-3</v>
      </c>
      <c r="Q81" s="8">
        <f t="shared" si="31"/>
        <v>0.01</v>
      </c>
      <c r="R81" s="8">
        <f t="shared" si="31"/>
        <v>1.125E-2</v>
      </c>
      <c r="S81" s="8">
        <f t="shared" si="31"/>
        <v>1.2499999999999999E-2</v>
      </c>
      <c r="T81" s="8">
        <f t="shared" si="31"/>
        <v>1.3750000000000002E-2</v>
      </c>
      <c r="U81" s="8">
        <f t="shared" si="31"/>
        <v>1.4999999999999999E-2</v>
      </c>
      <c r="V81" s="8">
        <f t="shared" si="31"/>
        <v>1.6250000000000001E-2</v>
      </c>
      <c r="W81" s="8">
        <f t="shared" si="31"/>
        <v>1.7499999999999998E-2</v>
      </c>
      <c r="X81" s="8">
        <f t="shared" si="31"/>
        <v>1.8750000000000003E-2</v>
      </c>
      <c r="Y81" s="8">
        <f t="shared" si="31"/>
        <v>2.0000000000000004E-2</v>
      </c>
      <c r="Z81" s="8">
        <f t="shared" si="31"/>
        <v>2.1250000000000002E-2</v>
      </c>
      <c r="AA81" s="8">
        <f t="shared" si="31"/>
        <v>2.2500000000000003E-2</v>
      </c>
      <c r="AB81" s="8">
        <f t="shared" si="31"/>
        <v>2.2500000000000003E-2</v>
      </c>
      <c r="AC81" s="8">
        <f t="shared" si="31"/>
        <v>2.2500000000000003E-2</v>
      </c>
      <c r="AD81" s="8">
        <f t="shared" si="31"/>
        <v>2.2500000000000003E-2</v>
      </c>
      <c r="AE81" s="8">
        <f t="shared" si="31"/>
        <v>2.2500000000000003E-2</v>
      </c>
      <c r="AF81" s="8">
        <f t="shared" si="31"/>
        <v>2.2500000000000003E-2</v>
      </c>
      <c r="AG81" s="8">
        <f t="shared" si="31"/>
        <v>2.2500000000000003E-2</v>
      </c>
      <c r="AH81" s="8">
        <f t="shared" si="31"/>
        <v>2.2500000000000003E-2</v>
      </c>
      <c r="AI81" s="8">
        <f t="shared" si="31"/>
        <v>2.2500000000000003E-2</v>
      </c>
      <c r="AJ81" s="8">
        <f t="shared" ref="AJ81:BC81" si="35">(1/$B81)*AJ58</f>
        <v>2.2500000000000003E-2</v>
      </c>
      <c r="AK81" s="8">
        <f t="shared" si="35"/>
        <v>2.2500000000000003E-2</v>
      </c>
      <c r="AL81" s="8">
        <f t="shared" si="35"/>
        <v>2.2500000000000003E-2</v>
      </c>
      <c r="AM81" s="8">
        <f t="shared" si="35"/>
        <v>2.2500000000000003E-2</v>
      </c>
      <c r="AN81" s="8">
        <f t="shared" si="35"/>
        <v>2.2500000000000003E-2</v>
      </c>
      <c r="AO81" s="8">
        <f t="shared" si="35"/>
        <v>2.2500000000000003E-2</v>
      </c>
      <c r="AP81" s="8">
        <f t="shared" si="35"/>
        <v>2.2500000000000003E-2</v>
      </c>
      <c r="AQ81" s="8">
        <f t="shared" si="35"/>
        <v>2.2500000000000003E-2</v>
      </c>
      <c r="AR81" s="8">
        <f t="shared" si="35"/>
        <v>2.2500000000000003E-2</v>
      </c>
      <c r="AS81" s="8">
        <f t="shared" si="35"/>
        <v>2.2500000000000003E-2</v>
      </c>
      <c r="AT81" s="8">
        <f t="shared" si="35"/>
        <v>2.2500000000000003E-2</v>
      </c>
      <c r="AU81" s="8">
        <f t="shared" si="35"/>
        <v>2.2500000000000003E-2</v>
      </c>
      <c r="AV81" s="8">
        <f t="shared" si="35"/>
        <v>2.2500000000000003E-2</v>
      </c>
      <c r="AW81" s="8">
        <f t="shared" si="35"/>
        <v>2.2500000000000003E-2</v>
      </c>
      <c r="AX81" s="8">
        <f t="shared" si="35"/>
        <v>2.2500000000000003E-2</v>
      </c>
      <c r="AY81" s="8">
        <f t="shared" si="35"/>
        <v>2.2500000000000003E-2</v>
      </c>
      <c r="AZ81" s="8">
        <f t="shared" si="35"/>
        <v>2.2500000000000003E-2</v>
      </c>
      <c r="BA81" s="8">
        <f t="shared" si="35"/>
        <v>2.2500000000000003E-2</v>
      </c>
      <c r="BB81" s="8">
        <f t="shared" si="35"/>
        <v>2.2500000000000003E-2</v>
      </c>
      <c r="BC81" s="8">
        <f t="shared" si="35"/>
        <v>2.2500000000000003E-2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1.2500000000000002E-3</v>
      </c>
      <c r="K82" s="8">
        <f t="shared" si="31"/>
        <v>2.5000000000000005E-3</v>
      </c>
      <c r="L82" s="8">
        <f t="shared" si="31"/>
        <v>3.7500000000000007E-3</v>
      </c>
      <c r="M82" s="8">
        <f t="shared" si="31"/>
        <v>5.000000000000001E-3</v>
      </c>
      <c r="N82" s="8">
        <f t="shared" si="31"/>
        <v>6.2500000000000003E-3</v>
      </c>
      <c r="O82" s="8">
        <f t="shared" si="31"/>
        <v>7.4999999999999997E-3</v>
      </c>
      <c r="P82" s="8">
        <f t="shared" si="31"/>
        <v>8.7499999999999991E-3</v>
      </c>
      <c r="Q82" s="8">
        <f t="shared" si="31"/>
        <v>0.01</v>
      </c>
      <c r="R82" s="8">
        <f t="shared" si="31"/>
        <v>1.125E-2</v>
      </c>
      <c r="S82" s="8">
        <f t="shared" si="31"/>
        <v>1.2499999999999999E-2</v>
      </c>
      <c r="T82" s="8">
        <f t="shared" si="31"/>
        <v>1.3750000000000002E-2</v>
      </c>
      <c r="U82" s="8">
        <f t="shared" si="31"/>
        <v>1.4999999999999999E-2</v>
      </c>
      <c r="V82" s="8">
        <f t="shared" si="31"/>
        <v>1.6250000000000001E-2</v>
      </c>
      <c r="W82" s="8">
        <f t="shared" si="31"/>
        <v>1.7499999999999998E-2</v>
      </c>
      <c r="X82" s="8">
        <f t="shared" si="31"/>
        <v>1.8750000000000003E-2</v>
      </c>
      <c r="Y82" s="8">
        <f t="shared" si="31"/>
        <v>2.0000000000000004E-2</v>
      </c>
      <c r="Z82" s="8">
        <f t="shared" si="31"/>
        <v>2.1250000000000002E-2</v>
      </c>
      <c r="AA82" s="8">
        <f t="shared" si="31"/>
        <v>2.2500000000000003E-2</v>
      </c>
      <c r="AB82" s="8">
        <f t="shared" si="31"/>
        <v>2.2500000000000003E-2</v>
      </c>
      <c r="AC82" s="8">
        <f t="shared" si="31"/>
        <v>2.2500000000000003E-2</v>
      </c>
      <c r="AD82" s="8">
        <f t="shared" si="31"/>
        <v>2.2500000000000003E-2</v>
      </c>
      <c r="AE82" s="8">
        <f t="shared" si="31"/>
        <v>2.2500000000000003E-2</v>
      </c>
      <c r="AF82" s="8">
        <f t="shared" si="31"/>
        <v>2.2500000000000003E-2</v>
      </c>
      <c r="AG82" s="8">
        <f t="shared" si="31"/>
        <v>2.2500000000000003E-2</v>
      </c>
      <c r="AH82" s="8">
        <f t="shared" si="31"/>
        <v>2.2500000000000003E-2</v>
      </c>
      <c r="AI82" s="8">
        <f t="shared" si="31"/>
        <v>2.2500000000000003E-2</v>
      </c>
      <c r="AJ82" s="8">
        <f t="shared" ref="AJ82:BC82" si="36">(1/$B82)*AJ59</f>
        <v>2.2500000000000003E-2</v>
      </c>
      <c r="AK82" s="8">
        <f t="shared" si="36"/>
        <v>2.2500000000000003E-2</v>
      </c>
      <c r="AL82" s="8">
        <f t="shared" si="36"/>
        <v>2.2500000000000003E-2</v>
      </c>
      <c r="AM82" s="8">
        <f t="shared" si="36"/>
        <v>2.2500000000000003E-2</v>
      </c>
      <c r="AN82" s="8">
        <f t="shared" si="36"/>
        <v>2.2500000000000003E-2</v>
      </c>
      <c r="AO82" s="8">
        <f t="shared" si="36"/>
        <v>2.2500000000000003E-2</v>
      </c>
      <c r="AP82" s="8">
        <f t="shared" si="36"/>
        <v>2.2500000000000003E-2</v>
      </c>
      <c r="AQ82" s="8">
        <f t="shared" si="36"/>
        <v>2.2500000000000003E-2</v>
      </c>
      <c r="AR82" s="8">
        <f t="shared" si="36"/>
        <v>2.2500000000000003E-2</v>
      </c>
      <c r="AS82" s="8">
        <f t="shared" si="36"/>
        <v>2.2500000000000003E-2</v>
      </c>
      <c r="AT82" s="8">
        <f t="shared" si="36"/>
        <v>2.2500000000000003E-2</v>
      </c>
      <c r="AU82" s="8">
        <f t="shared" si="36"/>
        <v>2.2500000000000003E-2</v>
      </c>
      <c r="AV82" s="8">
        <f t="shared" si="36"/>
        <v>2.2500000000000003E-2</v>
      </c>
      <c r="AW82" s="8">
        <f t="shared" si="36"/>
        <v>2.2500000000000003E-2</v>
      </c>
      <c r="AX82" s="8">
        <f t="shared" si="36"/>
        <v>2.2500000000000003E-2</v>
      </c>
      <c r="AY82" s="8">
        <f t="shared" si="36"/>
        <v>2.2500000000000003E-2</v>
      </c>
      <c r="AZ82" s="8">
        <f t="shared" si="36"/>
        <v>2.2500000000000003E-2</v>
      </c>
      <c r="BA82" s="8">
        <f t="shared" si="36"/>
        <v>2.2500000000000003E-2</v>
      </c>
      <c r="BB82" s="8">
        <f t="shared" si="36"/>
        <v>2.2500000000000003E-2</v>
      </c>
      <c r="BC82" s="8">
        <f t="shared" si="36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1.2500000000000002E-3</v>
      </c>
      <c r="K85" s="8">
        <f>SUM($C62:K62)</f>
        <v>3.7500000000000007E-3</v>
      </c>
      <c r="L85" s="8">
        <f>SUM($C62:L62)</f>
        <v>7.5000000000000015E-3</v>
      </c>
      <c r="M85" s="8">
        <f>SUM($C62:M62)</f>
        <v>1.2500000000000002E-2</v>
      </c>
      <c r="N85" s="8">
        <f>SUM($C62:N62)</f>
        <v>1.8750000000000003E-2</v>
      </c>
      <c r="O85" s="8">
        <f>SUM($C62:O62)</f>
        <v>2.6250000000000002E-2</v>
      </c>
      <c r="P85" s="8">
        <f>SUM($C62:P62)</f>
        <v>3.5000000000000003E-2</v>
      </c>
      <c r="Q85" s="8">
        <f>SUM($C62:Q62)</f>
        <v>4.5000000000000005E-2</v>
      </c>
      <c r="R85" s="8">
        <f>SUM($C62:R62)</f>
        <v>5.6250000000000008E-2</v>
      </c>
      <c r="S85" s="8">
        <f>SUM($C62:S62)</f>
        <v>6.8750000000000006E-2</v>
      </c>
      <c r="T85" s="8">
        <f>SUM($C62:T62)</f>
        <v>8.2500000000000004E-2</v>
      </c>
      <c r="U85" s="8">
        <f>SUM($C62:U62)</f>
        <v>9.7500000000000003E-2</v>
      </c>
      <c r="V85" s="8">
        <f>SUM($C62:V62)</f>
        <v>0.11375</v>
      </c>
      <c r="W85" s="8">
        <f>SUM($C62:W62)</f>
        <v>0.13125000000000001</v>
      </c>
      <c r="X85" s="8">
        <f>SUM($C62:X62)</f>
        <v>0.15000000000000002</v>
      </c>
      <c r="Y85" s="8">
        <f>SUM($C62:Y62)</f>
        <v>0.17000000000000004</v>
      </c>
      <c r="Z85" s="8">
        <f>SUM($C62:Z62)</f>
        <v>0.19125000000000003</v>
      </c>
      <c r="AA85" s="8">
        <f>SUM($C62:AA62)</f>
        <v>0.21375000000000002</v>
      </c>
      <c r="AB85" s="8">
        <f>SUM($C62:AB62)</f>
        <v>0.23625000000000002</v>
      </c>
      <c r="AC85" s="8">
        <f>SUM($C62:AC62)</f>
        <v>0.25875000000000004</v>
      </c>
      <c r="AD85" s="8">
        <f>SUM($C62:AD62)</f>
        <v>0.28125000000000006</v>
      </c>
      <c r="AE85" s="8">
        <f>SUM($C62:AE62)</f>
        <v>0.30375000000000008</v>
      </c>
      <c r="AF85" s="8">
        <f>SUM($C62:AF62)</f>
        <v>0.3262500000000001</v>
      </c>
      <c r="AG85" s="8">
        <f>SUM($C62:AG62)</f>
        <v>0.34875000000000012</v>
      </c>
      <c r="AH85" s="8">
        <f>SUM($C62:AH62)</f>
        <v>0.37125000000000014</v>
      </c>
      <c r="AI85" s="8">
        <f>SUM($C62:AI62)</f>
        <v>0.39375000000000016</v>
      </c>
      <c r="AJ85" s="8">
        <f>SUM($C62:AJ62)</f>
        <v>0.41625000000000018</v>
      </c>
      <c r="AK85" s="8">
        <f>SUM($C62:AK62)</f>
        <v>0.4387500000000002</v>
      </c>
      <c r="AL85" s="8">
        <f>SUM($C62:AL62)</f>
        <v>0.46125000000000022</v>
      </c>
      <c r="AM85" s="8">
        <f>SUM($C62:AM62)</f>
        <v>0.48375000000000024</v>
      </c>
      <c r="AN85" s="8">
        <f>SUM($C62:AN62)</f>
        <v>0.5062500000000002</v>
      </c>
      <c r="AO85" s="8">
        <f>SUM($C62:AO62)</f>
        <v>0.52875000000000016</v>
      </c>
      <c r="AP85" s="8">
        <f>SUM($C62:AP62)</f>
        <v>0.55125000000000013</v>
      </c>
      <c r="AQ85" s="8">
        <f>SUM($C62:AQ62)</f>
        <v>0.57375000000000009</v>
      </c>
      <c r="AR85" s="8">
        <f>SUM($C62:AR62)</f>
        <v>0.59625000000000006</v>
      </c>
      <c r="AS85" s="8">
        <f>SUM($C62:AS62)</f>
        <v>0.61875000000000002</v>
      </c>
      <c r="AT85" s="8">
        <f>SUM($C62:AT62)</f>
        <v>0.64124999999999999</v>
      </c>
      <c r="AU85" s="8">
        <f>SUM($C62:AU62)</f>
        <v>0.66374999999999995</v>
      </c>
      <c r="AV85" s="8">
        <f>SUM($C62:AV62)</f>
        <v>0.68624999999999992</v>
      </c>
      <c r="AW85" s="8">
        <f>SUM($C62:AW62)</f>
        <v>0.70874999999999988</v>
      </c>
      <c r="AX85" s="8">
        <f>SUM($C62:AX62)</f>
        <v>0.73124999999999984</v>
      </c>
      <c r="AY85" s="8">
        <f>SUM($C62:AY62)</f>
        <v>0.75374999999999981</v>
      </c>
      <c r="AZ85" s="8">
        <f>SUM($C62:AZ62)</f>
        <v>0.77624999999999977</v>
      </c>
      <c r="BA85" s="8">
        <f>SUM($C62:BA62)</f>
        <v>0.79874999999999974</v>
      </c>
      <c r="BB85" s="8">
        <f>SUM($C62:BB62)</f>
        <v>0.8212499999999997</v>
      </c>
      <c r="BC85" s="8">
        <f>SUM($C62:BC62)</f>
        <v>0.84374999999999967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1.2500000000000002E-3</v>
      </c>
      <c r="K86" s="8">
        <f>SUM($C63:K63)</f>
        <v>3.7500000000000007E-3</v>
      </c>
      <c r="L86" s="8">
        <f>SUM($C63:L63)</f>
        <v>7.5000000000000015E-3</v>
      </c>
      <c r="M86" s="8">
        <f>SUM($C63:M63)</f>
        <v>1.2500000000000002E-2</v>
      </c>
      <c r="N86" s="8">
        <f>SUM($C63:N63)</f>
        <v>1.8750000000000003E-2</v>
      </c>
      <c r="O86" s="8">
        <f>SUM($C63:O63)</f>
        <v>2.6250000000000002E-2</v>
      </c>
      <c r="P86" s="8">
        <f>SUM($C63:P63)</f>
        <v>3.5000000000000003E-2</v>
      </c>
      <c r="Q86" s="8">
        <f>SUM($C63:Q63)</f>
        <v>4.5000000000000005E-2</v>
      </c>
      <c r="R86" s="8">
        <f>SUM($C63:R63)</f>
        <v>5.6250000000000008E-2</v>
      </c>
      <c r="S86" s="8">
        <f>SUM($C63:S63)</f>
        <v>6.8750000000000006E-2</v>
      </c>
      <c r="T86" s="8">
        <f>SUM($C63:T63)</f>
        <v>8.2500000000000004E-2</v>
      </c>
      <c r="U86" s="8">
        <f>SUM($C63:U63)</f>
        <v>9.7500000000000003E-2</v>
      </c>
      <c r="V86" s="8">
        <f>SUM($C63:V63)</f>
        <v>0.11375</v>
      </c>
      <c r="W86" s="8">
        <f>SUM($C63:W63)</f>
        <v>0.13125000000000001</v>
      </c>
      <c r="X86" s="8">
        <f>SUM($C63:X63)</f>
        <v>0.15000000000000002</v>
      </c>
      <c r="Y86" s="8">
        <f>SUM($C63:Y63)</f>
        <v>0.17000000000000004</v>
      </c>
      <c r="Z86" s="8">
        <f>SUM($C63:Z63)</f>
        <v>0.19125000000000003</v>
      </c>
      <c r="AA86" s="8">
        <f>SUM($C63:AA63)</f>
        <v>0.21375000000000002</v>
      </c>
      <c r="AB86" s="8">
        <f>SUM($C63:AB63)</f>
        <v>0.23625000000000002</v>
      </c>
      <c r="AC86" s="8">
        <f>SUM($C63:AC63)</f>
        <v>0.25875000000000004</v>
      </c>
      <c r="AD86" s="8">
        <f>SUM($C63:AD63)</f>
        <v>0.28125000000000006</v>
      </c>
      <c r="AE86" s="8">
        <f>SUM($C63:AE63)</f>
        <v>0.30375000000000008</v>
      </c>
      <c r="AF86" s="8">
        <f>SUM($C63:AF63)</f>
        <v>0.3262500000000001</v>
      </c>
      <c r="AG86" s="8">
        <f>SUM($C63:AG63)</f>
        <v>0.34875000000000012</v>
      </c>
      <c r="AH86" s="8">
        <f>SUM($C63:AH63)</f>
        <v>0.37125000000000014</v>
      </c>
      <c r="AI86" s="8">
        <f>SUM($C63:AI63)</f>
        <v>0.39375000000000016</v>
      </c>
      <c r="AJ86" s="8">
        <f>SUM($C63:AJ63)</f>
        <v>0.41625000000000018</v>
      </c>
      <c r="AK86" s="8">
        <f>SUM($C63:AK63)</f>
        <v>0.4387500000000002</v>
      </c>
      <c r="AL86" s="8">
        <f>SUM($C63:AL63)</f>
        <v>0.46125000000000022</v>
      </c>
      <c r="AM86" s="8">
        <f>SUM($C63:AM63)</f>
        <v>0.48375000000000024</v>
      </c>
      <c r="AN86" s="8">
        <f>SUM($C63:AN63)</f>
        <v>0.5062500000000002</v>
      </c>
      <c r="AO86" s="8">
        <f>SUM($C63:AO63)</f>
        <v>0.52875000000000016</v>
      </c>
      <c r="AP86" s="8">
        <f>SUM($C63:AP63)</f>
        <v>0.55125000000000013</v>
      </c>
      <c r="AQ86" s="8">
        <f>SUM($C63:AQ63)</f>
        <v>0.57375000000000009</v>
      </c>
      <c r="AR86" s="8">
        <f>SUM($C63:AR63)</f>
        <v>0.59625000000000006</v>
      </c>
      <c r="AS86" s="8">
        <f>SUM($C63:AS63)</f>
        <v>0.61875000000000002</v>
      </c>
      <c r="AT86" s="8">
        <f>SUM($C63:AT63)</f>
        <v>0.64124999999999999</v>
      </c>
      <c r="AU86" s="8">
        <f>SUM($C63:AU63)</f>
        <v>0.66374999999999995</v>
      </c>
      <c r="AV86" s="8">
        <f>SUM($C63:AV63)</f>
        <v>0.68624999999999992</v>
      </c>
      <c r="AW86" s="8">
        <f>SUM($C63:AW63)</f>
        <v>0.70874999999999988</v>
      </c>
      <c r="AX86" s="8">
        <f>SUM($C63:AX63)</f>
        <v>0.73124999999999984</v>
      </c>
      <c r="AY86" s="8">
        <f>SUM($C63:AY63)</f>
        <v>0.75374999999999981</v>
      </c>
      <c r="AZ86" s="8">
        <f>SUM($C63:AZ63)</f>
        <v>0.77624999999999977</v>
      </c>
      <c r="BA86" s="8">
        <f>SUM($C63:BA63)</f>
        <v>0.79874999999999974</v>
      </c>
      <c r="BB86" s="8">
        <f>SUM($C63:BB63)</f>
        <v>0.8212499999999997</v>
      </c>
      <c r="BC86" s="8">
        <f>SUM($C63:BC63)</f>
        <v>0.84374999999999967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1.2500000000000002E-3</v>
      </c>
      <c r="K87" s="8">
        <f>SUM($C64:K64)</f>
        <v>3.7500000000000007E-3</v>
      </c>
      <c r="L87" s="8">
        <f>SUM($C64:L64)</f>
        <v>7.5000000000000015E-3</v>
      </c>
      <c r="M87" s="8">
        <f>SUM($C64:M64)</f>
        <v>1.2500000000000002E-2</v>
      </c>
      <c r="N87" s="8">
        <f>SUM($C64:N64)</f>
        <v>1.8750000000000003E-2</v>
      </c>
      <c r="O87" s="8">
        <f>SUM($C64:O64)</f>
        <v>2.6250000000000002E-2</v>
      </c>
      <c r="P87" s="8">
        <f>SUM($C64:P64)</f>
        <v>3.5000000000000003E-2</v>
      </c>
      <c r="Q87" s="8">
        <f>SUM($C64:Q64)</f>
        <v>4.5000000000000005E-2</v>
      </c>
      <c r="R87" s="8">
        <f>SUM($C64:R64)</f>
        <v>5.6250000000000008E-2</v>
      </c>
      <c r="S87" s="8">
        <f>SUM($C64:S64)</f>
        <v>6.8750000000000006E-2</v>
      </c>
      <c r="T87" s="8">
        <f>SUM($C64:T64)</f>
        <v>8.2500000000000004E-2</v>
      </c>
      <c r="U87" s="8">
        <f>SUM($C64:U64)</f>
        <v>9.7500000000000003E-2</v>
      </c>
      <c r="V87" s="8">
        <f>SUM($C64:V64)</f>
        <v>0.11375</v>
      </c>
      <c r="W87" s="8">
        <f>SUM($C64:W64)</f>
        <v>0.13125000000000001</v>
      </c>
      <c r="X87" s="8">
        <f>SUM($C64:X64)</f>
        <v>0.15000000000000002</v>
      </c>
      <c r="Y87" s="8">
        <f>SUM($C64:Y64)</f>
        <v>0.17000000000000004</v>
      </c>
      <c r="Z87" s="8">
        <f>SUM($C64:Z64)</f>
        <v>0.19125000000000003</v>
      </c>
      <c r="AA87" s="8">
        <f>SUM($C64:AA64)</f>
        <v>0.21375000000000002</v>
      </c>
      <c r="AB87" s="8">
        <f>SUM($C64:AB64)</f>
        <v>0.23625000000000002</v>
      </c>
      <c r="AC87" s="8">
        <f>SUM($C64:AC64)</f>
        <v>0.25875000000000004</v>
      </c>
      <c r="AD87" s="8">
        <f>SUM($C64:AD64)</f>
        <v>0.28125000000000006</v>
      </c>
      <c r="AE87" s="8">
        <f>SUM($C64:AE64)</f>
        <v>0.30375000000000008</v>
      </c>
      <c r="AF87" s="8">
        <f>SUM($C64:AF64)</f>
        <v>0.3262500000000001</v>
      </c>
      <c r="AG87" s="8">
        <f>SUM($C64:AG64)</f>
        <v>0.34875000000000012</v>
      </c>
      <c r="AH87" s="8">
        <f>SUM($C64:AH64)</f>
        <v>0.37125000000000014</v>
      </c>
      <c r="AI87" s="8">
        <f>SUM($C64:AI64)</f>
        <v>0.39375000000000016</v>
      </c>
      <c r="AJ87" s="8">
        <f>SUM($C64:AJ64)</f>
        <v>0.41625000000000018</v>
      </c>
      <c r="AK87" s="8">
        <f>SUM($C64:AK64)</f>
        <v>0.4387500000000002</v>
      </c>
      <c r="AL87" s="8">
        <f>SUM($C64:AL64)</f>
        <v>0.46125000000000022</v>
      </c>
      <c r="AM87" s="8">
        <f>SUM($C64:AM64)</f>
        <v>0.48375000000000024</v>
      </c>
      <c r="AN87" s="8">
        <f>SUM($C64:AN64)</f>
        <v>0.5062500000000002</v>
      </c>
      <c r="AO87" s="8">
        <f>SUM($C64:AO64)</f>
        <v>0.52875000000000016</v>
      </c>
      <c r="AP87" s="8">
        <f>SUM($C64:AP64)</f>
        <v>0.55125000000000013</v>
      </c>
      <c r="AQ87" s="8">
        <f>SUM($C64:AQ64)</f>
        <v>0.57375000000000009</v>
      </c>
      <c r="AR87" s="8">
        <f>SUM($C64:AR64)</f>
        <v>0.59625000000000006</v>
      </c>
      <c r="AS87" s="8">
        <f>SUM($C64:AS64)</f>
        <v>0.61875000000000002</v>
      </c>
      <c r="AT87" s="8">
        <f>SUM($C64:AT64)</f>
        <v>0.64124999999999999</v>
      </c>
      <c r="AU87" s="8">
        <f>SUM($C64:AU64)</f>
        <v>0.66374999999999995</v>
      </c>
      <c r="AV87" s="8">
        <f>SUM($C64:AV64)</f>
        <v>0.68624999999999992</v>
      </c>
      <c r="AW87" s="8">
        <f>SUM($C64:AW64)</f>
        <v>0.70874999999999988</v>
      </c>
      <c r="AX87" s="8">
        <f>SUM($C64:AX64)</f>
        <v>0.73124999999999984</v>
      </c>
      <c r="AY87" s="8">
        <f>SUM($C64:AY64)</f>
        <v>0.75374999999999981</v>
      </c>
      <c r="AZ87" s="8">
        <f>SUM($C64:AZ64)</f>
        <v>0.77624999999999977</v>
      </c>
      <c r="BA87" s="8">
        <f>SUM($C64:BA64)</f>
        <v>0.79874999999999974</v>
      </c>
      <c r="BB87" s="8">
        <f>SUM($C64:BB64)</f>
        <v>0.8212499999999997</v>
      </c>
      <c r="BC87" s="8">
        <f>SUM($C64:BC64)</f>
        <v>0.84374999999999967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1.2500000000000002E-3</v>
      </c>
      <c r="K88" s="8">
        <f>SUM($C65:K65)</f>
        <v>3.7500000000000007E-3</v>
      </c>
      <c r="L88" s="8">
        <f>SUM($C65:L65)</f>
        <v>7.5000000000000015E-3</v>
      </c>
      <c r="M88" s="8">
        <f>SUM($C65:M65)</f>
        <v>1.2500000000000002E-2</v>
      </c>
      <c r="N88" s="8">
        <f>SUM($C65:N65)</f>
        <v>1.8750000000000003E-2</v>
      </c>
      <c r="O88" s="8">
        <f>SUM($C65:O65)</f>
        <v>2.6250000000000002E-2</v>
      </c>
      <c r="P88" s="8">
        <f>SUM($C65:P65)</f>
        <v>3.5000000000000003E-2</v>
      </c>
      <c r="Q88" s="8">
        <f>SUM($C65:Q65)</f>
        <v>4.5000000000000005E-2</v>
      </c>
      <c r="R88" s="8">
        <f>SUM($C65:R65)</f>
        <v>5.6250000000000008E-2</v>
      </c>
      <c r="S88" s="8">
        <f>SUM($C65:S65)</f>
        <v>6.8750000000000006E-2</v>
      </c>
      <c r="T88" s="8">
        <f>SUM($C65:T65)</f>
        <v>8.2500000000000004E-2</v>
      </c>
      <c r="U88" s="8">
        <f>SUM($C65:U65)</f>
        <v>9.7500000000000003E-2</v>
      </c>
      <c r="V88" s="8">
        <f>SUM($C65:V65)</f>
        <v>0.11375</v>
      </c>
      <c r="W88" s="8">
        <f>SUM($C65:W65)</f>
        <v>0.13125000000000001</v>
      </c>
      <c r="X88" s="8">
        <f>SUM($C65:X65)</f>
        <v>0.15000000000000002</v>
      </c>
      <c r="Y88" s="8">
        <f>SUM($C65:Y65)</f>
        <v>0.17000000000000004</v>
      </c>
      <c r="Z88" s="8">
        <f>SUM($C65:Z65)</f>
        <v>0.19125000000000003</v>
      </c>
      <c r="AA88" s="8">
        <f>SUM($C65:AA65)</f>
        <v>0.21375000000000002</v>
      </c>
      <c r="AB88" s="8">
        <f>SUM($C65:AB65)</f>
        <v>0.23625000000000002</v>
      </c>
      <c r="AC88" s="8">
        <f>SUM($C65:AC65)</f>
        <v>0.25875000000000004</v>
      </c>
      <c r="AD88" s="8">
        <f>SUM($C65:AD65)</f>
        <v>0.28125000000000006</v>
      </c>
      <c r="AE88" s="8">
        <f>SUM($C65:AE65)</f>
        <v>0.30375000000000008</v>
      </c>
      <c r="AF88" s="8">
        <f>SUM($C65:AF65)</f>
        <v>0.3262500000000001</v>
      </c>
      <c r="AG88" s="8">
        <f>SUM($C65:AG65)</f>
        <v>0.34875000000000012</v>
      </c>
      <c r="AH88" s="8">
        <f>SUM($C65:AH65)</f>
        <v>0.37125000000000014</v>
      </c>
      <c r="AI88" s="8">
        <f>SUM($C65:AI65)</f>
        <v>0.39375000000000016</v>
      </c>
      <c r="AJ88" s="8">
        <f>SUM($C65:AJ65)</f>
        <v>0.41625000000000018</v>
      </c>
      <c r="AK88" s="8">
        <f>SUM($C65:AK65)</f>
        <v>0.4387500000000002</v>
      </c>
      <c r="AL88" s="8">
        <f>SUM($C65:AL65)</f>
        <v>0.46125000000000022</v>
      </c>
      <c r="AM88" s="8">
        <f>SUM($C65:AM65)</f>
        <v>0.48375000000000024</v>
      </c>
      <c r="AN88" s="8">
        <f>SUM($C65:AN65)</f>
        <v>0.5062500000000002</v>
      </c>
      <c r="AO88" s="8">
        <f>SUM($C65:AO65)</f>
        <v>0.52875000000000016</v>
      </c>
      <c r="AP88" s="8">
        <f>SUM($C65:AP65)</f>
        <v>0.55125000000000013</v>
      </c>
      <c r="AQ88" s="8">
        <f>SUM($C65:AQ65)</f>
        <v>0.57375000000000009</v>
      </c>
      <c r="AR88" s="8">
        <f>SUM($C65:AR65)</f>
        <v>0.59625000000000006</v>
      </c>
      <c r="AS88" s="8">
        <f>SUM($C65:AS65)</f>
        <v>0.61875000000000002</v>
      </c>
      <c r="AT88" s="8">
        <f>SUM($C65:AT65)</f>
        <v>0.64124999999999999</v>
      </c>
      <c r="AU88" s="8">
        <f>SUM($C65:AU65)</f>
        <v>0.66374999999999995</v>
      </c>
      <c r="AV88" s="8">
        <f>SUM($C65:AV65)</f>
        <v>0.68624999999999992</v>
      </c>
      <c r="AW88" s="8">
        <f>SUM($C65:AW65)</f>
        <v>0.70874999999999988</v>
      </c>
      <c r="AX88" s="8">
        <f>SUM($C65:AX65)</f>
        <v>0.73124999999999984</v>
      </c>
      <c r="AY88" s="8">
        <f>SUM($C65:AY65)</f>
        <v>0.75374999999999981</v>
      </c>
      <c r="AZ88" s="8">
        <f>SUM($C65:AZ65)</f>
        <v>0.77624999999999977</v>
      </c>
      <c r="BA88" s="8">
        <f>SUM($C65:BA65)</f>
        <v>0.79874999999999974</v>
      </c>
      <c r="BB88" s="8">
        <f>SUM($C65:BB65)</f>
        <v>0.8212499999999997</v>
      </c>
      <c r="BC88" s="8">
        <f>SUM($C65:BC65)</f>
        <v>0.84374999999999967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1.2500000000000002E-3</v>
      </c>
      <c r="K89" s="8">
        <f>SUM($C66:K66)</f>
        <v>3.7500000000000007E-3</v>
      </c>
      <c r="L89" s="8">
        <f>SUM($C66:L66)</f>
        <v>7.5000000000000015E-3</v>
      </c>
      <c r="M89" s="8">
        <f>SUM($C66:M66)</f>
        <v>1.2500000000000002E-2</v>
      </c>
      <c r="N89" s="8">
        <f>SUM($C66:N66)</f>
        <v>1.8750000000000003E-2</v>
      </c>
      <c r="O89" s="8">
        <f>SUM($C66:O66)</f>
        <v>2.6250000000000002E-2</v>
      </c>
      <c r="P89" s="8">
        <f>SUM($C66:P66)</f>
        <v>3.5000000000000003E-2</v>
      </c>
      <c r="Q89" s="8">
        <f>SUM($C66:Q66)</f>
        <v>4.5000000000000005E-2</v>
      </c>
      <c r="R89" s="8">
        <f>SUM($C66:R66)</f>
        <v>5.6250000000000008E-2</v>
      </c>
      <c r="S89" s="8">
        <f>SUM($C66:S66)</f>
        <v>6.8750000000000006E-2</v>
      </c>
      <c r="T89" s="8">
        <f>SUM($C66:T66)</f>
        <v>8.2500000000000004E-2</v>
      </c>
      <c r="U89" s="8">
        <f>SUM($C66:U66)</f>
        <v>9.7500000000000003E-2</v>
      </c>
      <c r="V89" s="8">
        <f>SUM($C66:V66)</f>
        <v>0.11375</v>
      </c>
      <c r="W89" s="8">
        <f>SUM($C66:W66)</f>
        <v>0.13125000000000001</v>
      </c>
      <c r="X89" s="8">
        <f>SUM($C66:X66)</f>
        <v>0.15000000000000002</v>
      </c>
      <c r="Y89" s="8">
        <f>SUM($C66:Y66)</f>
        <v>0.17000000000000004</v>
      </c>
      <c r="Z89" s="8">
        <f>SUM($C66:Z66)</f>
        <v>0.19125000000000003</v>
      </c>
      <c r="AA89" s="8">
        <f>SUM($C66:AA66)</f>
        <v>0.21375000000000002</v>
      </c>
      <c r="AB89" s="8">
        <f>SUM($C66:AB66)</f>
        <v>0.23625000000000002</v>
      </c>
      <c r="AC89" s="8">
        <f>SUM($C66:AC66)</f>
        <v>0.25875000000000004</v>
      </c>
      <c r="AD89" s="8">
        <f>SUM($C66:AD66)</f>
        <v>0.28125000000000006</v>
      </c>
      <c r="AE89" s="8">
        <f>SUM($C66:AE66)</f>
        <v>0.30375000000000008</v>
      </c>
      <c r="AF89" s="8">
        <f>SUM($C66:AF66)</f>
        <v>0.3262500000000001</v>
      </c>
      <c r="AG89" s="8">
        <f>SUM($C66:AG66)</f>
        <v>0.34875000000000012</v>
      </c>
      <c r="AH89" s="8">
        <f>SUM($C66:AH66)</f>
        <v>0.37125000000000014</v>
      </c>
      <c r="AI89" s="8">
        <f>SUM($C66:AI66)</f>
        <v>0.39375000000000016</v>
      </c>
      <c r="AJ89" s="8">
        <f>SUM($C66:AJ66)</f>
        <v>0.41625000000000018</v>
      </c>
      <c r="AK89" s="8">
        <f>SUM($C66:AK66)</f>
        <v>0.4387500000000002</v>
      </c>
      <c r="AL89" s="8">
        <f>SUM($C66:AL66)</f>
        <v>0.46125000000000022</v>
      </c>
      <c r="AM89" s="8">
        <f>SUM($C66:AM66)</f>
        <v>0.48375000000000024</v>
      </c>
      <c r="AN89" s="8">
        <f>SUM($C66:AN66)</f>
        <v>0.5062500000000002</v>
      </c>
      <c r="AO89" s="8">
        <f>SUM($C66:AO66)</f>
        <v>0.52875000000000016</v>
      </c>
      <c r="AP89" s="8">
        <f>SUM($C66:AP66)</f>
        <v>0.55125000000000013</v>
      </c>
      <c r="AQ89" s="8">
        <f>SUM($C66:AQ66)</f>
        <v>0.57375000000000009</v>
      </c>
      <c r="AR89" s="8">
        <f>SUM($C66:AR66)</f>
        <v>0.59625000000000006</v>
      </c>
      <c r="AS89" s="8">
        <f>SUM($C66:AS66)</f>
        <v>0.61875000000000002</v>
      </c>
      <c r="AT89" s="8">
        <f>SUM($C66:AT66)</f>
        <v>0.64124999999999999</v>
      </c>
      <c r="AU89" s="8">
        <f>SUM($C66:AU66)</f>
        <v>0.66374999999999995</v>
      </c>
      <c r="AV89" s="8">
        <f>SUM($C66:AV66)</f>
        <v>0.68624999999999992</v>
      </c>
      <c r="AW89" s="8">
        <f>SUM($C66:AW66)</f>
        <v>0.70874999999999988</v>
      </c>
      <c r="AX89" s="8">
        <f>SUM($C66:AX66)</f>
        <v>0.73124999999999984</v>
      </c>
      <c r="AY89" s="8">
        <f>SUM($C66:AY66)</f>
        <v>0.75374999999999981</v>
      </c>
      <c r="AZ89" s="8">
        <f>SUM($C66:AZ66)</f>
        <v>0.77624999999999977</v>
      </c>
      <c r="BA89" s="8">
        <f>SUM($C66:BA66)</f>
        <v>0.79874999999999974</v>
      </c>
      <c r="BB89" s="8">
        <f>SUM($C66:BB66)</f>
        <v>0.8212499999999997</v>
      </c>
      <c r="BC89" s="8">
        <f>SUM($C66:BC66)</f>
        <v>0.84374999999999967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1.2500000000000002E-3</v>
      </c>
      <c r="K90" s="8">
        <f>SUM($C67:K67)</f>
        <v>3.7500000000000007E-3</v>
      </c>
      <c r="L90" s="8">
        <f>SUM($C67:L67)</f>
        <v>7.5000000000000015E-3</v>
      </c>
      <c r="M90" s="8">
        <f>SUM($C67:M67)</f>
        <v>1.2500000000000002E-2</v>
      </c>
      <c r="N90" s="8">
        <f>SUM($C67:N67)</f>
        <v>1.8750000000000003E-2</v>
      </c>
      <c r="O90" s="8">
        <f>SUM($C67:O67)</f>
        <v>2.6250000000000002E-2</v>
      </c>
      <c r="P90" s="8">
        <f>SUM($C67:P67)</f>
        <v>3.5000000000000003E-2</v>
      </c>
      <c r="Q90" s="8">
        <f>SUM($C67:Q67)</f>
        <v>4.5000000000000005E-2</v>
      </c>
      <c r="R90" s="8">
        <f>SUM($C67:R67)</f>
        <v>5.6250000000000008E-2</v>
      </c>
      <c r="S90" s="8">
        <f>SUM($C67:S67)</f>
        <v>6.8750000000000006E-2</v>
      </c>
      <c r="T90" s="8">
        <f>SUM($C67:T67)</f>
        <v>8.2500000000000004E-2</v>
      </c>
      <c r="U90" s="8">
        <f>SUM($C67:U67)</f>
        <v>9.7500000000000003E-2</v>
      </c>
      <c r="V90" s="8">
        <f>SUM($C67:V67)</f>
        <v>0.11375</v>
      </c>
      <c r="W90" s="8">
        <f>SUM($C67:W67)</f>
        <v>0.13125000000000001</v>
      </c>
      <c r="X90" s="8">
        <f>SUM($C67:X67)</f>
        <v>0.15000000000000002</v>
      </c>
      <c r="Y90" s="8">
        <f>SUM($C67:Y67)</f>
        <v>0.17000000000000004</v>
      </c>
      <c r="Z90" s="8">
        <f>SUM($C67:Z67)</f>
        <v>0.19125000000000003</v>
      </c>
      <c r="AA90" s="8">
        <f>SUM($C67:AA67)</f>
        <v>0.21375000000000002</v>
      </c>
      <c r="AB90" s="8">
        <f>SUM($C67:AB67)</f>
        <v>0.23625000000000002</v>
      </c>
      <c r="AC90" s="8">
        <f>SUM($C67:AC67)</f>
        <v>0.25875000000000004</v>
      </c>
      <c r="AD90" s="8">
        <f>SUM($C67:AD67)</f>
        <v>0.28125000000000006</v>
      </c>
      <c r="AE90" s="8">
        <f>SUM($C67:AE67)</f>
        <v>0.30375000000000008</v>
      </c>
      <c r="AF90" s="8">
        <f>SUM($C67:AF67)</f>
        <v>0.3262500000000001</v>
      </c>
      <c r="AG90" s="8">
        <f>SUM($C67:AG67)</f>
        <v>0.34875000000000012</v>
      </c>
      <c r="AH90" s="8">
        <f>SUM($C67:AH67)</f>
        <v>0.37125000000000014</v>
      </c>
      <c r="AI90" s="8">
        <f>SUM($C67:AI67)</f>
        <v>0.39375000000000016</v>
      </c>
      <c r="AJ90" s="8">
        <f>SUM($C67:AJ67)</f>
        <v>0.41625000000000018</v>
      </c>
      <c r="AK90" s="8">
        <f>SUM($C67:AK67)</f>
        <v>0.4387500000000002</v>
      </c>
      <c r="AL90" s="8">
        <f>SUM($C67:AL67)</f>
        <v>0.46125000000000022</v>
      </c>
      <c r="AM90" s="8">
        <f>SUM($C67:AM67)</f>
        <v>0.48375000000000024</v>
      </c>
      <c r="AN90" s="8">
        <f>SUM($C67:AN67)</f>
        <v>0.5062500000000002</v>
      </c>
      <c r="AO90" s="8">
        <f>SUM($C67:AO67)</f>
        <v>0.52875000000000016</v>
      </c>
      <c r="AP90" s="8">
        <f>SUM($C67:AP67)</f>
        <v>0.55125000000000013</v>
      </c>
      <c r="AQ90" s="8">
        <f>SUM($C67:AQ67)</f>
        <v>0.57375000000000009</v>
      </c>
      <c r="AR90" s="8">
        <f>SUM($C67:AR67)</f>
        <v>0.59625000000000006</v>
      </c>
      <c r="AS90" s="8">
        <f>SUM($C67:AS67)</f>
        <v>0.61875000000000002</v>
      </c>
      <c r="AT90" s="8">
        <f>SUM($C67:AT67)</f>
        <v>0.64124999999999999</v>
      </c>
      <c r="AU90" s="8">
        <f>SUM($C67:AU67)</f>
        <v>0.66374999999999995</v>
      </c>
      <c r="AV90" s="8">
        <f>SUM($C67:AV67)</f>
        <v>0.68624999999999992</v>
      </c>
      <c r="AW90" s="8">
        <f>SUM($C67:AW67)</f>
        <v>0.70874999999999988</v>
      </c>
      <c r="AX90" s="8">
        <f>SUM($C67:AX67)</f>
        <v>0.73124999999999984</v>
      </c>
      <c r="AY90" s="8">
        <f>SUM($C67:AY67)</f>
        <v>0.75374999999999981</v>
      </c>
      <c r="AZ90" s="8">
        <f>SUM($C67:AZ67)</f>
        <v>0.77624999999999977</v>
      </c>
      <c r="BA90" s="8">
        <f>SUM($C67:BA67)</f>
        <v>0.79874999999999974</v>
      </c>
      <c r="BB90" s="8">
        <f>SUM($C67:BB67)</f>
        <v>0.8212499999999997</v>
      </c>
      <c r="BC90" s="8">
        <f>SUM($C67:BC67)</f>
        <v>0.84374999999999967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1.2500000000000002E-3</v>
      </c>
      <c r="K91" s="8">
        <f>SUM($C68:K68)</f>
        <v>3.7500000000000007E-3</v>
      </c>
      <c r="L91" s="8">
        <f>SUM($C68:L68)</f>
        <v>7.5000000000000015E-3</v>
      </c>
      <c r="M91" s="8">
        <f>SUM($C68:M68)</f>
        <v>1.2500000000000002E-2</v>
      </c>
      <c r="N91" s="8">
        <f>SUM($C68:N68)</f>
        <v>1.8750000000000003E-2</v>
      </c>
      <c r="O91" s="8">
        <f>SUM($C68:O68)</f>
        <v>2.6250000000000002E-2</v>
      </c>
      <c r="P91" s="8">
        <f>SUM($C68:P68)</f>
        <v>3.5000000000000003E-2</v>
      </c>
      <c r="Q91" s="8">
        <f>SUM($C68:Q68)</f>
        <v>4.5000000000000005E-2</v>
      </c>
      <c r="R91" s="8">
        <f>SUM($C68:R68)</f>
        <v>5.6250000000000008E-2</v>
      </c>
      <c r="S91" s="8">
        <f>SUM($C68:S68)</f>
        <v>6.8750000000000006E-2</v>
      </c>
      <c r="T91" s="8">
        <f>SUM($C68:T68)</f>
        <v>8.2500000000000004E-2</v>
      </c>
      <c r="U91" s="8">
        <f>SUM($C68:U68)</f>
        <v>9.7500000000000003E-2</v>
      </c>
      <c r="V91" s="8">
        <f>SUM($C68:V68)</f>
        <v>0.11375</v>
      </c>
      <c r="W91" s="8">
        <f>SUM($C68:W68)</f>
        <v>0.13125000000000001</v>
      </c>
      <c r="X91" s="8">
        <f>SUM($C68:X68)</f>
        <v>0.15000000000000002</v>
      </c>
      <c r="Y91" s="8">
        <f>SUM($C68:Y68)</f>
        <v>0.17000000000000004</v>
      </c>
      <c r="Z91" s="8">
        <f>SUM($C68:Z68)</f>
        <v>0.19125000000000003</v>
      </c>
      <c r="AA91" s="8">
        <f>SUM($C68:AA68)</f>
        <v>0.21375000000000002</v>
      </c>
      <c r="AB91" s="8">
        <f>SUM($C68:AB68)</f>
        <v>0.23625000000000002</v>
      </c>
      <c r="AC91" s="8">
        <f>SUM($C68:AC68)</f>
        <v>0.25875000000000004</v>
      </c>
      <c r="AD91" s="8">
        <f>SUM($C68:AD68)</f>
        <v>0.28125000000000006</v>
      </c>
      <c r="AE91" s="8">
        <f>SUM($C68:AE68)</f>
        <v>0.30375000000000008</v>
      </c>
      <c r="AF91" s="8">
        <f>SUM($C68:AF68)</f>
        <v>0.3262500000000001</v>
      </c>
      <c r="AG91" s="8">
        <f>SUM($C68:AG68)</f>
        <v>0.34875000000000012</v>
      </c>
      <c r="AH91" s="8">
        <f>SUM($C68:AH68)</f>
        <v>0.37125000000000014</v>
      </c>
      <c r="AI91" s="8">
        <f>SUM($C68:AI68)</f>
        <v>0.39375000000000016</v>
      </c>
      <c r="AJ91" s="8">
        <f>SUM($C68:AJ68)</f>
        <v>0.41625000000000018</v>
      </c>
      <c r="AK91" s="8">
        <f>SUM($C68:AK68)</f>
        <v>0.4387500000000002</v>
      </c>
      <c r="AL91" s="8">
        <f>SUM($C68:AL68)</f>
        <v>0.46125000000000022</v>
      </c>
      <c r="AM91" s="8">
        <f>SUM($C68:AM68)</f>
        <v>0.48375000000000024</v>
      </c>
      <c r="AN91" s="8">
        <f>SUM($C68:AN68)</f>
        <v>0.5062500000000002</v>
      </c>
      <c r="AO91" s="8">
        <f>SUM($C68:AO68)</f>
        <v>0.52875000000000016</v>
      </c>
      <c r="AP91" s="8">
        <f>SUM($C68:AP68)</f>
        <v>0.55125000000000013</v>
      </c>
      <c r="AQ91" s="8">
        <f>SUM($C68:AQ68)</f>
        <v>0.57375000000000009</v>
      </c>
      <c r="AR91" s="8">
        <f>SUM($C68:AR68)</f>
        <v>0.59625000000000006</v>
      </c>
      <c r="AS91" s="8">
        <f>SUM($C68:AS68)</f>
        <v>0.61875000000000002</v>
      </c>
      <c r="AT91" s="8">
        <f>SUM($C68:AT68)</f>
        <v>0.64124999999999999</v>
      </c>
      <c r="AU91" s="8">
        <f>SUM($C68:AU68)</f>
        <v>0.66374999999999995</v>
      </c>
      <c r="AV91" s="8">
        <f>SUM($C68:AV68)</f>
        <v>0.68624999999999992</v>
      </c>
      <c r="AW91" s="8">
        <f>SUM($C68:AW68)</f>
        <v>0.70874999999999988</v>
      </c>
      <c r="AX91" s="8">
        <f>SUM($C68:AX68)</f>
        <v>0.73124999999999984</v>
      </c>
      <c r="AY91" s="8">
        <f>SUM($C68:AY68)</f>
        <v>0.75374999999999981</v>
      </c>
      <c r="AZ91" s="8">
        <f>SUM($C68:AZ68)</f>
        <v>0.77624999999999977</v>
      </c>
      <c r="BA91" s="8">
        <f>SUM($C68:BA68)</f>
        <v>0.79874999999999974</v>
      </c>
      <c r="BB91" s="8">
        <f>SUM($C68:BB68)</f>
        <v>0.8212499999999997</v>
      </c>
      <c r="BC91" s="8">
        <f>SUM($C68:BC68)</f>
        <v>0.84374999999999967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1.2500000000000002E-3</v>
      </c>
      <c r="K92" s="8">
        <f>SUM($C69:K69)</f>
        <v>3.7500000000000007E-3</v>
      </c>
      <c r="L92" s="8">
        <f>SUM($C69:L69)</f>
        <v>7.5000000000000015E-3</v>
      </c>
      <c r="M92" s="8">
        <f>SUM($C69:M69)</f>
        <v>1.2500000000000002E-2</v>
      </c>
      <c r="N92" s="8">
        <f>SUM($C69:N69)</f>
        <v>1.8750000000000003E-2</v>
      </c>
      <c r="O92" s="8">
        <f>SUM($C69:O69)</f>
        <v>2.6250000000000002E-2</v>
      </c>
      <c r="P92" s="8">
        <f>SUM($C69:P69)</f>
        <v>3.5000000000000003E-2</v>
      </c>
      <c r="Q92" s="8">
        <f>SUM($C69:Q69)</f>
        <v>4.5000000000000005E-2</v>
      </c>
      <c r="R92" s="8">
        <f>SUM($C69:R69)</f>
        <v>5.6250000000000008E-2</v>
      </c>
      <c r="S92" s="8">
        <f>SUM($C69:S69)</f>
        <v>6.8750000000000006E-2</v>
      </c>
      <c r="T92" s="8">
        <f>SUM($C69:T69)</f>
        <v>8.2500000000000004E-2</v>
      </c>
      <c r="U92" s="8">
        <f>SUM($C69:U69)</f>
        <v>9.7500000000000003E-2</v>
      </c>
      <c r="V92" s="8">
        <f>SUM($C69:V69)</f>
        <v>0.11375</v>
      </c>
      <c r="W92" s="8">
        <f>SUM($C69:W69)</f>
        <v>0.13125000000000001</v>
      </c>
      <c r="X92" s="8">
        <f>SUM($C69:X69)</f>
        <v>0.15000000000000002</v>
      </c>
      <c r="Y92" s="8">
        <f>SUM($C69:Y69)</f>
        <v>0.17000000000000004</v>
      </c>
      <c r="Z92" s="8">
        <f>SUM($C69:Z69)</f>
        <v>0.19125000000000003</v>
      </c>
      <c r="AA92" s="8">
        <f>SUM($C69:AA69)</f>
        <v>0.21375000000000002</v>
      </c>
      <c r="AB92" s="8">
        <f>SUM($C69:AB69)</f>
        <v>0.23625000000000002</v>
      </c>
      <c r="AC92" s="8">
        <f>SUM($C69:AC69)</f>
        <v>0.25875000000000004</v>
      </c>
      <c r="AD92" s="8">
        <f>SUM($C69:AD69)</f>
        <v>0.28125000000000006</v>
      </c>
      <c r="AE92" s="8">
        <f>SUM($C69:AE69)</f>
        <v>0.30375000000000008</v>
      </c>
      <c r="AF92" s="8">
        <f>SUM($C69:AF69)</f>
        <v>0.3262500000000001</v>
      </c>
      <c r="AG92" s="8">
        <f>SUM($C69:AG69)</f>
        <v>0.34875000000000012</v>
      </c>
      <c r="AH92" s="8">
        <f>SUM($C69:AH69)</f>
        <v>0.37125000000000014</v>
      </c>
      <c r="AI92" s="8">
        <f>SUM($C69:AI69)</f>
        <v>0.39375000000000016</v>
      </c>
      <c r="AJ92" s="8">
        <f>SUM($C69:AJ69)</f>
        <v>0.41625000000000018</v>
      </c>
      <c r="AK92" s="8">
        <f>SUM($C69:AK69)</f>
        <v>0.4387500000000002</v>
      </c>
      <c r="AL92" s="8">
        <f>SUM($C69:AL69)</f>
        <v>0.46125000000000022</v>
      </c>
      <c r="AM92" s="8">
        <f>SUM($C69:AM69)</f>
        <v>0.48375000000000024</v>
      </c>
      <c r="AN92" s="8">
        <f>SUM($C69:AN69)</f>
        <v>0.5062500000000002</v>
      </c>
      <c r="AO92" s="8">
        <f>SUM($C69:AO69)</f>
        <v>0.52875000000000016</v>
      </c>
      <c r="AP92" s="8">
        <f>SUM($C69:AP69)</f>
        <v>0.55125000000000013</v>
      </c>
      <c r="AQ92" s="8">
        <f>SUM($C69:AQ69)</f>
        <v>0.57375000000000009</v>
      </c>
      <c r="AR92" s="8">
        <f>SUM($C69:AR69)</f>
        <v>0.59625000000000006</v>
      </c>
      <c r="AS92" s="8">
        <f>SUM($C69:AS69)</f>
        <v>0.61875000000000002</v>
      </c>
      <c r="AT92" s="8">
        <f>SUM($C69:AT69)</f>
        <v>0.64124999999999999</v>
      </c>
      <c r="AU92" s="8">
        <f>SUM($C69:AU69)</f>
        <v>0.66374999999999995</v>
      </c>
      <c r="AV92" s="8">
        <f>SUM($C69:AV69)</f>
        <v>0.68624999999999992</v>
      </c>
      <c r="AW92" s="8">
        <f>SUM($C69:AW69)</f>
        <v>0.70874999999999988</v>
      </c>
      <c r="AX92" s="8">
        <f>SUM($C69:AX69)</f>
        <v>0.73124999999999984</v>
      </c>
      <c r="AY92" s="8">
        <f>SUM($C69:AY69)</f>
        <v>0.75374999999999981</v>
      </c>
      <c r="AZ92" s="8">
        <f>SUM($C69:AZ69)</f>
        <v>0.77624999999999977</v>
      </c>
      <c r="BA92" s="8">
        <f>SUM($C69:BA69)</f>
        <v>0.79874999999999974</v>
      </c>
      <c r="BB92" s="8">
        <f>SUM($C69:BB69)</f>
        <v>0.8212499999999997</v>
      </c>
      <c r="BC92" s="8">
        <f>SUM($C69:BC69)</f>
        <v>0.84374999999999967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1.2500000000000002E-3</v>
      </c>
      <c r="K93" s="8">
        <f>SUM($C70:K70)</f>
        <v>3.7500000000000007E-3</v>
      </c>
      <c r="L93" s="8">
        <f>SUM($C70:L70)</f>
        <v>7.5000000000000015E-3</v>
      </c>
      <c r="M93" s="8">
        <f>SUM($C70:M70)</f>
        <v>1.2500000000000002E-2</v>
      </c>
      <c r="N93" s="8">
        <f>SUM($C70:N70)</f>
        <v>1.8750000000000003E-2</v>
      </c>
      <c r="O93" s="8">
        <f>SUM($C70:O70)</f>
        <v>2.6250000000000002E-2</v>
      </c>
      <c r="P93" s="8">
        <f>SUM($C70:P70)</f>
        <v>3.5000000000000003E-2</v>
      </c>
      <c r="Q93" s="8">
        <f>SUM($C70:Q70)</f>
        <v>4.5000000000000005E-2</v>
      </c>
      <c r="R93" s="8">
        <f>SUM($C70:R70)</f>
        <v>5.6250000000000008E-2</v>
      </c>
      <c r="S93" s="8">
        <f>SUM($C70:S70)</f>
        <v>6.8750000000000006E-2</v>
      </c>
      <c r="T93" s="8">
        <f>SUM($C70:T70)</f>
        <v>8.2500000000000004E-2</v>
      </c>
      <c r="U93" s="8">
        <f>SUM($C70:U70)</f>
        <v>9.7500000000000003E-2</v>
      </c>
      <c r="V93" s="8">
        <f>SUM($C70:V70)</f>
        <v>0.11375</v>
      </c>
      <c r="W93" s="8">
        <f>SUM($C70:W70)</f>
        <v>0.13125000000000001</v>
      </c>
      <c r="X93" s="8">
        <f>SUM($C70:X70)</f>
        <v>0.15000000000000002</v>
      </c>
      <c r="Y93" s="8">
        <f>SUM($C70:Y70)</f>
        <v>0.17000000000000004</v>
      </c>
      <c r="Z93" s="8">
        <f>SUM($C70:Z70)</f>
        <v>0.19125000000000003</v>
      </c>
      <c r="AA93" s="8">
        <f>SUM($C70:AA70)</f>
        <v>0.21375000000000002</v>
      </c>
      <c r="AB93" s="8">
        <f>SUM($C70:AB70)</f>
        <v>0.23625000000000002</v>
      </c>
      <c r="AC93" s="8">
        <f>SUM($C70:AC70)</f>
        <v>0.25875000000000004</v>
      </c>
      <c r="AD93" s="8">
        <f>SUM($C70:AD70)</f>
        <v>0.28125000000000006</v>
      </c>
      <c r="AE93" s="8">
        <f>SUM($C70:AE70)</f>
        <v>0.30375000000000008</v>
      </c>
      <c r="AF93" s="8">
        <f>SUM($C70:AF70)</f>
        <v>0.3262500000000001</v>
      </c>
      <c r="AG93" s="8">
        <f>SUM($C70:AG70)</f>
        <v>0.34875000000000012</v>
      </c>
      <c r="AH93" s="8">
        <f>SUM($C70:AH70)</f>
        <v>0.37125000000000014</v>
      </c>
      <c r="AI93" s="8">
        <f>SUM($C70:AI70)</f>
        <v>0.39375000000000016</v>
      </c>
      <c r="AJ93" s="8">
        <f>SUM($C70:AJ70)</f>
        <v>0.41625000000000018</v>
      </c>
      <c r="AK93" s="8">
        <f>SUM($C70:AK70)</f>
        <v>0.4387500000000002</v>
      </c>
      <c r="AL93" s="8">
        <f>SUM($C70:AL70)</f>
        <v>0.46125000000000022</v>
      </c>
      <c r="AM93" s="8">
        <f>SUM($C70:AM70)</f>
        <v>0.48375000000000024</v>
      </c>
      <c r="AN93" s="8">
        <f>SUM($C70:AN70)</f>
        <v>0.5062500000000002</v>
      </c>
      <c r="AO93" s="8">
        <f>SUM($C70:AO70)</f>
        <v>0.52875000000000016</v>
      </c>
      <c r="AP93" s="8">
        <f>SUM($C70:AP70)</f>
        <v>0.55125000000000013</v>
      </c>
      <c r="AQ93" s="8">
        <f>SUM($C70:AQ70)</f>
        <v>0.57375000000000009</v>
      </c>
      <c r="AR93" s="8">
        <f>SUM($C70:AR70)</f>
        <v>0.59625000000000006</v>
      </c>
      <c r="AS93" s="8">
        <f>SUM($C70:AS70)</f>
        <v>0.61875000000000002</v>
      </c>
      <c r="AT93" s="8">
        <f>SUM($C70:AT70)</f>
        <v>0.64124999999999999</v>
      </c>
      <c r="AU93" s="8">
        <f>SUM($C70:AU70)</f>
        <v>0.66374999999999995</v>
      </c>
      <c r="AV93" s="8">
        <f>SUM($C70:AV70)</f>
        <v>0.68624999999999992</v>
      </c>
      <c r="AW93" s="8">
        <f>SUM($C70:AW70)</f>
        <v>0.70874999999999988</v>
      </c>
      <c r="AX93" s="8">
        <f>SUM($C70:AX70)</f>
        <v>0.73124999999999984</v>
      </c>
      <c r="AY93" s="8">
        <f>SUM($C70:AY70)</f>
        <v>0.75374999999999981</v>
      </c>
      <c r="AZ93" s="8">
        <f>SUM($C70:AZ70)</f>
        <v>0.77624999999999977</v>
      </c>
      <c r="BA93" s="8">
        <f>SUM($C70:BA70)</f>
        <v>0.79874999999999974</v>
      </c>
      <c r="BB93" s="8">
        <f>SUM($C70:BB70)</f>
        <v>0.8212499999999997</v>
      </c>
      <c r="BC93" s="8">
        <f>SUM($C70:BC70)</f>
        <v>0.84374999999999967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1.2500000000000002E-3</v>
      </c>
      <c r="K94" s="8">
        <f>SUM($C71:K71)</f>
        <v>3.7500000000000007E-3</v>
      </c>
      <c r="L94" s="8">
        <f>SUM($C71:L71)</f>
        <v>7.5000000000000015E-3</v>
      </c>
      <c r="M94" s="8">
        <f>SUM($C71:M71)</f>
        <v>1.2500000000000002E-2</v>
      </c>
      <c r="N94" s="8">
        <f>SUM($C71:N71)</f>
        <v>1.8750000000000003E-2</v>
      </c>
      <c r="O94" s="8">
        <f>SUM($C71:O71)</f>
        <v>2.6250000000000002E-2</v>
      </c>
      <c r="P94" s="8">
        <f>SUM($C71:P71)</f>
        <v>3.5000000000000003E-2</v>
      </c>
      <c r="Q94" s="8">
        <f>SUM($C71:Q71)</f>
        <v>4.5000000000000005E-2</v>
      </c>
      <c r="R94" s="8">
        <f>SUM($C71:R71)</f>
        <v>5.6250000000000008E-2</v>
      </c>
      <c r="S94" s="8">
        <f>SUM($C71:S71)</f>
        <v>6.8750000000000006E-2</v>
      </c>
      <c r="T94" s="8">
        <f>SUM($C71:T71)</f>
        <v>8.2500000000000004E-2</v>
      </c>
      <c r="U94" s="8">
        <f>SUM($C71:U71)</f>
        <v>9.7500000000000003E-2</v>
      </c>
      <c r="V94" s="8">
        <f>SUM($C71:V71)</f>
        <v>0.11375</v>
      </c>
      <c r="W94" s="8">
        <f>SUM($C71:W71)</f>
        <v>0.13125000000000001</v>
      </c>
      <c r="X94" s="8">
        <f>SUM($C71:X71)</f>
        <v>0.15000000000000002</v>
      </c>
      <c r="Y94" s="8">
        <f>SUM($C71:Y71)</f>
        <v>0.17000000000000004</v>
      </c>
      <c r="Z94" s="8">
        <f>SUM($C71:Z71)</f>
        <v>0.19125000000000003</v>
      </c>
      <c r="AA94" s="8">
        <f>SUM($C71:AA71)</f>
        <v>0.21375000000000002</v>
      </c>
      <c r="AB94" s="8">
        <f>SUM($C71:AB71)</f>
        <v>0.23625000000000002</v>
      </c>
      <c r="AC94" s="8">
        <f>SUM($C71:AC71)</f>
        <v>0.25875000000000004</v>
      </c>
      <c r="AD94" s="8">
        <f>SUM($C71:AD71)</f>
        <v>0.28125000000000006</v>
      </c>
      <c r="AE94" s="8">
        <f>SUM($C71:AE71)</f>
        <v>0.30375000000000008</v>
      </c>
      <c r="AF94" s="8">
        <f>SUM($C71:AF71)</f>
        <v>0.3262500000000001</v>
      </c>
      <c r="AG94" s="8">
        <f>SUM($C71:AG71)</f>
        <v>0.34875000000000012</v>
      </c>
      <c r="AH94" s="8">
        <f>SUM($C71:AH71)</f>
        <v>0.37125000000000014</v>
      </c>
      <c r="AI94" s="8">
        <f>SUM($C71:AI71)</f>
        <v>0.39375000000000016</v>
      </c>
      <c r="AJ94" s="8">
        <f>SUM($C71:AJ71)</f>
        <v>0.41625000000000018</v>
      </c>
      <c r="AK94" s="8">
        <f>SUM($C71:AK71)</f>
        <v>0.4387500000000002</v>
      </c>
      <c r="AL94" s="8">
        <f>SUM($C71:AL71)</f>
        <v>0.46125000000000022</v>
      </c>
      <c r="AM94" s="8">
        <f>SUM($C71:AM71)</f>
        <v>0.48375000000000024</v>
      </c>
      <c r="AN94" s="8">
        <f>SUM($C71:AN71)</f>
        <v>0.5062500000000002</v>
      </c>
      <c r="AO94" s="8">
        <f>SUM($C71:AO71)</f>
        <v>0.52875000000000016</v>
      </c>
      <c r="AP94" s="8">
        <f>SUM($C71:AP71)</f>
        <v>0.55125000000000013</v>
      </c>
      <c r="AQ94" s="8">
        <f>SUM($C71:AQ71)</f>
        <v>0.57375000000000009</v>
      </c>
      <c r="AR94" s="8">
        <f>SUM($C71:AR71)</f>
        <v>0.59625000000000006</v>
      </c>
      <c r="AS94" s="8">
        <f>SUM($C71:AS71)</f>
        <v>0.61875000000000002</v>
      </c>
      <c r="AT94" s="8">
        <f>SUM($C71:AT71)</f>
        <v>0.64124999999999999</v>
      </c>
      <c r="AU94" s="8">
        <f>SUM($C71:AU71)</f>
        <v>0.66374999999999995</v>
      </c>
      <c r="AV94" s="8">
        <f>SUM($C71:AV71)</f>
        <v>0.68624999999999992</v>
      </c>
      <c r="AW94" s="8">
        <f>SUM($C71:AW71)</f>
        <v>0.70874999999999988</v>
      </c>
      <c r="AX94" s="8">
        <f>SUM($C71:AX71)</f>
        <v>0.73124999999999984</v>
      </c>
      <c r="AY94" s="8">
        <f>SUM($C71:AY71)</f>
        <v>0.75374999999999981</v>
      </c>
      <c r="AZ94" s="8">
        <f>SUM($C71:AZ71)</f>
        <v>0.77624999999999977</v>
      </c>
      <c r="BA94" s="8">
        <f>SUM($C71:BA71)</f>
        <v>0.79874999999999974</v>
      </c>
      <c r="BB94" s="8">
        <f>SUM($C71:BB71)</f>
        <v>0.8212499999999997</v>
      </c>
      <c r="BC94" s="8">
        <f>SUM($C71:BC71)</f>
        <v>0.84374999999999967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1.2500000000000002E-3</v>
      </c>
      <c r="K95" s="8">
        <f>SUM($C72:K72)</f>
        <v>3.7500000000000007E-3</v>
      </c>
      <c r="L95" s="8">
        <f>SUM($C72:L72)</f>
        <v>7.5000000000000015E-3</v>
      </c>
      <c r="M95" s="8">
        <f>SUM($C72:M72)</f>
        <v>1.2500000000000002E-2</v>
      </c>
      <c r="N95" s="8">
        <f>SUM($C72:N72)</f>
        <v>1.8750000000000003E-2</v>
      </c>
      <c r="O95" s="8">
        <f>SUM($C72:O72)</f>
        <v>2.6250000000000002E-2</v>
      </c>
      <c r="P95" s="8">
        <f>SUM($C72:P72)</f>
        <v>3.5000000000000003E-2</v>
      </c>
      <c r="Q95" s="8">
        <f>SUM($C72:Q72)</f>
        <v>4.5000000000000005E-2</v>
      </c>
      <c r="R95" s="8">
        <f>SUM($C72:R72)</f>
        <v>5.6250000000000008E-2</v>
      </c>
      <c r="S95" s="8">
        <f>SUM($C72:S72)</f>
        <v>6.8750000000000006E-2</v>
      </c>
      <c r="T95" s="8">
        <f>SUM($C72:T72)</f>
        <v>8.2500000000000004E-2</v>
      </c>
      <c r="U95" s="8">
        <f>SUM($C72:U72)</f>
        <v>9.7500000000000003E-2</v>
      </c>
      <c r="V95" s="8">
        <f>SUM($C72:V72)</f>
        <v>0.11375</v>
      </c>
      <c r="W95" s="8">
        <f>SUM($C72:W72)</f>
        <v>0.13125000000000001</v>
      </c>
      <c r="X95" s="8">
        <f>SUM($C72:X72)</f>
        <v>0.15000000000000002</v>
      </c>
      <c r="Y95" s="8">
        <f>SUM($C72:Y72)</f>
        <v>0.17000000000000004</v>
      </c>
      <c r="Z95" s="8">
        <f>SUM($C72:Z72)</f>
        <v>0.19125000000000003</v>
      </c>
      <c r="AA95" s="8">
        <f>SUM($C72:AA72)</f>
        <v>0.21375000000000002</v>
      </c>
      <c r="AB95" s="8">
        <f>SUM($C72:AB72)</f>
        <v>0.23625000000000002</v>
      </c>
      <c r="AC95" s="8">
        <f>SUM($C72:AC72)</f>
        <v>0.25875000000000004</v>
      </c>
      <c r="AD95" s="8">
        <f>SUM($C72:AD72)</f>
        <v>0.28125000000000006</v>
      </c>
      <c r="AE95" s="8">
        <f>SUM($C72:AE72)</f>
        <v>0.30375000000000008</v>
      </c>
      <c r="AF95" s="8">
        <f>SUM($C72:AF72)</f>
        <v>0.3262500000000001</v>
      </c>
      <c r="AG95" s="8">
        <f>SUM($C72:AG72)</f>
        <v>0.34875000000000012</v>
      </c>
      <c r="AH95" s="8">
        <f>SUM($C72:AH72)</f>
        <v>0.37125000000000014</v>
      </c>
      <c r="AI95" s="8">
        <f>SUM($C72:AI72)</f>
        <v>0.39375000000000016</v>
      </c>
      <c r="AJ95" s="8">
        <f>SUM($C72:AJ72)</f>
        <v>0.41625000000000018</v>
      </c>
      <c r="AK95" s="8">
        <f>SUM($C72:AK72)</f>
        <v>0.4387500000000002</v>
      </c>
      <c r="AL95" s="8">
        <f>SUM($C72:AL72)</f>
        <v>0.46125000000000022</v>
      </c>
      <c r="AM95" s="8">
        <f>SUM($C72:AM72)</f>
        <v>0.48375000000000024</v>
      </c>
      <c r="AN95" s="8">
        <f>SUM($C72:AN72)</f>
        <v>0.5062500000000002</v>
      </c>
      <c r="AO95" s="8">
        <f>SUM($C72:AO72)</f>
        <v>0.52875000000000016</v>
      </c>
      <c r="AP95" s="8">
        <f>SUM($C72:AP72)</f>
        <v>0.55125000000000013</v>
      </c>
      <c r="AQ95" s="8">
        <f>SUM($C72:AQ72)</f>
        <v>0.57375000000000009</v>
      </c>
      <c r="AR95" s="8">
        <f>SUM($C72:AR72)</f>
        <v>0.59625000000000006</v>
      </c>
      <c r="AS95" s="8">
        <f>SUM($C72:AS72)</f>
        <v>0.61875000000000002</v>
      </c>
      <c r="AT95" s="8">
        <f>SUM($C72:AT72)</f>
        <v>0.64124999999999999</v>
      </c>
      <c r="AU95" s="8">
        <f>SUM($C72:AU72)</f>
        <v>0.66374999999999995</v>
      </c>
      <c r="AV95" s="8">
        <f>SUM($C72:AV72)</f>
        <v>0.68624999999999992</v>
      </c>
      <c r="AW95" s="8">
        <f>SUM($C72:AW72)</f>
        <v>0.70874999999999988</v>
      </c>
      <c r="AX95" s="8">
        <f>SUM($C72:AX72)</f>
        <v>0.73124999999999984</v>
      </c>
      <c r="AY95" s="8">
        <f>SUM($C72:AY72)</f>
        <v>0.75374999999999981</v>
      </c>
      <c r="AZ95" s="8">
        <f>SUM($C72:AZ72)</f>
        <v>0.77624999999999977</v>
      </c>
      <c r="BA95" s="8">
        <f>SUM($C72:BA72)</f>
        <v>0.79874999999999974</v>
      </c>
      <c r="BB95" s="8">
        <f>SUM($C72:BB72)</f>
        <v>0.8212499999999997</v>
      </c>
      <c r="BC95" s="8">
        <f>SUM($C72:BC72)</f>
        <v>0.84374999999999967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1.2500000000000002E-3</v>
      </c>
      <c r="K96" s="8">
        <f>SUM($C73:K73)</f>
        <v>3.7500000000000007E-3</v>
      </c>
      <c r="L96" s="8">
        <f>SUM($C73:L73)</f>
        <v>7.5000000000000015E-3</v>
      </c>
      <c r="M96" s="8">
        <f>SUM($C73:M73)</f>
        <v>1.2500000000000002E-2</v>
      </c>
      <c r="N96" s="8">
        <f>SUM($C73:N73)</f>
        <v>1.8750000000000003E-2</v>
      </c>
      <c r="O96" s="8">
        <f>SUM($C73:O73)</f>
        <v>2.6250000000000002E-2</v>
      </c>
      <c r="P96" s="8">
        <f>SUM($C73:P73)</f>
        <v>3.5000000000000003E-2</v>
      </c>
      <c r="Q96" s="8">
        <f>SUM($C73:Q73)</f>
        <v>4.5000000000000005E-2</v>
      </c>
      <c r="R96" s="8">
        <f>SUM($C73:R73)</f>
        <v>5.6250000000000008E-2</v>
      </c>
      <c r="S96" s="8">
        <f>SUM($C73:S73)</f>
        <v>6.8750000000000006E-2</v>
      </c>
      <c r="T96" s="8">
        <f>SUM($C73:T73)</f>
        <v>8.2500000000000004E-2</v>
      </c>
      <c r="U96" s="8">
        <f>SUM($C73:U73)</f>
        <v>9.7500000000000003E-2</v>
      </c>
      <c r="V96" s="8">
        <f>SUM($C73:V73)</f>
        <v>0.11375</v>
      </c>
      <c r="W96" s="8">
        <f>SUM($C73:W73)</f>
        <v>0.13125000000000001</v>
      </c>
      <c r="X96" s="8">
        <f>SUM($C73:X73)</f>
        <v>0.15000000000000002</v>
      </c>
      <c r="Y96" s="8">
        <f>SUM($C73:Y73)</f>
        <v>0.17000000000000004</v>
      </c>
      <c r="Z96" s="8">
        <f>SUM($C73:Z73)</f>
        <v>0.19125000000000003</v>
      </c>
      <c r="AA96" s="8">
        <f>SUM($C73:AA73)</f>
        <v>0.21375000000000002</v>
      </c>
      <c r="AB96" s="8">
        <f>SUM($C73:AB73)</f>
        <v>0.23625000000000002</v>
      </c>
      <c r="AC96" s="8">
        <f>SUM($C73:AC73)</f>
        <v>0.25875000000000004</v>
      </c>
      <c r="AD96" s="8">
        <f>SUM($C73:AD73)</f>
        <v>0.28125000000000006</v>
      </c>
      <c r="AE96" s="8">
        <f>SUM($C73:AE73)</f>
        <v>0.30375000000000008</v>
      </c>
      <c r="AF96" s="8">
        <f>SUM($C73:AF73)</f>
        <v>0.3262500000000001</v>
      </c>
      <c r="AG96" s="8">
        <f>SUM($C73:AG73)</f>
        <v>0.34875000000000012</v>
      </c>
      <c r="AH96" s="8">
        <f>SUM($C73:AH73)</f>
        <v>0.37125000000000014</v>
      </c>
      <c r="AI96" s="8">
        <f>SUM($C73:AI73)</f>
        <v>0.39375000000000016</v>
      </c>
      <c r="AJ96" s="8">
        <f>SUM($C73:AJ73)</f>
        <v>0.41625000000000018</v>
      </c>
      <c r="AK96" s="8">
        <f>SUM($C73:AK73)</f>
        <v>0.4387500000000002</v>
      </c>
      <c r="AL96" s="8">
        <f>SUM($C73:AL73)</f>
        <v>0.46125000000000022</v>
      </c>
      <c r="AM96" s="8">
        <f>SUM($C73:AM73)</f>
        <v>0.48375000000000024</v>
      </c>
      <c r="AN96" s="8">
        <f>SUM($C73:AN73)</f>
        <v>0.5062500000000002</v>
      </c>
      <c r="AO96" s="8">
        <f>SUM($C73:AO73)</f>
        <v>0.52875000000000016</v>
      </c>
      <c r="AP96" s="8">
        <f>SUM($C73:AP73)</f>
        <v>0.55125000000000013</v>
      </c>
      <c r="AQ96" s="8">
        <f>SUM($C73:AQ73)</f>
        <v>0.57375000000000009</v>
      </c>
      <c r="AR96" s="8">
        <f>SUM($C73:AR73)</f>
        <v>0.59625000000000006</v>
      </c>
      <c r="AS96" s="8">
        <f>SUM($C73:AS73)</f>
        <v>0.61875000000000002</v>
      </c>
      <c r="AT96" s="8">
        <f>SUM($C73:AT73)</f>
        <v>0.64124999999999999</v>
      </c>
      <c r="AU96" s="8">
        <f>SUM($C73:AU73)</f>
        <v>0.66374999999999995</v>
      </c>
      <c r="AV96" s="8">
        <f>SUM($C73:AV73)</f>
        <v>0.68624999999999992</v>
      </c>
      <c r="AW96" s="8">
        <f>SUM($C73:AW73)</f>
        <v>0.70874999999999988</v>
      </c>
      <c r="AX96" s="8">
        <f>SUM($C73:AX73)</f>
        <v>0.73124999999999984</v>
      </c>
      <c r="AY96" s="8">
        <f>SUM($C73:AY73)</f>
        <v>0.75374999999999981</v>
      </c>
      <c r="AZ96" s="8">
        <f>SUM($C73:AZ73)</f>
        <v>0.77624999999999977</v>
      </c>
      <c r="BA96" s="8">
        <f>SUM($C73:BA73)</f>
        <v>0.79874999999999974</v>
      </c>
      <c r="BB96" s="8">
        <f>SUM($C73:BB73)</f>
        <v>0.8212499999999997</v>
      </c>
      <c r="BC96" s="8">
        <f>SUM($C73:BC73)</f>
        <v>0.84374999999999967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1.2500000000000002E-3</v>
      </c>
      <c r="K97" s="8">
        <f>SUM($C74:K74)</f>
        <v>3.7500000000000007E-3</v>
      </c>
      <c r="L97" s="8">
        <f>SUM($C74:L74)</f>
        <v>7.5000000000000015E-3</v>
      </c>
      <c r="M97" s="8">
        <f>SUM($C74:M74)</f>
        <v>1.2500000000000002E-2</v>
      </c>
      <c r="N97" s="8">
        <f>SUM($C74:N74)</f>
        <v>1.8750000000000003E-2</v>
      </c>
      <c r="O97" s="8">
        <f>SUM($C74:O74)</f>
        <v>2.6250000000000002E-2</v>
      </c>
      <c r="P97" s="8">
        <f>SUM($C74:P74)</f>
        <v>3.5000000000000003E-2</v>
      </c>
      <c r="Q97" s="8">
        <f>SUM($C74:Q74)</f>
        <v>4.5000000000000005E-2</v>
      </c>
      <c r="R97" s="8">
        <f>SUM($C74:R74)</f>
        <v>5.6250000000000008E-2</v>
      </c>
      <c r="S97" s="8">
        <f>SUM($C74:S74)</f>
        <v>6.8750000000000006E-2</v>
      </c>
      <c r="T97" s="8">
        <f>SUM($C74:T74)</f>
        <v>8.2500000000000004E-2</v>
      </c>
      <c r="U97" s="8">
        <f>SUM($C74:U74)</f>
        <v>9.7500000000000003E-2</v>
      </c>
      <c r="V97" s="8">
        <f>SUM($C74:V74)</f>
        <v>0.11375</v>
      </c>
      <c r="W97" s="8">
        <f>SUM($C74:W74)</f>
        <v>0.13125000000000001</v>
      </c>
      <c r="X97" s="8">
        <f>SUM($C74:X74)</f>
        <v>0.15000000000000002</v>
      </c>
      <c r="Y97" s="8">
        <f>SUM($C74:Y74)</f>
        <v>0.17000000000000004</v>
      </c>
      <c r="Z97" s="8">
        <f>SUM($C74:Z74)</f>
        <v>0.19125000000000003</v>
      </c>
      <c r="AA97" s="8">
        <f>SUM($C74:AA74)</f>
        <v>0.21375000000000002</v>
      </c>
      <c r="AB97" s="8">
        <f>SUM($C74:AB74)</f>
        <v>0.23625000000000002</v>
      </c>
      <c r="AC97" s="8">
        <f>SUM($C74:AC74)</f>
        <v>0.25875000000000004</v>
      </c>
      <c r="AD97" s="8">
        <f>SUM($C74:AD74)</f>
        <v>0.28125000000000006</v>
      </c>
      <c r="AE97" s="8">
        <f>SUM($C74:AE74)</f>
        <v>0.30375000000000008</v>
      </c>
      <c r="AF97" s="8">
        <f>SUM($C74:AF74)</f>
        <v>0.3262500000000001</v>
      </c>
      <c r="AG97" s="8">
        <f>SUM($C74:AG74)</f>
        <v>0.34875000000000012</v>
      </c>
      <c r="AH97" s="8">
        <f>SUM($C74:AH74)</f>
        <v>0.37125000000000014</v>
      </c>
      <c r="AI97" s="8">
        <f>SUM($C74:AI74)</f>
        <v>0.39375000000000016</v>
      </c>
      <c r="AJ97" s="8">
        <f>SUM($C74:AJ74)</f>
        <v>0.41625000000000018</v>
      </c>
      <c r="AK97" s="8">
        <f>SUM($C74:AK74)</f>
        <v>0.4387500000000002</v>
      </c>
      <c r="AL97" s="8">
        <f>SUM($C74:AL74)</f>
        <v>0.46125000000000022</v>
      </c>
      <c r="AM97" s="8">
        <f>SUM($C74:AM74)</f>
        <v>0.48375000000000024</v>
      </c>
      <c r="AN97" s="8">
        <f>SUM($C74:AN74)</f>
        <v>0.5062500000000002</v>
      </c>
      <c r="AO97" s="8">
        <f>SUM($C74:AO74)</f>
        <v>0.52875000000000016</v>
      </c>
      <c r="AP97" s="8">
        <f>SUM($C74:AP74)</f>
        <v>0.55125000000000013</v>
      </c>
      <c r="AQ97" s="8">
        <f>SUM($C74:AQ74)</f>
        <v>0.57375000000000009</v>
      </c>
      <c r="AR97" s="8">
        <f>SUM($C74:AR74)</f>
        <v>0.59625000000000006</v>
      </c>
      <c r="AS97" s="8">
        <f>SUM($C74:AS74)</f>
        <v>0.61875000000000002</v>
      </c>
      <c r="AT97" s="8">
        <f>SUM($C74:AT74)</f>
        <v>0.64124999999999999</v>
      </c>
      <c r="AU97" s="8">
        <f>SUM($C74:AU74)</f>
        <v>0.66374999999999995</v>
      </c>
      <c r="AV97" s="8">
        <f>SUM($C74:AV74)</f>
        <v>0.68624999999999992</v>
      </c>
      <c r="AW97" s="8">
        <f>SUM($C74:AW74)</f>
        <v>0.70874999999999988</v>
      </c>
      <c r="AX97" s="8">
        <f>SUM($C74:AX74)</f>
        <v>0.73124999999999984</v>
      </c>
      <c r="AY97" s="8">
        <f>SUM($C74:AY74)</f>
        <v>0.75374999999999981</v>
      </c>
      <c r="AZ97" s="8">
        <f>SUM($C74:AZ74)</f>
        <v>0.77624999999999977</v>
      </c>
      <c r="BA97" s="8">
        <f>SUM($C74:BA74)</f>
        <v>0.79874999999999974</v>
      </c>
      <c r="BB97" s="8">
        <f>SUM($C74:BB74)</f>
        <v>0.8212499999999997</v>
      </c>
      <c r="BC97" s="8">
        <f>SUM($C74:BC74)</f>
        <v>0.84374999999999967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1.2500000000000002E-3</v>
      </c>
      <c r="K98" s="8">
        <f>SUM($C75:K75)</f>
        <v>3.7500000000000007E-3</v>
      </c>
      <c r="L98" s="8">
        <f>SUM($C75:L75)</f>
        <v>7.5000000000000015E-3</v>
      </c>
      <c r="M98" s="8">
        <f>SUM($C75:M75)</f>
        <v>1.2500000000000002E-2</v>
      </c>
      <c r="N98" s="8">
        <f>SUM($C75:N75)</f>
        <v>1.8750000000000003E-2</v>
      </c>
      <c r="O98" s="8">
        <f>SUM($C75:O75)</f>
        <v>2.6250000000000002E-2</v>
      </c>
      <c r="P98" s="8">
        <f>SUM($C75:P75)</f>
        <v>3.5000000000000003E-2</v>
      </c>
      <c r="Q98" s="8">
        <f>SUM($C75:Q75)</f>
        <v>4.5000000000000005E-2</v>
      </c>
      <c r="R98" s="8">
        <f>SUM($C75:R75)</f>
        <v>5.6250000000000008E-2</v>
      </c>
      <c r="S98" s="8">
        <f>SUM($C75:S75)</f>
        <v>6.8750000000000006E-2</v>
      </c>
      <c r="T98" s="8">
        <f>SUM($C75:T75)</f>
        <v>8.2500000000000004E-2</v>
      </c>
      <c r="U98" s="8">
        <f>SUM($C75:U75)</f>
        <v>9.7500000000000003E-2</v>
      </c>
      <c r="V98" s="8">
        <f>SUM($C75:V75)</f>
        <v>0.11375</v>
      </c>
      <c r="W98" s="8">
        <f>SUM($C75:W75)</f>
        <v>0.13125000000000001</v>
      </c>
      <c r="X98" s="8">
        <f>SUM($C75:X75)</f>
        <v>0.15000000000000002</v>
      </c>
      <c r="Y98" s="8">
        <f>SUM($C75:Y75)</f>
        <v>0.17000000000000004</v>
      </c>
      <c r="Z98" s="8">
        <f>SUM($C75:Z75)</f>
        <v>0.19125000000000003</v>
      </c>
      <c r="AA98" s="8">
        <f>SUM($C75:AA75)</f>
        <v>0.21375000000000002</v>
      </c>
      <c r="AB98" s="8">
        <f>SUM($C75:AB75)</f>
        <v>0.23625000000000002</v>
      </c>
      <c r="AC98" s="8">
        <f>SUM($C75:AC75)</f>
        <v>0.25875000000000004</v>
      </c>
      <c r="AD98" s="8">
        <f>SUM($C75:AD75)</f>
        <v>0.28125000000000006</v>
      </c>
      <c r="AE98" s="8">
        <f>SUM($C75:AE75)</f>
        <v>0.30375000000000008</v>
      </c>
      <c r="AF98" s="8">
        <f>SUM($C75:AF75)</f>
        <v>0.3262500000000001</v>
      </c>
      <c r="AG98" s="8">
        <f>SUM($C75:AG75)</f>
        <v>0.34875000000000012</v>
      </c>
      <c r="AH98" s="8">
        <f>SUM($C75:AH75)</f>
        <v>0.37125000000000014</v>
      </c>
      <c r="AI98" s="8">
        <f>SUM($C75:AI75)</f>
        <v>0.39375000000000016</v>
      </c>
      <c r="AJ98" s="8">
        <f>SUM($C75:AJ75)</f>
        <v>0.41625000000000018</v>
      </c>
      <c r="AK98" s="8">
        <f>SUM($C75:AK75)</f>
        <v>0.4387500000000002</v>
      </c>
      <c r="AL98" s="8">
        <f>SUM($C75:AL75)</f>
        <v>0.46125000000000022</v>
      </c>
      <c r="AM98" s="8">
        <f>SUM($C75:AM75)</f>
        <v>0.48375000000000024</v>
      </c>
      <c r="AN98" s="8">
        <f>SUM($C75:AN75)</f>
        <v>0.5062500000000002</v>
      </c>
      <c r="AO98" s="8">
        <f>SUM($C75:AO75)</f>
        <v>0.52875000000000016</v>
      </c>
      <c r="AP98" s="8">
        <f>SUM($C75:AP75)</f>
        <v>0.55125000000000013</v>
      </c>
      <c r="AQ98" s="8">
        <f>SUM($C75:AQ75)</f>
        <v>0.57375000000000009</v>
      </c>
      <c r="AR98" s="8">
        <f>SUM($C75:AR75)</f>
        <v>0.59625000000000006</v>
      </c>
      <c r="AS98" s="8">
        <f>SUM($C75:AS75)</f>
        <v>0.61875000000000002</v>
      </c>
      <c r="AT98" s="8">
        <f>SUM($C75:AT75)</f>
        <v>0.64124999999999999</v>
      </c>
      <c r="AU98" s="8">
        <f>SUM($C75:AU75)</f>
        <v>0.66374999999999995</v>
      </c>
      <c r="AV98" s="8">
        <f>SUM($C75:AV75)</f>
        <v>0.68624999999999992</v>
      </c>
      <c r="AW98" s="8">
        <f>SUM($C75:AW75)</f>
        <v>0.70874999999999988</v>
      </c>
      <c r="AX98" s="8">
        <f>SUM($C75:AX75)</f>
        <v>0.73124999999999984</v>
      </c>
      <c r="AY98" s="8">
        <f>SUM($C75:AY75)</f>
        <v>0.75374999999999981</v>
      </c>
      <c r="AZ98" s="8">
        <f>SUM($C75:AZ75)</f>
        <v>0.77624999999999977</v>
      </c>
      <c r="BA98" s="8">
        <f>SUM($C75:BA75)</f>
        <v>0.79874999999999974</v>
      </c>
      <c r="BB98" s="8">
        <f>SUM($C75:BB75)</f>
        <v>0.8212499999999997</v>
      </c>
      <c r="BC98" s="8">
        <f>SUM($C75:BC75)</f>
        <v>0.84374999999999967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1.2500000000000002E-3</v>
      </c>
      <c r="K99" s="8">
        <f>SUM($C76:K76)</f>
        <v>3.7500000000000007E-3</v>
      </c>
      <c r="L99" s="8">
        <f>SUM($C76:L76)</f>
        <v>7.5000000000000015E-3</v>
      </c>
      <c r="M99" s="8">
        <f>SUM($C76:M76)</f>
        <v>1.2500000000000002E-2</v>
      </c>
      <c r="N99" s="8">
        <f>SUM($C76:N76)</f>
        <v>1.8750000000000003E-2</v>
      </c>
      <c r="O99" s="8">
        <f>SUM($C76:O76)</f>
        <v>2.6250000000000002E-2</v>
      </c>
      <c r="P99" s="8">
        <f>SUM($C76:P76)</f>
        <v>3.5000000000000003E-2</v>
      </c>
      <c r="Q99" s="8">
        <f>SUM($C76:Q76)</f>
        <v>4.5000000000000005E-2</v>
      </c>
      <c r="R99" s="8">
        <f>SUM($C76:R76)</f>
        <v>5.6250000000000008E-2</v>
      </c>
      <c r="S99" s="8">
        <f>SUM($C76:S76)</f>
        <v>6.8750000000000006E-2</v>
      </c>
      <c r="T99" s="8">
        <f>SUM($C76:T76)</f>
        <v>8.2500000000000004E-2</v>
      </c>
      <c r="U99" s="8">
        <f>SUM($C76:U76)</f>
        <v>9.7500000000000003E-2</v>
      </c>
      <c r="V99" s="8">
        <f>SUM($C76:V76)</f>
        <v>0.11375</v>
      </c>
      <c r="W99" s="8">
        <f>SUM($C76:W76)</f>
        <v>0.13125000000000001</v>
      </c>
      <c r="X99" s="8">
        <f>SUM($C76:X76)</f>
        <v>0.15000000000000002</v>
      </c>
      <c r="Y99" s="8">
        <f>SUM($C76:Y76)</f>
        <v>0.17000000000000004</v>
      </c>
      <c r="Z99" s="8">
        <f>SUM($C76:Z76)</f>
        <v>0.19125000000000003</v>
      </c>
      <c r="AA99" s="8">
        <f>SUM($C76:AA76)</f>
        <v>0.21375000000000002</v>
      </c>
      <c r="AB99" s="8">
        <f>SUM($C76:AB76)</f>
        <v>0.23625000000000002</v>
      </c>
      <c r="AC99" s="8">
        <f>SUM($C76:AC76)</f>
        <v>0.25875000000000004</v>
      </c>
      <c r="AD99" s="8">
        <f>SUM($C76:AD76)</f>
        <v>0.28125000000000006</v>
      </c>
      <c r="AE99" s="8">
        <f>SUM($C76:AE76)</f>
        <v>0.30375000000000008</v>
      </c>
      <c r="AF99" s="8">
        <f>SUM($C76:AF76)</f>
        <v>0.3262500000000001</v>
      </c>
      <c r="AG99" s="8">
        <f>SUM($C76:AG76)</f>
        <v>0.34875000000000012</v>
      </c>
      <c r="AH99" s="8">
        <f>SUM($C76:AH76)</f>
        <v>0.37125000000000014</v>
      </c>
      <c r="AI99" s="8">
        <f>SUM($C76:AI76)</f>
        <v>0.39375000000000016</v>
      </c>
      <c r="AJ99" s="8">
        <f>SUM($C76:AJ76)</f>
        <v>0.41625000000000018</v>
      </c>
      <c r="AK99" s="8">
        <f>SUM($C76:AK76)</f>
        <v>0.4387500000000002</v>
      </c>
      <c r="AL99" s="8">
        <f>SUM($C76:AL76)</f>
        <v>0.46125000000000022</v>
      </c>
      <c r="AM99" s="8">
        <f>SUM($C76:AM76)</f>
        <v>0.48375000000000024</v>
      </c>
      <c r="AN99" s="8">
        <f>SUM($C76:AN76)</f>
        <v>0.5062500000000002</v>
      </c>
      <c r="AO99" s="8">
        <f>SUM($C76:AO76)</f>
        <v>0.52875000000000016</v>
      </c>
      <c r="AP99" s="8">
        <f>SUM($C76:AP76)</f>
        <v>0.55125000000000013</v>
      </c>
      <c r="AQ99" s="8">
        <f>SUM($C76:AQ76)</f>
        <v>0.57375000000000009</v>
      </c>
      <c r="AR99" s="8">
        <f>SUM($C76:AR76)</f>
        <v>0.59625000000000006</v>
      </c>
      <c r="AS99" s="8">
        <f>SUM($C76:AS76)</f>
        <v>0.61875000000000002</v>
      </c>
      <c r="AT99" s="8">
        <f>SUM($C76:AT76)</f>
        <v>0.64124999999999999</v>
      </c>
      <c r="AU99" s="8">
        <f>SUM($C76:AU76)</f>
        <v>0.66374999999999995</v>
      </c>
      <c r="AV99" s="8">
        <f>SUM($C76:AV76)</f>
        <v>0.68624999999999992</v>
      </c>
      <c r="AW99" s="8">
        <f>SUM($C76:AW76)</f>
        <v>0.70874999999999988</v>
      </c>
      <c r="AX99" s="8">
        <f>SUM($C76:AX76)</f>
        <v>0.73124999999999984</v>
      </c>
      <c r="AY99" s="8">
        <f>SUM($C76:AY76)</f>
        <v>0.75374999999999981</v>
      </c>
      <c r="AZ99" s="8">
        <f>SUM($C76:AZ76)</f>
        <v>0.77624999999999977</v>
      </c>
      <c r="BA99" s="8">
        <f>SUM($C76:BA76)</f>
        <v>0.79874999999999974</v>
      </c>
      <c r="BB99" s="8">
        <f>SUM($C76:BB76)</f>
        <v>0.8212499999999997</v>
      </c>
      <c r="BC99" s="8">
        <f>SUM($C76:BC76)</f>
        <v>0.84374999999999967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1.2500000000000002E-3</v>
      </c>
      <c r="K100" s="8">
        <f>SUM($C77:K77)</f>
        <v>3.7500000000000007E-3</v>
      </c>
      <c r="L100" s="8">
        <f>SUM($C77:L77)</f>
        <v>7.5000000000000015E-3</v>
      </c>
      <c r="M100" s="8">
        <f>SUM($C77:M77)</f>
        <v>1.2500000000000002E-2</v>
      </c>
      <c r="N100" s="8">
        <f>SUM($C77:N77)</f>
        <v>1.8750000000000003E-2</v>
      </c>
      <c r="O100" s="8">
        <f>SUM($C77:O77)</f>
        <v>2.6250000000000002E-2</v>
      </c>
      <c r="P100" s="8">
        <f>SUM($C77:P77)</f>
        <v>3.5000000000000003E-2</v>
      </c>
      <c r="Q100" s="8">
        <f>SUM($C77:Q77)</f>
        <v>4.5000000000000005E-2</v>
      </c>
      <c r="R100" s="8">
        <f>SUM($C77:R77)</f>
        <v>5.6250000000000008E-2</v>
      </c>
      <c r="S100" s="8">
        <f>SUM($C77:S77)</f>
        <v>6.8750000000000006E-2</v>
      </c>
      <c r="T100" s="8">
        <f>SUM($C77:T77)</f>
        <v>8.2500000000000004E-2</v>
      </c>
      <c r="U100" s="8">
        <f>SUM($C77:U77)</f>
        <v>9.7500000000000003E-2</v>
      </c>
      <c r="V100" s="8">
        <f>SUM($C77:V77)</f>
        <v>0.11375</v>
      </c>
      <c r="W100" s="8">
        <f>SUM($C77:W77)</f>
        <v>0.13125000000000001</v>
      </c>
      <c r="X100" s="8">
        <f>SUM($C77:X77)</f>
        <v>0.15000000000000002</v>
      </c>
      <c r="Y100" s="8">
        <f>SUM($C77:Y77)</f>
        <v>0.17000000000000004</v>
      </c>
      <c r="Z100" s="8">
        <f>SUM($C77:Z77)</f>
        <v>0.19125000000000003</v>
      </c>
      <c r="AA100" s="8">
        <f>SUM($C77:AA77)</f>
        <v>0.21375000000000002</v>
      </c>
      <c r="AB100" s="8">
        <f>SUM($C77:AB77)</f>
        <v>0.23625000000000002</v>
      </c>
      <c r="AC100" s="8">
        <f>SUM($C77:AC77)</f>
        <v>0.25875000000000004</v>
      </c>
      <c r="AD100" s="8">
        <f>SUM($C77:AD77)</f>
        <v>0.28125000000000006</v>
      </c>
      <c r="AE100" s="8">
        <f>SUM($C77:AE77)</f>
        <v>0.30375000000000008</v>
      </c>
      <c r="AF100" s="8">
        <f>SUM($C77:AF77)</f>
        <v>0.3262500000000001</v>
      </c>
      <c r="AG100" s="8">
        <f>SUM($C77:AG77)</f>
        <v>0.34875000000000012</v>
      </c>
      <c r="AH100" s="8">
        <f>SUM($C77:AH77)</f>
        <v>0.37125000000000014</v>
      </c>
      <c r="AI100" s="8">
        <f>SUM($C77:AI77)</f>
        <v>0.39375000000000016</v>
      </c>
      <c r="AJ100" s="8">
        <f>SUM($C77:AJ77)</f>
        <v>0.41625000000000018</v>
      </c>
      <c r="AK100" s="8">
        <f>SUM($C77:AK77)</f>
        <v>0.4387500000000002</v>
      </c>
      <c r="AL100" s="8">
        <f>SUM($C77:AL77)</f>
        <v>0.46125000000000022</v>
      </c>
      <c r="AM100" s="8">
        <f>SUM($C77:AM77)</f>
        <v>0.48375000000000024</v>
      </c>
      <c r="AN100" s="8">
        <f>SUM($C77:AN77)</f>
        <v>0.5062500000000002</v>
      </c>
      <c r="AO100" s="8">
        <f>SUM($C77:AO77)</f>
        <v>0.52875000000000016</v>
      </c>
      <c r="AP100" s="8">
        <f>SUM($C77:AP77)</f>
        <v>0.55125000000000013</v>
      </c>
      <c r="AQ100" s="8">
        <f>SUM($C77:AQ77)</f>
        <v>0.57375000000000009</v>
      </c>
      <c r="AR100" s="8">
        <f>SUM($C77:AR77)</f>
        <v>0.59625000000000006</v>
      </c>
      <c r="AS100" s="8">
        <f>SUM($C77:AS77)</f>
        <v>0.61875000000000002</v>
      </c>
      <c r="AT100" s="8">
        <f>SUM($C77:AT77)</f>
        <v>0.64124999999999999</v>
      </c>
      <c r="AU100" s="8">
        <f>SUM($C77:AU77)</f>
        <v>0.66374999999999995</v>
      </c>
      <c r="AV100" s="8">
        <f>SUM($C77:AV77)</f>
        <v>0.68624999999999992</v>
      </c>
      <c r="AW100" s="8">
        <f>SUM($C77:AW77)</f>
        <v>0.70874999999999988</v>
      </c>
      <c r="AX100" s="8">
        <f>SUM($C77:AX77)</f>
        <v>0.73124999999999984</v>
      </c>
      <c r="AY100" s="8">
        <f>SUM($C77:AY77)</f>
        <v>0.75374999999999981</v>
      </c>
      <c r="AZ100" s="8">
        <f>SUM($C77:AZ77)</f>
        <v>0.77624999999999977</v>
      </c>
      <c r="BA100" s="8">
        <f>SUM($C77:BA77)</f>
        <v>0.79874999999999974</v>
      </c>
      <c r="BB100" s="8">
        <f>SUM($C77:BB77)</f>
        <v>0.8212499999999997</v>
      </c>
      <c r="BC100" s="8">
        <f>SUM($C77:BC77)</f>
        <v>0.84374999999999967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1.2500000000000002E-3</v>
      </c>
      <c r="K101" s="8">
        <f>SUM($C78:K78)</f>
        <v>3.7500000000000007E-3</v>
      </c>
      <c r="L101" s="8">
        <f>SUM($C78:L78)</f>
        <v>7.5000000000000015E-3</v>
      </c>
      <c r="M101" s="8">
        <f>SUM($C78:M78)</f>
        <v>1.2500000000000002E-2</v>
      </c>
      <c r="N101" s="8">
        <f>SUM($C78:N78)</f>
        <v>1.8750000000000003E-2</v>
      </c>
      <c r="O101" s="8">
        <f>SUM($C78:O78)</f>
        <v>2.6250000000000002E-2</v>
      </c>
      <c r="P101" s="8">
        <f>SUM($C78:P78)</f>
        <v>3.5000000000000003E-2</v>
      </c>
      <c r="Q101" s="8">
        <f>SUM($C78:Q78)</f>
        <v>4.5000000000000005E-2</v>
      </c>
      <c r="R101" s="8">
        <f>SUM($C78:R78)</f>
        <v>5.6250000000000008E-2</v>
      </c>
      <c r="S101" s="8">
        <f>SUM($C78:S78)</f>
        <v>6.8750000000000006E-2</v>
      </c>
      <c r="T101" s="8">
        <f>SUM($C78:T78)</f>
        <v>8.2500000000000004E-2</v>
      </c>
      <c r="U101" s="8">
        <f>SUM($C78:U78)</f>
        <v>9.7500000000000003E-2</v>
      </c>
      <c r="V101" s="8">
        <f>SUM($C78:V78)</f>
        <v>0.11375</v>
      </c>
      <c r="W101" s="8">
        <f>SUM($C78:W78)</f>
        <v>0.13125000000000001</v>
      </c>
      <c r="X101" s="8">
        <f>SUM($C78:X78)</f>
        <v>0.15000000000000002</v>
      </c>
      <c r="Y101" s="8">
        <f>SUM($C78:Y78)</f>
        <v>0.17000000000000004</v>
      </c>
      <c r="Z101" s="8">
        <f>SUM($C78:Z78)</f>
        <v>0.19125000000000003</v>
      </c>
      <c r="AA101" s="8">
        <f>SUM($C78:AA78)</f>
        <v>0.21375000000000002</v>
      </c>
      <c r="AB101" s="8">
        <f>SUM($C78:AB78)</f>
        <v>0.23625000000000002</v>
      </c>
      <c r="AC101" s="8">
        <f>SUM($C78:AC78)</f>
        <v>0.25875000000000004</v>
      </c>
      <c r="AD101" s="8">
        <f>SUM($C78:AD78)</f>
        <v>0.28125000000000006</v>
      </c>
      <c r="AE101" s="8">
        <f>SUM($C78:AE78)</f>
        <v>0.30375000000000008</v>
      </c>
      <c r="AF101" s="8">
        <f>SUM($C78:AF78)</f>
        <v>0.3262500000000001</v>
      </c>
      <c r="AG101" s="8">
        <f>SUM($C78:AG78)</f>
        <v>0.34875000000000012</v>
      </c>
      <c r="AH101" s="8">
        <f>SUM($C78:AH78)</f>
        <v>0.37125000000000014</v>
      </c>
      <c r="AI101" s="8">
        <f>SUM($C78:AI78)</f>
        <v>0.39375000000000016</v>
      </c>
      <c r="AJ101" s="8">
        <f>SUM($C78:AJ78)</f>
        <v>0.41625000000000018</v>
      </c>
      <c r="AK101" s="8">
        <f>SUM($C78:AK78)</f>
        <v>0.4387500000000002</v>
      </c>
      <c r="AL101" s="8">
        <f>SUM($C78:AL78)</f>
        <v>0.46125000000000022</v>
      </c>
      <c r="AM101" s="8">
        <f>SUM($C78:AM78)</f>
        <v>0.48375000000000024</v>
      </c>
      <c r="AN101" s="8">
        <f>SUM($C78:AN78)</f>
        <v>0.5062500000000002</v>
      </c>
      <c r="AO101" s="8">
        <f>SUM($C78:AO78)</f>
        <v>0.52875000000000016</v>
      </c>
      <c r="AP101" s="8">
        <f>SUM($C78:AP78)</f>
        <v>0.55125000000000013</v>
      </c>
      <c r="AQ101" s="8">
        <f>SUM($C78:AQ78)</f>
        <v>0.57375000000000009</v>
      </c>
      <c r="AR101" s="8">
        <f>SUM($C78:AR78)</f>
        <v>0.59625000000000006</v>
      </c>
      <c r="AS101" s="8">
        <f>SUM($C78:AS78)</f>
        <v>0.61875000000000002</v>
      </c>
      <c r="AT101" s="8">
        <f>SUM($C78:AT78)</f>
        <v>0.64124999999999999</v>
      </c>
      <c r="AU101" s="8">
        <f>SUM($C78:AU78)</f>
        <v>0.66374999999999995</v>
      </c>
      <c r="AV101" s="8">
        <f>SUM($C78:AV78)</f>
        <v>0.68624999999999992</v>
      </c>
      <c r="AW101" s="8">
        <f>SUM($C78:AW78)</f>
        <v>0.70874999999999988</v>
      </c>
      <c r="AX101" s="8">
        <f>SUM($C78:AX78)</f>
        <v>0.73124999999999984</v>
      </c>
      <c r="AY101" s="8">
        <f>SUM($C78:AY78)</f>
        <v>0.75374999999999981</v>
      </c>
      <c r="AZ101" s="8">
        <f>SUM($C78:AZ78)</f>
        <v>0.77624999999999977</v>
      </c>
      <c r="BA101" s="8">
        <f>SUM($C78:BA78)</f>
        <v>0.79874999999999974</v>
      </c>
      <c r="BB101" s="8">
        <f>SUM($C78:BB78)</f>
        <v>0.8212499999999997</v>
      </c>
      <c r="BC101" s="8">
        <f>SUM($C78:BC78)</f>
        <v>0.84374999999999967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1.2500000000000002E-3</v>
      </c>
      <c r="K102" s="8">
        <f>SUM($C79:K79)</f>
        <v>3.7500000000000007E-3</v>
      </c>
      <c r="L102" s="8">
        <f>SUM($C79:L79)</f>
        <v>7.5000000000000015E-3</v>
      </c>
      <c r="M102" s="8">
        <f>SUM($C79:M79)</f>
        <v>1.2500000000000002E-2</v>
      </c>
      <c r="N102" s="8">
        <f>SUM($C79:N79)</f>
        <v>1.8750000000000003E-2</v>
      </c>
      <c r="O102" s="8">
        <f>SUM($C79:O79)</f>
        <v>2.6250000000000002E-2</v>
      </c>
      <c r="P102" s="8">
        <f>SUM($C79:P79)</f>
        <v>3.5000000000000003E-2</v>
      </c>
      <c r="Q102" s="8">
        <f>SUM($C79:Q79)</f>
        <v>4.5000000000000005E-2</v>
      </c>
      <c r="R102" s="8">
        <f>SUM($C79:R79)</f>
        <v>5.6250000000000008E-2</v>
      </c>
      <c r="S102" s="8">
        <f>SUM($C79:S79)</f>
        <v>6.8750000000000006E-2</v>
      </c>
      <c r="T102" s="8">
        <f>SUM($C79:T79)</f>
        <v>8.2500000000000004E-2</v>
      </c>
      <c r="U102" s="8">
        <f>SUM($C79:U79)</f>
        <v>9.7500000000000003E-2</v>
      </c>
      <c r="V102" s="8">
        <f>SUM($C79:V79)</f>
        <v>0.11375</v>
      </c>
      <c r="W102" s="8">
        <f>SUM($C79:W79)</f>
        <v>0.13125000000000001</v>
      </c>
      <c r="X102" s="8">
        <f>SUM($C79:X79)</f>
        <v>0.15000000000000002</v>
      </c>
      <c r="Y102" s="8">
        <f>SUM($C79:Y79)</f>
        <v>0.17000000000000004</v>
      </c>
      <c r="Z102" s="8">
        <f>SUM($C79:Z79)</f>
        <v>0.19125000000000003</v>
      </c>
      <c r="AA102" s="8">
        <f>SUM($C79:AA79)</f>
        <v>0.21375000000000002</v>
      </c>
      <c r="AB102" s="8">
        <f>SUM($C79:AB79)</f>
        <v>0.23625000000000002</v>
      </c>
      <c r="AC102" s="8">
        <f>SUM($C79:AC79)</f>
        <v>0.25875000000000004</v>
      </c>
      <c r="AD102" s="8">
        <f>SUM($C79:AD79)</f>
        <v>0.28125000000000006</v>
      </c>
      <c r="AE102" s="8">
        <f>SUM($C79:AE79)</f>
        <v>0.30375000000000008</v>
      </c>
      <c r="AF102" s="8">
        <f>SUM($C79:AF79)</f>
        <v>0.3262500000000001</v>
      </c>
      <c r="AG102" s="8">
        <f>SUM($C79:AG79)</f>
        <v>0.34875000000000012</v>
      </c>
      <c r="AH102" s="8">
        <f>SUM($C79:AH79)</f>
        <v>0.37125000000000014</v>
      </c>
      <c r="AI102" s="8">
        <f>SUM($C79:AI79)</f>
        <v>0.39375000000000016</v>
      </c>
      <c r="AJ102" s="8">
        <f>SUM($C79:AJ79)</f>
        <v>0.41625000000000018</v>
      </c>
      <c r="AK102" s="8">
        <f>SUM($C79:AK79)</f>
        <v>0.4387500000000002</v>
      </c>
      <c r="AL102" s="8">
        <f>SUM($C79:AL79)</f>
        <v>0.46125000000000022</v>
      </c>
      <c r="AM102" s="8">
        <f>SUM($C79:AM79)</f>
        <v>0.48375000000000024</v>
      </c>
      <c r="AN102" s="8">
        <f>SUM($C79:AN79)</f>
        <v>0.5062500000000002</v>
      </c>
      <c r="AO102" s="8">
        <f>SUM($C79:AO79)</f>
        <v>0.52875000000000016</v>
      </c>
      <c r="AP102" s="8">
        <f>SUM($C79:AP79)</f>
        <v>0.55125000000000013</v>
      </c>
      <c r="AQ102" s="8">
        <f>SUM($C79:AQ79)</f>
        <v>0.57375000000000009</v>
      </c>
      <c r="AR102" s="8">
        <f>SUM($C79:AR79)</f>
        <v>0.59625000000000006</v>
      </c>
      <c r="AS102" s="8">
        <f>SUM($C79:AS79)</f>
        <v>0.61875000000000002</v>
      </c>
      <c r="AT102" s="8">
        <f>SUM($C79:AT79)</f>
        <v>0.64124999999999999</v>
      </c>
      <c r="AU102" s="8">
        <f>SUM($C79:AU79)</f>
        <v>0.66374999999999995</v>
      </c>
      <c r="AV102" s="8">
        <f>SUM($C79:AV79)</f>
        <v>0.68624999999999992</v>
      </c>
      <c r="AW102" s="8">
        <f>SUM($C79:AW79)</f>
        <v>0.70874999999999988</v>
      </c>
      <c r="AX102" s="8">
        <f>SUM($C79:AX79)</f>
        <v>0.73124999999999984</v>
      </c>
      <c r="AY102" s="8">
        <f>SUM($C79:AY79)</f>
        <v>0.75374999999999981</v>
      </c>
      <c r="AZ102" s="8">
        <f>SUM($C79:AZ79)</f>
        <v>0.77624999999999977</v>
      </c>
      <c r="BA102" s="8">
        <f>SUM($C79:BA79)</f>
        <v>0.79874999999999974</v>
      </c>
      <c r="BB102" s="8">
        <f>SUM($C79:BB79)</f>
        <v>0.8212499999999997</v>
      </c>
      <c r="BC102" s="8">
        <f>SUM($C79:BC79)</f>
        <v>0.84374999999999967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1.2500000000000002E-3</v>
      </c>
      <c r="K103" s="8">
        <f>SUM($C80:K80)</f>
        <v>3.7500000000000007E-3</v>
      </c>
      <c r="L103" s="8">
        <f>SUM($C80:L80)</f>
        <v>7.5000000000000015E-3</v>
      </c>
      <c r="M103" s="8">
        <f>SUM($C80:M80)</f>
        <v>1.2500000000000002E-2</v>
      </c>
      <c r="N103" s="8">
        <f>SUM($C80:N80)</f>
        <v>1.8750000000000003E-2</v>
      </c>
      <c r="O103" s="8">
        <f>SUM($C80:O80)</f>
        <v>2.6250000000000002E-2</v>
      </c>
      <c r="P103" s="8">
        <f>SUM($C80:P80)</f>
        <v>3.5000000000000003E-2</v>
      </c>
      <c r="Q103" s="8">
        <f>SUM($C80:Q80)</f>
        <v>4.5000000000000005E-2</v>
      </c>
      <c r="R103" s="8">
        <f>SUM($C80:R80)</f>
        <v>5.6250000000000008E-2</v>
      </c>
      <c r="S103" s="8">
        <f>SUM($C80:S80)</f>
        <v>6.8750000000000006E-2</v>
      </c>
      <c r="T103" s="8">
        <f>SUM($C80:T80)</f>
        <v>8.2500000000000004E-2</v>
      </c>
      <c r="U103" s="8">
        <f>SUM($C80:U80)</f>
        <v>9.7500000000000003E-2</v>
      </c>
      <c r="V103" s="8">
        <f>SUM($C80:V80)</f>
        <v>0.11375</v>
      </c>
      <c r="W103" s="8">
        <f>SUM($C80:W80)</f>
        <v>0.13125000000000001</v>
      </c>
      <c r="X103" s="8">
        <f>SUM($C80:X80)</f>
        <v>0.15000000000000002</v>
      </c>
      <c r="Y103" s="8">
        <f>SUM($C80:Y80)</f>
        <v>0.17000000000000004</v>
      </c>
      <c r="Z103" s="8">
        <f>SUM($C80:Z80)</f>
        <v>0.19125000000000003</v>
      </c>
      <c r="AA103" s="8">
        <f>SUM($C80:AA80)</f>
        <v>0.21375000000000002</v>
      </c>
      <c r="AB103" s="8">
        <f>SUM($C80:AB80)</f>
        <v>0.23625000000000002</v>
      </c>
      <c r="AC103" s="8">
        <f>SUM($C80:AC80)</f>
        <v>0.25875000000000004</v>
      </c>
      <c r="AD103" s="8">
        <f>SUM($C80:AD80)</f>
        <v>0.28125000000000006</v>
      </c>
      <c r="AE103" s="8">
        <f>SUM($C80:AE80)</f>
        <v>0.30375000000000008</v>
      </c>
      <c r="AF103" s="8">
        <f>SUM($C80:AF80)</f>
        <v>0.3262500000000001</v>
      </c>
      <c r="AG103" s="8">
        <f>SUM($C80:AG80)</f>
        <v>0.34875000000000012</v>
      </c>
      <c r="AH103" s="8">
        <f>SUM($C80:AH80)</f>
        <v>0.37125000000000014</v>
      </c>
      <c r="AI103" s="8">
        <f>SUM($C80:AI80)</f>
        <v>0.39375000000000016</v>
      </c>
      <c r="AJ103" s="8">
        <f>SUM($C80:AJ80)</f>
        <v>0.41625000000000018</v>
      </c>
      <c r="AK103" s="8">
        <f>SUM($C80:AK80)</f>
        <v>0.4387500000000002</v>
      </c>
      <c r="AL103" s="8">
        <f>SUM($C80:AL80)</f>
        <v>0.46125000000000022</v>
      </c>
      <c r="AM103" s="8">
        <f>SUM($C80:AM80)</f>
        <v>0.48375000000000024</v>
      </c>
      <c r="AN103" s="8">
        <f>SUM($C80:AN80)</f>
        <v>0.5062500000000002</v>
      </c>
      <c r="AO103" s="8">
        <f>SUM($C80:AO80)</f>
        <v>0.52875000000000016</v>
      </c>
      <c r="AP103" s="8">
        <f>SUM($C80:AP80)</f>
        <v>0.55125000000000013</v>
      </c>
      <c r="AQ103" s="8">
        <f>SUM($C80:AQ80)</f>
        <v>0.57375000000000009</v>
      </c>
      <c r="AR103" s="8">
        <f>SUM($C80:AR80)</f>
        <v>0.59625000000000006</v>
      </c>
      <c r="AS103" s="8">
        <f>SUM($C80:AS80)</f>
        <v>0.61875000000000002</v>
      </c>
      <c r="AT103" s="8">
        <f>SUM($C80:AT80)</f>
        <v>0.64124999999999999</v>
      </c>
      <c r="AU103" s="8">
        <f>SUM($C80:AU80)</f>
        <v>0.66374999999999995</v>
      </c>
      <c r="AV103" s="8">
        <f>SUM($C80:AV80)</f>
        <v>0.68624999999999992</v>
      </c>
      <c r="AW103" s="8">
        <f>SUM($C80:AW80)</f>
        <v>0.70874999999999988</v>
      </c>
      <c r="AX103" s="8">
        <f>SUM($C80:AX80)</f>
        <v>0.73124999999999984</v>
      </c>
      <c r="AY103" s="8">
        <f>SUM($C80:AY80)</f>
        <v>0.75374999999999981</v>
      </c>
      <c r="AZ103" s="8">
        <f>SUM($C80:AZ80)</f>
        <v>0.77624999999999977</v>
      </c>
      <c r="BA103" s="8">
        <f>SUM($C80:BA80)</f>
        <v>0.79874999999999974</v>
      </c>
      <c r="BB103" s="8">
        <f>SUM($C80:BB80)</f>
        <v>0.8212499999999997</v>
      </c>
      <c r="BC103" s="8">
        <f>SUM($C80:BC80)</f>
        <v>0.84374999999999967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1.2500000000000002E-3</v>
      </c>
      <c r="K104" s="8">
        <f>SUM($C81:K81)</f>
        <v>3.7500000000000007E-3</v>
      </c>
      <c r="L104" s="8">
        <f>SUM($C81:L81)</f>
        <v>7.5000000000000015E-3</v>
      </c>
      <c r="M104" s="8">
        <f>SUM($C81:M81)</f>
        <v>1.2500000000000002E-2</v>
      </c>
      <c r="N104" s="8">
        <f>SUM($C81:N81)</f>
        <v>1.8750000000000003E-2</v>
      </c>
      <c r="O104" s="8">
        <f>SUM($C81:O81)</f>
        <v>2.6250000000000002E-2</v>
      </c>
      <c r="P104" s="8">
        <f>SUM($C81:P81)</f>
        <v>3.5000000000000003E-2</v>
      </c>
      <c r="Q104" s="8">
        <f>SUM($C81:Q81)</f>
        <v>4.5000000000000005E-2</v>
      </c>
      <c r="R104" s="8">
        <f>SUM($C81:R81)</f>
        <v>5.6250000000000008E-2</v>
      </c>
      <c r="S104" s="8">
        <f>SUM($C81:S81)</f>
        <v>6.8750000000000006E-2</v>
      </c>
      <c r="T104" s="8">
        <f>SUM($C81:T81)</f>
        <v>8.2500000000000004E-2</v>
      </c>
      <c r="U104" s="8">
        <f>SUM($C81:U81)</f>
        <v>9.7500000000000003E-2</v>
      </c>
      <c r="V104" s="8">
        <f>SUM($C81:V81)</f>
        <v>0.11375</v>
      </c>
      <c r="W104" s="8">
        <f>SUM($C81:W81)</f>
        <v>0.13125000000000001</v>
      </c>
      <c r="X104" s="8">
        <f>SUM($C81:X81)</f>
        <v>0.15000000000000002</v>
      </c>
      <c r="Y104" s="8">
        <f>SUM($C81:Y81)</f>
        <v>0.17000000000000004</v>
      </c>
      <c r="Z104" s="8">
        <f>SUM($C81:Z81)</f>
        <v>0.19125000000000003</v>
      </c>
      <c r="AA104" s="8">
        <f>SUM($C81:AA81)</f>
        <v>0.21375000000000002</v>
      </c>
      <c r="AB104" s="8">
        <f>SUM($C81:AB81)</f>
        <v>0.23625000000000002</v>
      </c>
      <c r="AC104" s="8">
        <f>SUM($C81:AC81)</f>
        <v>0.25875000000000004</v>
      </c>
      <c r="AD104" s="8">
        <f>SUM($C81:AD81)</f>
        <v>0.28125000000000006</v>
      </c>
      <c r="AE104" s="8">
        <f>SUM($C81:AE81)</f>
        <v>0.30375000000000008</v>
      </c>
      <c r="AF104" s="8">
        <f>SUM($C81:AF81)</f>
        <v>0.3262500000000001</v>
      </c>
      <c r="AG104" s="8">
        <f>SUM($C81:AG81)</f>
        <v>0.34875000000000012</v>
      </c>
      <c r="AH104" s="8">
        <f>SUM($C81:AH81)</f>
        <v>0.37125000000000014</v>
      </c>
      <c r="AI104" s="8">
        <f>SUM($C81:AI81)</f>
        <v>0.39375000000000016</v>
      </c>
      <c r="AJ104" s="8">
        <f>SUM($C81:AJ81)</f>
        <v>0.41625000000000018</v>
      </c>
      <c r="AK104" s="8">
        <f>SUM($C81:AK81)</f>
        <v>0.4387500000000002</v>
      </c>
      <c r="AL104" s="8">
        <f>SUM($C81:AL81)</f>
        <v>0.46125000000000022</v>
      </c>
      <c r="AM104" s="8">
        <f>SUM($C81:AM81)</f>
        <v>0.48375000000000024</v>
      </c>
      <c r="AN104" s="8">
        <f>SUM($C81:AN81)</f>
        <v>0.5062500000000002</v>
      </c>
      <c r="AO104" s="8">
        <f>SUM($C81:AO81)</f>
        <v>0.52875000000000016</v>
      </c>
      <c r="AP104" s="8">
        <f>SUM($C81:AP81)</f>
        <v>0.55125000000000013</v>
      </c>
      <c r="AQ104" s="8">
        <f>SUM($C81:AQ81)</f>
        <v>0.57375000000000009</v>
      </c>
      <c r="AR104" s="8">
        <f>SUM($C81:AR81)</f>
        <v>0.59625000000000006</v>
      </c>
      <c r="AS104" s="8">
        <f>SUM($C81:AS81)</f>
        <v>0.61875000000000002</v>
      </c>
      <c r="AT104" s="8">
        <f>SUM($C81:AT81)</f>
        <v>0.64124999999999999</v>
      </c>
      <c r="AU104" s="8">
        <f>SUM($C81:AU81)</f>
        <v>0.66374999999999995</v>
      </c>
      <c r="AV104" s="8">
        <f>SUM($C81:AV81)</f>
        <v>0.68624999999999992</v>
      </c>
      <c r="AW104" s="8">
        <f>SUM($C81:AW81)</f>
        <v>0.70874999999999988</v>
      </c>
      <c r="AX104" s="8">
        <f>SUM($C81:AX81)</f>
        <v>0.73124999999999984</v>
      </c>
      <c r="AY104" s="8">
        <f>SUM($C81:AY81)</f>
        <v>0.75374999999999981</v>
      </c>
      <c r="AZ104" s="8">
        <f>SUM($C81:AZ81)</f>
        <v>0.77624999999999977</v>
      </c>
      <c r="BA104" s="8">
        <f>SUM($C81:BA81)</f>
        <v>0.79874999999999974</v>
      </c>
      <c r="BB104" s="8">
        <f>SUM($C81:BB81)</f>
        <v>0.8212499999999997</v>
      </c>
      <c r="BC104" s="8">
        <f>SUM($C81:BC81)</f>
        <v>0.84374999999999967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1.2500000000000002E-3</v>
      </c>
      <c r="K105" s="8">
        <f>SUM($C82:K82)</f>
        <v>3.7500000000000007E-3</v>
      </c>
      <c r="L105" s="8">
        <f>SUM($C82:L82)</f>
        <v>7.5000000000000015E-3</v>
      </c>
      <c r="M105" s="8">
        <f>SUM($C82:M82)</f>
        <v>1.2500000000000002E-2</v>
      </c>
      <c r="N105" s="8">
        <f>SUM($C82:N82)</f>
        <v>1.8750000000000003E-2</v>
      </c>
      <c r="O105" s="8">
        <f>SUM($C82:O82)</f>
        <v>2.6250000000000002E-2</v>
      </c>
      <c r="P105" s="8">
        <f>SUM($C82:P82)</f>
        <v>3.5000000000000003E-2</v>
      </c>
      <c r="Q105" s="8">
        <f>SUM($C82:Q82)</f>
        <v>4.5000000000000005E-2</v>
      </c>
      <c r="R105" s="8">
        <f>SUM($C82:R82)</f>
        <v>5.6250000000000008E-2</v>
      </c>
      <c r="S105" s="8">
        <f>SUM($C82:S82)</f>
        <v>6.8750000000000006E-2</v>
      </c>
      <c r="T105" s="8">
        <f>SUM($C82:T82)</f>
        <v>8.2500000000000004E-2</v>
      </c>
      <c r="U105" s="8">
        <f>SUM($C82:U82)</f>
        <v>9.7500000000000003E-2</v>
      </c>
      <c r="V105" s="8">
        <f>SUM($C82:V82)</f>
        <v>0.11375</v>
      </c>
      <c r="W105" s="8">
        <f>SUM($C82:W82)</f>
        <v>0.13125000000000001</v>
      </c>
      <c r="X105" s="8">
        <f>SUM($C82:X82)</f>
        <v>0.15000000000000002</v>
      </c>
      <c r="Y105" s="8">
        <f>SUM($C82:Y82)</f>
        <v>0.17000000000000004</v>
      </c>
      <c r="Z105" s="8">
        <f>SUM($C82:Z82)</f>
        <v>0.19125000000000003</v>
      </c>
      <c r="AA105" s="8">
        <f>SUM($C82:AA82)</f>
        <v>0.21375000000000002</v>
      </c>
      <c r="AB105" s="8">
        <f>SUM($C82:AB82)</f>
        <v>0.23625000000000002</v>
      </c>
      <c r="AC105" s="8">
        <f>SUM($C82:AC82)</f>
        <v>0.25875000000000004</v>
      </c>
      <c r="AD105" s="8">
        <f>SUM($C82:AD82)</f>
        <v>0.28125000000000006</v>
      </c>
      <c r="AE105" s="8">
        <f>SUM($C82:AE82)</f>
        <v>0.30375000000000008</v>
      </c>
      <c r="AF105" s="8">
        <f>SUM($C82:AF82)</f>
        <v>0.3262500000000001</v>
      </c>
      <c r="AG105" s="8">
        <f>SUM($C82:AG82)</f>
        <v>0.34875000000000012</v>
      </c>
      <c r="AH105" s="8">
        <f>SUM($C82:AH82)</f>
        <v>0.37125000000000014</v>
      </c>
      <c r="AI105" s="8">
        <f>SUM($C82:AI82)</f>
        <v>0.39375000000000016</v>
      </c>
      <c r="AJ105" s="8">
        <f>SUM($C82:AJ82)</f>
        <v>0.41625000000000018</v>
      </c>
      <c r="AK105" s="8">
        <f>SUM($C82:AK82)</f>
        <v>0.4387500000000002</v>
      </c>
      <c r="AL105" s="8">
        <f>SUM($C82:AL82)</f>
        <v>0.46125000000000022</v>
      </c>
      <c r="AM105" s="8">
        <f>SUM($C82:AM82)</f>
        <v>0.48375000000000024</v>
      </c>
      <c r="AN105" s="8">
        <f>SUM($C82:AN82)</f>
        <v>0.5062500000000002</v>
      </c>
      <c r="AO105" s="8">
        <f>SUM($C82:AO82)</f>
        <v>0.52875000000000016</v>
      </c>
      <c r="AP105" s="8">
        <f>SUM($C82:AP82)</f>
        <v>0.55125000000000013</v>
      </c>
      <c r="AQ105" s="8">
        <f>SUM($C82:AQ82)</f>
        <v>0.57375000000000009</v>
      </c>
      <c r="AR105" s="8">
        <f>SUM($C82:AR82)</f>
        <v>0.59625000000000006</v>
      </c>
      <c r="AS105" s="8">
        <f>SUM($C82:AS82)</f>
        <v>0.61875000000000002</v>
      </c>
      <c r="AT105" s="8">
        <f>SUM($C82:AT82)</f>
        <v>0.64124999999999999</v>
      </c>
      <c r="AU105" s="8">
        <f>SUM($C82:AU82)</f>
        <v>0.66374999999999995</v>
      </c>
      <c r="AV105" s="8">
        <f>SUM($C82:AV82)</f>
        <v>0.68624999999999992</v>
      </c>
      <c r="AW105" s="8">
        <f>SUM($C82:AW82)</f>
        <v>0.70874999999999988</v>
      </c>
      <c r="AX105" s="8">
        <f>SUM($C82:AX82)</f>
        <v>0.73124999999999984</v>
      </c>
      <c r="AY105" s="8">
        <f>SUM($C82:AY82)</f>
        <v>0.75374999999999981</v>
      </c>
      <c r="AZ105" s="8">
        <f>SUM($C82:AZ82)</f>
        <v>0.77624999999999977</v>
      </c>
      <c r="BA105" s="8">
        <f>SUM($C82:BA82)</f>
        <v>0.79874999999999974</v>
      </c>
      <c r="BB105" s="8">
        <f>SUM($C82:BB82)</f>
        <v>0.8212499999999997</v>
      </c>
      <c r="BC105" s="8">
        <f>SUM($C82:BC82)</f>
        <v>0.84374999999999967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12278.5600879837</v>
      </c>
      <c r="H36">
        <v>12480.605283381499</v>
      </c>
      <c r="I36">
        <v>12691.902872713499</v>
      </c>
      <c r="J36">
        <v>12913.5881614303</v>
      </c>
      <c r="K36">
        <v>13138.3917751791</v>
      </c>
      <c r="L36">
        <v>13365.383235052899</v>
      </c>
      <c r="M36">
        <v>13593.841093409699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12278.5600879837</v>
      </c>
      <c r="H37">
        <v>12477.8096277981</v>
      </c>
      <c r="I37">
        <v>12683.373913983</v>
      </c>
      <c r="J37">
        <v>12896.232298941301</v>
      </c>
      <c r="K37">
        <v>13108.961777602701</v>
      </c>
      <c r="L37">
        <v>13320.475547383099</v>
      </c>
      <c r="M37">
        <v>13529.8956649063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10558.2507895296</v>
      </c>
      <c r="H38">
        <v>10717.3435183655</v>
      </c>
      <c r="I38">
        <v>10877.6913553743</v>
      </c>
      <c r="J38">
        <v>11039.313146733501</v>
      </c>
      <c r="K38">
        <v>11201.056980185</v>
      </c>
      <c r="L38">
        <v>11362.2985398783</v>
      </c>
      <c r="M38">
        <v>11523.0487632646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10558.2507895296</v>
      </c>
      <c r="H39">
        <v>10715.2000496618</v>
      </c>
      <c r="I39">
        <v>10871.1647405611</v>
      </c>
      <c r="J39">
        <v>11026.065970957399</v>
      </c>
      <c r="K39">
        <v>11178.6548662246</v>
      </c>
      <c r="L39">
        <v>11328.211644258599</v>
      </c>
      <c r="M39">
        <v>11474.6519584589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2653.36565664414</v>
      </c>
      <c r="H40">
        <v>2724.95000584645</v>
      </c>
      <c r="I40">
        <v>2798.0432383031198</v>
      </c>
      <c r="J40">
        <v>2872.5889716277202</v>
      </c>
      <c r="K40">
        <v>2948.4362507199098</v>
      </c>
      <c r="L40">
        <v>3025.2223774015301</v>
      </c>
      <c r="M40">
        <v>3103.0447021229802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11223.051685819401</v>
      </c>
      <c r="H41">
        <v>11409.2007971531</v>
      </c>
      <c r="I41">
        <v>11604.9898938347</v>
      </c>
      <c r="J41">
        <v>11811.2935603595</v>
      </c>
      <c r="K41">
        <v>12021.700637862299</v>
      </c>
      <c r="L41">
        <v>12235.3362633343</v>
      </c>
      <c r="M41">
        <v>12451.611258855901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11223.051685819401</v>
      </c>
      <c r="H42">
        <v>11406.827683387301</v>
      </c>
      <c r="I42">
        <v>11597.7483801409</v>
      </c>
      <c r="J42">
        <v>11796.5530659961</v>
      </c>
      <c r="K42">
        <v>11996.695500535499</v>
      </c>
      <c r="L42">
        <v>12197.1620141927</v>
      </c>
      <c r="M42">
        <v>12397.222620877301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22949.2245424539</v>
      </c>
      <c r="H43">
        <v>23530.3534521699</v>
      </c>
      <c r="I43">
        <v>24120.810017626001</v>
      </c>
      <c r="J43">
        <v>24720.722679046001</v>
      </c>
      <c r="K43">
        <v>25330.221512692598</v>
      </c>
      <c r="L43">
        <v>25949.438250744301</v>
      </c>
      <c r="M43">
        <v>26578.5063014056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15644.9427564649</v>
      </c>
      <c r="H44">
        <v>16041.109890993301</v>
      </c>
      <c r="I44">
        <v>16443.635873936699</v>
      </c>
      <c r="J44">
        <v>16852.608265549799</v>
      </c>
      <c r="K44">
        <v>17268.115741407801</v>
      </c>
      <c r="L44">
        <v>17690.248105956402</v>
      </c>
      <c r="M44">
        <v>18119.0963062218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19869.910444702899</v>
      </c>
      <c r="H45">
        <v>20838.686408979302</v>
      </c>
      <c r="I45">
        <v>21296.746027327699</v>
      </c>
      <c r="J45">
        <v>21771.866492513302</v>
      </c>
      <c r="K45">
        <v>22264.995875291399</v>
      </c>
      <c r="L45">
        <v>22775.597019148201</v>
      </c>
      <c r="M45">
        <v>23302.170797946499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30812.313750518599</v>
      </c>
      <c r="H46">
        <v>31592.554767488102</v>
      </c>
      <c r="I46">
        <v>32385.319373422</v>
      </c>
      <c r="J46">
        <v>33190.7800159978</v>
      </c>
      <c r="K46">
        <v>34009.111339487703</v>
      </c>
      <c r="L46">
        <v>34840.490211445896</v>
      </c>
      <c r="M46">
        <v>35685.095749709297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25099886.309525099</v>
      </c>
      <c r="H47">
        <v>25203840.9800364</v>
      </c>
      <c r="I47">
        <v>25338984.383432399</v>
      </c>
      <c r="J47">
        <v>25505811.675154898</v>
      </c>
      <c r="K47">
        <v>25695549.624025699</v>
      </c>
      <c r="L47">
        <v>25906111.805627499</v>
      </c>
      <c r="M47">
        <v>26137524.085285399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6197.5347956197802</v>
      </c>
      <c r="H48">
        <v>6354.47110656322</v>
      </c>
      <c r="I48">
        <v>6513.9263902459697</v>
      </c>
      <c r="J48">
        <v>6675.9353324917201</v>
      </c>
      <c r="K48">
        <v>6840.5330609433604</v>
      </c>
      <c r="L48">
        <v>7007.7551504307903</v>
      </c>
      <c r="M48">
        <v>7177.6376284018597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138565.289907044</v>
      </c>
      <c r="H49">
        <v>142074.092380922</v>
      </c>
      <c r="I49">
        <v>145639.21437528799</v>
      </c>
      <c r="J49">
        <v>149261.431400303</v>
      </c>
      <c r="K49">
        <v>152941.52884437999</v>
      </c>
      <c r="L49">
        <v>156680.30209419999</v>
      </c>
      <c r="M49">
        <v>160478.556656131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1129.62377683145</v>
      </c>
      <c r="H50">
        <v>1158.22853568092</v>
      </c>
      <c r="I50">
        <v>1187.2924273297001</v>
      </c>
      <c r="J50">
        <v>1216.8217739578899</v>
      </c>
      <c r="K50">
        <v>1246.8229782759099</v>
      </c>
      <c r="L50">
        <v>1277.30252450289</v>
      </c>
      <c r="M50">
        <v>1308.2669793565899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17982.275038248601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17982.275038248601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4499.0292118669504</v>
      </c>
      <c r="H166">
        <v>4767.3884494488402</v>
      </c>
      <c r="I166">
        <v>5052.1738074090799</v>
      </c>
      <c r="J166">
        <v>5353.6587079513001</v>
      </c>
      <c r="K166">
        <v>5672.09607839411</v>
      </c>
      <c r="L166">
        <v>6008.3218375811903</v>
      </c>
      <c r="M166">
        <v>6363.3460421865202</v>
      </c>
      <c r="N166">
        <v>6738.27584785215</v>
      </c>
      <c r="O166">
        <v>7023.8443895781202</v>
      </c>
      <c r="P166">
        <v>7322.0912945576301</v>
      </c>
      <c r="Q166">
        <v>7633.4087036502497</v>
      </c>
      <c r="R166">
        <v>7857.6457956539298</v>
      </c>
      <c r="S166">
        <v>8083.9341847166397</v>
      </c>
      <c r="T166">
        <v>8312.0871600027094</v>
      </c>
      <c r="U166">
        <v>8541.7710603646792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4499.0292118669504</v>
      </c>
      <c r="H167">
        <v>4766.4349717589503</v>
      </c>
      <c r="I167">
        <v>5049.1425031246399</v>
      </c>
      <c r="J167">
        <v>5347.2343175017604</v>
      </c>
      <c r="K167">
        <v>5660.7518862373199</v>
      </c>
      <c r="L167">
        <v>5990.2968720684403</v>
      </c>
      <c r="M167">
        <v>6336.6199888093297</v>
      </c>
      <c r="N167">
        <v>6700.5415031041803</v>
      </c>
      <c r="O167">
        <v>6973.2727099731501</v>
      </c>
      <c r="P167">
        <v>7256.1924729066204</v>
      </c>
      <c r="Q167">
        <v>7549.4412079101003</v>
      </c>
      <c r="R167">
        <v>7753.9248711512901</v>
      </c>
      <c r="S167">
        <v>7957.8248114350599</v>
      </c>
      <c r="T167">
        <v>8160.8071736906604</v>
      </c>
      <c r="U167">
        <v>8362.3938680970205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13895831.691999899</v>
      </c>
      <c r="G175">
        <v>12429126.656909401</v>
      </c>
      <c r="H175">
        <v>12711824.4494108</v>
      </c>
      <c r="I175">
        <v>12997038.4916708</v>
      </c>
      <c r="J175">
        <v>13284786.8787423</v>
      </c>
      <c r="K175">
        <v>13575087.8237221</v>
      </c>
      <c r="L175">
        <v>13867959.6584798</v>
      </c>
      <c r="M175">
        <v>14163420.8343894</v>
      </c>
      <c r="N175">
        <v>14461489.9230667</v>
      </c>
      <c r="O175">
        <v>14533797.372682</v>
      </c>
      <c r="P175">
        <v>14606466.3595454</v>
      </c>
      <c r="Q175">
        <v>14679498.691343101</v>
      </c>
      <c r="R175">
        <v>14694178.190034499</v>
      </c>
      <c r="S175">
        <v>14708872.3682245</v>
      </c>
      <c r="T175">
        <v>14723581.240592699</v>
      </c>
      <c r="U175">
        <v>14738304.821833299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9" zoomScaleNormal="10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IFERROR(F10,0)</f>
        <v>6.8750000000000009E-3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2.1128860387305509E-3</v>
      </c>
      <c r="L15" s="42">
        <f t="shared" si="1"/>
        <v>2.0983599472142785E-3</v>
      </c>
      <c r="M15" s="42">
        <f t="shared" si="1"/>
        <v>2.0839337225771804E-3</v>
      </c>
      <c r="N15" s="42">
        <f t="shared" si="1"/>
        <v>2.0696066782344624E-3</v>
      </c>
      <c r="O15" s="42">
        <f t="shared" si="1"/>
        <v>2.0553781323216004E-3</v>
      </c>
      <c r="P15" s="42">
        <f t="shared" si="1"/>
        <v>2.0412474076618894E-3</v>
      </c>
      <c r="Q15" s="42">
        <f t="shared" si="1"/>
        <v>2.027213831734214E-3</v>
      </c>
      <c r="R15" s="42">
        <f t="shared" si="1"/>
        <v>2.0132767366410412E-3</v>
      </c>
      <c r="S15" s="42">
        <f t="shared" si="1"/>
        <v>1.9994354590766343E-3</v>
      </c>
      <c r="T15" s="42">
        <f t="shared" si="1"/>
        <v>1.9856893402954824E-3</v>
      </c>
      <c r="U15" s="42">
        <f t="shared" si="1"/>
        <v>1.9720377260809513E-3</v>
      </c>
      <c r="V15" s="42">
        <f t="shared" si="1"/>
        <v>1.9584799667141449E-3</v>
      </c>
      <c r="W15" s="42">
        <f t="shared" si="1"/>
        <v>1.9450154169429852E-3</v>
      </c>
      <c r="X15" s="42">
        <f t="shared" si="1"/>
        <v>1.9316434359515021E-3</v>
      </c>
      <c r="Y15" s="42">
        <f t="shared" si="1"/>
        <v>1.9183633873293357E-3</v>
      </c>
      <c r="Z15" s="42">
        <f t="shared" si="1"/>
        <v>1.9051746390414466E-3</v>
      </c>
      <c r="AA15" s="42">
        <f t="shared" si="1"/>
        <v>1.8920765633980367E-3</v>
      </c>
      <c r="AB15" s="42">
        <f t="shared" si="1"/>
        <v>1.8790685370246752E-3</v>
      </c>
      <c r="AC15" s="42">
        <f t="shared" si="1"/>
        <v>1.8661499408326307E-3</v>
      </c>
      <c r="AD15" s="42">
        <f t="shared" si="1"/>
        <v>1.8533201599894064E-3</v>
      </c>
      <c r="AE15" s="42">
        <f t="shared" si="1"/>
        <v>1.8405785838894794E-3</v>
      </c>
      <c r="AF15" s="42">
        <f t="shared" si="1"/>
        <v>1.8279246061252393E-3</v>
      </c>
      <c r="AG15" s="42">
        <f t="shared" si="1"/>
        <v>1.8153576244581283E-3</v>
      </c>
      <c r="AH15" s="42">
        <f t="shared" si="1"/>
        <v>1.8028770407899786E-3</v>
      </c>
      <c r="AI15" s="42">
        <f t="shared" si="1"/>
        <v>1.7904822611345475E-3</v>
      </c>
      <c r="AJ15" s="42">
        <f t="shared" si="1"/>
        <v>1.7781726955892476E-3</v>
      </c>
      <c r="AK15" s="42">
        <f t="shared" si="1"/>
        <v>1.7659477583070716E-3</v>
      </c>
      <c r="AL15" s="42">
        <f t="shared" si="1"/>
        <v>1.7538068674687105E-3</v>
      </c>
      <c r="AM15" s="42">
        <f t="shared" si="1"/>
        <v>1.7417494452548633E-3</v>
      </c>
      <c r="AN15" s="42">
        <f t="shared" si="1"/>
        <v>1.7297749178187361E-3</v>
      </c>
      <c r="AO15" s="42">
        <f t="shared" si="1"/>
        <v>1.7178827152587322E-3</v>
      </c>
      <c r="AP15" s="42">
        <f t="shared" ref="AP15:BJ15" si="2">AO15*(1-$F$4)</f>
        <v>1.7060722715913285E-3</v>
      </c>
      <c r="AQ15" s="42">
        <f t="shared" si="2"/>
        <v>1.6943430247241382E-3</v>
      </c>
      <c r="AR15" s="42">
        <f t="shared" si="2"/>
        <v>1.6826944164291598E-3</v>
      </c>
      <c r="AS15" s="42">
        <f t="shared" si="2"/>
        <v>1.6711258923162093E-3</v>
      </c>
      <c r="AT15" s="42">
        <f t="shared" si="2"/>
        <v>1.6596369018065354E-3</v>
      </c>
      <c r="AU15" s="42">
        <f t="shared" si="2"/>
        <v>1.6482268981066156E-3</v>
      </c>
      <c r="AV15" s="42">
        <f t="shared" si="2"/>
        <v>1.6368953381821327E-3</v>
      </c>
      <c r="AW15" s="42">
        <f t="shared" si="2"/>
        <v>1.6256416827321305E-3</v>
      </c>
      <c r="AX15" s="42">
        <f t="shared" si="2"/>
        <v>1.6144653961633472E-3</v>
      </c>
      <c r="AY15" s="42">
        <f t="shared" si="2"/>
        <v>1.6033659465647242E-3</v>
      </c>
      <c r="AZ15" s="42">
        <f t="shared" si="2"/>
        <v>1.5923428056820919E-3</v>
      </c>
      <c r="BA15" s="42">
        <f t="shared" si="2"/>
        <v>1.5813954488930275E-3</v>
      </c>
      <c r="BB15" s="42">
        <f t="shared" si="2"/>
        <v>1.5705233551818881E-3</v>
      </c>
      <c r="BC15" s="42">
        <f t="shared" si="2"/>
        <v>1.5597260071150128E-3</v>
      </c>
      <c r="BD15" s="42">
        <f t="shared" si="2"/>
        <v>1.5490028908160972E-3</v>
      </c>
      <c r="BE15" s="42">
        <f t="shared" si="2"/>
        <v>1.5383534959417366E-3</v>
      </c>
      <c r="BF15" s="42">
        <f t="shared" si="2"/>
        <v>1.5277773156571373E-3</v>
      </c>
      <c r="BG15" s="42">
        <f t="shared" si="2"/>
        <v>1.5172738466119945E-3</v>
      </c>
      <c r="BH15" s="42">
        <f t="shared" si="2"/>
        <v>1.5068425889165371E-3</v>
      </c>
      <c r="BI15" s="42">
        <f t="shared" si="2"/>
        <v>1.496483046117736E-3</v>
      </c>
      <c r="BJ15" s="42">
        <f t="shared" si="2"/>
        <v>1.4861947251756766E-3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K15*INDEX(prod_est,$G15+$H15,MATCH(BQ$14,$BP$14:$DP$14,0))</f>
        <v>20.274233870980957</v>
      </c>
      <c r="BR15" s="8" cm="1">
        <f t="array" ref="BR15">L15*INDEX(prod_est,$G15+$H15,MATCH(BR$14,$BP$14:$DP$14,0))</f>
        <v>19.231159352843402</v>
      </c>
      <c r="BS15" s="8" cm="1">
        <f t="array" ref="BS15">M15*INDEX(prod_est,$G15+$H15,MATCH(BS$14,$BP$14:$DP$14,0))</f>
        <v>19.513148040162612</v>
      </c>
      <c r="BT15" s="8" cm="1">
        <f t="array" ref="BT15">N15*INDEX(prod_est,$G15+$H15,MATCH(BT$14,$BP$14:$DP$14,0))</f>
        <v>19.781023783041135</v>
      </c>
      <c r="BU15" s="8" cm="1">
        <f t="array" ref="BU15">O15*INDEX(prod_est,$G15+$H15,MATCH(BU$14,$BP$14:$DP$14,0))</f>
        <v>20.037172323241574</v>
      </c>
      <c r="BV15" s="8" cm="1">
        <f t="array" ref="BV15">P15*INDEX(prod_est,$G15+$H15,MATCH(BV$14,$BP$14:$DP$14,0))</f>
        <v>20.283451438898751</v>
      </c>
      <c r="BW15" s="8" cm="1">
        <f t="array" ref="BW15">Q15*INDEX(prod_est,$G15+$H15,MATCH(BW$14,$BP$14:$DP$14,0))</f>
        <v>20.520633280914147</v>
      </c>
      <c r="BX15" s="8" cm="1">
        <f t="array" ref="BX15">R15*INDEX(prod_est,$G15+$H15,MATCH(BX$14,$BP$14:$DP$14,0))</f>
        <v>20.737058626150596</v>
      </c>
      <c r="BY15" s="8" cm="1">
        <f t="array" ref="BY15">S15*INDEX(prod_est,$G15+$H15,MATCH(BY$14,$BP$14:$DP$14,0))</f>
        <v>20.946358909502873</v>
      </c>
      <c r="BZ15" s="8" cm="1">
        <f t="array" ref="BZ15">T15*INDEX(prod_est,$G15+$H15,MATCH(BZ$14,$BP$14:$DP$14,0))</f>
        <v>20.973249261413024</v>
      </c>
      <c r="CA15" s="8" cm="1">
        <f t="array" ref="CA15">U15*INDEX(prod_est,$G15+$H15,MATCH(CA$14,$BP$14:$DP$14,0))</f>
        <v>20.988568260823087</v>
      </c>
      <c r="CB15" s="8" cm="1">
        <f t="array" ref="CB15">V15*INDEX(prod_est,$G15+$H15,MATCH(CB$14,$BP$14:$DP$14,0))</f>
        <v>20.990458684573543</v>
      </c>
      <c r="CC15" s="8" cm="1">
        <f t="array" ref="CC15">W15*INDEX(prod_est,$G15+$H15,MATCH(CC$14,$BP$14:$DP$14,0))</f>
        <v>21.026028412412394</v>
      </c>
      <c r="CD15" s="8" cm="1">
        <f t="array" ref="CD15">X15*INDEX(prod_est,$G15+$H15,MATCH(CD$14,$BP$14:$DP$14,0))</f>
        <v>21.049060083954696</v>
      </c>
      <c r="CE15" s="8" cm="1">
        <f t="array" ref="CE15">Y15*INDEX(prod_est,$G15+$H15,MATCH(CE$14,$BP$14:$DP$14,0))</f>
        <v>21.060178598423182</v>
      </c>
      <c r="CF15" s="8" cm="1">
        <f t="array" ref="CF15">Z15*INDEX(prod_est,$G15+$H15,MATCH(CF$14,$BP$14:$DP$14,0))</f>
        <v>21.059933942828163</v>
      </c>
      <c r="CG15" s="8" cm="1">
        <f t="array" ref="CG15">AA15*INDEX(prod_est,$G15+$H15,MATCH(CG$14,$BP$14:$DP$14,0))</f>
        <v>21.048524385841645</v>
      </c>
      <c r="CH15" s="8" cm="1">
        <f t="array" ref="CH15">AB15*INDEX(prod_est,$G15+$H15,MATCH(CH$14,$BP$14:$DP$14,0))</f>
        <v>21.014995421232474</v>
      </c>
      <c r="CI15" s="8" cm="1">
        <f t="array" ref="CI15">AC15*INDEX(prod_est,$G15+$H15,MATCH(CI$14,$BP$14:$DP$14,0))</f>
        <v>20.970871026574954</v>
      </c>
      <c r="CJ15" s="8" cm="1">
        <f t="array" ref="CJ15">AD15*INDEX(prod_est,$G15+$H15,MATCH(CJ$14,$BP$14:$DP$14,0))</f>
        <v>20.915940735392908</v>
      </c>
      <c r="CK15" s="8" cm="1">
        <f t="array" ref="CK15">AE15*INDEX(prod_est,$G15+$H15,MATCH(CK$14,$BP$14:$DP$14,0))</f>
        <v>20.850002629299791</v>
      </c>
      <c r="CL15" s="8" cm="1">
        <f t="array" ref="CL15">AF15*INDEX(prod_est,$G15+$H15,MATCH(CL$14,$BP$14:$DP$14,0))</f>
        <v>20.772374125696739</v>
      </c>
      <c r="CM15" s="8" cm="1">
        <f t="array" ref="CM15">AG15*INDEX(prod_est,$G15+$H15,MATCH(CM$14,$BP$14:$DP$14,0))</f>
        <v>20.674292422365333</v>
      </c>
      <c r="CN15" s="8" cm="1">
        <f t="array" ref="CN15">AH15*INDEX(prod_est,$G15+$H15,MATCH(CN$14,$BP$14:$DP$14,0))</f>
        <v>20.567569606374093</v>
      </c>
      <c r="CO15" s="8" cm="1">
        <f t="array" ref="CO15">AI15*INDEX(prod_est,$G15+$H15,MATCH(CO$14,$BP$14:$DP$14,0))</f>
        <v>20.45238184603101</v>
      </c>
      <c r="CP15" s="8" cm="1">
        <f t="array" ref="CP15">AJ15*INDEX(prod_est,$G15+$H15,MATCH(CP$14,$BP$14:$DP$14,0))</f>
        <v>20.329310437178343</v>
      </c>
      <c r="CQ15" s="8" cm="1">
        <f t="array" ref="CQ15">AK15*INDEX(prod_est,$G15+$H15,MATCH(CQ$14,$BP$14:$DP$14,0))</f>
        <v>20.198926804634095</v>
      </c>
      <c r="CR15" s="8" cm="1">
        <f t="array" ref="CR15">AL15*INDEX(prod_est,$G15+$H15,MATCH(CR$14,$BP$14:$DP$14,0))</f>
        <v>20.05346745861338</v>
      </c>
      <c r="CS15" s="8" cm="1">
        <f t="array" ref="CS15">AM15*INDEX(prod_est,$G15+$H15,MATCH(CS$14,$BP$14:$DP$14,0))</f>
        <v>19.902976835535434</v>
      </c>
      <c r="CT15" s="8" cm="1">
        <f t="array" ref="CT15">AN15*INDEX(prod_est,$G15+$H15,MATCH(CT$14,$BP$14:$DP$14,0))</f>
        <v>19.747164475478982</v>
      </c>
      <c r="CU15" s="8" cm="1">
        <f t="array" ref="CU15">AO15*INDEX(prod_est,$G15+$H15,MATCH(CU$14,$BP$14:$DP$14,0))</f>
        <v>19.585633463164491</v>
      </c>
      <c r="CV15" s="8" cm="1">
        <f t="array" ref="CV15">AP15*INDEX(prod_est,$G15+$H15,MATCH(CV$14,$BP$14:$DP$14,0))</f>
        <v>19.418046656316804</v>
      </c>
      <c r="CW15" cm="1">
        <f t="array" ref="CW15">AQ15*INDEX(prod_est,$G15+$H15,MATCH(CW$14,$BP$14:$DP$14,0))</f>
        <v>19.146886214959057</v>
      </c>
      <c r="CX15" cm="1">
        <f t="array" ref="CX15">AR15*INDEX(prod_est,$G15+$H15,MATCH(CX$14,$BP$14:$DP$14,0))</f>
        <v>18.874126263923689</v>
      </c>
      <c r="CY15" cm="1">
        <f t="array" ref="CY15">AS15*INDEX(prod_est,$G15+$H15,MATCH(CY$14,$BP$14:$DP$14,0))</f>
        <v>18.599831932884321</v>
      </c>
      <c r="CZ15" cm="1">
        <f t="array" ref="CZ15">AT15*INDEX(prod_est,$G15+$H15,MATCH(CZ$14,$BP$14:$DP$14,0))</f>
        <v>18.324067323133949</v>
      </c>
      <c r="DA15" cm="1">
        <f t="array" ref="DA15">AU15*INDEX(prod_est,$G15+$H15,MATCH(DA$14,$BP$14:$DP$14,0))</f>
        <v>18.046895520080508</v>
      </c>
      <c r="DB15" cm="1">
        <f t="array" ref="DB15">AV15*INDEX(prod_est,$G15+$H15,MATCH(DB$14,$BP$14:$DP$14,0))</f>
        <v>17.768378605608589</v>
      </c>
      <c r="DC15" cm="1">
        <f t="array" ref="DC15">AW15*INDEX(prod_est,$G15+$H15,MATCH(DC$14,$BP$14:$DP$14,0))</f>
        <v>17.488577670309557</v>
      </c>
      <c r="DD15" cm="1">
        <f t="array" ref="DD15">AX15*INDEX(prod_est,$G15+$H15,MATCH(DD$14,$BP$14:$DP$14,0))</f>
        <v>17.207552825581224</v>
      </c>
      <c r="DE15" cm="1">
        <f t="array" ref="DE15">AY15*INDEX(prod_est,$G15+$H15,MATCH(DE$14,$BP$14:$DP$14,0))</f>
        <v>16.925363215598541</v>
      </c>
      <c r="DF15" cm="1">
        <f t="array" ref="DF15">AZ15*INDEX(prod_est,$G15+$H15,MATCH(DF$14,$BP$14:$DP$14,0))</f>
        <v>16.642067029155683</v>
      </c>
      <c r="DG15" cm="1">
        <f t="array" ref="DG15">BA15*INDEX(prod_est,$G15+$H15,MATCH(DG$14,$BP$14:$DP$14,0))</f>
        <v>16.357721511382536</v>
      </c>
      <c r="DH15" cm="1">
        <f t="array" ref="DH15">BB15*INDEX(prod_est,$G15+$H15,MATCH(DH$14,$BP$14:$DP$14,0))</f>
        <v>16.072382975335124</v>
      </c>
      <c r="DI15" cm="1">
        <f t="array" ref="DI15">BC15*INDEX(prod_est,$G15+$H15,MATCH(DI$14,$BP$14:$DP$14,0))</f>
        <v>15.786106813461995</v>
      </c>
      <c r="DJ15" cm="1">
        <f t="array" ref="DJ15">BD15*INDEX(prod_est,$G15+$H15,MATCH(DJ$14,$BP$14:$DP$14,0))</f>
        <v>15.498947508947769</v>
      </c>
      <c r="DK15" cm="1">
        <f t="array" ref="DK15">BE15*INDEX(prod_est,$G15+$H15,MATCH(DK$14,$BP$14:$DP$14,0))</f>
        <v>15.210958646934996</v>
      </c>
      <c r="DL15" cm="1">
        <f t="array" ref="DL15">BF15*INDEX(prod_est,$G15+$H15,MATCH(DL$14,$BP$14:$DP$14,0))</f>
        <v>14.922192925625033</v>
      </c>
      <c r="DM15" cm="1">
        <f t="array" ref="DM15">BG15*INDEX(prod_est,$G15+$H15,MATCH(DM$14,$BP$14:$DP$14,0))</f>
        <v>14.63270216726044</v>
      </c>
      <c r="DN15" cm="1">
        <f t="array" ref="DN15">BH15*INDEX(prod_est,$G15+$H15,MATCH(DN$14,$BP$14:$DP$14,0))</f>
        <v>14.34253732898852</v>
      </c>
      <c r="DO15" cm="1">
        <f t="array" ref="DO15">BI15*INDEX(prod_est,$G15+$H15,MATCH(DO$14,$BP$14:$DP$14,0))</f>
        <v>14.051748513608173</v>
      </c>
      <c r="DP15" cm="1">
        <f t="array" ref="DP15">BJ15*INDEX(prod_est,$G15+$H15,MATCH(DP$14,$BP$14:$DP$14,0))</f>
        <v>13.760384980200834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ref="K18:AP18" si="11">J18*(1-$F$4)</f>
        <v>1.1341892990190493E-5</v>
      </c>
      <c r="L18" s="42">
        <f t="shared" si="11"/>
        <v>1.1263917475882933E-5</v>
      </c>
      <c r="M18" s="42">
        <f t="shared" si="11"/>
        <v>1.1186478043236238E-5</v>
      </c>
      <c r="N18" s="42">
        <f t="shared" si="11"/>
        <v>1.1109571006688989E-5</v>
      </c>
      <c r="O18" s="42">
        <f t="shared" si="11"/>
        <v>1.1033192706018002E-5</v>
      </c>
      <c r="P18" s="42">
        <f t="shared" si="11"/>
        <v>1.0957339506164129E-5</v>
      </c>
      <c r="Q18" s="42">
        <f t="shared" si="11"/>
        <v>1.0882007797059251E-5</v>
      </c>
      <c r="R18" s="42">
        <f t="shared" si="11"/>
        <v>1.0807193993454469E-5</v>
      </c>
      <c r="S18" s="42">
        <f t="shared" si="11"/>
        <v>1.0732894534749469E-5</v>
      </c>
      <c r="T18" s="42">
        <f t="shared" si="11"/>
        <v>1.0659105884823068E-5</v>
      </c>
      <c r="U18" s="42">
        <f t="shared" si="11"/>
        <v>1.058582453186491E-5</v>
      </c>
      <c r="V18" s="42">
        <f t="shared" si="11"/>
        <v>1.0513046988208339E-5</v>
      </c>
      <c r="W18" s="42">
        <f t="shared" si="11"/>
        <v>1.0440769790164407E-5</v>
      </c>
      <c r="X18" s="42">
        <f t="shared" si="11"/>
        <v>1.0368989497857027E-5</v>
      </c>
      <c r="Y18" s="42">
        <f t="shared" si="11"/>
        <v>1.029770269505926E-5</v>
      </c>
      <c r="Z18" s="42">
        <f t="shared" si="11"/>
        <v>1.0226905989030729E-5</v>
      </c>
      <c r="AA18" s="42">
        <f t="shared" si="11"/>
        <v>1.0156596010356143E-5</v>
      </c>
      <c r="AB18" s="42">
        <f t="shared" si="11"/>
        <v>1.0086769412784944E-5</v>
      </c>
      <c r="AC18" s="42">
        <f t="shared" si="11"/>
        <v>1.0017422873072048E-5</v>
      </c>
      <c r="AD18" s="42">
        <f t="shared" si="11"/>
        <v>9.9485530908196787E-6</v>
      </c>
      <c r="AE18" s="42">
        <f t="shared" si="11"/>
        <v>9.880156788320293E-6</v>
      </c>
      <c r="AF18" s="42">
        <f t="shared" si="11"/>
        <v>9.8122307104005912E-6</v>
      </c>
      <c r="AG18" s="42">
        <f t="shared" si="11"/>
        <v>9.7447716242665882E-6</v>
      </c>
      <c r="AH18" s="42">
        <f t="shared" si="11"/>
        <v>9.6777763193497561E-6</v>
      </c>
      <c r="AI18" s="42">
        <f t="shared" si="11"/>
        <v>9.6112416071542272E-6</v>
      </c>
      <c r="AJ18" s="42">
        <f t="shared" si="11"/>
        <v>9.5451643211050416E-6</v>
      </c>
      <c r="AK18" s="42">
        <f t="shared" si="11"/>
        <v>9.4795413163974448E-6</v>
      </c>
      <c r="AL18" s="42">
        <f t="shared" si="11"/>
        <v>9.4143694698472135E-6</v>
      </c>
      <c r="AM18" s="42">
        <f t="shared" si="11"/>
        <v>9.3496456797420149E-6</v>
      </c>
      <c r="AN18" s="42">
        <f t="shared" si="11"/>
        <v>9.2853668656937891E-6</v>
      </c>
      <c r="AO18" s="42">
        <f t="shared" si="11"/>
        <v>9.2215299684921448E-6</v>
      </c>
      <c r="AP18" s="42">
        <f t="shared" si="11"/>
        <v>9.158131949958761E-6</v>
      </c>
      <c r="AQ18" s="42">
        <f t="shared" ref="AQ18:BJ18" si="12">AP18*(1-$F$4)</f>
        <v>9.0951697928027952E-6</v>
      </c>
      <c r="AR18" s="42">
        <f t="shared" si="12"/>
        <v>9.0326405004772756E-6</v>
      </c>
      <c r="AS18" s="42">
        <f t="shared" si="12"/>
        <v>8.9705410970364947E-6</v>
      </c>
      <c r="AT18" s="42">
        <f t="shared" si="12"/>
        <v>8.9088686269943683E-6</v>
      </c>
      <c r="AU18" s="42">
        <f t="shared" si="12"/>
        <v>8.8476201551837826E-6</v>
      </c>
      <c r="AV18" s="42">
        <f t="shared" si="12"/>
        <v>8.7867927666168946E-6</v>
      </c>
      <c r="AW18" s="42">
        <f t="shared" si="12"/>
        <v>8.7263835663464033E-6</v>
      </c>
      <c r="AX18" s="42">
        <f t="shared" si="12"/>
        <v>8.6663896793277713E-6</v>
      </c>
      <c r="AY18" s="42">
        <f t="shared" si="12"/>
        <v>8.6068082502823936E-6</v>
      </c>
      <c r="AZ18" s="42">
        <f t="shared" si="12"/>
        <v>8.5476364435617026E-6</v>
      </c>
      <c r="BA18" s="42">
        <f t="shared" si="12"/>
        <v>8.4888714430122159E-6</v>
      </c>
      <c r="BB18" s="42">
        <f t="shared" si="12"/>
        <v>8.4305104518415068E-6</v>
      </c>
      <c r="BC18" s="42">
        <f t="shared" si="12"/>
        <v>8.3725506924850962E-6</v>
      </c>
      <c r="BD18" s="42">
        <f t="shared" si="12"/>
        <v>8.3149894064742613E-6</v>
      </c>
      <c r="BE18" s="42">
        <f t="shared" si="12"/>
        <v>8.2578238543047509E-6</v>
      </c>
      <c r="BF18" s="42">
        <f t="shared" si="12"/>
        <v>8.2010513153064064E-6</v>
      </c>
      <c r="BG18" s="42">
        <f t="shared" si="12"/>
        <v>8.1446690875136758E-6</v>
      </c>
      <c r="BH18" s="42">
        <f t="shared" si="12"/>
        <v>8.0886744875370194E-6</v>
      </c>
      <c r="BI18" s="42">
        <f t="shared" si="12"/>
        <v>8.0330648504352034E-6</v>
      </c>
      <c r="BJ18" s="42">
        <f t="shared" si="12"/>
        <v>7.9778375295884611E-6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K18*INDEX(prod_est,$G18+$H18,MATCH(BQ$14,$BP$14:$DP$14,0))</f>
        <v>0.10883132682391021</v>
      </c>
      <c r="BR18" s="8" cm="1">
        <f t="array" ref="BR18">L18*INDEX(prod_est,$G18+$H18,MATCH(BR$14,$BP$14:$DP$14,0))</f>
        <v>0.10323214194188099</v>
      </c>
      <c r="BS18" s="8" cm="1">
        <f t="array" ref="BS18">M18*INDEX(prod_est,$G18+$H18,MATCH(BS$14,$BP$14:$DP$14,0))</f>
        <v>0.10474584663649876</v>
      </c>
      <c r="BT18" s="8" cm="1">
        <f t="array" ref="BT18">N18*INDEX(prod_est,$G18+$H18,MATCH(BT$14,$BP$14:$DP$14,0))</f>
        <v>0.10618379357481132</v>
      </c>
      <c r="BU18" s="8" cm="1">
        <f t="array" ref="BU18">O18*INDEX(prod_est,$G18+$H18,MATCH(BU$14,$BP$14:$DP$14,0))</f>
        <v>0.10755878932909839</v>
      </c>
      <c r="BV18" s="8" cm="1">
        <f t="array" ref="BV18">P18*INDEX(prod_est,$G18+$H18,MATCH(BV$14,$BP$14:$DP$14,0))</f>
        <v>0.10888080638269239</v>
      </c>
      <c r="BW18" s="8" cm="1">
        <f t="array" ref="BW18">Q18*INDEX(prod_est,$G18+$H18,MATCH(BW$14,$BP$14:$DP$14,0))</f>
        <v>0.11015398961266494</v>
      </c>
      <c r="BX18" s="8" cm="1">
        <f t="array" ref="BX18">R18*INDEX(prod_est,$G18+$H18,MATCH(BX$14,$BP$14:$DP$14,0))</f>
        <v>0.11131575274661591</v>
      </c>
      <c r="BY18" s="8" cm="1">
        <f t="array" ref="BY18">S18*INDEX(prod_est,$G18+$H18,MATCH(BY$14,$BP$14:$DP$14,0))</f>
        <v>0.112439268815672</v>
      </c>
      <c r="BZ18" s="8" cm="1">
        <f t="array" ref="BZ18">T18*INDEX(prod_est,$G18+$H18,MATCH(BZ$14,$BP$14:$DP$14,0))</f>
        <v>0.11258361521592403</v>
      </c>
      <c r="CA18" s="8" cm="1">
        <f t="array" ref="CA18">U18*INDEX(prod_est,$G18+$H18,MATCH(CA$14,$BP$14:$DP$14,0))</f>
        <v>0.1126658470300592</v>
      </c>
      <c r="CB18" s="8" cm="1">
        <f t="array" ref="CB18">V18*INDEX(prod_est,$G18+$H18,MATCH(CB$14,$BP$14:$DP$14,0))</f>
        <v>0.11267599475383169</v>
      </c>
      <c r="CC18" s="8" cm="1">
        <f t="array" ref="CC18">W18*INDEX(prod_est,$G18+$H18,MATCH(CC$14,$BP$14:$DP$14,0))</f>
        <v>0.11286693171845892</v>
      </c>
      <c r="CD18" s="8" cm="1">
        <f t="array" ref="CD18">X18*INDEX(prod_est,$G18+$H18,MATCH(CD$14,$BP$14:$DP$14,0))</f>
        <v>0.11299056486725616</v>
      </c>
      <c r="CE18" s="8" cm="1">
        <f t="array" ref="CE18">Y18*INDEX(prod_est,$G18+$H18,MATCH(CE$14,$BP$14:$DP$14,0))</f>
        <v>0.11305024863580775</v>
      </c>
      <c r="CF18" s="8" cm="1">
        <f t="array" ref="CF18">Z18*INDEX(prod_est,$G18+$H18,MATCH(CF$14,$BP$14:$DP$14,0))</f>
        <v>0.11304893533375203</v>
      </c>
      <c r="CG18" s="8" cm="1">
        <f t="array" ref="CG18">AA18*INDEX(prod_est,$G18+$H18,MATCH(CG$14,$BP$14:$DP$14,0))</f>
        <v>0.11298768925988223</v>
      </c>
      <c r="CH18" s="8" cm="1">
        <f t="array" ref="CH18">AB18*INDEX(prod_est,$G18+$H18,MATCH(CH$14,$BP$14:$DP$14,0))</f>
        <v>0.11280770703571193</v>
      </c>
      <c r="CI18" s="8" cm="1">
        <f t="array" ref="CI18">AC18*INDEX(prod_est,$G18+$H18,MATCH(CI$14,$BP$14:$DP$14,0))</f>
        <v>0.11257084894053362</v>
      </c>
      <c r="CJ18" s="8" cm="1">
        <f t="array" ref="CJ18">AD18*INDEX(prod_est,$G18+$H18,MATCH(CJ$14,$BP$14:$DP$14,0))</f>
        <v>0.11227598519819897</v>
      </c>
      <c r="CK18" s="8" cm="1">
        <f t="array" ref="CK18">AE18*INDEX(prod_est,$G18+$H18,MATCH(CK$14,$BP$14:$DP$14,0))</f>
        <v>0.11192203191838399</v>
      </c>
      <c r="CL18" s="8" cm="1">
        <f t="array" ref="CL18">AF18*INDEX(prod_est,$G18+$H18,MATCH(CL$14,$BP$14:$DP$14,0))</f>
        <v>0.11150532502330533</v>
      </c>
      <c r="CM18" s="8" cm="1">
        <f t="array" ref="CM18">AG18*INDEX(prod_est,$G18+$H18,MATCH(CM$14,$BP$14:$DP$14,0))</f>
        <v>0.11097882611939437</v>
      </c>
      <c r="CN18" s="8" cm="1">
        <f t="array" ref="CN18">AH18*INDEX(prod_est,$G18+$H18,MATCH(CN$14,$BP$14:$DP$14,0))</f>
        <v>0.11040594204690002</v>
      </c>
      <c r="CO18" s="8" cm="1">
        <f t="array" ref="CO18">AI18*INDEX(prod_est,$G18+$H18,MATCH(CO$14,$BP$14:$DP$14,0))</f>
        <v>0.10978761847069055</v>
      </c>
      <c r="CP18" s="8" cm="1">
        <f t="array" ref="CP18">AJ18*INDEX(prod_est,$G18+$H18,MATCH(CP$14,$BP$14:$DP$14,0))</f>
        <v>0.10912697576503964</v>
      </c>
      <c r="CQ18" s="8" cm="1">
        <f t="array" ref="CQ18">AK18*INDEX(prod_est,$G18+$H18,MATCH(CQ$14,$BP$14:$DP$14,0))</f>
        <v>0.10842708131693318</v>
      </c>
      <c r="CR18" s="8" cm="1">
        <f t="array" ref="CR18">AL18*INDEX(prod_est,$G18+$H18,MATCH(CR$14,$BP$14:$DP$14,0))</f>
        <v>0.10764626100445612</v>
      </c>
      <c r="CS18" s="8" cm="1">
        <f t="array" ref="CS18">AM18*INDEX(prod_est,$G18+$H18,MATCH(CS$14,$BP$14:$DP$14,0))</f>
        <v>0.10683843298548609</v>
      </c>
      <c r="CT18" s="8" cm="1">
        <f t="array" ref="CT18">AN18*INDEX(prod_est,$G18+$H18,MATCH(CT$14,$BP$14:$DP$14,0))</f>
        <v>0.10600203808206239</v>
      </c>
      <c r="CU18" s="8" cm="1">
        <f t="array" ref="CU18">AO18*INDEX(prod_est,$G18+$H18,MATCH(CU$14,$BP$14:$DP$14,0))</f>
        <v>0.10513494566785495</v>
      </c>
      <c r="CV18" s="8" cm="1">
        <f t="array" ref="CV18">AP18*INDEX(prod_est,$G18+$H18,MATCH(CV$14,$BP$14:$DP$14,0))</f>
        <v>0.1042353459757787</v>
      </c>
      <c r="CW18" cm="1">
        <f t="array" ref="CW18">AQ18*INDEX(prod_est,$G18+$H18,MATCH(CW$14,$BP$14:$DP$14,0))</f>
        <v>0.10277976689925634</v>
      </c>
      <c r="CX18" cm="1">
        <f t="array" ref="CX18">AR18*INDEX(prod_est,$G18+$H18,MATCH(CX$14,$BP$14:$DP$14,0))</f>
        <v>0.10131560171479072</v>
      </c>
      <c r="CY18" cm="1">
        <f t="array" ref="CY18">AS18*INDEX(prod_est,$G18+$H18,MATCH(CY$14,$BP$14:$DP$14,0))</f>
        <v>9.9843200036026494E-2</v>
      </c>
      <c r="CZ18" cm="1">
        <f t="array" ref="CZ18">AT18*INDEX(prod_est,$G18+$H18,MATCH(CZ$14,$BP$14:$DP$14,0))</f>
        <v>9.8362905956299623E-2</v>
      </c>
      <c r="DA18" cm="1">
        <f t="array" ref="DA18">AU18*INDEX(prod_est,$G18+$H18,MATCH(DA$14,$BP$14:$DP$14,0))</f>
        <v>9.6875058115713272E-2</v>
      </c>
      <c r="DB18" cm="1">
        <f t="array" ref="DB18">AV18*INDEX(prod_est,$G18+$H18,MATCH(DB$14,$BP$14:$DP$14,0))</f>
        <v>9.5379989767494913E-2</v>
      </c>
      <c r="DC18" cm="1">
        <f t="array" ref="DC18">AW18*INDEX(prod_est,$G18+$H18,MATCH(DC$14,$BP$14:$DP$14,0))</f>
        <v>9.3878028843647113E-2</v>
      </c>
      <c r="DD18" cm="1">
        <f t="array" ref="DD18">AX18*INDEX(prod_est,$G18+$H18,MATCH(DD$14,$BP$14:$DP$14,0))</f>
        <v>9.2369498019898258E-2</v>
      </c>
      <c r="DE18" cm="1">
        <f t="array" ref="DE18">AY18*INDEX(prod_est,$G18+$H18,MATCH(DE$14,$BP$14:$DP$14,0))</f>
        <v>9.0854714779960669E-2</v>
      </c>
      <c r="DF18" cm="1">
        <f t="array" ref="DF18">AZ18*INDEX(prod_est,$G18+$H18,MATCH(DF$14,$BP$14:$DP$14,0))</f>
        <v>8.9333991479098485E-2</v>
      </c>
      <c r="DG18" cm="1">
        <f t="array" ref="DG18">BA18*INDEX(prod_est,$G18+$H18,MATCH(DG$14,$BP$14:$DP$14,0))</f>
        <v>8.780763540702137E-2</v>
      </c>
      <c r="DH18" cm="1">
        <f t="array" ref="DH18">BB18*INDEX(prod_est,$G18+$H18,MATCH(DH$14,$BP$14:$DP$14,0))</f>
        <v>8.6275948850101425E-2</v>
      </c>
      <c r="DI18" cm="1">
        <f t="array" ref="DI18">BC18*INDEX(prod_est,$G18+$H18,MATCH(DI$14,$BP$14:$DP$14,0))</f>
        <v>8.4739229152924436E-2</v>
      </c>
      <c r="DJ18" cm="1">
        <f t="array" ref="DJ18">BD18*INDEX(prod_est,$G18+$H18,MATCH(DJ$14,$BP$14:$DP$14,0))</f>
        <v>8.3197768779181475E-2</v>
      </c>
      <c r="DK18" cm="1">
        <f t="array" ref="DK18">BE18*INDEX(prod_est,$G18+$H18,MATCH(DK$14,$BP$14:$DP$14,0))</f>
        <v>8.1651855371907472E-2</v>
      </c>
      <c r="DL18" cm="1">
        <f t="array" ref="DL18">BF18*INDEX(prod_est,$G18+$H18,MATCH(DL$14,$BP$14:$DP$14,0))</f>
        <v>8.0101771813070322E-2</v>
      </c>
      <c r="DM18" cm="1">
        <f t="array" ref="DM18">BG18*INDEX(prod_est,$G18+$H18,MATCH(DM$14,$BP$14:$DP$14,0))</f>
        <v>7.8547796282523979E-2</v>
      </c>
      <c r="DN18" cm="1">
        <f t="array" ref="DN18">BH18*INDEX(prod_est,$G18+$H18,MATCH(DN$14,$BP$14:$DP$14,0))</f>
        <v>7.6990202316323447E-2</v>
      </c>
      <c r="DO18" cm="1">
        <f t="array" ref="DO18">BI18*INDEX(prod_est,$G18+$H18,MATCH(DO$14,$BP$14:$DP$14,0))</f>
        <v>7.5429258864413623E-2</v>
      </c>
      <c r="DP18" cm="1">
        <f t="array" ref="DP18">BJ18*INDEX(prod_est,$G18+$H18,MATCH(DP$14,$BP$14:$DP$14,0))</f>
        <v>7.3865230347695654E-2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ref="K21:AP21" si="17">J21*(1-$F$4)</f>
        <v>1.3193361368969165E-8</v>
      </c>
      <c r="L21" s="42">
        <f t="shared" si="17"/>
        <v>1.3102657009557503E-8</v>
      </c>
      <c r="M21" s="42">
        <f t="shared" si="17"/>
        <v>1.3012576242616795E-8</v>
      </c>
      <c r="N21" s="42">
        <f t="shared" si="17"/>
        <v>1.2923114780948804E-8</v>
      </c>
      <c r="O21" s="42">
        <f t="shared" si="17"/>
        <v>1.2834268366829782E-8</v>
      </c>
      <c r="P21" s="42">
        <f t="shared" si="17"/>
        <v>1.2746032771807828E-8</v>
      </c>
      <c r="Q21" s="42">
        <f t="shared" si="17"/>
        <v>1.2658403796501649E-8</v>
      </c>
      <c r="R21" s="42">
        <f t="shared" si="17"/>
        <v>1.2571377270400702E-8</v>
      </c>
      <c r="S21" s="42">
        <f t="shared" si="17"/>
        <v>1.2484949051666698E-8</v>
      </c>
      <c r="T21" s="42">
        <f t="shared" si="17"/>
        <v>1.2399115026936489E-8</v>
      </c>
      <c r="U21" s="42">
        <f t="shared" si="17"/>
        <v>1.2313871111126301E-8</v>
      </c>
      <c r="V21" s="42">
        <f t="shared" si="17"/>
        <v>1.2229213247237309E-8</v>
      </c>
      <c r="W21" s="42">
        <f t="shared" si="17"/>
        <v>1.2145137406162553E-8</v>
      </c>
      <c r="X21" s="42">
        <f t="shared" si="17"/>
        <v>1.2061639586495186E-8</v>
      </c>
      <c r="Y21" s="42">
        <f t="shared" si="17"/>
        <v>1.1978715814338032E-8</v>
      </c>
      <c r="Z21" s="42">
        <f t="shared" si="17"/>
        <v>1.1896362143114459E-8</v>
      </c>
      <c r="AA21" s="42">
        <f t="shared" si="17"/>
        <v>1.1814574653380548E-8</v>
      </c>
      <c r="AB21" s="42">
        <f t="shared" si="17"/>
        <v>1.1733349452638557E-8</v>
      </c>
      <c r="AC21" s="42">
        <f t="shared" si="17"/>
        <v>1.1652682675151666E-8</v>
      </c>
      <c r="AD21" s="42">
        <f t="shared" si="17"/>
        <v>1.1572570481759998E-8</v>
      </c>
      <c r="AE21" s="42">
        <f t="shared" si="17"/>
        <v>1.1493009059697898E-8</v>
      </c>
      <c r="AF21" s="42">
        <f t="shared" si="17"/>
        <v>1.1413994622412476E-8</v>
      </c>
      <c r="AG21" s="42">
        <f t="shared" si="17"/>
        <v>1.133552340938339E-8</v>
      </c>
      <c r="AH21" s="42">
        <f t="shared" si="17"/>
        <v>1.125759168594388E-8</v>
      </c>
      <c r="AI21" s="42">
        <f t="shared" si="17"/>
        <v>1.1180195743103016E-8</v>
      </c>
      <c r="AJ21" s="42">
        <f t="shared" si="17"/>
        <v>1.1103331897369184E-8</v>
      </c>
      <c r="AK21" s="42">
        <f t="shared" si="17"/>
        <v>1.1026996490574771E-8</v>
      </c>
      <c r="AL21" s="42">
        <f t="shared" si="17"/>
        <v>1.0951185889702069E-8</v>
      </c>
      <c r="AM21" s="42">
        <f t="shared" si="17"/>
        <v>1.0875896486710368E-8</v>
      </c>
      <c r="AN21" s="42">
        <f t="shared" si="17"/>
        <v>1.0801124698364236E-8</v>
      </c>
      <c r="AO21" s="42">
        <f t="shared" si="17"/>
        <v>1.0726866966062983E-8</v>
      </c>
      <c r="AP21" s="42">
        <f t="shared" si="17"/>
        <v>1.06531197556713E-8</v>
      </c>
      <c r="AQ21" s="42">
        <f t="shared" ref="AQ21:BJ21" si="18">AP21*(1-$F$4)</f>
        <v>1.057987955735106E-8</v>
      </c>
      <c r="AR21" s="42">
        <f t="shared" si="18"/>
        <v>1.0507142885394272E-8</v>
      </c>
      <c r="AS21" s="42">
        <f t="shared" si="18"/>
        <v>1.0434906278057187E-8</v>
      </c>
      <c r="AT21" s="42">
        <f t="shared" si="18"/>
        <v>1.0363166297395544E-8</v>
      </c>
      <c r="AU21" s="42">
        <f t="shared" si="18"/>
        <v>1.029191952910095E-8</v>
      </c>
      <c r="AV21" s="42">
        <f t="shared" si="18"/>
        <v>1.022116258233838E-8</v>
      </c>
      <c r="AW21" s="42">
        <f t="shared" si="18"/>
        <v>1.0150892089584805E-8</v>
      </c>
      <c r="AX21" s="42">
        <f t="shared" si="18"/>
        <v>1.0081104706468909E-8</v>
      </c>
      <c r="AY21" s="42">
        <f t="shared" si="18"/>
        <v>1.0011797111611935E-8</v>
      </c>
      <c r="AZ21" s="42">
        <f t="shared" si="18"/>
        <v>9.9429660064696037E-9</v>
      </c>
      <c r="BA21" s="42">
        <f t="shared" si="18"/>
        <v>9.8746081151751262E-9</v>
      </c>
      <c r="BB21" s="42">
        <f t="shared" si="18"/>
        <v>9.8067201843832981E-9</v>
      </c>
      <c r="BC21" s="42">
        <f t="shared" si="18"/>
        <v>9.7392989831156635E-9</v>
      </c>
      <c r="BD21" s="42">
        <f t="shared" si="18"/>
        <v>9.672341302606744E-9</v>
      </c>
      <c r="BE21" s="42">
        <f t="shared" si="18"/>
        <v>9.6058439561513228E-9</v>
      </c>
      <c r="BF21" s="42">
        <f t="shared" si="18"/>
        <v>9.5398037789527831E-9</v>
      </c>
      <c r="BG21" s="42">
        <f t="shared" si="18"/>
        <v>9.4742176279724831E-9</v>
      </c>
      <c r="BH21" s="42">
        <f t="shared" si="18"/>
        <v>9.4090823817801723E-9</v>
      </c>
      <c r="BI21" s="42">
        <f t="shared" si="18"/>
        <v>9.3443949404054346E-9</v>
      </c>
      <c r="BJ21" s="42">
        <f t="shared" si="18"/>
        <v>9.2801522251901477E-9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K21*INDEX(prod_est,$G21+$H21,MATCH(BQ$14,$BP$14:$DP$14,0))</f>
        <v>1.2659712309877108E-4</v>
      </c>
      <c r="BR21" s="8" cm="1">
        <f t="array" ref="BR21">L21*INDEX(prod_est,$G21+$H21,MATCH(BR$14,$BP$14:$DP$14,0))</f>
        <v>1.2008391850548391E-4</v>
      </c>
      <c r="BS21" s="8" cm="1">
        <f t="array" ref="BS21">M21*INDEX(prod_est,$G21+$H21,MATCH(BS$14,$BP$14:$DP$14,0))</f>
        <v>1.2184472272566742E-4</v>
      </c>
      <c r="BT21" s="8" cm="1">
        <f t="array" ref="BT21">N21*INDEX(prod_est,$G21+$H21,MATCH(BT$14,$BP$14:$DP$14,0))</f>
        <v>1.2351740237473205E-4</v>
      </c>
      <c r="BU21" s="8" cm="1">
        <f t="array" ref="BU21">O21*INDEX(prod_est,$G21+$H21,MATCH(BU$14,$BP$14:$DP$14,0))</f>
        <v>1.2511685458987793E-4</v>
      </c>
      <c r="BV21" s="8" cm="1">
        <f t="array" ref="BV21">P21*INDEX(prod_est,$G21+$H21,MATCH(BV$14,$BP$14:$DP$14,0))</f>
        <v>1.2665467977823853E-4</v>
      </c>
      <c r="BW21" s="8" cm="1">
        <f t="array" ref="BW21">Q21*INDEX(prod_est,$G21+$H21,MATCH(BW$14,$BP$14:$DP$14,0))</f>
        <v>1.2813569943311161E-4</v>
      </c>
      <c r="BX21" s="8" cm="1">
        <f t="array" ref="BX21">R21*INDEX(prod_est,$G21+$H21,MATCH(BX$14,$BP$14:$DP$14,0))</f>
        <v>1.2948711060094912E-4</v>
      </c>
      <c r="BY21" s="8" cm="1">
        <f t="array" ref="BY21">S21*INDEX(prod_est,$G21+$H21,MATCH(BY$14,$BP$14:$DP$14,0))</f>
        <v>1.3079403119310433E-4</v>
      </c>
      <c r="BZ21" s="8" cm="1">
        <f t="array" ref="BZ21">T21*INDEX(prod_est,$G21+$H21,MATCH(BZ$14,$BP$14:$DP$14,0))</f>
        <v>1.309619409258519E-4</v>
      </c>
      <c r="CA21" s="8" cm="1">
        <f t="array" ref="CA21">U21*INDEX(prod_est,$G21+$H21,MATCH(CA$14,$BP$14:$DP$14,0))</f>
        <v>1.3105759639014255E-4</v>
      </c>
      <c r="CB21" s="8" cm="1">
        <f t="array" ref="CB21">V21*INDEX(prod_est,$G21+$H21,MATCH(CB$14,$BP$14:$DP$14,0))</f>
        <v>1.3106940064424005E-4</v>
      </c>
      <c r="CC21" s="8" cm="1">
        <f t="array" ref="CC21">W21*INDEX(prod_est,$G21+$H21,MATCH(CC$14,$BP$14:$DP$14,0))</f>
        <v>1.3129150645807552E-4</v>
      </c>
      <c r="CD21" s="8" cm="1">
        <f t="array" ref="CD21">X21*INDEX(prod_est,$G21+$H21,MATCH(CD$14,$BP$14:$DP$14,0))</f>
        <v>1.3143532167575361E-4</v>
      </c>
      <c r="CE21" s="8" cm="1">
        <f t="array" ref="CE21">Y21*INDEX(prod_est,$G21+$H21,MATCH(CE$14,$BP$14:$DP$14,0))</f>
        <v>1.315047483161781E-4</v>
      </c>
      <c r="CF21" s="8" cm="1">
        <f t="array" ref="CF21">Z21*INDEX(prod_est,$G21+$H21,MATCH(CF$14,$BP$14:$DP$14,0))</f>
        <v>1.315032206286375E-4</v>
      </c>
      <c r="CG21" s="8" cm="1">
        <f t="array" ref="CG21">AA21*INDEX(prod_est,$G21+$H21,MATCH(CG$14,$BP$14:$DP$14,0))</f>
        <v>1.3143197664972731E-4</v>
      </c>
      <c r="CH21" s="8" cm="1">
        <f t="array" ref="CH21">AB21*INDEX(prod_est,$G21+$H21,MATCH(CH$14,$BP$14:$DP$14,0))</f>
        <v>1.3122261384534154E-4</v>
      </c>
      <c r="CI21" s="8" cm="1">
        <f t="array" ref="CI21">AC21*INDEX(prod_est,$G21+$H21,MATCH(CI$14,$BP$14:$DP$14,0))</f>
        <v>1.3094709066366846E-4</v>
      </c>
      <c r="CJ21" s="8" cm="1">
        <f t="array" ref="CJ21">AD21*INDEX(prod_est,$G21+$H21,MATCH(CJ$14,$BP$14:$DP$14,0))</f>
        <v>1.3060409290213142E-4</v>
      </c>
      <c r="CK21" s="8" cm="1">
        <f t="array" ref="CK21">AE21*INDEX(prod_est,$G21+$H21,MATCH(CK$14,$BP$14:$DP$14,0))</f>
        <v>1.3019235973445208E-4</v>
      </c>
      <c r="CL21" s="8" cm="1">
        <f t="array" ref="CL21">AF21*INDEX(prod_est,$G21+$H21,MATCH(CL$14,$BP$14:$DP$14,0))</f>
        <v>1.2970762895305002E-4</v>
      </c>
      <c r="CM21" s="8" cm="1">
        <f t="array" ref="CM21">AG21*INDEX(prod_est,$G21+$H21,MATCH(CM$14,$BP$14:$DP$14,0))</f>
        <v>1.2909518354330479E-4</v>
      </c>
      <c r="CN21" s="8" cm="1">
        <f t="array" ref="CN21">AH21*INDEX(prod_est,$G21+$H21,MATCH(CN$14,$BP$14:$DP$14,0))</f>
        <v>1.2842878097739437E-4</v>
      </c>
      <c r="CO21" s="8" cm="1">
        <f t="array" ref="CO21">AI21*INDEX(prod_est,$G21+$H21,MATCH(CO$14,$BP$14:$DP$14,0))</f>
        <v>1.2770952129200139E-4</v>
      </c>
      <c r="CP21" s="8" cm="1">
        <f t="array" ref="CP21">AJ21*INDEX(prod_est,$G21+$H21,MATCH(CP$14,$BP$14:$DP$14,0))</f>
        <v>1.2694103423618416E-4</v>
      </c>
      <c r="CQ21" s="8" cm="1">
        <f t="array" ref="CQ21">AK21*INDEX(prod_est,$G21+$H21,MATCH(CQ$14,$BP$14:$DP$14,0))</f>
        <v>1.2612688792198507E-4</v>
      </c>
      <c r="CR21" s="8" cm="1">
        <f t="array" ref="CR21">AL21*INDEX(prod_est,$G21+$H21,MATCH(CR$14,$BP$14:$DP$14,0))</f>
        <v>1.252186052785453E-4</v>
      </c>
      <c r="CS21" s="8" cm="1">
        <f t="array" ref="CS21">AM21*INDEX(prod_est,$G21+$H21,MATCH(CS$14,$BP$14:$DP$14,0))</f>
        <v>1.242789061482971E-4</v>
      </c>
      <c r="CT21" s="8" cm="1">
        <f t="array" ref="CT21">AN21*INDEX(prod_est,$G21+$H21,MATCH(CT$14,$BP$14:$DP$14,0))</f>
        <v>1.2330597683062703E-4</v>
      </c>
      <c r="CU21" s="8" cm="1">
        <f t="array" ref="CU21">AO21*INDEX(prod_est,$G21+$H21,MATCH(CU$14,$BP$14:$DP$14,0))</f>
        <v>1.222973388924253E-4</v>
      </c>
      <c r="CV21" s="8" cm="1">
        <f t="array" ref="CV21">AP21*INDEX(prod_est,$G21+$H21,MATCH(CV$14,$BP$14:$DP$14,0))</f>
        <v>1.2125088713739282E-4</v>
      </c>
      <c r="CW21" cm="1">
        <f t="array" ref="CW21">AQ21*INDEX(prod_est,$G21+$H21,MATCH(CW$14,$BP$14:$DP$14,0))</f>
        <v>1.1955769705225631E-4</v>
      </c>
      <c r="CX21" cm="1">
        <f t="array" ref="CX21">AR21*INDEX(prod_est,$G21+$H21,MATCH(CX$14,$BP$14:$DP$14,0))</f>
        <v>1.1785451924946574E-4</v>
      </c>
      <c r="CY21" cm="1">
        <f t="array" ref="CY21">AS21*INDEX(prod_est,$G21+$H21,MATCH(CY$14,$BP$14:$DP$14,0))</f>
        <v>1.1614176041414482E-4</v>
      </c>
      <c r="CZ21" cm="1">
        <f t="array" ref="CZ21">AT21*INDEX(prod_est,$G21+$H21,MATCH(CZ$14,$BP$14:$DP$14,0))</f>
        <v>1.1441982080996468E-4</v>
      </c>
      <c r="DA21" cm="1">
        <f t="array" ref="DA21">AU21*INDEX(prod_est,$G21+$H21,MATCH(DA$14,$BP$14:$DP$14,0))</f>
        <v>1.1268909435716939E-4</v>
      </c>
      <c r="DB21" cm="1">
        <f t="array" ref="DB21">AV21*INDEX(prod_est,$G21+$H21,MATCH(DB$14,$BP$14:$DP$14,0))</f>
        <v>1.109499687097653E-4</v>
      </c>
      <c r="DC21" cm="1">
        <f t="array" ref="DC21">AW21*INDEX(prod_est,$G21+$H21,MATCH(DC$14,$BP$14:$DP$14,0))</f>
        <v>1.0920282533188885E-4</v>
      </c>
      <c r="DD21" cm="1">
        <f t="array" ref="DD21">AX21*INDEX(prod_est,$G21+$H21,MATCH(DD$14,$BP$14:$DP$14,0))</f>
        <v>1.0744803957335976E-4</v>
      </c>
      <c r="DE21" cm="1">
        <f t="array" ref="DE21">AY21*INDEX(prod_est,$G21+$H21,MATCH(DE$14,$BP$14:$DP$14,0))</f>
        <v>1.0568598074442884E-4</v>
      </c>
      <c r="DF21" cm="1">
        <f t="array" ref="DF21">AZ21*INDEX(prod_est,$G21+$H21,MATCH(DF$14,$BP$14:$DP$14,0))</f>
        <v>1.0391701218972293E-4</v>
      </c>
      <c r="DG21" cm="1">
        <f t="array" ref="DG21">BA21*INDEX(prod_est,$G21+$H21,MATCH(DG$14,$BP$14:$DP$14,0))</f>
        <v>1.0214149136140524E-4</v>
      </c>
      <c r="DH21" cm="1">
        <f t="array" ref="DH21">BB21*INDEX(prod_est,$G21+$H21,MATCH(DH$14,$BP$14:$DP$14,0))</f>
        <v>1.0035976989154878E-4</v>
      </c>
      <c r="DI21" cm="1">
        <f t="array" ref="DI21">BC21*INDEX(prod_est,$G21+$H21,MATCH(DI$14,$BP$14:$DP$14,0))</f>
        <v>9.8572193663735321E-5</v>
      </c>
      <c r="DJ21" cm="1">
        <f t="array" ref="DJ21">BD21*INDEX(prod_est,$G21+$H21,MATCH(DJ$14,$BP$14:$DP$14,0))</f>
        <v>9.6779102883886973E-5</v>
      </c>
      <c r="DK21" cm="1">
        <f t="array" ref="DK21">BE21*INDEX(prod_est,$G21+$H21,MATCH(DK$14,$BP$14:$DP$14,0))</f>
        <v>9.4980832150338317E-5</v>
      </c>
      <c r="DL21" cm="1">
        <f t="array" ref="DL21">BF21*INDEX(prod_est,$G21+$H21,MATCH(DL$14,$BP$14:$DP$14,0))</f>
        <v>9.3177710523152798E-5</v>
      </c>
      <c r="DM21" cm="1">
        <f t="array" ref="DM21">BG21*INDEX(prod_est,$G21+$H21,MATCH(DM$14,$BP$14:$DP$14,0))</f>
        <v>9.1370061592699488E-5</v>
      </c>
      <c r="DN21" cm="1">
        <f t="array" ref="DN21">BH21*INDEX(prod_est,$G21+$H21,MATCH(DN$14,$BP$14:$DP$14,0))</f>
        <v>8.9558203547487552E-5</v>
      </c>
      <c r="DO21" cm="1">
        <f t="array" ref="DO21">BI21*INDEX(prod_est,$G21+$H21,MATCH(DO$14,$BP$14:$DP$14,0))</f>
        <v>8.7742449241272168E-5</v>
      </c>
      <c r="DP21" cm="1">
        <f t="array" ref="DP21">BJ21*INDEX(prod_est,$G21+$H21,MATCH(DP$14,$BP$14:$DP$14,0))</f>
        <v>8.5923106259436617E-5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ref="K26:AP26" si="27">J26*(1-$F$4)</f>
        <v>1.0870450210605993E-4</v>
      </c>
      <c r="L26" s="42">
        <f t="shared" si="27"/>
        <v>1.0795715865408077E-4</v>
      </c>
      <c r="M26" s="42">
        <f t="shared" si="27"/>
        <v>1.0721495318833396E-4</v>
      </c>
      <c r="N26" s="42">
        <f t="shared" si="27"/>
        <v>1.0647785038516417E-4</v>
      </c>
      <c r="O26" s="42">
        <f t="shared" si="27"/>
        <v>1.0574581516376617E-4</v>
      </c>
      <c r="P26" s="42">
        <f t="shared" si="27"/>
        <v>1.0501881268451528E-4</v>
      </c>
      <c r="Q26" s="42">
        <f t="shared" si="27"/>
        <v>1.0429680834730925E-4</v>
      </c>
      <c r="R26" s="42">
        <f t="shared" si="27"/>
        <v>1.035797677899215E-4</v>
      </c>
      <c r="S26" s="42">
        <f t="shared" si="27"/>
        <v>1.0286765688636579E-4</v>
      </c>
      <c r="T26" s="42">
        <f t="shared" si="27"/>
        <v>1.0216044174527203E-4</v>
      </c>
      <c r="U26" s="42">
        <f t="shared" si="27"/>
        <v>1.0145808870827329E-4</v>
      </c>
      <c r="V26" s="42">
        <f t="shared" si="27"/>
        <v>1.0076056434840391E-4</v>
      </c>
      <c r="W26" s="42">
        <f t="shared" si="27"/>
        <v>1.0006783546850864E-4</v>
      </c>
      <c r="X26" s="42">
        <f t="shared" si="27"/>
        <v>9.9379869099662651E-5</v>
      </c>
      <c r="Y26" s="42">
        <f t="shared" si="27"/>
        <v>9.8696632499602476E-5</v>
      </c>
      <c r="Z26" s="42">
        <f t="shared" si="27"/>
        <v>9.801809315116771E-5</v>
      </c>
      <c r="AA26" s="42">
        <f t="shared" si="27"/>
        <v>9.7344218760753431E-5</v>
      </c>
      <c r="AB26" s="42">
        <f t="shared" si="27"/>
        <v>9.6674977256773256E-5</v>
      </c>
      <c r="AC26" s="42">
        <f t="shared" si="27"/>
        <v>9.6010336788132942E-5</v>
      </c>
      <c r="AD26" s="42">
        <f t="shared" si="27"/>
        <v>9.535026572271453E-5</v>
      </c>
      <c r="AE26" s="42">
        <f t="shared" si="27"/>
        <v>9.4694732645870877E-5</v>
      </c>
      <c r="AF26" s="42">
        <f t="shared" si="27"/>
        <v>9.4043706358930515E-5</v>
      </c>
      <c r="AG26" s="42">
        <f t="shared" si="27"/>
        <v>9.3397155877712865E-5</v>
      </c>
      <c r="AH26" s="42">
        <f t="shared" si="27"/>
        <v>9.2755050431053595E-5</v>
      </c>
      <c r="AI26" s="42">
        <f t="shared" si="27"/>
        <v>9.21173594593401E-5</v>
      </c>
      <c r="AJ26" s="42">
        <f t="shared" si="27"/>
        <v>9.1484052613057134E-5</v>
      </c>
      <c r="AK26" s="42">
        <f t="shared" si="27"/>
        <v>9.0855099751342369E-5</v>
      </c>
      <c r="AL26" s="42">
        <f t="shared" si="27"/>
        <v>9.0230470940551891E-5</v>
      </c>
      <c r="AM26" s="42">
        <f t="shared" si="27"/>
        <v>8.9610136452835594E-5</v>
      </c>
      <c r="AN26" s="42">
        <f t="shared" si="27"/>
        <v>8.8994066764722354E-5</v>
      </c>
      <c r="AO26" s="42">
        <f t="shared" si="27"/>
        <v>8.8382232555714888E-5</v>
      </c>
      <c r="AP26" s="42">
        <f t="shared" si="27"/>
        <v>8.7774604706894357E-5</v>
      </c>
      <c r="AQ26" s="42">
        <f t="shared" ref="AQ26:BJ26" si="28">AP26*(1-$F$4)</f>
        <v>8.7171154299534463E-5</v>
      </c>
      <c r="AR26" s="42">
        <f t="shared" si="28"/>
        <v>8.6571852613725168E-5</v>
      </c>
      <c r="AS26" s="42">
        <f t="shared" si="28"/>
        <v>8.5976671127005808E-5</v>
      </c>
      <c r="AT26" s="42">
        <f t="shared" si="28"/>
        <v>8.5385581513007652E-5</v>
      </c>
      <c r="AU26" s="42">
        <f t="shared" si="28"/>
        <v>8.4798555640105727E-5</v>
      </c>
      <c r="AV26" s="42">
        <f t="shared" si="28"/>
        <v>8.4215565570080006E-5</v>
      </c>
      <c r="AW26" s="42">
        <f t="shared" si="28"/>
        <v>8.3636583556785708E-5</v>
      </c>
      <c r="AX26" s="42">
        <f t="shared" si="28"/>
        <v>8.3061582044832805E-5</v>
      </c>
      <c r="AY26" s="42">
        <f t="shared" si="28"/>
        <v>8.2490533668274588E-5</v>
      </c>
      <c r="AZ26" s="42">
        <f t="shared" si="28"/>
        <v>8.1923411249305207E-5</v>
      </c>
      <c r="BA26" s="42">
        <f t="shared" si="28"/>
        <v>8.1360187796966231E-5</v>
      </c>
      <c r="BB26" s="42">
        <f t="shared" si="28"/>
        <v>8.0800836505862095E-5</v>
      </c>
      <c r="BC26" s="42">
        <f t="shared" si="28"/>
        <v>8.0245330754884298E-5</v>
      </c>
      <c r="BD26" s="42">
        <f t="shared" si="28"/>
        <v>7.9693644105944468E-5</v>
      </c>
      <c r="BE26" s="42">
        <f t="shared" si="28"/>
        <v>7.9145750302716104E-5</v>
      </c>
      <c r="BF26" s="42">
        <f t="shared" si="28"/>
        <v>7.860162326938493E-5</v>
      </c>
      <c r="BG26" s="42">
        <f t="shared" si="28"/>
        <v>7.806123710940791E-5</v>
      </c>
      <c r="BH26" s="42">
        <f t="shared" si="28"/>
        <v>7.7524566104280733E-5</v>
      </c>
      <c r="BI26" s="42">
        <f t="shared" si="28"/>
        <v>7.69915847123138E-5</v>
      </c>
      <c r="BJ26" s="42">
        <f t="shared" si="28"/>
        <v>7.6462267567416642E-5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K26*INDEX(prod_est,$G26+$H26,MATCH(BQ$14,$BP$14:$DP$14,0))</f>
        <v>1.0430758962518079</v>
      </c>
      <c r="BR26" s="8" cm="1">
        <f t="array" ref="BR26">L26*INDEX(prod_est,$G26+$H26,MATCH(BR$14,$BP$14:$DP$14,0))</f>
        <v>0.98941143253951691</v>
      </c>
      <c r="BS26" s="8" cm="1">
        <f t="array" ref="BS26">M26*INDEX(prod_est,$G26+$H26,MATCH(BS$14,$BP$14:$DP$14,0))</f>
        <v>1.0039192854443491</v>
      </c>
      <c r="BT26" s="8" cm="1">
        <f t="array" ref="BT26">N26*INDEX(prod_est,$G26+$H26,MATCH(BT$14,$BP$14:$DP$14,0))</f>
        <v>1.0177010506328756</v>
      </c>
      <c r="BU26" s="8" cm="1">
        <f t="array" ref="BU26">O26*INDEX(prod_est,$G26+$H26,MATCH(BU$14,$BP$14:$DP$14,0))</f>
        <v>1.0308794705842008</v>
      </c>
      <c r="BV26" s="8" cm="1">
        <f t="array" ref="BV26">P26*INDEX(prod_est,$G26+$H26,MATCH(BV$14,$BP$14:$DP$14,0))</f>
        <v>1.0435501249194998</v>
      </c>
      <c r="BW26" s="8" cm="1">
        <f t="array" ref="BW26">Q26*INDEX(prod_est,$G26+$H26,MATCH(BW$14,$BP$14:$DP$14,0))</f>
        <v>1.0557527395292174</v>
      </c>
      <c r="BX26" s="8" cm="1">
        <f t="array" ref="BX26">R26*INDEX(prod_est,$G26+$H26,MATCH(BX$14,$BP$14:$DP$14,0))</f>
        <v>1.0668874666114199</v>
      </c>
      <c r="BY26" s="8" cm="1">
        <f t="array" ref="BY26">S26*INDEX(prod_est,$G26+$H26,MATCH(BY$14,$BP$14:$DP$14,0))</f>
        <v>1.077655621010384</v>
      </c>
      <c r="BZ26" s="8" cm="1">
        <f t="array" ref="BZ26">T26*INDEX(prod_est,$G26+$H26,MATCH(BZ$14,$BP$14:$DP$14,0))</f>
        <v>1.0790390852684024</v>
      </c>
      <c r="CA26" s="8" cm="1">
        <f t="array" ref="CA26">U26*INDEX(prod_est,$G26+$H26,MATCH(CA$14,$BP$14:$DP$14,0))</f>
        <v>1.0798272225238477</v>
      </c>
      <c r="CB26" s="8" cm="1">
        <f t="array" ref="CB26">V26*INDEX(prod_est,$G26+$H26,MATCH(CB$14,$BP$14:$DP$14,0))</f>
        <v>1.0799244817081084</v>
      </c>
      <c r="CC26" s="8" cm="1">
        <f t="array" ref="CC26">W26*INDEX(prod_est,$G26+$H26,MATCH(CC$14,$BP$14:$DP$14,0))</f>
        <v>1.0817544855435701</v>
      </c>
      <c r="CD26" s="8" cm="1">
        <f t="array" ref="CD26">X26*INDEX(prod_est,$G26+$H26,MATCH(CD$14,$BP$14:$DP$14,0))</f>
        <v>1.0829394270604256</v>
      </c>
      <c r="CE26" s="8" cm="1">
        <f t="array" ref="CE26">Y26*INDEX(prod_est,$G26+$H26,MATCH(CE$14,$BP$14:$DP$14,0))</f>
        <v>1.0835114562930965</v>
      </c>
      <c r="CF26" s="8" cm="1">
        <f t="array" ref="CF26">Z26*INDEX(prod_est,$G26+$H26,MATCH(CF$14,$BP$14:$DP$14,0))</f>
        <v>1.0834988691662204</v>
      </c>
      <c r="CG26" s="8" cm="1">
        <f t="array" ref="CG26">AA26*INDEX(prod_est,$G26+$H26,MATCH(CG$14,$BP$14:$DP$14,0))</f>
        <v>1.0829118662759862</v>
      </c>
      <c r="CH26" s="8" cm="1">
        <f t="array" ref="CH26">AB26*INDEX(prod_est,$G26+$H26,MATCH(CH$14,$BP$14:$DP$14,0))</f>
        <v>1.0811868563430505</v>
      </c>
      <c r="CI26" s="8" cm="1">
        <f t="array" ref="CI26">AC26*INDEX(prod_est,$G26+$H26,MATCH(CI$14,$BP$14:$DP$14,0))</f>
        <v>1.0789167290081854</v>
      </c>
      <c r="CJ26" s="8" cm="1">
        <f t="array" ref="CJ26">AD26*INDEX(prod_est,$G26+$H26,MATCH(CJ$14,$BP$14:$DP$14,0))</f>
        <v>1.0760906561182946</v>
      </c>
      <c r="CK26" s="8" cm="1">
        <f t="array" ref="CK26">AE26*INDEX(prod_est,$G26+$H26,MATCH(CK$14,$BP$14:$DP$14,0))</f>
        <v>1.0726982493053956</v>
      </c>
      <c r="CL26" s="8" cm="1">
        <f t="array" ref="CL26">AF26*INDEX(prod_est,$G26+$H26,MATCH(CL$14,$BP$14:$DP$14,0))</f>
        <v>1.0687043908204967</v>
      </c>
      <c r="CM26" s="8" cm="1">
        <f t="array" ref="CM26">AG26*INDEX(prod_est,$G26+$H26,MATCH(CM$14,$BP$14:$DP$14,0))</f>
        <v>1.0636582489411359</v>
      </c>
      <c r="CN26" s="8" cm="1">
        <f t="array" ref="CN26">AH26*INDEX(prod_est,$G26+$H26,MATCH(CN$14,$BP$14:$DP$14,0))</f>
        <v>1.0581675360664111</v>
      </c>
      <c r="CO26" s="8" cm="1">
        <f t="array" ref="CO26">AI26*INDEX(prod_est,$G26+$H26,MATCH(CO$14,$BP$14:$DP$14,0))</f>
        <v>1.0522413157652299</v>
      </c>
      <c r="CP26" s="8" cm="1">
        <f t="array" ref="CP26">AJ26*INDEX(prod_est,$G26+$H26,MATCH(CP$14,$BP$14:$DP$14,0))</f>
        <v>1.0459094947499996</v>
      </c>
      <c r="CQ26" s="8" cm="1">
        <f t="array" ref="CQ26">AK26*INDEX(prod_est,$G26+$H26,MATCH(CQ$14,$BP$14:$DP$14,0))</f>
        <v>1.0392014718852089</v>
      </c>
      <c r="CR26" s="8" cm="1">
        <f t="array" ref="CR26">AL26*INDEX(prod_est,$G26+$H26,MATCH(CR$14,$BP$14:$DP$14,0))</f>
        <v>1.0317178284250272</v>
      </c>
      <c r="CS26" s="8" cm="1">
        <f t="array" ref="CS26">AM26*INDEX(prod_est,$G26+$H26,MATCH(CS$14,$BP$14:$DP$14,0))</f>
        <v>1.0239753340578688</v>
      </c>
      <c r="CT26" s="8" cm="1">
        <f t="array" ref="CT26">AN26*INDEX(prod_est,$G26+$H26,MATCH(CT$14,$BP$14:$DP$14,0))</f>
        <v>1.0159590450998126</v>
      </c>
      <c r="CU26" s="8" cm="1">
        <f t="array" ref="CU26">AO26*INDEX(prod_est,$G26+$H26,MATCH(CU$14,$BP$14:$DP$14,0))</f>
        <v>1.0076485409143221</v>
      </c>
      <c r="CV26" s="8" cm="1">
        <f t="array" ref="CV26">AP26*INDEX(prod_est,$G26+$H26,MATCH(CV$14,$BP$14:$DP$14,0))</f>
        <v>0.99902647608735817</v>
      </c>
      <c r="CW26" cm="1">
        <f t="array" ref="CW26">AQ26*INDEX(prod_est,$G26+$H26,MATCH(CW$14,$BP$14:$DP$14,0))</f>
        <v>0.98507571857922338</v>
      </c>
      <c r="CX26" cm="1">
        <f t="array" ref="CX26">AR26*INDEX(prod_est,$G26+$H26,MATCH(CX$14,$BP$14:$DP$14,0))</f>
        <v>0.9710426689360977</v>
      </c>
      <c r="CY26" cm="1">
        <f t="array" ref="CY26">AS26*INDEX(prod_est,$G26+$H26,MATCH(CY$14,$BP$14:$DP$14,0))</f>
        <v>0.95693067797227682</v>
      </c>
      <c r="CZ26" cm="1">
        <f t="array" ref="CZ26">AT26*INDEX(prod_est,$G26+$H26,MATCH(CZ$14,$BP$14:$DP$14,0))</f>
        <v>0.94274304359356864</v>
      </c>
      <c r="DA26" cm="1">
        <f t="array" ref="DA26">AU26*INDEX(prod_est,$G26+$H26,MATCH(DA$14,$BP$14:$DP$14,0))</f>
        <v>0.92848301144017065</v>
      </c>
      <c r="DB26" cm="1">
        <f t="array" ref="DB26">AV26*INDEX(prod_est,$G26+$H26,MATCH(DB$14,$BP$14:$DP$14,0))</f>
        <v>0.91415377552265942</v>
      </c>
      <c r="DC26" cm="1">
        <f t="array" ref="DC26">AW26*INDEX(prod_est,$G26+$H26,MATCH(DC$14,$BP$14:$DP$14,0))</f>
        <v>0.8997584788512093</v>
      </c>
      <c r="DD26" cm="1">
        <f t="array" ref="DD26">AX26*INDEX(prod_est,$G26+$H26,MATCH(DD$14,$BP$14:$DP$14,0))</f>
        <v>0.88530021405810189</v>
      </c>
      <c r="DE26" cm="1">
        <f t="array" ref="DE26">AY26*INDEX(prod_est,$G26+$H26,MATCH(DE$14,$BP$14:$DP$14,0))</f>
        <v>0.87078202401359717</v>
      </c>
      <c r="DF26" cm="1">
        <f t="array" ref="DF26">AZ26*INDEX(prod_est,$G26+$H26,MATCH(DF$14,$BP$14:$DP$14,0))</f>
        <v>0.85620690243519038</v>
      </c>
      <c r="DG26" cm="1">
        <f t="array" ref="DG26">BA26*INDEX(prod_est,$G26+$H26,MATCH(DG$14,$BP$14:$DP$14,0))</f>
        <v>0.84157779449040471</v>
      </c>
      <c r="DH26" cm="1">
        <f t="array" ref="DH26">BB26*INDEX(prod_est,$G26+$H26,MATCH(DH$14,$BP$14:$DP$14,0))</f>
        <v>0.82689759739310065</v>
      </c>
      <c r="DI26" cm="1">
        <f t="array" ref="DI26">BC26*INDEX(prod_est,$G26+$H26,MATCH(DI$14,$BP$14:$DP$14,0))</f>
        <v>0.81216916099340297</v>
      </c>
      <c r="DJ26" cm="1">
        <f t="array" ref="DJ26">BD26*INDEX(prod_est,$G26+$H26,MATCH(DJ$14,$BP$14:$DP$14,0))</f>
        <v>0.7973952883613058</v>
      </c>
      <c r="DK26" cm="1">
        <f t="array" ref="DK26">BE26*INDEX(prod_est,$G26+$H26,MATCH(DK$14,$BP$14:$DP$14,0))</f>
        <v>0.78257873636402053</v>
      </c>
      <c r="DL26" cm="1">
        <f t="array" ref="DL26">BF26*INDEX(prod_est,$G26+$H26,MATCH(DL$14,$BP$14:$DP$14,0))</f>
        <v>0.76772221623709658</v>
      </c>
      <c r="DM26" cm="1">
        <f t="array" ref="DM26">BG26*INDEX(prod_est,$G26+$H26,MATCH(DM$14,$BP$14:$DP$14,0))</f>
        <v>0.75282839414944835</v>
      </c>
      <c r="DN26" cm="1">
        <f t="array" ref="DN26">BH26*INDEX(prod_est,$G26+$H26,MATCH(DN$14,$BP$14:$DP$14,0))</f>
        <v>0.73789989176226545</v>
      </c>
      <c r="DO26" cm="1">
        <f t="array" ref="DO26">BI26*INDEX(prod_est,$G26+$H26,MATCH(DO$14,$BP$14:$DP$14,0))</f>
        <v>0.72293928678192132</v>
      </c>
      <c r="DP26" cm="1">
        <f t="array" ref="DP26">BJ26*INDEX(prod_est,$G26+$H26,MATCH(DP$14,$BP$14:$DP$14,0))</f>
        <v>0.70794911350691769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ref="K27:AP27" si="29">J27*(1-$F$4)</f>
        <v>3.6193788022205415E-5</v>
      </c>
      <c r="L27" s="42">
        <f t="shared" si="29"/>
        <v>3.5944955729552756E-5</v>
      </c>
      <c r="M27" s="42">
        <f t="shared" si="29"/>
        <v>3.5697834158912084E-5</v>
      </c>
      <c r="N27" s="42">
        <f t="shared" si="29"/>
        <v>3.5452411549069562E-5</v>
      </c>
      <c r="O27" s="42">
        <f t="shared" si="29"/>
        <v>3.5208676219669709E-5</v>
      </c>
      <c r="P27" s="42">
        <f t="shared" si="29"/>
        <v>3.4966616570659482E-5</v>
      </c>
      <c r="Q27" s="42">
        <f t="shared" si="29"/>
        <v>3.4726221081736196E-5</v>
      </c>
      <c r="R27" s="42">
        <f t="shared" si="29"/>
        <v>3.4487478311799263E-5</v>
      </c>
      <c r="S27" s="42">
        <f t="shared" si="29"/>
        <v>3.4250376898405646E-5</v>
      </c>
      <c r="T27" s="42">
        <f t="shared" si="29"/>
        <v>3.4014905557229107E-5</v>
      </c>
      <c r="U27" s="42">
        <f t="shared" si="29"/>
        <v>3.3781053081523159E-5</v>
      </c>
      <c r="V27" s="42">
        <f t="shared" si="29"/>
        <v>3.3548808341587688E-5</v>
      </c>
      <c r="W27" s="42">
        <f t="shared" si="29"/>
        <v>3.3318160284239273E-5</v>
      </c>
      <c r="X27" s="42">
        <f t="shared" si="29"/>
        <v>3.3089097932285126E-5</v>
      </c>
      <c r="Y27" s="42">
        <f t="shared" si="29"/>
        <v>3.286161038400067E-5</v>
      </c>
      <c r="Z27" s="42">
        <f t="shared" si="29"/>
        <v>3.2635686812610665E-5</v>
      </c>
      <c r="AA27" s="42">
        <f t="shared" si="29"/>
        <v>3.2411316465773968E-5</v>
      </c>
      <c r="AB27" s="42">
        <f t="shared" si="29"/>
        <v>3.218848866507177E-5</v>
      </c>
      <c r="AC27" s="42">
        <f t="shared" si="29"/>
        <v>3.1967192805499404E-5</v>
      </c>
      <c r="AD27" s="42">
        <f t="shared" si="29"/>
        <v>3.1747418354961594E-5</v>
      </c>
      <c r="AE27" s="42">
        <f t="shared" si="29"/>
        <v>3.1529154853771234E-5</v>
      </c>
      <c r="AF27" s="42">
        <f t="shared" si="29"/>
        <v>3.1312391914151557E-5</v>
      </c>
      <c r="AG27" s="42">
        <f t="shared" si="29"/>
        <v>3.1097119219741769E-5</v>
      </c>
      <c r="AH27" s="42">
        <f t="shared" si="29"/>
        <v>3.0883326525106048E-5</v>
      </c>
      <c r="AI27" s="42">
        <f t="shared" si="29"/>
        <v>3.0671003655245945E-5</v>
      </c>
      <c r="AJ27" s="42">
        <f t="shared" si="29"/>
        <v>3.0460140505116131E-5</v>
      </c>
      <c r="AK27" s="42">
        <f t="shared" si="29"/>
        <v>3.0250727039143458E-5</v>
      </c>
      <c r="AL27" s="42">
        <f t="shared" si="29"/>
        <v>3.0042753290749349E-5</v>
      </c>
      <c r="AM27" s="42">
        <f t="shared" si="29"/>
        <v>2.9836209361875449E-5</v>
      </c>
      <c r="AN27" s="42">
        <f t="shared" si="29"/>
        <v>2.9631085422512557E-5</v>
      </c>
      <c r="AO27" s="42">
        <f t="shared" si="29"/>
        <v>2.9427371710232786E-5</v>
      </c>
      <c r="AP27" s="42">
        <f t="shared" si="29"/>
        <v>2.9225058529724936E-5</v>
      </c>
      <c r="AQ27" s="42">
        <f t="shared" ref="AQ27:BJ27" si="30">AP27*(1-$F$4)</f>
        <v>2.9024136252333077E-5</v>
      </c>
      <c r="AR27" s="42">
        <f t="shared" si="30"/>
        <v>2.8824595315598287E-5</v>
      </c>
      <c r="AS27" s="42">
        <f t="shared" si="30"/>
        <v>2.8626426222803552E-5</v>
      </c>
      <c r="AT27" s="42">
        <f t="shared" si="30"/>
        <v>2.8429619542521779E-5</v>
      </c>
      <c r="AU27" s="42">
        <f t="shared" si="30"/>
        <v>2.8234165908166943E-5</v>
      </c>
      <c r="AV27" s="42">
        <f t="shared" si="30"/>
        <v>2.8040056017548296E-5</v>
      </c>
      <c r="AW27" s="42">
        <f t="shared" si="30"/>
        <v>2.7847280632427652E-5</v>
      </c>
      <c r="AX27" s="42">
        <f t="shared" si="30"/>
        <v>2.7655830578079714E-5</v>
      </c>
      <c r="AY27" s="42">
        <f t="shared" si="30"/>
        <v>2.7465696742855416E-5</v>
      </c>
      <c r="AZ27" s="42">
        <f t="shared" si="30"/>
        <v>2.7276870077748284E-5</v>
      </c>
      <c r="BA27" s="42">
        <f t="shared" si="30"/>
        <v>2.7089341595963766E-5</v>
      </c>
      <c r="BB27" s="42">
        <f t="shared" si="30"/>
        <v>2.6903102372491516E-5</v>
      </c>
      <c r="BC27" s="42">
        <f t="shared" si="30"/>
        <v>2.6718143543680639E-5</v>
      </c>
      <c r="BD27" s="42">
        <f t="shared" si="30"/>
        <v>2.6534456306817835E-5</v>
      </c>
      <c r="BE27" s="42">
        <f t="shared" si="30"/>
        <v>2.6352031919708465E-5</v>
      </c>
      <c r="BF27" s="42">
        <f t="shared" si="30"/>
        <v>2.6170861700260471E-5</v>
      </c>
      <c r="BG27" s="42">
        <f t="shared" si="30"/>
        <v>2.5990937026071183E-5</v>
      </c>
      <c r="BH27" s="42">
        <f t="shared" si="30"/>
        <v>2.5812249334016944E-5</v>
      </c>
      <c r="BI27" s="42">
        <f t="shared" si="30"/>
        <v>2.5634790119845577E-5</v>
      </c>
      <c r="BJ27" s="42">
        <f t="shared" si="30"/>
        <v>2.545855093777164E-5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K27*INDEX(prod_est,$G27+$H27,MATCH(BQ$14,$BP$14:$DP$14,0))</f>
        <v>0.34729810770096203</v>
      </c>
      <c r="BR27" s="8" cm="1">
        <f t="array" ref="BR27">L27*INDEX(prod_est,$G27+$H27,MATCH(BR$14,$BP$14:$DP$14,0))</f>
        <v>0.32943021643337761</v>
      </c>
      <c r="BS27" s="8" cm="1">
        <f t="array" ref="BS27">M27*INDEX(prod_est,$G27+$H27,MATCH(BS$14,$BP$14:$DP$14,0))</f>
        <v>0.33426068934408104</v>
      </c>
      <c r="BT27" s="8" cm="1">
        <f t="array" ref="BT27">N27*INDEX(prod_est,$G27+$H27,MATCH(BT$14,$BP$14:$DP$14,0))</f>
        <v>0.33884940718134837</v>
      </c>
      <c r="BU27" s="8" cm="1">
        <f t="array" ref="BU27">O27*INDEX(prod_est,$G27+$H27,MATCH(BU$14,$BP$14:$DP$14,0))</f>
        <v>0.34323723775823189</v>
      </c>
      <c r="BV27" s="8" cm="1">
        <f t="array" ref="BV27">P27*INDEX(prod_est,$G27+$H27,MATCH(BV$14,$BP$14:$DP$14,0))</f>
        <v>0.34745600485830108</v>
      </c>
      <c r="BW27" s="8" cm="1">
        <f t="array" ref="BW27">Q27*INDEX(prod_est,$G27+$H27,MATCH(BW$14,$BP$14:$DP$14,0))</f>
        <v>0.3515189354448362</v>
      </c>
      <c r="BX27" s="8" cm="1">
        <f t="array" ref="BX27">R27*INDEX(prod_est,$G27+$H27,MATCH(BX$14,$BP$14:$DP$14,0))</f>
        <v>0.35522630674860378</v>
      </c>
      <c r="BY27" s="8" cm="1">
        <f t="array" ref="BY27">S27*INDEX(prod_est,$G27+$H27,MATCH(BY$14,$BP$14:$DP$14,0))</f>
        <v>0.35881162557308288</v>
      </c>
      <c r="BZ27" s="8" cm="1">
        <f t="array" ref="BZ27">T27*INDEX(prod_est,$G27+$H27,MATCH(BZ$14,$BP$14:$DP$14,0))</f>
        <v>0.35927225793992046</v>
      </c>
      <c r="CA27" s="8" cm="1">
        <f t="array" ref="CA27">U27*INDEX(prod_est,$G27+$H27,MATCH(CA$14,$BP$14:$DP$14,0))</f>
        <v>0.35953467276362444</v>
      </c>
      <c r="CB27" s="8" cm="1">
        <f t="array" ref="CB27">V27*INDEX(prod_est,$G27+$H27,MATCH(CB$14,$BP$14:$DP$14,0))</f>
        <v>0.35956705576736531</v>
      </c>
      <c r="CC27" s="8" cm="1">
        <f t="array" ref="CC27">W27*INDEX(prod_est,$G27+$H27,MATCH(CC$14,$BP$14:$DP$14,0))</f>
        <v>0.36017636604998721</v>
      </c>
      <c r="CD27" s="8" cm="1">
        <f t="array" ref="CD27">X27*INDEX(prod_est,$G27+$H27,MATCH(CD$14,$BP$14:$DP$14,0))</f>
        <v>0.36057089913048401</v>
      </c>
      <c r="CE27" s="8" cm="1">
        <f t="array" ref="CE27">Y27*INDEX(prod_est,$G27+$H27,MATCH(CE$14,$BP$14:$DP$14,0))</f>
        <v>0.36076135954738192</v>
      </c>
      <c r="CF27" s="8" cm="1">
        <f t="array" ref="CF27">Z27*INDEX(prod_est,$G27+$H27,MATCH(CF$14,$BP$14:$DP$14,0))</f>
        <v>0.36075716859122886</v>
      </c>
      <c r="CG27" s="8" cm="1">
        <f t="array" ref="CG27">AA27*INDEX(prod_est,$G27+$H27,MATCH(CG$14,$BP$14:$DP$14,0))</f>
        <v>0.36056172260908526</v>
      </c>
      <c r="CH27" s="8" cm="1">
        <f t="array" ref="CH27">AB27*INDEX(prod_est,$G27+$H27,MATCH(CH$14,$BP$14:$DP$14,0))</f>
        <v>0.35998737064905362</v>
      </c>
      <c r="CI27" s="8" cm="1">
        <f t="array" ref="CI27">AC27*INDEX(prod_est,$G27+$H27,MATCH(CI$14,$BP$14:$DP$14,0))</f>
        <v>0.35923151872066378</v>
      </c>
      <c r="CJ27" s="8" cm="1">
        <f t="array" ref="CJ27">AD27*INDEX(prod_est,$G27+$H27,MATCH(CJ$14,$BP$14:$DP$14,0))</f>
        <v>0.35829056152818045</v>
      </c>
      <c r="CK27" s="8" cm="1">
        <f t="array" ref="CK27">AE27*INDEX(prod_est,$G27+$H27,MATCH(CK$14,$BP$14:$DP$14,0))</f>
        <v>0.3571610402048469</v>
      </c>
      <c r="CL27" s="8" cm="1">
        <f t="array" ref="CL27">AF27*INDEX(prod_est,$G27+$H27,MATCH(CL$14,$BP$14:$DP$14,0))</f>
        <v>0.35583126209453386</v>
      </c>
      <c r="CM27" s="8" cm="1">
        <f t="array" ref="CM27">AG27*INDEX(prod_est,$G27+$H27,MATCH(CM$14,$BP$14:$DP$14,0))</f>
        <v>0.35415112018713285</v>
      </c>
      <c r="CN27" s="8" cm="1">
        <f t="array" ref="CN27">AH27*INDEX(prod_est,$G27+$H27,MATCH(CN$14,$BP$14:$DP$14,0))</f>
        <v>0.35232295581465189</v>
      </c>
      <c r="CO27" s="8" cm="1">
        <f t="array" ref="CO27">AI27*INDEX(prod_est,$G27+$H27,MATCH(CO$14,$BP$14:$DP$14,0))</f>
        <v>0.35034978674439055</v>
      </c>
      <c r="CP27" s="8" cm="1">
        <f t="array" ref="CP27">AJ27*INDEX(prod_est,$G27+$H27,MATCH(CP$14,$BP$14:$DP$14,0))</f>
        <v>0.34824157058793187</v>
      </c>
      <c r="CQ27" s="8" cm="1">
        <f t="array" ref="CQ27">AK27*INDEX(prod_est,$G27+$H27,MATCH(CQ$14,$BP$14:$DP$14,0))</f>
        <v>0.34600809586597914</v>
      </c>
      <c r="CR27" s="8" cm="1">
        <f t="array" ref="CR27">AL27*INDEX(prod_est,$G27+$H27,MATCH(CR$14,$BP$14:$DP$14,0))</f>
        <v>0.34351637381414268</v>
      </c>
      <c r="CS27" s="8" cm="1">
        <f t="array" ref="CS27">AM27*INDEX(prod_est,$G27+$H27,MATCH(CS$14,$BP$14:$DP$14,0))</f>
        <v>0.34093846586682841</v>
      </c>
      <c r="CT27" s="8" cm="1">
        <f t="array" ref="CT27">AN27*INDEX(prod_est,$G27+$H27,MATCH(CT$14,$BP$14:$DP$14,0))</f>
        <v>0.33826939643868692</v>
      </c>
      <c r="CU27" s="8" cm="1">
        <f t="array" ref="CU27">AO27*INDEX(prod_est,$G27+$H27,MATCH(CU$14,$BP$14:$DP$14,0))</f>
        <v>0.33550236636155339</v>
      </c>
      <c r="CV27" s="8" cm="1">
        <f t="array" ref="CV27">AP27*INDEX(prod_est,$G27+$H27,MATCH(CV$14,$BP$14:$DP$14,0))</f>
        <v>0.33263160038024769</v>
      </c>
      <c r="CW27" cm="1">
        <f t="array" ref="CW27">AQ27*INDEX(prod_est,$G27+$H27,MATCH(CW$14,$BP$14:$DP$14,0))</f>
        <v>0.32798661558002318</v>
      </c>
      <c r="CX27" cm="1">
        <f t="array" ref="CX27">AR27*INDEX(prod_est,$G27+$H27,MATCH(CX$14,$BP$14:$DP$14,0))</f>
        <v>0.32331423114103441</v>
      </c>
      <c r="CY27" cm="1">
        <f t="array" ref="CY27">AS27*INDEX(prod_est,$G27+$H27,MATCH(CY$14,$BP$14:$DP$14,0))</f>
        <v>0.31861556273613734</v>
      </c>
      <c r="CZ27" cm="1">
        <f t="array" ref="CZ27">AT27*INDEX(prod_est,$G27+$H27,MATCH(CZ$14,$BP$14:$DP$14,0))</f>
        <v>0.31389170842200315</v>
      </c>
      <c r="DA27" cm="1">
        <f t="array" ref="DA27">AU27*INDEX(prod_est,$G27+$H27,MATCH(DA$14,$BP$14:$DP$14,0))</f>
        <v>0.30914374885316809</v>
      </c>
      <c r="DB27" cm="1">
        <f t="array" ref="DB27">AV27*INDEX(prod_est,$G27+$H27,MATCH(DB$14,$BP$14:$DP$14,0))</f>
        <v>0.30437274749378956</v>
      </c>
      <c r="DC27" cm="1">
        <f t="array" ref="DC27">AW27*INDEX(prod_est,$G27+$H27,MATCH(DC$14,$BP$14:$DP$14,0))</f>
        <v>0.29957975082714844</v>
      </c>
      <c r="DD27" cm="1">
        <f t="array" ref="DD27">AX27*INDEX(prod_est,$G27+$H27,MATCH(DD$14,$BP$14:$DP$14,0))</f>
        <v>0.29476578856291702</v>
      </c>
      <c r="DE27" cm="1">
        <f t="array" ref="DE27">AY27*INDEX(prod_est,$G27+$H27,MATCH(DE$14,$BP$14:$DP$14,0))</f>
        <v>0.28993187384221653</v>
      </c>
      <c r="DF27" cm="1">
        <f t="array" ref="DF27">AZ27*INDEX(prod_est,$G27+$H27,MATCH(DF$14,$BP$14:$DP$14,0))</f>
        <v>0.28507900344047327</v>
      </c>
      <c r="DG27" cm="1">
        <f t="array" ref="DG27">BA27*INDEX(prod_est,$G27+$H27,MATCH(DG$14,$BP$14:$DP$14,0))</f>
        <v>0.28020815796812176</v>
      </c>
      <c r="DH27" cm="1">
        <f t="array" ref="DH27">BB27*INDEX(prod_est,$G27+$H27,MATCH(DH$14,$BP$14:$DP$14,0))</f>
        <v>0.27532030206914887</v>
      </c>
      <c r="DI27" cm="1">
        <f t="array" ref="DI27">BC27*INDEX(prod_est,$G27+$H27,MATCH(DI$14,$BP$14:$DP$14,0))</f>
        <v>0.27041638461751394</v>
      </c>
      <c r="DJ27" cm="1">
        <f t="array" ref="DJ27">BD27*INDEX(prod_est,$G27+$H27,MATCH(DJ$14,$BP$14:$DP$14,0))</f>
        <v>0.26549733891146327</v>
      </c>
      <c r="DK27" cm="1">
        <f t="array" ref="DK27">BE27*INDEX(prod_est,$G27+$H27,MATCH(DK$14,$BP$14:$DP$14,0))</f>
        <v>0.26056408286576149</v>
      </c>
      <c r="DL27" cm="1">
        <f t="array" ref="DL27">BF27*INDEX(prod_est,$G27+$H27,MATCH(DL$14,$BP$14:$DP$14,0))</f>
        <v>0.25561751920184922</v>
      </c>
      <c r="DM27" cm="1">
        <f t="array" ref="DM27">BG27*INDEX(prod_est,$G27+$H27,MATCH(DM$14,$BP$14:$DP$14,0))</f>
        <v>0.25065853563597229</v>
      </c>
      <c r="DN27" cm="1">
        <f t="array" ref="DN27">BH27*INDEX(prod_est,$G27+$H27,MATCH(DN$14,$BP$14:$DP$14,0))</f>
        <v>0.24568800506527422</v>
      </c>
      <c r="DO27" cm="1">
        <f t="array" ref="DO27">BI27*INDEX(prod_est,$G27+$H27,MATCH(DO$14,$BP$14:$DP$14,0))</f>
        <v>0.24070678575188997</v>
      </c>
      <c r="DP27" cm="1">
        <f t="array" ref="DP27">BJ27*INDEX(prod_est,$G27+$H27,MATCH(DP$14,$BP$14:$DP$14,0))</f>
        <v>0.23571572150505449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ref="K28:AP28" si="31">J28*(1-$F$4)</f>
        <v>4.3389887091553489E-4</v>
      </c>
      <c r="L28" s="42">
        <f t="shared" si="31"/>
        <v>4.3091581617799062E-4</v>
      </c>
      <c r="M28" s="42">
        <f t="shared" si="31"/>
        <v>4.2795326994176692E-4</v>
      </c>
      <c r="N28" s="42">
        <f t="shared" si="31"/>
        <v>4.2501109121091728E-4</v>
      </c>
      <c r="O28" s="42">
        <f t="shared" si="31"/>
        <v>4.2208913995884226E-4</v>
      </c>
      <c r="P28" s="42">
        <f t="shared" si="31"/>
        <v>4.1918727712162525E-4</v>
      </c>
      <c r="Q28" s="42">
        <f t="shared" si="31"/>
        <v>4.1630536459141409E-4</v>
      </c>
      <c r="R28" s="42">
        <f t="shared" si="31"/>
        <v>4.1344326520984811E-4</v>
      </c>
      <c r="S28" s="42">
        <f t="shared" si="31"/>
        <v>4.1060084276153044E-4</v>
      </c>
      <c r="T28" s="42">
        <f t="shared" si="31"/>
        <v>4.0777796196754491E-4</v>
      </c>
      <c r="U28" s="42">
        <f t="shared" si="31"/>
        <v>4.0497448847901803E-4</v>
      </c>
      <c r="V28" s="42">
        <f t="shared" si="31"/>
        <v>4.0219028887072478E-4</v>
      </c>
      <c r="W28" s="42">
        <f t="shared" si="31"/>
        <v>3.9942523063473854E-4</v>
      </c>
      <c r="X28" s="42">
        <f t="shared" si="31"/>
        <v>3.9667918217412473E-4</v>
      </c>
      <c r="Y28" s="42">
        <f t="shared" si="31"/>
        <v>3.9395201279667766E-4</v>
      </c>
      <c r="Z28" s="42">
        <f t="shared" si="31"/>
        <v>3.9124359270870053E-4</v>
      </c>
      <c r="AA28" s="42">
        <f t="shared" si="31"/>
        <v>3.8855379300882823E-4</v>
      </c>
      <c r="AB28" s="42">
        <f t="shared" si="31"/>
        <v>3.8588248568189253E-4</v>
      </c>
      <c r="AC28" s="42">
        <f t="shared" si="31"/>
        <v>3.8322954359282956E-4</v>
      </c>
      <c r="AD28" s="42">
        <f t="shared" si="31"/>
        <v>3.8059484048062888E-4</v>
      </c>
      <c r="AE28" s="42">
        <f t="shared" si="31"/>
        <v>3.7797825095232457E-4</v>
      </c>
      <c r="AF28" s="42">
        <f t="shared" si="31"/>
        <v>3.7537965047702734E-4</v>
      </c>
      <c r="AG28" s="42">
        <f t="shared" si="31"/>
        <v>3.727989153799978E-4</v>
      </c>
      <c r="AH28" s="42">
        <f t="shared" si="31"/>
        <v>3.702359228367603E-4</v>
      </c>
      <c r="AI28" s="42">
        <f t="shared" si="31"/>
        <v>3.6769055086725757E-4</v>
      </c>
      <c r="AJ28" s="42">
        <f t="shared" si="31"/>
        <v>3.6516267833004517E-4</v>
      </c>
      <c r="AK28" s="42">
        <f t="shared" si="31"/>
        <v>3.6265218491652614E-4</v>
      </c>
      <c r="AL28" s="42">
        <f t="shared" si="31"/>
        <v>3.6015895114522504E-4</v>
      </c>
      <c r="AM28" s="42">
        <f t="shared" si="31"/>
        <v>3.5768285835610165E-4</v>
      </c>
      <c r="AN28" s="42">
        <f t="shared" si="31"/>
        <v>3.5522378870490347E-4</v>
      </c>
      <c r="AO28" s="42">
        <f t="shared" si="31"/>
        <v>3.5278162515755727E-4</v>
      </c>
      <c r="AP28" s="42">
        <f t="shared" si="31"/>
        <v>3.5035625148459906E-4</v>
      </c>
      <c r="AQ28" s="42">
        <f t="shared" ref="AQ28:BJ28" si="32">AP28*(1-$F$4)</f>
        <v>3.4794755225564246E-4</v>
      </c>
      <c r="AR28" s="42">
        <f t="shared" si="32"/>
        <v>3.4555541283388491E-4</v>
      </c>
      <c r="AS28" s="42">
        <f t="shared" si="32"/>
        <v>3.4317971937065196E-4</v>
      </c>
      <c r="AT28" s="42">
        <f t="shared" si="32"/>
        <v>3.4082035879997875E-4</v>
      </c>
      <c r="AU28" s="42">
        <f t="shared" si="32"/>
        <v>3.3847721883322889E-4</v>
      </c>
      <c r="AV28" s="42">
        <f t="shared" si="32"/>
        <v>3.3615018795375045E-4</v>
      </c>
      <c r="AW28" s="42">
        <f t="shared" si="32"/>
        <v>3.3383915541156843E-4</v>
      </c>
      <c r="AX28" s="42">
        <f t="shared" si="32"/>
        <v>3.3154401121811392E-4</v>
      </c>
      <c r="AY28" s="42">
        <f t="shared" si="32"/>
        <v>3.2926464614098941E-4</v>
      </c>
      <c r="AZ28" s="42">
        <f t="shared" si="32"/>
        <v>3.2700095169877012E-4</v>
      </c>
      <c r="BA28" s="42">
        <f t="shared" si="32"/>
        <v>3.2475282015584107E-4</v>
      </c>
      <c r="BB28" s="42">
        <f t="shared" si="32"/>
        <v>3.2252014451726965E-4</v>
      </c>
      <c r="BC28" s="42">
        <f t="shared" si="32"/>
        <v>3.2030281852371345E-4</v>
      </c>
      <c r="BD28" s="42">
        <f t="shared" si="32"/>
        <v>3.1810073664636292E-4</v>
      </c>
      <c r="BE28" s="42">
        <f t="shared" si="32"/>
        <v>3.1591379408191917E-4</v>
      </c>
      <c r="BF28" s="42">
        <f t="shared" si="32"/>
        <v>3.1374188674760598E-4</v>
      </c>
      <c r="BG28" s="42">
        <f t="shared" si="32"/>
        <v>3.1158491127621622E-4</v>
      </c>
      <c r="BH28" s="42">
        <f t="shared" si="32"/>
        <v>3.0944276501119225E-4</v>
      </c>
      <c r="BI28" s="42">
        <f t="shared" si="32"/>
        <v>3.0731534600174029E-4</v>
      </c>
      <c r="BJ28" s="42">
        <f t="shared" si="32"/>
        <v>3.0520255299797832E-4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K28*INDEX(prod_est,$G28+$H28,MATCH(BQ$14,$BP$14:$DP$14,0))</f>
        <v>4.1634839854313501</v>
      </c>
      <c r="BR28" s="8" cm="1">
        <f t="array" ref="BR28">L28*INDEX(prod_est,$G28+$H28,MATCH(BR$14,$BP$14:$DP$14,0))</f>
        <v>3.9492798838355196</v>
      </c>
      <c r="BS28" s="8" cm="1">
        <f t="array" ref="BS28">M28*INDEX(prod_est,$G28+$H28,MATCH(BS$14,$BP$14:$DP$14,0))</f>
        <v>4.0071886260941749</v>
      </c>
      <c r="BT28" s="8" cm="1">
        <f t="array" ref="BT28">N28*INDEX(prod_est,$G28+$H28,MATCH(BT$14,$BP$14:$DP$14,0))</f>
        <v>4.0621991568327296</v>
      </c>
      <c r="BU28" s="8" cm="1">
        <f t="array" ref="BU28">O28*INDEX(prod_est,$G28+$H28,MATCH(BU$14,$BP$14:$DP$14,0))</f>
        <v>4.114801408133709</v>
      </c>
      <c r="BV28" s="8" cm="1">
        <f t="array" ref="BV28">P28*INDEX(prod_est,$G28+$H28,MATCH(BV$14,$BP$14:$DP$14,0))</f>
        <v>4.1653768903201156</v>
      </c>
      <c r="BW28" s="8" cm="1">
        <f t="array" ref="BW28">Q28*INDEX(prod_est,$G28+$H28,MATCH(BW$14,$BP$14:$DP$14,0))</f>
        <v>4.2140841710563635</v>
      </c>
      <c r="BX28" s="8" cm="1">
        <f t="array" ref="BX28">R28*INDEX(prod_est,$G28+$H28,MATCH(BX$14,$BP$14:$DP$14,0))</f>
        <v>4.2585289310738137</v>
      </c>
      <c r="BY28" s="8" cm="1">
        <f t="array" ref="BY28">S28*INDEX(prod_est,$G28+$H28,MATCH(BY$14,$BP$14:$DP$14,0))</f>
        <v>4.3015104998684173</v>
      </c>
      <c r="BZ28" s="8" cm="1">
        <f t="array" ref="BZ28">T28*INDEX(prod_est,$G28+$H28,MATCH(BZ$14,$BP$14:$DP$14,0))</f>
        <v>4.307032659189109</v>
      </c>
      <c r="CA28" s="8" cm="1">
        <f t="array" ref="CA28">U28*INDEX(prod_est,$G28+$H28,MATCH(CA$14,$BP$14:$DP$14,0))</f>
        <v>4.3101785442135441</v>
      </c>
      <c r="CB28" s="8" cm="1">
        <f t="array" ref="CB28">V28*INDEX(prod_est,$G28+$H28,MATCH(CB$14,$BP$14:$DP$14,0))</f>
        <v>4.3105667585875516</v>
      </c>
      <c r="CC28" s="8" cm="1">
        <f t="array" ref="CC28">W28*INDEX(prod_est,$G28+$H28,MATCH(CC$14,$BP$14:$DP$14,0))</f>
        <v>4.3178713005577007</v>
      </c>
      <c r="CD28" s="8" cm="1">
        <f t="array" ref="CD28">X28*INDEX(prod_est,$G28+$H28,MATCH(CD$14,$BP$14:$DP$14,0))</f>
        <v>4.3226010474982912</v>
      </c>
      <c r="CE28" s="8" cm="1">
        <f t="array" ref="CE28">Y28*INDEX(prod_est,$G28+$H28,MATCH(CE$14,$BP$14:$DP$14,0))</f>
        <v>4.3248843277063589</v>
      </c>
      <c r="CF28" s="8" cm="1">
        <f t="array" ref="CF28">Z28*INDEX(prod_est,$G28+$H28,MATCH(CF$14,$BP$14:$DP$14,0))</f>
        <v>4.324834085627753</v>
      </c>
      <c r="CG28" s="8" cm="1">
        <f t="array" ref="CG28">AA28*INDEX(prod_est,$G28+$H28,MATCH(CG$14,$BP$14:$DP$14,0))</f>
        <v>4.3224910373973477</v>
      </c>
      <c r="CH28" s="8" cm="1">
        <f t="array" ref="CH28">AB28*INDEX(prod_est,$G28+$H28,MATCH(CH$14,$BP$14:$DP$14,0))</f>
        <v>4.3156055832743094</v>
      </c>
      <c r="CI28" s="8" cm="1">
        <f t="array" ref="CI28">AC28*INDEX(prod_est,$G28+$H28,MATCH(CI$14,$BP$14:$DP$14,0))</f>
        <v>4.3065442687165065</v>
      </c>
      <c r="CJ28" s="8" cm="1">
        <f t="array" ref="CJ28">AD28*INDEX(prod_est,$G28+$H28,MATCH(CJ$14,$BP$14:$DP$14,0))</f>
        <v>4.2952638726676637</v>
      </c>
      <c r="CK28" s="8" cm="1">
        <f t="array" ref="CK28">AE28*INDEX(prod_est,$G28+$H28,MATCH(CK$14,$BP$14:$DP$14,0))</f>
        <v>4.2817229294934158</v>
      </c>
      <c r="CL28" s="8" cm="1">
        <f t="array" ref="CL28">AF28*INDEX(prod_est,$G28+$H28,MATCH(CL$14,$BP$14:$DP$14,0))</f>
        <v>4.2657812651315909</v>
      </c>
      <c r="CM28" s="8" cm="1">
        <f t="array" ref="CM28">AG28*INDEX(prod_est,$G28+$H28,MATCH(CM$14,$BP$14:$DP$14,0))</f>
        <v>4.2456393646443606</v>
      </c>
      <c r="CN28" s="8" cm="1">
        <f t="array" ref="CN28">AH28*INDEX(prod_est,$G28+$H28,MATCH(CN$14,$BP$14:$DP$14,0))</f>
        <v>4.2237229391908864</v>
      </c>
      <c r="CO28" s="8" cm="1">
        <f t="array" ref="CO28">AI28*INDEX(prod_est,$G28+$H28,MATCH(CO$14,$BP$14:$DP$14,0))</f>
        <v>4.2000681664109107</v>
      </c>
      <c r="CP28" s="8" cm="1">
        <f t="array" ref="CP28">AJ28*INDEX(prod_est,$G28+$H28,MATCH(CP$14,$BP$14:$DP$14,0))</f>
        <v>4.174794420281545</v>
      </c>
      <c r="CQ28" s="8" cm="1">
        <f t="array" ref="CQ28">AK28*INDEX(prod_est,$G28+$H28,MATCH(CQ$14,$BP$14:$DP$14,0))</f>
        <v>4.1480190476822711</v>
      </c>
      <c r="CR28" s="8" cm="1">
        <f t="array" ref="CR28">AL28*INDEX(prod_est,$G28+$H28,MATCH(CR$14,$BP$14:$DP$14,0))</f>
        <v>4.1181477508657043</v>
      </c>
      <c r="CS28" s="8" cm="1">
        <f t="array" ref="CS28">AM28*INDEX(prod_est,$G28+$H28,MATCH(CS$14,$BP$14:$DP$14,0))</f>
        <v>4.0872432391031452</v>
      </c>
      <c r="CT28" s="8" cm="1">
        <f t="array" ref="CT28">AN28*INDEX(prod_est,$G28+$H28,MATCH(CT$14,$BP$14:$DP$14,0))</f>
        <v>4.0552458640133846</v>
      </c>
      <c r="CU28" s="8" cm="1">
        <f t="array" ref="CU28">AO28*INDEX(prod_est,$G28+$H28,MATCH(CU$14,$BP$14:$DP$14,0))</f>
        <v>4.0220741157144513</v>
      </c>
      <c r="CV28" s="8" cm="1">
        <f t="array" ref="CV28">AP28*INDEX(prod_est,$G28+$H28,MATCH(CV$14,$BP$14:$DP$14,0))</f>
        <v>3.987658759212195</v>
      </c>
      <c r="CW28" cm="1">
        <f t="array" ref="CW28">AQ28*INDEX(prod_est,$G28+$H28,MATCH(CW$14,$BP$14:$DP$14,0))</f>
        <v>3.9319736880889202</v>
      </c>
      <c r="CX28" cm="1">
        <f t="array" ref="CX28">AR28*INDEX(prod_est,$G28+$H28,MATCH(CX$14,$BP$14:$DP$14,0))</f>
        <v>3.8759601442366787</v>
      </c>
      <c r="CY28" cm="1">
        <f t="array" ref="CY28">AS28*INDEX(prod_est,$G28+$H28,MATCH(CY$14,$BP$14:$DP$14,0))</f>
        <v>3.8196315025802554</v>
      </c>
      <c r="CZ28" cm="1">
        <f t="array" ref="CZ28">AT28*INDEX(prod_est,$G28+$H28,MATCH(CZ$14,$BP$14:$DP$14,0))</f>
        <v>3.7630009268578473</v>
      </c>
      <c r="DA28" cm="1">
        <f t="array" ref="DA28">AU28*INDEX(prod_est,$G28+$H28,MATCH(DA$14,$BP$14:$DP$14,0))</f>
        <v>3.7060813721871333</v>
      </c>
      <c r="DB28" cm="1">
        <f t="array" ref="DB28">AV28*INDEX(prod_est,$G28+$H28,MATCH(DB$14,$BP$14:$DP$14,0))</f>
        <v>3.6488855876038571</v>
      </c>
      <c r="DC28" cm="1">
        <f t="array" ref="DC28">AW28*INDEX(prod_est,$G28+$H28,MATCH(DC$14,$BP$14:$DP$14,0))</f>
        <v>3.591426118573382</v>
      </c>
      <c r="DD28" cm="1">
        <f t="array" ref="DD28">AX28*INDEX(prod_est,$G28+$H28,MATCH(DD$14,$BP$14:$DP$14,0))</f>
        <v>3.5337153094754639</v>
      </c>
      <c r="DE28" cm="1">
        <f t="array" ref="DE28">AY28*INDEX(prod_est,$G28+$H28,MATCH(DE$14,$BP$14:$DP$14,0))</f>
        <v>3.4757653060625273</v>
      </c>
      <c r="DF28" cm="1">
        <f t="array" ref="DF28">AZ28*INDEX(prod_est,$G28+$H28,MATCH(DF$14,$BP$14:$DP$14,0))</f>
        <v>3.4175880578915439</v>
      </c>
      <c r="DG28" cm="1">
        <f t="array" ref="DG28">BA28*INDEX(prod_est,$G28+$H28,MATCH(DG$14,$BP$14:$DP$14,0))</f>
        <v>3.3591953207301075</v>
      </c>
      <c r="DH28" cm="1">
        <f t="array" ref="DH28">BB28*INDEX(prod_est,$G28+$H28,MATCH(DH$14,$BP$14:$DP$14,0))</f>
        <v>3.3005986589366247</v>
      </c>
      <c r="DI28" cm="1">
        <f t="array" ref="DI28">BC28*INDEX(prod_est,$G28+$H28,MATCH(DI$14,$BP$14:$DP$14,0))</f>
        <v>3.2418094478150383</v>
      </c>
      <c r="DJ28" cm="1">
        <f t="array" ref="DJ28">BD28*INDEX(prod_est,$G28+$H28,MATCH(DJ$14,$BP$14:$DP$14,0))</f>
        <v>3.182838875944312</v>
      </c>
      <c r="DK28" cm="1">
        <f t="array" ref="DK28">BE28*INDEX(prod_est,$G28+$H28,MATCH(DK$14,$BP$14:$DP$14,0))</f>
        <v>3.1236979474829418</v>
      </c>
      <c r="DL28" cm="1">
        <f t="array" ref="DL28">BF28*INDEX(prod_est,$G28+$H28,MATCH(DL$14,$BP$14:$DP$14,0))</f>
        <v>3.0643974844486066</v>
      </c>
      <c r="DM28" cm="1">
        <f t="array" ref="DM28">BG28*INDEX(prod_est,$G28+$H28,MATCH(DM$14,$BP$14:$DP$14,0))</f>
        <v>3.0049481289735018</v>
      </c>
      <c r="DN28" cm="1">
        <f t="array" ref="DN28">BH28*INDEX(prod_est,$G28+$H28,MATCH(DN$14,$BP$14:$DP$14,0))</f>
        <v>2.9453603455352533</v>
      </c>
      <c r="DO28" cm="1">
        <f t="array" ref="DO28">BI28*INDEX(prod_est,$G28+$H28,MATCH(DO$14,$BP$14:$DP$14,0))</f>
        <v>2.8856444231638769</v>
      </c>
      <c r="DP28" cm="1">
        <f t="array" ref="DP28">BJ28*INDEX(prod_est,$G28+$H28,MATCH(DP$14,$BP$14:$DP$14,0))</f>
        <v>2.82581047762493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ref="K31:AP31" si="37">J31*(1-$F$4)</f>
        <v>1.3118159209166041E-4</v>
      </c>
      <c r="L31" s="42">
        <f t="shared" si="37"/>
        <v>1.3027971864603026E-4</v>
      </c>
      <c r="M31" s="42">
        <f t="shared" si="37"/>
        <v>1.2938404558033881E-4</v>
      </c>
      <c r="N31" s="42">
        <f t="shared" si="37"/>
        <v>1.2849453026697399E-4</v>
      </c>
      <c r="O31" s="42">
        <f t="shared" si="37"/>
        <v>1.2761113037138854E-4</v>
      </c>
      <c r="P31" s="42">
        <f t="shared" si="37"/>
        <v>1.2673380385008526E-4</v>
      </c>
      <c r="Q31" s="42">
        <f t="shared" si="37"/>
        <v>1.2586250894861594E-4</v>
      </c>
      <c r="R31" s="42">
        <f t="shared" si="37"/>
        <v>1.249972041995942E-4</v>
      </c>
      <c r="S31" s="42">
        <f t="shared" si="37"/>
        <v>1.2413784842072199E-4</v>
      </c>
      <c r="T31" s="42">
        <f t="shared" si="37"/>
        <v>1.2328440071282954E-4</v>
      </c>
      <c r="U31" s="42">
        <f t="shared" si="37"/>
        <v>1.2243682045792886E-4</v>
      </c>
      <c r="V31" s="42">
        <f t="shared" si="37"/>
        <v>1.2159506731728059E-4</v>
      </c>
      <c r="W31" s="42">
        <f t="shared" si="37"/>
        <v>1.2075910122947429E-4</v>
      </c>
      <c r="X31" s="42">
        <f t="shared" si="37"/>
        <v>1.1992888240852167E-4</v>
      </c>
      <c r="Y31" s="42">
        <f t="shared" si="37"/>
        <v>1.1910437134196308E-4</v>
      </c>
      <c r="Z31" s="42">
        <f t="shared" si="37"/>
        <v>1.1828552878898709E-4</v>
      </c>
      <c r="AA31" s="42">
        <f t="shared" si="37"/>
        <v>1.1747231577856281E-4</v>
      </c>
      <c r="AB31" s="42">
        <f t="shared" si="37"/>
        <v>1.1666469360758519E-4</v>
      </c>
      <c r="AC31" s="42">
        <f t="shared" si="37"/>
        <v>1.1586262383903305E-4</v>
      </c>
      <c r="AD31" s="42">
        <f t="shared" si="37"/>
        <v>1.150660683001397E-4</v>
      </c>
      <c r="AE31" s="42">
        <f t="shared" si="37"/>
        <v>1.1427498908057624E-4</v>
      </c>
      <c r="AF31" s="42">
        <f t="shared" si="37"/>
        <v>1.1348934853064728E-4</v>
      </c>
      <c r="AG31" s="42">
        <f t="shared" si="37"/>
        <v>1.1270910925949908E-4</v>
      </c>
      <c r="AH31" s="42">
        <f t="shared" si="37"/>
        <v>1.1193423413334002E-4</v>
      </c>
      <c r="AI31" s="42">
        <f t="shared" si="37"/>
        <v>1.1116468627367331E-4</v>
      </c>
      <c r="AJ31" s="42">
        <f t="shared" si="37"/>
        <v>1.1040042905554181E-4</v>
      </c>
      <c r="AK31" s="42">
        <f t="shared" si="37"/>
        <v>1.0964142610578496E-4</v>
      </c>
      <c r="AL31" s="42">
        <f t="shared" si="37"/>
        <v>1.088876413013077E-4</v>
      </c>
      <c r="AM31" s="42">
        <f t="shared" si="37"/>
        <v>1.0813903876736122E-4</v>
      </c>
      <c r="AN31" s="42">
        <f t="shared" si="37"/>
        <v>1.0739558287583561E-4</v>
      </c>
      <c r="AO31" s="42">
        <f t="shared" si="37"/>
        <v>1.0665723824356425E-4</v>
      </c>
      <c r="AP31" s="42">
        <f t="shared" si="37"/>
        <v>1.0592396973063975E-4</v>
      </c>
      <c r="AQ31" s="42">
        <f t="shared" ref="AQ31:BJ31" si="38">AP31*(1-$F$4)</f>
        <v>1.051957424387416E-4</v>
      </c>
      <c r="AR31" s="42">
        <f t="shared" si="38"/>
        <v>1.0447252170947526E-4</v>
      </c>
      <c r="AS31" s="42">
        <f t="shared" si="38"/>
        <v>1.0375427312272262E-4</v>
      </c>
      <c r="AT31" s="42">
        <f t="shared" si="38"/>
        <v>1.0304096249500391E-4</v>
      </c>
      <c r="AU31" s="42">
        <f t="shared" si="38"/>
        <v>1.0233255587785076E-4</v>
      </c>
      <c r="AV31" s="42">
        <f t="shared" si="38"/>
        <v>1.0162901955619054E-4</v>
      </c>
      <c r="AW31" s="42">
        <f t="shared" si="38"/>
        <v>1.0093032004674174E-4</v>
      </c>
      <c r="AX31" s="42">
        <f t="shared" si="38"/>
        <v>1.002364240964204E-4</v>
      </c>
      <c r="AY31" s="42">
        <f t="shared" si="38"/>
        <v>9.9547298680757509E-5</v>
      </c>
      <c r="AZ31" s="42">
        <f t="shared" si="38"/>
        <v>9.8862911002327303E-5</v>
      </c>
      <c r="BA31" s="42">
        <f t="shared" si="38"/>
        <v>9.8183228489186303E-5</v>
      </c>
      <c r="BB31" s="42">
        <f t="shared" si="38"/>
        <v>9.7508218793323156E-5</v>
      </c>
      <c r="BC31" s="42">
        <f t="shared" si="38"/>
        <v>9.6837849789119059E-5</v>
      </c>
      <c r="BD31" s="42">
        <f t="shared" si="38"/>
        <v>9.6172089571818875E-5</v>
      </c>
      <c r="BE31" s="42">
        <f t="shared" si="38"/>
        <v>9.5510906456012625E-5</v>
      </c>
      <c r="BF31" s="42">
        <f t="shared" si="38"/>
        <v>9.4854268974127541E-5</v>
      </c>
      <c r="BG31" s="42">
        <f t="shared" si="38"/>
        <v>9.4202145874930411E-5</v>
      </c>
      <c r="BH31" s="42">
        <f t="shared" si="38"/>
        <v>9.3554506122040266E-5</v>
      </c>
      <c r="BI31" s="42">
        <f t="shared" si="38"/>
        <v>9.2911318892451242E-5</v>
      </c>
      <c r="BJ31" s="42">
        <f t="shared" si="38"/>
        <v>9.2272553575065643E-5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K31*INDEX(prod_est,$G31+$H31,MATCH(BQ$14,$BP$14:$DP$14,0))</f>
        <v>1.2587551949710809</v>
      </c>
      <c r="BR31" s="8" cm="1">
        <f t="array" ref="BR31">L31*INDEX(prod_est,$G31+$H31,MATCH(BR$14,$BP$14:$DP$14,0))</f>
        <v>1.1939944017000266</v>
      </c>
      <c r="BS31" s="8" cm="1">
        <f t="array" ref="BS31">M31*INDEX(prod_est,$G31+$H31,MATCH(BS$14,$BP$14:$DP$14,0))</f>
        <v>1.2115020780613113</v>
      </c>
      <c r="BT31" s="8" cm="1">
        <f t="array" ref="BT31">N31*INDEX(prod_est,$G31+$H31,MATCH(BT$14,$BP$14:$DP$14,0))</f>
        <v>1.2281335318119611</v>
      </c>
      <c r="BU31" s="8" cm="1">
        <f t="array" ref="BU31">O31*INDEX(prod_est,$G31+$H31,MATCH(BU$14,$BP$14:$DP$14,0))</f>
        <v>1.2440368851871564</v>
      </c>
      <c r="BV31" s="8" cm="1">
        <f t="array" ref="BV31">P31*INDEX(prod_est,$G31+$H31,MATCH(BV$14,$BP$14:$DP$14,0))</f>
        <v>1.2593274810350259</v>
      </c>
      <c r="BW31" s="8" cm="1">
        <f t="array" ref="BW31">Q31*INDEX(prod_est,$G31+$H31,MATCH(BW$14,$BP$14:$DP$14,0))</f>
        <v>1.2740532594634291</v>
      </c>
      <c r="BX31" s="8" cm="1">
        <f t="array" ref="BX31">R31*INDEX(prod_est,$G31+$H31,MATCH(BX$14,$BP$14:$DP$14,0))</f>
        <v>1.2874903407052374</v>
      </c>
      <c r="BY31" s="8" cm="1">
        <f t="array" ref="BY31">S31*INDEX(prod_est,$G31+$H31,MATCH(BY$14,$BP$14:$DP$14,0))</f>
        <v>1.3004850521530364</v>
      </c>
      <c r="BZ31" s="8" cm="1">
        <f t="array" ref="BZ31">T31*INDEX(prod_est,$G31+$H31,MATCH(BZ$14,$BP$14:$DP$14,0))</f>
        <v>1.302154578625746</v>
      </c>
      <c r="CA31" s="8" cm="1">
        <f t="array" ref="CA31">U31*INDEX(prod_est,$G31+$H31,MATCH(CA$14,$BP$14:$DP$14,0))</f>
        <v>1.3031056809071879</v>
      </c>
      <c r="CB31" s="8" cm="1">
        <f t="array" ref="CB31">V31*INDEX(prod_est,$G31+$H31,MATCH(CB$14,$BP$14:$DP$14,0))</f>
        <v>1.3032230506056792</v>
      </c>
      <c r="CC31" s="8" cm="1">
        <f t="array" ref="CC31">W31*INDEX(prod_est,$G31+$H31,MATCH(CC$14,$BP$14:$DP$14,0))</f>
        <v>1.3054314487126453</v>
      </c>
      <c r="CD31" s="8" cm="1">
        <f t="array" ref="CD31">X31*INDEX(prod_est,$G31+$H31,MATCH(CD$14,$BP$14:$DP$14,0))</f>
        <v>1.3068614034220183</v>
      </c>
      <c r="CE31" s="8" cm="1">
        <f t="array" ref="CE31">Y31*INDEX(prod_est,$G31+$H31,MATCH(CE$14,$BP$14:$DP$14,0))</f>
        <v>1.3075517125077591</v>
      </c>
      <c r="CF31" s="8" cm="1">
        <f t="array" ref="CF31">Z31*INDEX(prod_est,$G31+$H31,MATCH(CF$14,$BP$14:$DP$14,0))</f>
        <v>1.3075365227105431</v>
      </c>
      <c r="CG31" s="8" cm="1">
        <f t="array" ref="CG31">AA31*INDEX(prod_est,$G31+$H31,MATCH(CG$14,$BP$14:$DP$14,0))</f>
        <v>1.306828143828239</v>
      </c>
      <c r="CH31" s="8" cm="1">
        <f t="array" ref="CH31">AB31*INDEX(prod_est,$G31+$H31,MATCH(CH$14,$BP$14:$DP$14,0))</f>
        <v>1.3047464494642311</v>
      </c>
      <c r="CI31" s="8" cm="1">
        <f t="array" ref="CI31">AC31*INDEX(prod_est,$G31+$H31,MATCH(CI$14,$BP$14:$DP$14,0))</f>
        <v>1.3020069224688557</v>
      </c>
      <c r="CJ31" s="8" cm="1">
        <f t="array" ref="CJ31">AD31*INDEX(prod_est,$G31+$H31,MATCH(CJ$14,$BP$14:$DP$14,0))</f>
        <v>1.2985964957258931</v>
      </c>
      <c r="CK31" s="8" cm="1">
        <f t="array" ref="CK31">AE31*INDEX(prod_est,$G31+$H31,MATCH(CK$14,$BP$14:$DP$14,0))</f>
        <v>1.2945026328396576</v>
      </c>
      <c r="CL31" s="8" cm="1">
        <f t="array" ref="CL31">AF31*INDEX(prod_est,$G31+$H31,MATCH(CL$14,$BP$14:$DP$14,0))</f>
        <v>1.2896829546801767</v>
      </c>
      <c r="CM31" s="8" cm="1">
        <f t="array" ref="CM31">AG31*INDEX(prod_est,$G31+$H31,MATCH(CM$14,$BP$14:$DP$14,0))</f>
        <v>1.28359340997108</v>
      </c>
      <c r="CN31" s="8" cm="1">
        <f t="array" ref="CN31">AH31*INDEX(prod_est,$G31+$H31,MATCH(CN$14,$BP$14:$DP$14,0))</f>
        <v>1.2769673692582324</v>
      </c>
      <c r="CO31" s="8" cm="1">
        <f t="array" ref="CO31">AI31*INDEX(prod_est,$G31+$H31,MATCH(CO$14,$BP$14:$DP$14,0))</f>
        <v>1.2698157702063702</v>
      </c>
      <c r="CP31" s="8" cm="1">
        <f t="array" ref="CP31">AJ31*INDEX(prod_est,$G31+$H31,MATCH(CP$14,$BP$14:$DP$14,0))</f>
        <v>1.2621747034103792</v>
      </c>
      <c r="CQ31" s="8" cm="1">
        <f t="array" ref="CQ31">AK31*INDEX(prod_est,$G31+$H31,MATCH(CQ$14,$BP$14:$DP$14,0))</f>
        <v>1.254079646608298</v>
      </c>
      <c r="CR31" s="8" cm="1">
        <f t="array" ref="CR31">AL31*INDEX(prod_est,$G31+$H31,MATCH(CR$14,$BP$14:$DP$14,0))</f>
        <v>1.2450485922845762</v>
      </c>
      <c r="CS31" s="8" cm="1">
        <f t="array" ref="CS31">AM31*INDEX(prod_est,$G31+$H31,MATCH(CS$14,$BP$14:$DP$14,0))</f>
        <v>1.2357051638325183</v>
      </c>
      <c r="CT31" s="8" cm="1">
        <f t="array" ref="CT31">AN31*INDEX(prod_est,$G31+$H31,MATCH(CT$14,$BP$14:$DP$14,0))</f>
        <v>1.2260313276269248</v>
      </c>
      <c r="CU31" s="8" cm="1">
        <f t="array" ref="CU31">AO31*INDEX(prod_est,$G31+$H31,MATCH(CU$14,$BP$14:$DP$14,0))</f>
        <v>1.2160024406073848</v>
      </c>
      <c r="CV31" s="8" cm="1">
        <f t="array" ref="CV31">AP31*INDEX(prod_est,$G31+$H31,MATCH(CV$14,$BP$14:$DP$14,0))</f>
        <v>1.205597570807097</v>
      </c>
      <c r="CW31" cm="1">
        <f t="array" ref="CW31">AQ31*INDEX(prod_est,$G31+$H31,MATCH(CW$14,$BP$14:$DP$14,0))</f>
        <v>1.1887621817905847</v>
      </c>
      <c r="CX31" cm="1">
        <f t="array" ref="CX31">AR31*INDEX(prod_est,$G31+$H31,MATCH(CX$14,$BP$14:$DP$14,0))</f>
        <v>1.1718274848974382</v>
      </c>
      <c r="CY31" cm="1">
        <f t="array" ref="CY31">AS31*INDEX(prod_est,$G31+$H31,MATCH(CY$14,$BP$14:$DP$14,0))</f>
        <v>1.1547975237978421</v>
      </c>
      <c r="CZ31" cm="1">
        <f t="array" ref="CZ31">AT31*INDEX(prod_est,$G31+$H31,MATCH(CZ$14,$BP$14:$DP$14,0))</f>
        <v>1.1376762783134791</v>
      </c>
      <c r="DA31" cm="1">
        <f t="array" ref="DA31">AU31*INDEX(prod_est,$G31+$H31,MATCH(DA$14,$BP$14:$DP$14,0))</f>
        <v>1.1204676651933354</v>
      </c>
      <c r="DB31" cm="1">
        <f t="array" ref="DB31">AV31*INDEX(prod_est,$G31+$H31,MATCH(DB$14,$BP$14:$DP$14,0))</f>
        <v>1.1031755388811968</v>
      </c>
      <c r="DC31" cm="1">
        <f t="array" ref="DC31">AW31*INDEX(prod_est,$G31+$H31,MATCH(DC$14,$BP$14:$DP$14,0))</f>
        <v>1.0858036922749712</v>
      </c>
      <c r="DD31" cm="1">
        <f t="array" ref="DD31">AX31*INDEX(prod_est,$G31+$H31,MATCH(DD$14,$BP$14:$DP$14,0))</f>
        <v>1.0683558574779164</v>
      </c>
      <c r="DE31" cm="1">
        <f t="array" ref="DE31">AY31*INDEX(prod_est,$G31+$H31,MATCH(DE$14,$BP$14:$DP$14,0))</f>
        <v>1.0508357065418563</v>
      </c>
      <c r="DF31" cm="1">
        <f t="array" ref="DF31">AZ31*INDEX(prod_est,$G31+$H31,MATCH(DF$14,$BP$14:$DP$14,0))</f>
        <v>1.0332468522024154</v>
      </c>
      <c r="DG31" cm="1">
        <f t="array" ref="DG31">BA31*INDEX(prod_est,$G31+$H31,MATCH(DG$14,$BP$14:$DP$14,0))</f>
        <v>1.0155928486064525</v>
      </c>
      <c r="DH31" cm="1">
        <f t="array" ref="DH31">BB31*INDEX(prod_est,$G31+$H31,MATCH(DH$14,$BP$14:$DP$14,0))</f>
        <v>0.9978771920316698</v>
      </c>
      <c r="DI31" cm="1">
        <f t="array" ref="DI31">BC31*INDEX(prod_est,$G31+$H31,MATCH(DI$14,$BP$14:$DP$14,0))</f>
        <v>0.98010332159852054</v>
      </c>
      <c r="DJ31" cm="1">
        <f t="array" ref="DJ31">BD31*INDEX(prod_est,$G31+$H31,MATCH(DJ$14,$BP$14:$DP$14,0))</f>
        <v>0.96227461997448838</v>
      </c>
      <c r="DK31" cm="1">
        <f t="array" ref="DK31">BE31*INDEX(prod_est,$G31+$H31,MATCH(DK$14,$BP$14:$DP$14,0))</f>
        <v>0.94439441407081415</v>
      </c>
      <c r="DL31" cm="1">
        <f t="array" ref="DL31">BF31*INDEX(prod_est,$G31+$H31,MATCH(DL$14,$BP$14:$DP$14,0))</f>
        <v>0.92646597573170841</v>
      </c>
      <c r="DM31" cm="1">
        <f t="array" ref="DM31">BG31*INDEX(prod_est,$G31+$H31,MATCH(DM$14,$BP$14:$DP$14,0))</f>
        <v>0.90849252241621115</v>
      </c>
      <c r="DN31" cm="1">
        <f t="array" ref="DN31">BH31*INDEX(prod_est,$G31+$H31,MATCH(DN$14,$BP$14:$DP$14,0))</f>
        <v>0.89047721787266876</v>
      </c>
      <c r="DO31" cm="1">
        <f t="array" ref="DO31">BI31*INDEX(prod_est,$G31+$H31,MATCH(DO$14,$BP$14:$DP$14,0))</f>
        <v>0.87242317280596915</v>
      </c>
      <c r="DP31" cm="1">
        <f t="array" ref="DP31">BJ31*INDEX(prod_est,$G31+$H31,MATCH(DP$14,$BP$14:$DP$14,0))</f>
        <v>0.8543334455375784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ref="K32:AP32" si="39">J32*(1-$F$4)</f>
        <v>4.8404947615126055E-3</v>
      </c>
      <c r="L32" s="42">
        <f t="shared" si="39"/>
        <v>4.8072163600272064E-3</v>
      </c>
      <c r="M32" s="42">
        <f t="shared" si="39"/>
        <v>4.7741667475520192E-3</v>
      </c>
      <c r="N32" s="42">
        <f t="shared" si="39"/>
        <v>4.7413443511625996E-3</v>
      </c>
      <c r="O32" s="42">
        <f t="shared" si="39"/>
        <v>4.7087476087483565E-3</v>
      </c>
      <c r="P32" s="42">
        <f t="shared" si="39"/>
        <v>4.6763749689382114E-3</v>
      </c>
      <c r="Q32" s="42">
        <f t="shared" si="39"/>
        <v>4.6442248910267617E-3</v>
      </c>
      <c r="R32" s="42">
        <f t="shared" si="39"/>
        <v>4.6122958449009528E-3</v>
      </c>
      <c r="S32" s="42">
        <f t="shared" si="39"/>
        <v>4.5805863109672591E-3</v>
      </c>
      <c r="T32" s="42">
        <f t="shared" si="39"/>
        <v>4.5490947800793597E-3</v>
      </c>
      <c r="U32" s="42">
        <f t="shared" si="39"/>
        <v>4.5178197534663138E-3</v>
      </c>
      <c r="V32" s="42">
        <f t="shared" si="39"/>
        <v>4.4867597426612327E-3</v>
      </c>
      <c r="W32" s="42">
        <f t="shared" si="39"/>
        <v>4.4559132694304369E-3</v>
      </c>
      <c r="X32" s="42">
        <f t="shared" si="39"/>
        <v>4.4252788657031025E-3</v>
      </c>
      <c r="Y32" s="42">
        <f t="shared" si="39"/>
        <v>4.3948550735013938E-3</v>
      </c>
      <c r="Z32" s="42">
        <f t="shared" si="39"/>
        <v>4.3646404448710718E-3</v>
      </c>
      <c r="AA32" s="42">
        <f t="shared" si="39"/>
        <v>4.3346335418125836E-3</v>
      </c>
      <c r="AB32" s="42">
        <f t="shared" si="39"/>
        <v>4.3048329362126219E-3</v>
      </c>
      <c r="AC32" s="42">
        <f t="shared" si="39"/>
        <v>4.2752372097761603E-3</v>
      </c>
      <c r="AD32" s="42">
        <f t="shared" si="39"/>
        <v>4.2458449539589495E-3</v>
      </c>
      <c r="AE32" s="42">
        <f t="shared" si="39"/>
        <v>4.2166547699004821E-3</v>
      </c>
      <c r="AF32" s="42">
        <f t="shared" si="39"/>
        <v>4.1876652683574163E-3</v>
      </c>
      <c r="AG32" s="42">
        <f t="shared" si="39"/>
        <v>4.1588750696374592E-3</v>
      </c>
      <c r="AH32" s="42">
        <f t="shared" si="39"/>
        <v>4.1302828035337021E-3</v>
      </c>
      <c r="AI32" s="42">
        <f t="shared" si="39"/>
        <v>4.1018871092594082E-3</v>
      </c>
      <c r="AJ32" s="42">
        <f t="shared" si="39"/>
        <v>4.0736866353832503E-3</v>
      </c>
      <c r="AK32" s="42">
        <f t="shared" si="39"/>
        <v>4.0456800397649902E-3</v>
      </c>
      <c r="AL32" s="42">
        <f t="shared" si="39"/>
        <v>4.0178659894916056E-3</v>
      </c>
      <c r="AM32" s="42">
        <f t="shared" si="39"/>
        <v>3.990243160813851E-3</v>
      </c>
      <c r="AN32" s="42">
        <f t="shared" si="39"/>
        <v>3.9628102390832556E-3</v>
      </c>
      <c r="AO32" s="42">
        <f t="shared" si="39"/>
        <v>3.9355659186895587E-3</v>
      </c>
      <c r="AP32" s="42">
        <f t="shared" si="39"/>
        <v>3.9085089029985681E-3</v>
      </c>
      <c r="AQ32" s="42">
        <f t="shared" ref="AQ32:BJ32" si="40">AP32*(1-$F$4)</f>
        <v>3.8816379042904531E-3</v>
      </c>
      <c r="AR32" s="42">
        <f t="shared" si="40"/>
        <v>3.8549516436984562E-3</v>
      </c>
      <c r="AS32" s="42">
        <f t="shared" si="40"/>
        <v>3.8284488511480296E-3</v>
      </c>
      <c r="AT32" s="42">
        <f t="shared" si="40"/>
        <v>3.802128265296387E-3</v>
      </c>
      <c r="AU32" s="42">
        <f t="shared" si="40"/>
        <v>3.7759886334724747E-3</v>
      </c>
      <c r="AV32" s="42">
        <f t="shared" si="40"/>
        <v>3.7500287116173517E-3</v>
      </c>
      <c r="AW32" s="42">
        <f t="shared" si="40"/>
        <v>3.7242472642249826E-3</v>
      </c>
      <c r="AX32" s="42">
        <f t="shared" si="40"/>
        <v>3.6986430642834359E-3</v>
      </c>
      <c r="AY32" s="42">
        <f t="shared" si="40"/>
        <v>3.6732148932164875E-3</v>
      </c>
      <c r="AZ32" s="42">
        <f t="shared" si="40"/>
        <v>3.6479615408256242E-3</v>
      </c>
      <c r="BA32" s="42">
        <f t="shared" si="40"/>
        <v>3.6228818052324481E-3</v>
      </c>
      <c r="BB32" s="42">
        <f t="shared" si="40"/>
        <v>3.5979744928214753E-3</v>
      </c>
      <c r="BC32" s="42">
        <f t="shared" si="40"/>
        <v>3.5732384181833277E-3</v>
      </c>
      <c r="BD32" s="42">
        <f t="shared" si="40"/>
        <v>3.5486724040583173E-3</v>
      </c>
      <c r="BE32" s="42">
        <f t="shared" si="40"/>
        <v>3.5242752812804164E-3</v>
      </c>
      <c r="BF32" s="42">
        <f t="shared" si="40"/>
        <v>3.5000458887216135E-3</v>
      </c>
      <c r="BG32" s="42">
        <f t="shared" si="40"/>
        <v>3.4759830732366526E-3</v>
      </c>
      <c r="BH32" s="42">
        <f t="shared" si="40"/>
        <v>3.4520856896081507E-3</v>
      </c>
      <c r="BI32" s="42">
        <f t="shared" si="40"/>
        <v>3.4283526004920948E-3</v>
      </c>
      <c r="BJ32" s="42">
        <f t="shared" si="40"/>
        <v>3.4047826763637119E-3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K32*INDEX(prod_est,$G32+$H32,MATCH(BQ$14,$BP$14:$DP$14,0))</f>
        <v>46.447049697543996</v>
      </c>
      <c r="BR32" s="8" cm="1">
        <f t="array" ref="BR32">L32*INDEX(prod_est,$G32+$H32,MATCH(BR$14,$BP$14:$DP$14,0))</f>
        <v>44.057428748585657</v>
      </c>
      <c r="BS32" s="8" cm="1">
        <f t="array" ref="BS32">M32*INDEX(prod_est,$G32+$H32,MATCH(BS$14,$BP$14:$DP$14,0))</f>
        <v>44.703447861189822</v>
      </c>
      <c r="BT32" s="8" cm="1">
        <f t="array" ref="BT32">N32*INDEX(prod_est,$G32+$H32,MATCH(BT$14,$BP$14:$DP$14,0))</f>
        <v>45.317135067395618</v>
      </c>
      <c r="BU32" s="8" cm="1">
        <f t="array" ref="BU32">O32*INDEX(prod_est,$G32+$H32,MATCH(BU$14,$BP$14:$DP$14,0))</f>
        <v>45.903955958007529</v>
      </c>
      <c r="BV32" s="8" cm="1">
        <f t="array" ref="BV32">P32*INDEX(prod_est,$G32+$H32,MATCH(BV$14,$BP$14:$DP$14,0))</f>
        <v>46.46816659093156</v>
      </c>
      <c r="BW32" s="8" cm="1">
        <f t="array" ref="BW32">Q32*INDEX(prod_est,$G32+$H32,MATCH(BW$14,$BP$14:$DP$14,0))</f>
        <v>47.011535917415074</v>
      </c>
      <c r="BX32" s="8" cm="1">
        <f t="array" ref="BX32">R32*INDEX(prod_est,$G32+$H32,MATCH(BX$14,$BP$14:$DP$14,0))</f>
        <v>47.507353358901419</v>
      </c>
      <c r="BY32" s="8" cm="1">
        <f t="array" ref="BY32">S32*INDEX(prod_est,$G32+$H32,MATCH(BY$14,$BP$14:$DP$14,0))</f>
        <v>47.986847712396454</v>
      </c>
      <c r="BZ32" s="8" cm="1">
        <f t="array" ref="BZ32">T32*INDEX(prod_est,$G32+$H32,MATCH(BZ$14,$BP$14:$DP$14,0))</f>
        <v>48.048451890364582</v>
      </c>
      <c r="CA32" s="8" cm="1">
        <f t="array" ref="CA32">U32*INDEX(prod_est,$G32+$H32,MATCH(CA$14,$BP$14:$DP$14,0))</f>
        <v>48.083546796117545</v>
      </c>
      <c r="CB32" s="8" cm="1">
        <f t="array" ref="CB32">V32*INDEX(prod_est,$G32+$H32,MATCH(CB$14,$BP$14:$DP$14,0))</f>
        <v>48.087877643164376</v>
      </c>
      <c r="CC32" s="8" cm="1">
        <f t="array" ref="CC32">W32*INDEX(prod_est,$G32+$H32,MATCH(CC$14,$BP$14:$DP$14,0))</f>
        <v>48.169365749061377</v>
      </c>
      <c r="CD32" s="8" cm="1">
        <f t="array" ref="CD32">X32*INDEX(prod_est,$G32+$H32,MATCH(CD$14,$BP$14:$DP$14,0))</f>
        <v>48.22212992252166</v>
      </c>
      <c r="CE32" s="8" cm="1">
        <f t="array" ref="CE32">Y32*INDEX(prod_est,$G32+$H32,MATCH(CE$14,$BP$14:$DP$14,0))</f>
        <v>48.247601770058147</v>
      </c>
      <c r="CF32" s="8" cm="1">
        <f t="array" ref="CF32">Z32*INDEX(prod_est,$G32+$H32,MATCH(CF$14,$BP$14:$DP$14,0))</f>
        <v>48.247041278813292</v>
      </c>
      <c r="CG32" s="8" cm="1">
        <f t="array" ref="CG32">AA32*INDEX(prod_est,$G32+$H32,MATCH(CG$14,$BP$14:$DP$14,0))</f>
        <v>48.220902670382912</v>
      </c>
      <c r="CH32" s="8" cm="1">
        <f t="array" ref="CH32">AB32*INDEX(prod_est,$G32+$H32,MATCH(CH$14,$BP$14:$DP$14,0))</f>
        <v>48.144089830232218</v>
      </c>
      <c r="CI32" s="8" cm="1">
        <f t="array" ref="CI32">AC32*INDEX(prod_est,$G32+$H32,MATCH(CI$14,$BP$14:$DP$14,0))</f>
        <v>48.043003497472419</v>
      </c>
      <c r="CJ32" s="8" cm="1">
        <f t="array" ref="CJ32">AD32*INDEX(prod_est,$G32+$H32,MATCH(CJ$14,$BP$14:$DP$14,0))</f>
        <v>47.917161506072446</v>
      </c>
      <c r="CK32" s="8" cm="1">
        <f t="array" ref="CK32">AE32*INDEX(prod_est,$G32+$H32,MATCH(CK$14,$BP$14:$DP$14,0))</f>
        <v>47.766101273160146</v>
      </c>
      <c r="CL32" s="8" cm="1">
        <f t="array" ref="CL32">AF32*INDEX(prod_est,$G32+$H32,MATCH(CL$14,$BP$14:$DP$14,0))</f>
        <v>47.588259043079248</v>
      </c>
      <c r="CM32" s="8" cm="1">
        <f t="array" ref="CM32">AG32*INDEX(prod_est,$G32+$H32,MATCH(CM$14,$BP$14:$DP$14,0))</f>
        <v>47.363559763291704</v>
      </c>
      <c r="CN32" s="8" cm="1">
        <f t="array" ref="CN32">AH32*INDEX(prod_est,$G32+$H32,MATCH(CN$14,$BP$14:$DP$14,0))</f>
        <v>47.119064214421577</v>
      </c>
      <c r="CO32" s="8" cm="1">
        <f t="array" ref="CO32">AI32*INDEX(prod_est,$G32+$H32,MATCH(CO$14,$BP$14:$DP$14,0))</f>
        <v>46.855175987460669</v>
      </c>
      <c r="CP32" s="8" cm="1">
        <f t="array" ref="CP32">AJ32*INDEX(prod_est,$G32+$H32,MATCH(CP$14,$BP$14:$DP$14,0))</f>
        <v>46.57322679620129</v>
      </c>
      <c r="CQ32" s="8" cm="1">
        <f t="array" ref="CQ32">AK32*INDEX(prod_est,$G32+$H32,MATCH(CQ$14,$BP$14:$DP$14,0))</f>
        <v>46.274525740513212</v>
      </c>
      <c r="CR32" s="8" cm="1">
        <f t="array" ref="CR32">AL32*INDEX(prod_est,$G32+$H32,MATCH(CR$14,$BP$14:$DP$14,0))</f>
        <v>45.94128713250511</v>
      </c>
      <c r="CS32" s="8" cm="1">
        <f t="array" ref="CS32">AM32*INDEX(prod_est,$G32+$H32,MATCH(CS$14,$BP$14:$DP$14,0))</f>
        <v>45.596522171540521</v>
      </c>
      <c r="CT32" s="8" cm="1">
        <f t="array" ref="CT32">AN32*INDEX(prod_est,$G32+$H32,MATCH(CT$14,$BP$14:$DP$14,0))</f>
        <v>45.239565431419635</v>
      </c>
      <c r="CU32" s="8" cm="1">
        <f t="array" ref="CU32">AO32*INDEX(prod_est,$G32+$H32,MATCH(CU$14,$BP$14:$DP$14,0))</f>
        <v>44.869507603123381</v>
      </c>
      <c r="CV32" s="8" cm="1">
        <f t="array" ref="CV32">AP32*INDEX(prod_est,$G32+$H32,MATCH(CV$14,$BP$14:$DP$14,0))</f>
        <v>44.485576313988524</v>
      </c>
      <c r="CW32" cm="1">
        <f t="array" ref="CW32">AQ32*INDEX(prod_est,$G32+$H32,MATCH(CW$14,$BP$14:$DP$14,0))</f>
        <v>43.86436406123957</v>
      </c>
      <c r="CX32" cm="1">
        <f t="array" ref="CX32">AR32*INDEX(prod_est,$G32+$H32,MATCH(CX$14,$BP$14:$DP$14,0))</f>
        <v>43.239487428077474</v>
      </c>
      <c r="CY32" cm="1">
        <f t="array" ref="CY32">AS32*INDEX(prod_est,$G32+$H32,MATCH(CY$14,$BP$14:$DP$14,0))</f>
        <v>42.611095622665033</v>
      </c>
      <c r="CZ32" cm="1">
        <f t="array" ref="CZ32">AT32*INDEX(prod_est,$G32+$H32,MATCH(CZ$14,$BP$14:$DP$14,0))</f>
        <v>41.979335497206854</v>
      </c>
      <c r="DA32" cm="1">
        <f t="array" ref="DA32">AU32*INDEX(prod_est,$G32+$H32,MATCH(DA$14,$BP$14:$DP$14,0))</f>
        <v>41.344351576576059</v>
      </c>
      <c r="DB32" cm="1">
        <f t="array" ref="DB32">AV32*INDEX(prod_est,$G32+$H32,MATCH(DB$14,$BP$14:$DP$14,0))</f>
        <v>40.706286086634179</v>
      </c>
      <c r="DC32" cm="1">
        <f t="array" ref="DC32">AW32*INDEX(prod_est,$G32+$H32,MATCH(DC$14,$BP$14:$DP$14,0))</f>
        <v>40.065278982249588</v>
      </c>
      <c r="DD32" cm="1">
        <f t="array" ref="DD32">AX32*INDEX(prod_est,$G32+$H32,MATCH(DD$14,$BP$14:$DP$14,0))</f>
        <v>39.421467975017194</v>
      </c>
      <c r="DE32" cm="1">
        <f t="array" ref="DE32">AY32*INDEX(prod_est,$G32+$H32,MATCH(DE$14,$BP$14:$DP$14,0))</f>
        <v>38.774988560682509</v>
      </c>
      <c r="DF32" cm="1">
        <f t="array" ref="DF32">AZ32*INDEX(prod_est,$G32+$H32,MATCH(DF$14,$BP$14:$DP$14,0))</f>
        <v>38.125974046271196</v>
      </c>
      <c r="DG32" cm="1">
        <f t="array" ref="DG32">BA32*INDEX(prod_est,$G32+$H32,MATCH(DG$14,$BP$14:$DP$14,0))</f>
        <v>37.474555576930818</v>
      </c>
      <c r="DH32" cm="1">
        <f t="array" ref="DH32">BB32*INDEX(prod_est,$G32+$H32,MATCH(DH$14,$BP$14:$DP$14,0))</f>
        <v>36.820862162483806</v>
      </c>
      <c r="DI32" cm="1">
        <f t="array" ref="DI32">BC32*INDEX(prod_est,$G32+$H32,MATCH(DI$14,$BP$14:$DP$14,0))</f>
        <v>36.165020703696293</v>
      </c>
      <c r="DJ32" cm="1">
        <f t="array" ref="DJ32">BD32*INDEX(prod_est,$G32+$H32,MATCH(DJ$14,$BP$14:$DP$14,0))</f>
        <v>35.507156018265441</v>
      </c>
      <c r="DK32" cm="1">
        <f t="array" ref="DK32">BE32*INDEX(prod_est,$G32+$H32,MATCH(DK$14,$BP$14:$DP$14,0))</f>
        <v>34.84739086652808</v>
      </c>
      <c r="DL32" cm="1">
        <f t="array" ref="DL32">BF32*INDEX(prod_est,$G32+$H32,MATCH(DL$14,$BP$14:$DP$14,0))</f>
        <v>34.185845976892153</v>
      </c>
      <c r="DM32" cm="1">
        <f t="array" ref="DM32">BG32*INDEX(prod_est,$G32+$H32,MATCH(DM$14,$BP$14:$DP$14,0))</f>
        <v>33.522640070996715</v>
      </c>
      <c r="DN32" cm="1">
        <f t="array" ref="DN32">BH32*INDEX(prod_est,$G32+$H32,MATCH(DN$14,$BP$14:$DP$14,0))</f>
        <v>32.85788988859963</v>
      </c>
      <c r="DO32" cm="1">
        <f t="array" ref="DO32">BI32*INDEX(prod_est,$G32+$H32,MATCH(DO$14,$BP$14:$DP$14,0))</f>
        <v>32.191710212198011</v>
      </c>
      <c r="DP32" cm="1">
        <f t="array" ref="DP32">BJ32*INDEX(prod_est,$G32+$H32,MATCH(DP$14,$BP$14:$DP$14,0))</f>
        <v>31.524213891383013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ref="K37:AP37" si="49">J37*(1-$F$4)</f>
        <v>2.6364733802323385E-4</v>
      </c>
      <c r="L37" s="42">
        <f t="shared" si="49"/>
        <v>2.6183476257432412E-4</v>
      </c>
      <c r="M37" s="42">
        <f t="shared" si="49"/>
        <v>2.6003464858162566E-4</v>
      </c>
      <c r="N37" s="42">
        <f t="shared" si="49"/>
        <v>2.5824691037262701E-4</v>
      </c>
      <c r="O37" s="42">
        <f t="shared" si="49"/>
        <v>2.5647146286381523E-4</v>
      </c>
      <c r="P37" s="42">
        <f t="shared" si="49"/>
        <v>2.5470822155662654E-4</v>
      </c>
      <c r="Q37" s="42">
        <f t="shared" si="49"/>
        <v>2.5295710253342473E-4</v>
      </c>
      <c r="R37" s="42">
        <f t="shared" si="49"/>
        <v>2.5121802245350742E-4</v>
      </c>
      <c r="S37" s="42">
        <f t="shared" si="49"/>
        <v>2.4949089854913955E-4</v>
      </c>
      <c r="T37" s="42">
        <f t="shared" si="49"/>
        <v>2.477756486216142E-4</v>
      </c>
      <c r="U37" s="42">
        <f t="shared" si="49"/>
        <v>2.4607219103734063E-4</v>
      </c>
      <c r="V37" s="42">
        <f t="shared" si="49"/>
        <v>2.4438044472395893E-4</v>
      </c>
      <c r="W37" s="42">
        <f t="shared" si="49"/>
        <v>2.4270032916648171E-4</v>
      </c>
      <c r="X37" s="42">
        <f t="shared" si="49"/>
        <v>2.4103176440346216E-4</v>
      </c>
      <c r="Y37" s="42">
        <f t="shared" si="49"/>
        <v>2.3937467102318836E-4</v>
      </c>
      <c r="Z37" s="42">
        <f t="shared" si="49"/>
        <v>2.3772897015990395E-4</v>
      </c>
      <c r="AA37" s="42">
        <f t="shared" si="49"/>
        <v>2.3609458349005462E-4</v>
      </c>
      <c r="AB37" s="42">
        <f t="shared" si="49"/>
        <v>2.3447143322856051E-4</v>
      </c>
      <c r="AC37" s="42">
        <f t="shared" si="49"/>
        <v>2.3285944212511416E-4</v>
      </c>
      <c r="AD37" s="42">
        <f t="shared" si="49"/>
        <v>2.3125853346050402E-4</v>
      </c>
      <c r="AE37" s="42">
        <f t="shared" si="49"/>
        <v>2.2966863104296307E-4</v>
      </c>
      <c r="AF37" s="42">
        <f t="shared" si="49"/>
        <v>2.2808965920454271E-4</v>
      </c>
      <c r="AG37" s="42">
        <f t="shared" si="49"/>
        <v>2.2652154279751148E-4</v>
      </c>
      <c r="AH37" s="42">
        <f t="shared" si="49"/>
        <v>2.2496420719077861E-4</v>
      </c>
      <c r="AI37" s="42">
        <f t="shared" si="49"/>
        <v>2.2341757826634202E-4</v>
      </c>
      <c r="AJ37" s="42">
        <f t="shared" si="49"/>
        <v>2.2188158241576094E-4</v>
      </c>
      <c r="AK37" s="42">
        <f t="shared" si="49"/>
        <v>2.2035614653665258E-4</v>
      </c>
      <c r="AL37" s="42">
        <f t="shared" si="49"/>
        <v>2.1884119802921309E-4</v>
      </c>
      <c r="AM37" s="42">
        <f t="shared" si="49"/>
        <v>2.1733666479276226E-4</v>
      </c>
      <c r="AN37" s="42">
        <f t="shared" si="49"/>
        <v>2.1584247522231202E-4</v>
      </c>
      <c r="AO37" s="42">
        <f t="shared" si="49"/>
        <v>2.1435855820515863E-4</v>
      </c>
      <c r="AP37" s="42">
        <f t="shared" si="49"/>
        <v>2.1288484311749817E-4</v>
      </c>
      <c r="AQ37" s="42">
        <f t="shared" ref="AQ37:BJ37" si="50">AP37*(1-$F$4)</f>
        <v>2.1142125982106537E-4</v>
      </c>
      <c r="AR37" s="42">
        <f t="shared" si="50"/>
        <v>2.0996773865979555E-4</v>
      </c>
      <c r="AS37" s="42">
        <f t="shared" si="50"/>
        <v>2.0852421045650948E-4</v>
      </c>
      <c r="AT37" s="42">
        <f t="shared" si="50"/>
        <v>2.0709060650962098E-4</v>
      </c>
      <c r="AU37" s="42">
        <f t="shared" si="50"/>
        <v>2.0566685858986735E-4</v>
      </c>
      <c r="AV37" s="42">
        <f t="shared" si="50"/>
        <v>2.0425289893706203E-4</v>
      </c>
      <c r="AW37" s="42">
        <f t="shared" si="50"/>
        <v>2.0284866025686973E-4</v>
      </c>
      <c r="AX37" s="42">
        <f t="shared" si="50"/>
        <v>2.0145407571760376E-4</v>
      </c>
      <c r="AY37" s="42">
        <f t="shared" si="50"/>
        <v>2.0006907894704526E-4</v>
      </c>
      <c r="AZ37" s="42">
        <f t="shared" si="50"/>
        <v>1.9869360402928433E-4</v>
      </c>
      <c r="BA37" s="42">
        <f t="shared" si="50"/>
        <v>1.97327585501583E-4</v>
      </c>
      <c r="BB37" s="42">
        <f t="shared" si="50"/>
        <v>1.9597095835125963E-4</v>
      </c>
      <c r="BC37" s="42">
        <f t="shared" si="50"/>
        <v>1.9462365801259474E-4</v>
      </c>
      <c r="BD37" s="42">
        <f t="shared" si="50"/>
        <v>1.9328562036375816E-4</v>
      </c>
      <c r="BE37" s="42">
        <f t="shared" si="50"/>
        <v>1.9195678172375733E-4</v>
      </c>
      <c r="BF37" s="42">
        <f t="shared" si="50"/>
        <v>1.9063707884940651E-4</v>
      </c>
      <c r="BG37" s="42">
        <f t="shared" si="50"/>
        <v>1.8932644893231685E-4</v>
      </c>
      <c r="BH37" s="42">
        <f t="shared" si="50"/>
        <v>1.8802482959590718E-4</v>
      </c>
      <c r="BI37" s="42">
        <f t="shared" si="50"/>
        <v>1.8673215889243532E-4</v>
      </c>
      <c r="BJ37" s="42">
        <f t="shared" si="50"/>
        <v>1.8544837530004983E-4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K37*INDEX(prod_est,$G37+$H37,MATCH(BQ$14,$BP$14:$DP$14,0))</f>
        <v>2.529832509923776</v>
      </c>
      <c r="BR37" s="8" cm="1">
        <f t="array" ref="BR37">L37*INDEX(prod_est,$G37+$H37,MATCH(BR$14,$BP$14:$DP$14,0))</f>
        <v>2.3996769714679203</v>
      </c>
      <c r="BS37" s="8" cm="1">
        <f t="array" ref="BS37">M37*INDEX(prod_est,$G37+$H37,MATCH(BS$14,$BP$14:$DP$14,0))</f>
        <v>2.4348637091345879</v>
      </c>
      <c r="BT37" s="8" cm="1">
        <f t="array" ref="BT37">N37*INDEX(prod_est,$G37+$H37,MATCH(BT$14,$BP$14:$DP$14,0))</f>
        <v>2.4682894241217297</v>
      </c>
      <c r="BU37" s="8" cm="1">
        <f t="array" ref="BU37">O37*INDEX(prod_est,$G37+$H37,MATCH(BU$14,$BP$14:$DP$14,0))</f>
        <v>2.5002518108877281</v>
      </c>
      <c r="BV37" s="8" cm="1">
        <f t="array" ref="BV37">P37*INDEX(prod_est,$G37+$H37,MATCH(BV$14,$BP$14:$DP$14,0))</f>
        <v>2.5309826842351342</v>
      </c>
      <c r="BW37" s="8" cm="1">
        <f t="array" ref="BW37">Q37*INDEX(prod_est,$G37+$H37,MATCH(BW$14,$BP$14:$DP$14,0))</f>
        <v>2.5605783936716811</v>
      </c>
      <c r="BX37" s="8" cm="1">
        <f t="array" ref="BX37">R37*INDEX(prod_est,$G37+$H37,MATCH(BX$14,$BP$14:$DP$14,0))</f>
        <v>2.5875840935089673</v>
      </c>
      <c r="BY37" s="8" cm="1">
        <f t="array" ref="BY37">S37*INDEX(prod_est,$G37+$H37,MATCH(BY$14,$BP$14:$DP$14,0))</f>
        <v>2.6137007233422018</v>
      </c>
      <c r="BZ37" s="8" cm="1">
        <f t="array" ref="BZ37">T37*INDEX(prod_est,$G37+$H37,MATCH(BZ$14,$BP$14:$DP$14,0))</f>
        <v>2.617056119501608</v>
      </c>
      <c r="CA37" s="8" cm="1">
        <f t="array" ref="CA37">U37*INDEX(prod_est,$G37+$H37,MATCH(CA$14,$BP$14:$DP$14,0))</f>
        <v>2.6189676345296826</v>
      </c>
      <c r="CB37" s="8" cm="1">
        <f t="array" ref="CB37">V37*INDEX(prod_est,$G37+$H37,MATCH(CB$14,$BP$14:$DP$14,0))</f>
        <v>2.6192035228740642</v>
      </c>
      <c r="CC37" s="8" cm="1">
        <f t="array" ref="CC37">W37*INDEX(prod_est,$G37+$H37,MATCH(CC$14,$BP$14:$DP$14,0))</f>
        <v>2.6236419373872093</v>
      </c>
      <c r="CD37" s="8" cm="1">
        <f t="array" ref="CD37">X37*INDEX(prod_est,$G37+$H37,MATCH(CD$14,$BP$14:$DP$14,0))</f>
        <v>2.6265158448204766</v>
      </c>
      <c r="CE37" s="8" cm="1">
        <f t="array" ref="CE37">Y37*INDEX(prod_est,$G37+$H37,MATCH(CE$14,$BP$14:$DP$14,0))</f>
        <v>2.6279032205182924</v>
      </c>
      <c r="CF37" s="8" cm="1">
        <f t="array" ref="CF37">Z37*INDEX(prod_est,$G37+$H37,MATCH(CF$14,$BP$14:$DP$14,0))</f>
        <v>2.6278726922289395</v>
      </c>
      <c r="CG37" s="8" cm="1">
        <f t="array" ref="CG37">AA37*INDEX(prod_est,$G37+$H37,MATCH(CG$14,$BP$14:$DP$14,0))</f>
        <v>2.6264490000503842</v>
      </c>
      <c r="CH37" s="8" cm="1">
        <f t="array" ref="CH37">AB37*INDEX(prod_est,$G37+$H37,MATCH(CH$14,$BP$14:$DP$14,0))</f>
        <v>2.6222652333427421</v>
      </c>
      <c r="CI37" s="8" cm="1">
        <f t="array" ref="CI37">AC37*INDEX(prod_est,$G37+$H37,MATCH(CI$14,$BP$14:$DP$14,0))</f>
        <v>2.6167593617623082</v>
      </c>
      <c r="CJ37" s="8" cm="1">
        <f t="array" ref="CJ37">AD37*INDEX(prod_est,$G37+$H37,MATCH(CJ$14,$BP$14:$DP$14,0))</f>
        <v>2.6099051231609267</v>
      </c>
      <c r="CK37" s="8" cm="1">
        <f t="array" ref="CK37">AE37*INDEX(prod_est,$G37+$H37,MATCH(CK$14,$BP$14:$DP$14,0))</f>
        <v>2.6016773220268017</v>
      </c>
      <c r="CL37" s="8" cm="1">
        <f t="array" ref="CL37">AF37*INDEX(prod_est,$G37+$H37,MATCH(CL$14,$BP$14:$DP$14,0))</f>
        <v>2.5919907852451169</v>
      </c>
      <c r="CM37" s="8" cm="1">
        <f t="array" ref="CM37">AG37*INDEX(prod_est,$G37+$H37,MATCH(CM$14,$BP$14:$DP$14,0))</f>
        <v>2.5797520844737085</v>
      </c>
      <c r="CN37" s="8" cm="1">
        <f t="array" ref="CN37">AH37*INDEX(prod_est,$G37+$H37,MATCH(CN$14,$BP$14:$DP$14,0))</f>
        <v>2.5664351398649314</v>
      </c>
      <c r="CO37" s="8" cm="1">
        <f t="array" ref="CO37">AI37*INDEX(prod_est,$G37+$H37,MATCH(CO$14,$BP$14:$DP$14,0))</f>
        <v>2.5520619338184956</v>
      </c>
      <c r="CP37" s="8" cm="1">
        <f t="array" ref="CP37">AJ37*INDEX(prod_est,$G37+$H37,MATCH(CP$14,$BP$14:$DP$14,0))</f>
        <v>2.5367050008197474</v>
      </c>
      <c r="CQ37" s="8" cm="1">
        <f t="array" ref="CQ37">AK37*INDEX(prod_est,$G37+$H37,MATCH(CQ$14,$BP$14:$DP$14,0))</f>
        <v>2.5204356436410027</v>
      </c>
      <c r="CR37" s="8" cm="1">
        <f t="array" ref="CR37">AL37*INDEX(prod_est,$G37+$H37,MATCH(CR$14,$BP$14:$DP$14,0))</f>
        <v>2.5022851288162644</v>
      </c>
      <c r="CS37" s="8" cm="1">
        <f t="array" ref="CS37">AM37*INDEX(prod_est,$G37+$H37,MATCH(CS$14,$BP$14:$DP$14,0))</f>
        <v>2.483506807863471</v>
      </c>
      <c r="CT37" s="8" cm="1">
        <f t="array" ref="CT37">AN37*INDEX(prod_est,$G37+$H37,MATCH(CT$14,$BP$14:$DP$14,0))</f>
        <v>2.4640644369986977</v>
      </c>
      <c r="CU37" s="8" cm="1">
        <f t="array" ref="CU37">AO37*INDEX(prod_est,$G37+$H37,MATCH(CU$14,$BP$14:$DP$14,0))</f>
        <v>2.4439084888669655</v>
      </c>
      <c r="CV37" s="8" cm="1">
        <f t="array" ref="CV37">AP37*INDEX(prod_est,$G37+$H37,MATCH(CV$14,$BP$14:$DP$14,0))</f>
        <v>2.4229968946289002</v>
      </c>
      <c r="CW37" cm="1">
        <f t="array" ref="CW37">AQ37*INDEX(prod_est,$G37+$H37,MATCH(CW$14,$BP$14:$DP$14,0))</f>
        <v>2.3891613127609221</v>
      </c>
      <c r="CX37" cm="1">
        <f t="array" ref="CX37">AR37*INDEX(prod_est,$G37+$H37,MATCH(CX$14,$BP$14:$DP$14,0))</f>
        <v>2.355126143001824</v>
      </c>
      <c r="CY37" cm="1">
        <f t="array" ref="CY37">AS37*INDEX(prod_est,$G37+$H37,MATCH(CY$14,$BP$14:$DP$14,0))</f>
        <v>2.3208995122759943</v>
      </c>
      <c r="CZ37" cm="1">
        <f t="array" ref="CZ37">AT37*INDEX(prod_est,$G37+$H37,MATCH(CZ$14,$BP$14:$DP$14,0))</f>
        <v>2.2864894191857945</v>
      </c>
      <c r="DA37" cm="1">
        <f t="array" ref="DA37">AU37*INDEX(prod_est,$G37+$H37,MATCH(DA$14,$BP$14:$DP$14,0))</f>
        <v>2.2519037355707687</v>
      </c>
      <c r="DB37" cm="1">
        <f t="array" ref="DB37">AV37*INDEX(prod_est,$G37+$H37,MATCH(DB$14,$BP$14:$DP$14,0))</f>
        <v>2.217150208050144</v>
      </c>
      <c r="DC37" cm="1">
        <f t="array" ref="DC37">AW37*INDEX(prod_est,$G37+$H37,MATCH(DC$14,$BP$14:$DP$14,0))</f>
        <v>2.1822364595489128</v>
      </c>
      <c r="DD37" cm="1">
        <f t="array" ref="DD37">AX37*INDEX(prod_est,$G37+$H37,MATCH(DD$14,$BP$14:$DP$14,0))</f>
        <v>2.1471699908076398</v>
      </c>
      <c r="DE37" cm="1">
        <f t="array" ref="DE37">AY37*INDEX(prod_est,$G37+$H37,MATCH(DE$14,$BP$14:$DP$14,0))</f>
        <v>2.1119581818761706</v>
      </c>
      <c r="DF37" cm="1">
        <f t="array" ref="DF37">AZ37*INDEX(prod_est,$G37+$H37,MATCH(DF$14,$BP$14:$DP$14,0))</f>
        <v>2.0766082935912973</v>
      </c>
      <c r="DG37" cm="1">
        <f t="array" ref="DG37">BA37*INDEX(prod_est,$G37+$H37,MATCH(DG$14,$BP$14:$DP$14,0))</f>
        <v>2.0411274690387486</v>
      </c>
      <c r="DH37" cm="1">
        <f t="array" ref="DH37">BB37*INDEX(prod_est,$G37+$H37,MATCH(DH$14,$BP$14:$DP$14,0))</f>
        <v>2.0055227349994507</v>
      </c>
      <c r="DI37" cm="1">
        <f t="array" ref="DI37">BC37*INDEX(prod_est,$G37+$H37,MATCH(DI$14,$BP$14:$DP$14,0))</f>
        <v>1.9698010033803115</v>
      </c>
      <c r="DJ37" cm="1">
        <f t="array" ref="DJ37">BD37*INDEX(prod_est,$G37+$H37,MATCH(DJ$14,$BP$14:$DP$14,0))</f>
        <v>1.9339690726296752</v>
      </c>
      <c r="DK37" cm="1">
        <f t="array" ref="DK37">BE37*INDEX(prod_est,$G37+$H37,MATCH(DK$14,$BP$14:$DP$14,0))</f>
        <v>1.8980336291375948</v>
      </c>
      <c r="DL37" cm="1">
        <f t="array" ref="DL37">BF37*INDEX(prod_est,$G37+$H37,MATCH(DL$14,$BP$14:$DP$14,0))</f>
        <v>1.862001248621004</v>
      </c>
      <c r="DM37" cm="1">
        <f t="array" ref="DM37">BG37*INDEX(prod_est,$G37+$H37,MATCH(DM$14,$BP$14:$DP$14,0))</f>
        <v>1.8258783974941122</v>
      </c>
      <c r="DN37" cm="1">
        <f t="array" ref="DN37">BH37*INDEX(prod_est,$G37+$H37,MATCH(DN$14,$BP$14:$DP$14,0))</f>
        <v>1.7896714342239601</v>
      </c>
      <c r="DO37" cm="1">
        <f t="array" ref="DO37">BI37*INDEX(prod_est,$G37+$H37,MATCH(DO$14,$BP$14:$DP$14,0))</f>
        <v>1.7533866106714224</v>
      </c>
      <c r="DP37" cm="1">
        <f t="array" ref="DP37">BJ37*INDEX(prod_est,$G37+$H37,MATCH(DP$14,$BP$14:$DP$14,0))</f>
        <v>1.7170300734177422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ref="K38:AP38" si="51">J38*(1-$F$4)</f>
        <v>2.0691588413666643E-5</v>
      </c>
      <c r="L38" s="42">
        <f t="shared" si="51"/>
        <v>2.0549333743322687E-5</v>
      </c>
      <c r="M38" s="42">
        <f t="shared" si="51"/>
        <v>2.0408057073837344E-5</v>
      </c>
      <c r="N38" s="42">
        <f t="shared" si="51"/>
        <v>2.0267751681454712E-5</v>
      </c>
      <c r="O38" s="42">
        <f t="shared" si="51"/>
        <v>2.0128410888644711E-5</v>
      </c>
      <c r="P38" s="42">
        <f t="shared" si="51"/>
        <v>1.9990028063785277E-5</v>
      </c>
      <c r="Q38" s="42">
        <f t="shared" si="51"/>
        <v>1.9852596620846754E-5</v>
      </c>
      <c r="R38" s="42">
        <f t="shared" si="51"/>
        <v>1.9716110019078434E-5</v>
      </c>
      <c r="S38" s="42">
        <f t="shared" si="51"/>
        <v>1.9580561762697272E-5</v>
      </c>
      <c r="T38" s="42">
        <f t="shared" si="51"/>
        <v>1.9445945400578729E-5</v>
      </c>
      <c r="U38" s="42">
        <f t="shared" si="51"/>
        <v>1.9312254525949752E-5</v>
      </c>
      <c r="V38" s="42">
        <f t="shared" si="51"/>
        <v>1.9179482776083847E-5</v>
      </c>
      <c r="W38" s="42">
        <f t="shared" si="51"/>
        <v>1.9047623831998272E-5</v>
      </c>
      <c r="X38" s="42">
        <f t="shared" si="51"/>
        <v>1.8916671418153283E-5</v>
      </c>
      <c r="Y38" s="42">
        <f t="shared" si="51"/>
        <v>1.878661930215348E-5</v>
      </c>
      <c r="Z38" s="42">
        <f t="shared" si="51"/>
        <v>1.8657461294451176E-5</v>
      </c>
      <c r="AA38" s="42">
        <f t="shared" si="51"/>
        <v>1.8529191248051824E-5</v>
      </c>
      <c r="AB38" s="42">
        <f t="shared" si="51"/>
        <v>1.8401803058221469E-5</v>
      </c>
      <c r="AC38" s="42">
        <f t="shared" si="51"/>
        <v>1.8275290662196196E-5</v>
      </c>
      <c r="AD38" s="42">
        <f t="shared" si="51"/>
        <v>1.8149648038893599E-5</v>
      </c>
      <c r="AE38" s="42">
        <f t="shared" si="51"/>
        <v>1.8024869208626206E-5</v>
      </c>
      <c r="AF38" s="42">
        <f t="shared" si="51"/>
        <v>1.7900948232816904E-5</v>
      </c>
      <c r="AG38" s="42">
        <f t="shared" si="51"/>
        <v>1.777787921371629E-5</v>
      </c>
      <c r="AH38" s="42">
        <f t="shared" si="51"/>
        <v>1.765565629412199E-5</v>
      </c>
      <c r="AI38" s="42">
        <f t="shared" si="51"/>
        <v>1.7534273657099902E-5</v>
      </c>
      <c r="AJ38" s="42">
        <f t="shared" si="51"/>
        <v>1.741372552570734E-5</v>
      </c>
      <c r="AK38" s="42">
        <f t="shared" si="51"/>
        <v>1.7294006162718103E-5</v>
      </c>
      <c r="AL38" s="42">
        <f t="shared" si="51"/>
        <v>1.7175109870349415E-5</v>
      </c>
      <c r="AM38" s="42">
        <f t="shared" si="51"/>
        <v>1.7057030989990765E-5</v>
      </c>
      <c r="AN38" s="42">
        <f t="shared" si="51"/>
        <v>1.6939763901934579E-5</v>
      </c>
      <c r="AO38" s="42">
        <f t="shared" si="51"/>
        <v>1.6823303025108781E-5</v>
      </c>
      <c r="AP38" s="42">
        <f t="shared" si="51"/>
        <v>1.6707642816811158E-5</v>
      </c>
      <c r="AQ38" s="42">
        <f t="shared" ref="AQ38:BJ38" si="52">AP38*(1-$F$4)</f>
        <v>1.6592777772445583E-5</v>
      </c>
      <c r="AR38" s="42">
        <f t="shared" si="52"/>
        <v>1.6478702425260021E-5</v>
      </c>
      <c r="AS38" s="42">
        <f t="shared" si="52"/>
        <v>1.6365411346086357E-5</v>
      </c>
      <c r="AT38" s="42">
        <f t="shared" si="52"/>
        <v>1.6252899143082014E-5</v>
      </c>
      <c r="AU38" s="42">
        <f t="shared" si="52"/>
        <v>1.6141160461473326E-5</v>
      </c>
      <c r="AV38" s="42">
        <f t="shared" si="52"/>
        <v>1.6030189983300698E-5</v>
      </c>
      <c r="AW38" s="42">
        <f t="shared" si="52"/>
        <v>1.5919982427165506E-5</v>
      </c>
      <c r="AX38" s="42">
        <f t="shared" si="52"/>
        <v>1.5810532547978744E-5</v>
      </c>
      <c r="AY38" s="42">
        <f t="shared" si="52"/>
        <v>1.5701835136711391E-5</v>
      </c>
      <c r="AZ38" s="42">
        <f t="shared" si="52"/>
        <v>1.5593885020146501E-5</v>
      </c>
      <c r="BA38" s="42">
        <f t="shared" si="52"/>
        <v>1.5486677060632996E-5</v>
      </c>
      <c r="BB38" s="42">
        <f t="shared" si="52"/>
        <v>1.5380206155841145E-5</v>
      </c>
      <c r="BC38" s="42">
        <f t="shared" si="52"/>
        <v>1.5274467238519739E-5</v>
      </c>
      <c r="BD38" s="42">
        <f t="shared" si="52"/>
        <v>1.5169455276254916E-5</v>
      </c>
      <c r="BE38" s="42">
        <f t="shared" si="52"/>
        <v>1.5065165271230665E-5</v>
      </c>
      <c r="BF38" s="42">
        <f t="shared" si="52"/>
        <v>1.4961592259990955E-5</v>
      </c>
      <c r="BG38" s="42">
        <f t="shared" si="52"/>
        <v>1.4858731313203518E-5</v>
      </c>
      <c r="BH38" s="42">
        <f t="shared" si="52"/>
        <v>1.4756577535425244E-5</v>
      </c>
      <c r="BI38" s="42">
        <f t="shared" si="52"/>
        <v>1.4655126064869196E-5</v>
      </c>
      <c r="BJ38" s="42">
        <f t="shared" si="52"/>
        <v>1.4554372073173221E-5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K38*INDEX(prod_est,$G38+$H38,MATCH(BQ$14,$BP$14:$DP$14,0))</f>
        <v>0.19854648805990602</v>
      </c>
      <c r="BR38" s="8" cm="1">
        <f t="array" ref="BR38">L38*INDEX(prod_est,$G38+$H38,MATCH(BR$14,$BP$14:$DP$14,0))</f>
        <v>0.18833161218943398</v>
      </c>
      <c r="BS38" s="8" cm="1">
        <f t="array" ref="BS38">M38*INDEX(prod_est,$G38+$H38,MATCH(BS$14,$BP$14:$DP$14,0))</f>
        <v>0.19109314014142179</v>
      </c>
      <c r="BT38" s="8" cm="1">
        <f t="array" ref="BT38">N38*INDEX(prod_est,$G38+$H38,MATCH(BT$14,$BP$14:$DP$14,0))</f>
        <v>0.19371645939103815</v>
      </c>
      <c r="BU38" s="8" cm="1">
        <f t="array" ref="BU38">O38*INDEX(prod_est,$G38+$H38,MATCH(BU$14,$BP$14:$DP$14,0))</f>
        <v>0.19622493361512525</v>
      </c>
      <c r="BV38" s="8" cm="1">
        <f t="array" ref="BV38">P38*INDEX(prod_est,$G38+$H38,MATCH(BV$14,$BP$14:$DP$14,0))</f>
        <v>0.19863675611887077</v>
      </c>
      <c r="BW38" s="8" cm="1">
        <f t="array" ref="BW38">Q38*INDEX(prod_est,$G38+$H38,MATCH(BW$14,$BP$14:$DP$14,0))</f>
        <v>0.20095948861093002</v>
      </c>
      <c r="BX38" s="8" cm="1">
        <f t="array" ref="BX38">R38*INDEX(prod_est,$G38+$H38,MATCH(BX$14,$BP$14:$DP$14,0))</f>
        <v>0.20307895179248853</v>
      </c>
      <c r="BY38" s="8" cm="1">
        <f t="array" ref="BY38">S38*INDEX(prod_est,$G38+$H38,MATCH(BY$14,$BP$14:$DP$14,0))</f>
        <v>0.2051286389211853</v>
      </c>
      <c r="BZ38" s="8" cm="1">
        <f t="array" ref="BZ38">T38*INDEX(prod_est,$G38+$H38,MATCH(BZ$14,$BP$14:$DP$14,0))</f>
        <v>0.20539197735204445</v>
      </c>
      <c r="CA38" s="8" cm="1">
        <f t="array" ref="CA38">U38*INDEX(prod_est,$G38+$H38,MATCH(CA$14,$BP$14:$DP$14,0))</f>
        <v>0.20554199700520695</v>
      </c>
      <c r="CB38" s="8" cm="1">
        <f t="array" ref="CB38">V38*INDEX(prod_est,$G38+$H38,MATCH(CB$14,$BP$14:$DP$14,0))</f>
        <v>0.20556051001038317</v>
      </c>
      <c r="CC38" s="8" cm="1">
        <f t="array" ref="CC38">W38*INDEX(prod_est,$G38+$H38,MATCH(CC$14,$BP$14:$DP$14,0))</f>
        <v>0.20590884596174847</v>
      </c>
      <c r="CD38" s="8" cm="1">
        <f t="array" ref="CD38">X38*INDEX(prod_est,$G38+$H38,MATCH(CD$14,$BP$14:$DP$14,0))</f>
        <v>0.20613439616147355</v>
      </c>
      <c r="CE38" s="8" cm="1">
        <f t="array" ref="CE38">Y38*INDEX(prod_est,$G38+$H38,MATCH(CE$14,$BP$14:$DP$14,0))</f>
        <v>0.20624328027587263</v>
      </c>
      <c r="CF38" s="8" cm="1">
        <f t="array" ref="CF38">Z38*INDEX(prod_est,$G38+$H38,MATCH(CF$14,$BP$14:$DP$14,0))</f>
        <v>0.20624088435257981</v>
      </c>
      <c r="CG38" s="8" cm="1">
        <f t="array" ref="CG38">AA38*INDEX(prod_est,$G38+$H38,MATCH(CG$14,$BP$14:$DP$14,0))</f>
        <v>0.20612915004565566</v>
      </c>
      <c r="CH38" s="8" cm="1">
        <f t="array" ref="CH38">AB38*INDEX(prod_est,$G38+$H38,MATCH(CH$14,$BP$14:$DP$14,0))</f>
        <v>0.20580079938077731</v>
      </c>
      <c r="CI38" s="8" cm="1">
        <f t="array" ref="CI38">AC38*INDEX(prod_est,$G38+$H38,MATCH(CI$14,$BP$14:$DP$14,0))</f>
        <v>0.20536868719085336</v>
      </c>
      <c r="CJ38" s="8" cm="1">
        <f t="array" ref="CJ38">AD38*INDEX(prod_est,$G38+$H38,MATCH(CJ$14,$BP$14:$DP$14,0))</f>
        <v>0.20483075236817611</v>
      </c>
      <c r="CK38" s="8" cm="1">
        <f t="array" ref="CK38">AE38*INDEX(prod_est,$G38+$H38,MATCH(CK$14,$BP$14:$DP$14,0))</f>
        <v>0.20418501751686574</v>
      </c>
      <c r="CL38" s="8" cm="1">
        <f t="array" ref="CL38">AF38*INDEX(prod_est,$G38+$H38,MATCH(CL$14,$BP$14:$DP$14,0))</f>
        <v>0.20342479807470018</v>
      </c>
      <c r="CM38" s="8" cm="1">
        <f t="array" ref="CM38">AG38*INDEX(prod_est,$G38+$H38,MATCH(CM$14,$BP$14:$DP$14,0))</f>
        <v>0.20246427952374976</v>
      </c>
      <c r="CN38" s="8" cm="1">
        <f t="array" ref="CN38">AH38*INDEX(prod_est,$G38+$H38,MATCH(CN$14,$BP$14:$DP$14,0))</f>
        <v>0.20141913816621354</v>
      </c>
      <c r="CO38" s="8" cm="1">
        <f t="array" ref="CO38">AI38*INDEX(prod_est,$G38+$H38,MATCH(CO$14,$BP$14:$DP$14,0))</f>
        <v>0.2002910992262889</v>
      </c>
      <c r="CP38" s="8" cm="1">
        <f t="array" ref="CP38">AJ38*INDEX(prod_est,$G38+$H38,MATCH(CP$14,$BP$14:$DP$14,0))</f>
        <v>0.19908585536041551</v>
      </c>
      <c r="CQ38" s="8" cm="1">
        <f t="array" ref="CQ38">AK38*INDEX(prod_est,$G38+$H38,MATCH(CQ$14,$BP$14:$DP$14,0))</f>
        <v>0.19780900255764666</v>
      </c>
      <c r="CR38" s="8" cm="1">
        <f t="array" ref="CR38">AL38*INDEX(prod_est,$G38+$H38,MATCH(CR$14,$BP$14:$DP$14,0))</f>
        <v>0.19638451261185191</v>
      </c>
      <c r="CS38" s="8" cm="1">
        <f t="array" ref="CS38">AM38*INDEX(prod_est,$G38+$H38,MATCH(CS$14,$BP$14:$DP$14,0))</f>
        <v>0.19491075114257933</v>
      </c>
      <c r="CT38" s="8" cm="1">
        <f t="array" ref="CT38">AN38*INDEX(prod_est,$G38+$H38,MATCH(CT$14,$BP$14:$DP$14,0))</f>
        <v>0.1933848736627001</v>
      </c>
      <c r="CU38" s="8" cm="1">
        <f t="array" ref="CU38">AO38*INDEX(prod_est,$G38+$H38,MATCH(CU$14,$BP$14:$DP$14,0))</f>
        <v>0.19180299316295368</v>
      </c>
      <c r="CV38" s="8" cm="1">
        <f t="array" ref="CV38">AP38*INDEX(prod_est,$G38+$H38,MATCH(CV$14,$BP$14:$DP$14,0))</f>
        <v>0.1901618079938111</v>
      </c>
      <c r="CW38" cm="1">
        <f t="array" ref="CW38">AQ38*INDEX(prod_est,$G38+$H38,MATCH(CW$14,$BP$14:$DP$14,0))</f>
        <v>0.18750632154362201</v>
      </c>
      <c r="CX38" cm="1">
        <f t="array" ref="CX38">AR38*INDEX(prod_est,$G38+$H38,MATCH(CX$14,$BP$14:$DP$14,0))</f>
        <v>0.18483517102291216</v>
      </c>
      <c r="CY38" cm="1">
        <f t="array" ref="CY38">AS38*INDEX(prod_est,$G38+$H38,MATCH(CY$14,$BP$14:$DP$14,0))</f>
        <v>0.18214899424951717</v>
      </c>
      <c r="CZ38" cm="1">
        <f t="array" ref="CZ38">AT38*INDEX(prod_est,$G38+$H38,MATCH(CZ$14,$BP$14:$DP$14,0))</f>
        <v>0.17944841897029462</v>
      </c>
      <c r="DA38" cm="1">
        <f t="array" ref="DA38">AU38*INDEX(prod_est,$G38+$H38,MATCH(DA$14,$BP$14:$DP$14,0))</f>
        <v>0.17673406298349403</v>
      </c>
      <c r="DB38" cm="1">
        <f t="array" ref="DB38">AV38*INDEX(prod_est,$G38+$H38,MATCH(DB$14,$BP$14:$DP$14,0))</f>
        <v>0.17400653425981533</v>
      </c>
      <c r="DC38" cm="1">
        <f t="array" ref="DC38">AW38*INDEX(prod_est,$G38+$H38,MATCH(DC$14,$BP$14:$DP$14,0))</f>
        <v>0.17126643106217906</v>
      </c>
      <c r="DD38" cm="1">
        <f t="array" ref="DD38">AX38*INDEX(prod_est,$G38+$H38,MATCH(DD$14,$BP$14:$DP$14,0))</f>
        <v>0.16851434206421928</v>
      </c>
      <c r="DE38" cm="1">
        <f t="array" ref="DE38">AY38*INDEX(prod_est,$G38+$H38,MATCH(DE$14,$BP$14:$DP$14,0))</f>
        <v>0.16575084646751262</v>
      </c>
      <c r="DF38" cm="1">
        <f t="array" ref="DF38">AZ38*INDEX(prod_est,$G38+$H38,MATCH(DF$14,$BP$14:$DP$14,0))</f>
        <v>0.16297651411754885</v>
      </c>
      <c r="DG38" cm="1">
        <f t="array" ref="DG38">BA38*INDEX(prod_est,$G38+$H38,MATCH(DG$14,$BP$14:$DP$14,0))</f>
        <v>0.16019190561847063</v>
      </c>
      <c r="DH38" cm="1">
        <f t="array" ref="DH38">BB38*INDEX(prod_est,$G38+$H38,MATCH(DH$14,$BP$14:$DP$14,0))</f>
        <v>0.15739757244657906</v>
      </c>
      <c r="DI38" cm="1">
        <f t="array" ref="DI38">BC38*INDEX(prod_est,$G38+$H38,MATCH(DI$14,$BP$14:$DP$14,0))</f>
        <v>0.15459405706262497</v>
      </c>
      <c r="DJ38" cm="1">
        <f t="array" ref="DJ38">BD38*INDEX(prod_est,$G38+$H38,MATCH(DJ$14,$BP$14:$DP$14,0))</f>
        <v>0.15178189302289613</v>
      </c>
      <c r="DK38" cm="1">
        <f t="array" ref="DK38">BE38*INDEX(prod_est,$G38+$H38,MATCH(DK$14,$BP$14:$DP$14,0))</f>
        <v>0.14896160508911399</v>
      </c>
      <c r="DL38" cm="1">
        <f t="array" ref="DL38">BF38*INDEX(prod_est,$G38+$H38,MATCH(DL$14,$BP$14:$DP$14,0))</f>
        <v>0.1461337093371447</v>
      </c>
      <c r="DM38" cm="1">
        <f t="array" ref="DM38">BG38*INDEX(prod_est,$G38+$H38,MATCH(DM$14,$BP$14:$DP$14,0))</f>
        <v>0.14329871326455043</v>
      </c>
      <c r="DN38" cm="1">
        <f t="array" ref="DN38">BH38*INDEX(prod_est,$G38+$H38,MATCH(DN$14,$BP$14:$DP$14,0))</f>
        <v>0.14045711589697638</v>
      </c>
      <c r="DO38" cm="1">
        <f t="array" ref="DO38">BI38*INDEX(prod_est,$G38+$H38,MATCH(DO$14,$BP$14:$DP$14,0))</f>
        <v>0.13760940789339524</v>
      </c>
      <c r="DP38" cm="1">
        <f t="array" ref="DP38">BJ38*INDEX(prod_est,$G38+$H38,MATCH(DP$14,$BP$14:$DP$14,0))</f>
        <v>0.1347560716502165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ref="K45:AP45" si="62">J45*(1-$F$4)</f>
        <v>1.7334009878877681E-3</v>
      </c>
      <c r="L45" s="42">
        <f t="shared" si="62"/>
        <v>1.7214838560960398E-3</v>
      </c>
      <c r="M45" s="42">
        <f t="shared" si="62"/>
        <v>1.7096486545853796E-3</v>
      </c>
      <c r="N45" s="42">
        <f t="shared" si="62"/>
        <v>1.6978948200851052E-3</v>
      </c>
      <c r="O45" s="42">
        <f t="shared" si="62"/>
        <v>1.6862217931970201E-3</v>
      </c>
      <c r="P45" s="42">
        <f t="shared" si="62"/>
        <v>1.6746290183687906E-3</v>
      </c>
      <c r="Q45" s="42">
        <f t="shared" si="62"/>
        <v>1.6631159438675052E-3</v>
      </c>
      <c r="R45" s="42">
        <f t="shared" si="62"/>
        <v>1.6516820217534161E-3</v>
      </c>
      <c r="S45" s="42">
        <f t="shared" si="62"/>
        <v>1.6403267078538616E-3</v>
      </c>
      <c r="T45" s="42">
        <f t="shared" si="62"/>
        <v>1.6290494617373663E-3</v>
      </c>
      <c r="U45" s="42">
        <f t="shared" si="62"/>
        <v>1.617849746687922E-3</v>
      </c>
      <c r="V45" s="42">
        <f t="shared" si="62"/>
        <v>1.6067270296794426E-3</v>
      </c>
      <c r="W45" s="42">
        <f t="shared" si="62"/>
        <v>1.5956807813503964E-3</v>
      </c>
      <c r="X45" s="42">
        <f t="shared" si="62"/>
        <v>1.5847104759786125E-3</v>
      </c>
      <c r="Y45" s="42">
        <f t="shared" si="62"/>
        <v>1.5738155914562595E-3</v>
      </c>
      <c r="Z45" s="42">
        <f t="shared" si="62"/>
        <v>1.5629956092649978E-3</v>
      </c>
      <c r="AA45" s="42">
        <f t="shared" si="62"/>
        <v>1.5522500144513011E-3</v>
      </c>
      <c r="AB45" s="42">
        <f t="shared" si="62"/>
        <v>1.5415782956019483E-3</v>
      </c>
      <c r="AC45" s="42">
        <f t="shared" si="62"/>
        <v>1.530979944819685E-3</v>
      </c>
      <c r="AD45" s="42">
        <f t="shared" si="62"/>
        <v>1.5204544576990497E-3</v>
      </c>
      <c r="AE45" s="42">
        <f t="shared" si="62"/>
        <v>1.5100013333023687E-3</v>
      </c>
      <c r="AF45" s="42">
        <f t="shared" si="62"/>
        <v>1.499620074135915E-3</v>
      </c>
      <c r="AG45" s="42">
        <f t="shared" si="62"/>
        <v>1.4893101861262305E-3</v>
      </c>
      <c r="AH45" s="42">
        <f t="shared" si="62"/>
        <v>1.4790711785966127E-3</v>
      </c>
      <c r="AI45" s="42">
        <f t="shared" si="62"/>
        <v>1.4689025642437611E-3</v>
      </c>
      <c r="AJ45" s="42">
        <f t="shared" si="62"/>
        <v>1.4588038591145853E-3</v>
      </c>
      <c r="AK45" s="42">
        <f t="shared" si="62"/>
        <v>1.4487745825831726E-3</v>
      </c>
      <c r="AL45" s="42">
        <f t="shared" si="62"/>
        <v>1.4388142573279134E-3</v>
      </c>
      <c r="AM45" s="42">
        <f t="shared" si="62"/>
        <v>1.4289224093087841E-3</v>
      </c>
      <c r="AN45" s="42">
        <f t="shared" si="62"/>
        <v>1.4190985677447862E-3</v>
      </c>
      <c r="AO45" s="42">
        <f t="shared" si="62"/>
        <v>1.4093422650915408E-3</v>
      </c>
      <c r="AP45" s="42">
        <f t="shared" si="62"/>
        <v>1.3996530370190365E-3</v>
      </c>
      <c r="AQ45" s="42">
        <f t="shared" si="58"/>
        <v>1.3900304223895307E-3</v>
      </c>
      <c r="AR45" s="42">
        <f t="shared" si="58"/>
        <v>1.3804739632356027E-3</v>
      </c>
      <c r="AS45" s="42">
        <f t="shared" si="58"/>
        <v>1.3709832047383581E-3</v>
      </c>
      <c r="AT45" s="42">
        <f t="shared" si="58"/>
        <v>1.3615576952057818E-3</v>
      </c>
      <c r="AU45" s="42">
        <f t="shared" si="58"/>
        <v>1.3521969860512421E-3</v>
      </c>
      <c r="AV45" s="42">
        <f t="shared" si="58"/>
        <v>1.34290063177214E-3</v>
      </c>
      <c r="AW45" s="42">
        <f t="shared" si="58"/>
        <v>1.3336681899287065E-3</v>
      </c>
      <c r="AX45" s="42">
        <f t="shared" si="58"/>
        <v>1.3244992211229468E-3</v>
      </c>
      <c r="AY45" s="42">
        <f t="shared" si="58"/>
        <v>1.3153932889777265E-3</v>
      </c>
      <c r="AZ45" s="42">
        <f t="shared" si="58"/>
        <v>1.3063499601160048E-3</v>
      </c>
      <c r="BA45" s="42">
        <f t="shared" si="58"/>
        <v>1.2973688041402072E-3</v>
      </c>
      <c r="BB45" s="42">
        <f t="shared" si="58"/>
        <v>1.2884493936117433E-3</v>
      </c>
      <c r="BC45" s="42">
        <f t="shared" si="58"/>
        <v>1.2795913040306627E-3</v>
      </c>
      <c r="BD45" s="42">
        <f t="shared" si="58"/>
        <v>1.2707941138154519E-3</v>
      </c>
      <c r="BE45" s="42">
        <f t="shared" si="58"/>
        <v>1.2620574042829706E-3</v>
      </c>
      <c r="BF45" s="42">
        <f t="shared" si="58"/>
        <v>1.2533807596285253E-3</v>
      </c>
      <c r="BG45" s="42">
        <f t="shared" si="58"/>
        <v>1.2447637669060793E-3</v>
      </c>
      <c r="BH45" s="42">
        <f t="shared" si="58"/>
        <v>1.2362060160086002E-3</v>
      </c>
      <c r="BI45" s="42">
        <f t="shared" si="58"/>
        <v>1.2277070996485411E-3</v>
      </c>
      <c r="BJ45" s="42">
        <f t="shared" si="58"/>
        <v>1.2192666133384574E-3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K45*INDEX(prod_est,$G45+$H45,MATCH(BQ$14,$BP$14:$DP$14,0))</f>
        <v>16.632878620249976</v>
      </c>
      <c r="BR45" s="8" cm="1">
        <f t="array" ref="BR45">L45*INDEX(prod_est,$G45+$H45,MATCH(BR$14,$BP$14:$DP$14,0))</f>
        <v>15.777145576897336</v>
      </c>
      <c r="BS45" s="8" cm="1">
        <f t="array" ref="BS45">M45*INDEX(prod_est,$G45+$H45,MATCH(BS$14,$BP$14:$DP$14,0))</f>
        <v>16.008487665496666</v>
      </c>
      <c r="BT45" s="8" cm="1">
        <f t="array" ref="BT45">N45*INDEX(prod_est,$G45+$H45,MATCH(BT$14,$BP$14:$DP$14,0))</f>
        <v>16.228251566069261</v>
      </c>
      <c r="BU45" s="8" cm="1">
        <f t="array" ref="BU45">O45*INDEX(prod_est,$G45+$H45,MATCH(BU$14,$BP$14:$DP$14,0))</f>
        <v>16.438394529054722</v>
      </c>
      <c r="BV45" s="8" cm="1">
        <f t="array" ref="BV45">P45*INDEX(prod_est,$G45+$H45,MATCH(BV$14,$BP$14:$DP$14,0))</f>
        <v>16.640440666210687</v>
      </c>
      <c r="BW45" s="8" cm="1">
        <f t="array" ref="BW45">Q45*INDEX(prod_est,$G45+$H45,MATCH(BW$14,$BP$14:$DP$14,0))</f>
        <v>16.835023446219747</v>
      </c>
      <c r="BX45" s="8" cm="1">
        <f t="array" ref="BX45">R45*INDEX(prod_est,$G45+$H45,MATCH(BX$14,$BP$14:$DP$14,0))</f>
        <v>17.012577701565302</v>
      </c>
      <c r="BY45" s="8" cm="1">
        <f t="array" ref="BY45">S45*INDEX(prod_est,$G45+$H45,MATCH(BY$14,$BP$14:$DP$14,0))</f>
        <v>17.184286592285218</v>
      </c>
      <c r="BZ45" s="8" cm="1">
        <f t="array" ref="BZ45">T45*INDEX(prod_est,$G45+$H45,MATCH(BZ$14,$BP$14:$DP$14,0))</f>
        <v>17.20634730058244</v>
      </c>
      <c r="CA45" s="8" cm="1">
        <f t="array" ref="CA45">U45*INDEX(prod_est,$G45+$H45,MATCH(CA$14,$BP$14:$DP$14,0))</f>
        <v>17.218914929987957</v>
      </c>
      <c r="CB45" s="8" cm="1">
        <f t="array" ref="CB45">V45*INDEX(prod_est,$G45+$H45,MATCH(CB$14,$BP$14:$DP$14,0))</f>
        <v>17.220465824043053</v>
      </c>
      <c r="CC45" s="8" cm="1">
        <f t="array" ref="CC45">W45*INDEX(prod_est,$G45+$H45,MATCH(CC$14,$BP$14:$DP$14,0))</f>
        <v>17.249647048323283</v>
      </c>
      <c r="CD45" s="8" cm="1">
        <f t="array" ref="CD45">X45*INDEX(prod_est,$G45+$H45,MATCH(CD$14,$BP$14:$DP$14,0))</f>
        <v>17.268542114821106</v>
      </c>
      <c r="CE45" s="8" cm="1">
        <f t="array" ref="CE45">Y45*INDEX(prod_est,$G45+$H45,MATCH(CE$14,$BP$14:$DP$14,0))</f>
        <v>17.277663687688847</v>
      </c>
      <c r="CF45" s="8" cm="1">
        <f t="array" ref="CF45">Z45*INDEX(prod_est,$G45+$H45,MATCH(CF$14,$BP$14:$DP$14,0))</f>
        <v>17.277462973479786</v>
      </c>
      <c r="CG45" s="8" cm="1">
        <f t="array" ref="CG45">AA45*INDEX(prod_est,$G45+$H45,MATCH(CG$14,$BP$14:$DP$14,0))</f>
        <v>17.268102630806659</v>
      </c>
      <c r="CH45" s="8" cm="1">
        <f t="array" ref="CH45">AB45*INDEX(prod_est,$G45+$H45,MATCH(CH$14,$BP$14:$DP$14,0))</f>
        <v>17.240595638327637</v>
      </c>
      <c r="CI45" s="8" cm="1">
        <f t="array" ref="CI45">AC45*INDEX(prod_est,$G45+$H45,MATCH(CI$14,$BP$14:$DP$14,0))</f>
        <v>17.204396208785639</v>
      </c>
      <c r="CJ45" s="8" cm="1">
        <f t="array" ref="CJ45">AD45*INDEX(prod_est,$G45+$H45,MATCH(CJ$14,$BP$14:$DP$14,0))</f>
        <v>17.159331676551268</v>
      </c>
      <c r="CK45" s="8" cm="1">
        <f t="array" ref="CK45">AE45*INDEX(prod_est,$G45+$H45,MATCH(CK$14,$BP$14:$DP$14,0))</f>
        <v>17.105236388804499</v>
      </c>
      <c r="CL45" s="8" cm="1">
        <f t="array" ref="CL45">AF45*INDEX(prod_est,$G45+$H45,MATCH(CL$14,$BP$14:$DP$14,0))</f>
        <v>17.041550358243843</v>
      </c>
      <c r="CM45" s="8" cm="1">
        <f t="array" ref="CM45">AG45*INDEX(prod_est,$G45+$H45,MATCH(CM$14,$BP$14:$DP$14,0))</f>
        <v>16.961084626381407</v>
      </c>
      <c r="CN45" s="8" cm="1">
        <f t="array" ref="CN45">AH45*INDEX(prod_est,$G45+$H45,MATCH(CN$14,$BP$14:$DP$14,0))</f>
        <v>16.873529769527639</v>
      </c>
      <c r="CO45" s="8" cm="1">
        <f t="array" ref="CO45">AI45*INDEX(prod_est,$G45+$H45,MATCH(CO$14,$BP$14:$DP$14,0))</f>
        <v>16.779030315268741</v>
      </c>
      <c r="CP45" s="8" cm="1">
        <f t="array" ref="CP45">AJ45*INDEX(prod_est,$G45+$H45,MATCH(CP$14,$BP$14:$DP$14,0))</f>
        <v>16.678063155764896</v>
      </c>
      <c r="CQ45" s="8" cm="1">
        <f t="array" ref="CQ45">AK45*INDEX(prod_est,$G45+$H45,MATCH(CQ$14,$BP$14:$DP$14,0))</f>
        <v>16.571097085038062</v>
      </c>
      <c r="CR45" s="8" cm="1">
        <f t="array" ref="CR45">AL45*INDEX(prod_est,$G45+$H45,MATCH(CR$14,$BP$14:$DP$14,0))</f>
        <v>16.451762975451491</v>
      </c>
      <c r="CS45" s="8" cm="1">
        <f t="array" ref="CS45">AM45*INDEX(prod_est,$G45+$H45,MATCH(CS$14,$BP$14:$DP$14,0))</f>
        <v>16.328301231689917</v>
      </c>
      <c r="CT45" s="8" cm="1">
        <f t="array" ref="CT45">AN45*INDEX(prod_est,$G45+$H45,MATCH(CT$14,$BP$14:$DP$14,0))</f>
        <v>16.20047356190738</v>
      </c>
      <c r="CU45" s="8" cm="1">
        <f t="array" ref="CU45">AO45*INDEX(prod_est,$G45+$H45,MATCH(CU$14,$BP$14:$DP$14,0))</f>
        <v>16.067954338822034</v>
      </c>
      <c r="CV45" s="8" cm="1">
        <f t="array" ref="CV45">AP45*INDEX(prod_est,$G45+$H45,MATCH(CV$14,$BP$14:$DP$14,0))</f>
        <v>15.930466972621597</v>
      </c>
      <c r="CW45" cm="1">
        <f t="array" ref="CW45">AQ45*INDEX(prod_est,$G45+$H45,MATCH(CW$14,$BP$14:$DP$14,0))</f>
        <v>15.708008322079326</v>
      </c>
      <c r="CX45" cm="1">
        <f t="array" ref="CX45">AR45*INDEX(prod_est,$G45+$H45,MATCH(CX$14,$BP$14:$DP$14,0))</f>
        <v>15.484237441911556</v>
      </c>
      <c r="CY45" cm="1">
        <f t="array" ref="CY45">AS45*INDEX(prod_est,$G45+$H45,MATCH(CY$14,$BP$14:$DP$14,0))</f>
        <v>15.259207764172141</v>
      </c>
      <c r="CZ45" cm="1">
        <f t="array" ref="CZ45">AT45*INDEX(prod_est,$G45+$H45,MATCH(CZ$14,$BP$14:$DP$14,0))</f>
        <v>15.032971877236669</v>
      </c>
      <c r="DA45" cm="1">
        <f t="array" ref="DA45">AU45*INDEX(prod_est,$G45+$H45,MATCH(DA$14,$BP$14:$DP$14,0))</f>
        <v>14.805581536053795</v>
      </c>
      <c r="DB45" cm="1">
        <f t="array" ref="DB45">AV45*INDEX(prod_est,$G45+$H45,MATCH(DB$14,$BP$14:$DP$14,0))</f>
        <v>14.577087672286709</v>
      </c>
      <c r="DC45" cm="1">
        <f t="array" ref="DC45">AW45*INDEX(prod_est,$G45+$H45,MATCH(DC$14,$BP$14:$DP$14,0))</f>
        <v>14.347540404346663</v>
      </c>
      <c r="DD45" cm="1">
        <f t="array" ref="DD45">AX45*INDEX(prod_est,$G45+$H45,MATCH(DD$14,$BP$14:$DP$14,0))</f>
        <v>14.116989047319491</v>
      </c>
      <c r="DE45" cm="1">
        <f t="array" ref="DE45">AY45*INDEX(prod_est,$G45+$H45,MATCH(DE$14,$BP$14:$DP$14,0))</f>
        <v>13.885482122786289</v>
      </c>
      <c r="DF45" cm="1">
        <f t="array" ref="DF45">AZ45*INDEX(prod_est,$G45+$H45,MATCH(DF$14,$BP$14:$DP$14,0))</f>
        <v>13.653067368538624</v>
      </c>
      <c r="DG45" cm="1">
        <f t="array" ref="DG45">BA45*INDEX(prod_est,$G45+$H45,MATCH(DG$14,$BP$14:$DP$14,0))</f>
        <v>13.419791748190654</v>
      </c>
      <c r="DH45" cm="1">
        <f t="array" ref="DH45">BB45*INDEX(prod_est,$G45+$H45,MATCH(DH$14,$BP$14:$DP$14,0))</f>
        <v>13.185701460687875</v>
      </c>
      <c r="DI45" cm="1">
        <f t="array" ref="DI45">BC45*INDEX(prod_est,$G45+$H45,MATCH(DI$14,$BP$14:$DP$14,0))</f>
        <v>12.950841949714089</v>
      </c>
      <c r="DJ45" cm="1">
        <f t="array" ref="DJ45">BD45*INDEX(prod_est,$G45+$H45,MATCH(DJ$14,$BP$14:$DP$14,0))</f>
        <v>12.715257912997567</v>
      </c>
      <c r="DK45" cm="1">
        <f t="array" ref="DK45">BE45*INDEX(prod_est,$G45+$H45,MATCH(DK$14,$BP$14:$DP$14,0))</f>
        <v>12.478993311517431</v>
      </c>
      <c r="DL45" cm="1">
        <f t="array" ref="DL45">BF45*INDEX(prod_est,$G45+$H45,MATCH(DL$14,$BP$14:$DP$14,0))</f>
        <v>12.242091378610748</v>
      </c>
      <c r="DM45" cm="1">
        <f t="array" ref="DM45">BG45*INDEX(prod_est,$G45+$H45,MATCH(DM$14,$BP$14:$DP$14,0))</f>
        <v>12.004594628982426</v>
      </c>
      <c r="DN45" cm="1">
        <f t="array" ref="DN45">BH45*INDEX(prod_est,$G45+$H45,MATCH(DN$14,$BP$14:$DP$14,0))</f>
        <v>11.76654486761762</v>
      </c>
      <c r="DO45" cm="1">
        <f t="array" ref="DO45">BI45*INDEX(prod_est,$G45+$H45,MATCH(DO$14,$BP$14:$DP$14,0))</f>
        <v>11.527983198598383</v>
      </c>
      <c r="DP45" cm="1">
        <f t="array" ref="DP45">BJ45*INDEX(prod_est,$G45+$H45,MATCH(DP$14,$BP$14:$DP$14,0))</f>
        <v>11.288950033825241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9.6924545540548444</v>
      </c>
      <c r="L47" s="42">
        <f t="shared" si="64"/>
        <v>9.6258189289957183</v>
      </c>
      <c r="M47" s="42">
        <f t="shared" si="64"/>
        <v>9.5596414238588725</v>
      </c>
      <c r="N47" s="42">
        <f t="shared" si="64"/>
        <v>9.4939188890698443</v>
      </c>
      <c r="O47" s="42">
        <f t="shared" si="64"/>
        <v>9.4286481967074884</v>
      </c>
      <c r="P47" s="42">
        <f t="shared" si="64"/>
        <v>9.3638262403551256</v>
      </c>
      <c r="Q47" s="42">
        <f t="shared" si="64"/>
        <v>9.2994499349526833</v>
      </c>
      <c r="R47" s="42">
        <f t="shared" si="64"/>
        <v>9.2355162166498825</v>
      </c>
      <c r="S47" s="42">
        <f t="shared" si="64"/>
        <v>9.1720220426604158</v>
      </c>
      <c r="T47" s="42">
        <f t="shared" si="64"/>
        <v>9.1089643911171265</v>
      </c>
      <c r="U47" s="42">
        <f t="shared" si="64"/>
        <v>9.0463402609281971</v>
      </c>
      <c r="V47" s="42">
        <f t="shared" si="64"/>
        <v>8.9841466716343152</v>
      </c>
      <c r="W47" s="42">
        <f t="shared" si="64"/>
        <v>8.9223806632668285</v>
      </c>
      <c r="X47" s="42">
        <f t="shared" si="64"/>
        <v>8.8610392962068705</v>
      </c>
      <c r="Y47" s="42">
        <f t="shared" si="64"/>
        <v>8.8001196510454491</v>
      </c>
      <c r="Z47" s="42">
        <f t="shared" si="64"/>
        <v>8.7396188284445113</v>
      </c>
      <c r="AA47" s="42">
        <f t="shared" si="64"/>
        <v>8.6795339489989551</v>
      </c>
      <c r="AB47" s="42">
        <f t="shared" si="64"/>
        <v>8.6198621530995876</v>
      </c>
      <c r="AC47" s="42">
        <f t="shared" si="64"/>
        <v>8.560600600797029</v>
      </c>
      <c r="AD47" s="42">
        <f t="shared" si="64"/>
        <v>8.5017464716665501</v>
      </c>
      <c r="AE47" s="42">
        <f t="shared" si="64"/>
        <v>8.4432969646738432</v>
      </c>
      <c r="AF47" s="42">
        <f t="shared" si="64"/>
        <v>8.3852492980417104</v>
      </c>
      <c r="AG47" s="42">
        <f t="shared" si="64"/>
        <v>8.3276007091176734</v>
      </c>
      <c r="AH47" s="42">
        <f t="shared" si="64"/>
        <v>8.2703484542424892</v>
      </c>
      <c r="AI47" s="42">
        <f t="shared" si="64"/>
        <v>8.213489808619574</v>
      </c>
      <c r="AJ47" s="42">
        <f t="shared" si="64"/>
        <v>8.1570220661853146</v>
      </c>
      <c r="AK47" s="42">
        <f t="shared" si="64"/>
        <v>8.1009425394802896</v>
      </c>
      <c r="AL47" s="42">
        <f t="shared" si="64"/>
        <v>8.0452485595213616</v>
      </c>
      <c r="AM47" s="42">
        <f t="shared" si="64"/>
        <v>7.9899374756746528</v>
      </c>
      <c r="AN47" s="42">
        <f t="shared" si="64"/>
        <v>7.9350066555293912</v>
      </c>
      <c r="AO47" s="42">
        <f t="shared" ref="AO47:BJ47" si="65">SUM(AO15:AO46)*1000</f>
        <v>7.8804534847726257</v>
      </c>
      <c r="AP47">
        <f t="shared" si="65"/>
        <v>7.8262753670648166</v>
      </c>
      <c r="AQ47">
        <f t="shared" si="65"/>
        <v>7.7724697239162452</v>
      </c>
      <c r="AR47">
        <f t="shared" si="65"/>
        <v>7.7190339945643203</v>
      </c>
      <c r="AS47">
        <f t="shared" si="65"/>
        <v>7.6659656358516921</v>
      </c>
      <c r="AT47">
        <f t="shared" si="65"/>
        <v>7.613262122105211</v>
      </c>
      <c r="AU47">
        <f t="shared" si="65"/>
        <v>7.560920945015738</v>
      </c>
      <c r="AV47">
        <f t="shared" si="65"/>
        <v>7.5089396135187556</v>
      </c>
      <c r="AW47">
        <f t="shared" si="65"/>
        <v>7.4573156536758143</v>
      </c>
      <c r="AX47">
        <f t="shared" si="65"/>
        <v>7.4060466085567933</v>
      </c>
      <c r="AY47">
        <f t="shared" si="65"/>
        <v>7.3551300381229643</v>
      </c>
      <c r="AZ47">
        <f t="shared" si="65"/>
        <v>7.3045635191108707</v>
      </c>
      <c r="BA47">
        <f t="shared" si="65"/>
        <v>7.2543446449169835</v>
      </c>
      <c r="BB47">
        <f t="shared" si="65"/>
        <v>7.2044710254831807</v>
      </c>
      <c r="BC47">
        <f t="shared" si="65"/>
        <v>7.1549402871829821</v>
      </c>
      <c r="BD47">
        <f t="shared" si="65"/>
        <v>7.1057500727086005</v>
      </c>
      <c r="BE47">
        <f t="shared" si="65"/>
        <v>7.0568980409587283</v>
      </c>
      <c r="BF47">
        <f t="shared" si="65"/>
        <v>7.008381866927138</v>
      </c>
      <c r="BG47">
        <f t="shared" si="65"/>
        <v>6.9601992415920142</v>
      </c>
      <c r="BH47">
        <f t="shared" si="65"/>
        <v>6.9123478718060696</v>
      </c>
      <c r="BI47">
        <f t="shared" si="65"/>
        <v>6.8648254801874025</v>
      </c>
      <c r="BJ47">
        <f t="shared" si="65"/>
        <v>6.8176298050111148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20.274233870980957</v>
      </c>
      <c r="BR58" s="66">
        <f t="shared" si="73"/>
        <v>19.231159352843402</v>
      </c>
      <c r="BS58" s="66">
        <f t="shared" si="73"/>
        <v>19.513148040162612</v>
      </c>
      <c r="BT58" s="66">
        <f t="shared" si="73"/>
        <v>19.781023783041135</v>
      </c>
      <c r="BU58" s="66">
        <f t="shared" si="73"/>
        <v>20.037172323241574</v>
      </c>
      <c r="BV58" s="66">
        <f t="shared" si="73"/>
        <v>20.283451438898751</v>
      </c>
      <c r="BW58" s="66">
        <f t="shared" si="73"/>
        <v>20.494982489313006</v>
      </c>
      <c r="BX58" s="66">
        <f t="shared" si="73"/>
        <v>20.659294656302531</v>
      </c>
      <c r="BY58" s="66">
        <f t="shared" si="73"/>
        <v>20.789261217681602</v>
      </c>
      <c r="BZ58" s="66">
        <f t="shared" si="73"/>
        <v>20.711083645645363</v>
      </c>
      <c r="CA58" s="66">
        <f t="shared" si="73"/>
        <v>20.595032605932651</v>
      </c>
      <c r="CB58" s="66">
        <f t="shared" si="73"/>
        <v>20.439459144103488</v>
      </c>
      <c r="CC58" s="66">
        <f t="shared" si="73"/>
        <v>20.29011741797796</v>
      </c>
      <c r="CD58" s="66">
        <f t="shared" si="73"/>
        <v>20.101852380176734</v>
      </c>
      <c r="CE58" s="66">
        <f t="shared" si="73"/>
        <v>19.875543552261878</v>
      </c>
      <c r="CF58" s="66">
        <f t="shared" si="73"/>
        <v>19.612063484258726</v>
      </c>
      <c r="CG58" s="66">
        <f t="shared" si="73"/>
        <v>19.312021124009711</v>
      </c>
      <c r="CH58" s="66">
        <f t="shared" si="73"/>
        <v>18.966033367662305</v>
      </c>
      <c r="CI58" s="66">
        <f t="shared" si="73"/>
        <v>18.585434447302053</v>
      </c>
      <c r="CJ58" s="66">
        <f t="shared" si="73"/>
        <v>18.170723513872591</v>
      </c>
      <c r="CK58" s="66">
        <f t="shared" si="73"/>
        <v>17.722502234904823</v>
      </c>
      <c r="CL58" s="66">
        <f t="shared" si="73"/>
        <v>17.241070524328293</v>
      </c>
      <c r="CM58" s="66">
        <f t="shared" si="73"/>
        <v>16.720333996587964</v>
      </c>
      <c r="CN58" s="66">
        <f t="shared" si="73"/>
        <v>16.17125160301163</v>
      </c>
      <c r="CO58" s="66">
        <f t="shared" si="73"/>
        <v>15.620506634906182</v>
      </c>
      <c r="CP58" s="66">
        <f t="shared" si="73"/>
        <v>15.069101361558445</v>
      </c>
      <c r="CQ58" s="66">
        <f t="shared" si="73"/>
        <v>14.517978640830755</v>
      </c>
      <c r="CR58" s="66">
        <f t="shared" si="73"/>
        <v>13.962226718059565</v>
      </c>
      <c r="CS58" s="66">
        <f t="shared" si="73"/>
        <v>13.409630642941995</v>
      </c>
      <c r="CT58" s="66">
        <f t="shared" si="73"/>
        <v>12.860340864655685</v>
      </c>
      <c r="CU58" s="66">
        <f t="shared" si="73"/>
        <v>12.314467039964672</v>
      </c>
      <c r="CV58" s="66">
        <f t="shared" ref="CV58:DP58" si="74">CV$49*CV15</f>
        <v>11.772190785392059</v>
      </c>
      <c r="CW58" s="66">
        <f t="shared" si="74"/>
        <v>11.176994827982345</v>
      </c>
      <c r="CX58" s="66">
        <f t="shared" si="74"/>
        <v>10.593103365627167</v>
      </c>
      <c r="CY58" s="66">
        <f t="shared" si="74"/>
        <v>10.020659453841425</v>
      </c>
      <c r="CZ58" s="66">
        <f t="shared" si="74"/>
        <v>9.4597997555678965</v>
      </c>
      <c r="DA58" s="66">
        <f t="shared" si="74"/>
        <v>8.9106546630397467</v>
      </c>
      <c r="DB58" s="66">
        <f t="shared" si="74"/>
        <v>8.3733484178930446</v>
      </c>
      <c r="DC58" s="66">
        <f t="shared" si="74"/>
        <v>7.8479992295514114</v>
      </c>
      <c r="DD58" s="66">
        <f t="shared" si="74"/>
        <v>7.3347193919039952</v>
      </c>
      <c r="DE58" s="66">
        <f t="shared" si="74"/>
        <v>6.8336153982979102</v>
      </c>
      <c r="DF58" s="66">
        <f t="shared" si="74"/>
        <v>6.3447880548656039</v>
      </c>
      <c r="DG58" s="66">
        <f t="shared" si="74"/>
        <v>5.8683325922084855</v>
      </c>
      <c r="DH58" s="66">
        <f t="shared" si="74"/>
        <v>5.404338775456436</v>
      </c>
      <c r="DI58" s="66">
        <f t="shared" si="74"/>
        <v>4.9528910127237022</v>
      </c>
      <c r="DJ58" s="66">
        <f t="shared" si="74"/>
        <v>4.5140684619810392</v>
      </c>
      <c r="DK58" s="66">
        <f t="shared" si="74"/>
        <v>4.0879451363637829</v>
      </c>
      <c r="DL58" s="66">
        <f t="shared" si="74"/>
        <v>3.6745900079351674</v>
      </c>
      <c r="DM58" s="66">
        <f t="shared" si="74"/>
        <v>3.2740671099245269</v>
      </c>
      <c r="DN58" s="66">
        <f t="shared" si="74"/>
        <v>2.8864356374589435</v>
      </c>
      <c r="DO58" s="66">
        <f t="shared" si="74"/>
        <v>2.5117500468074652</v>
      </c>
      <c r="DP58" s="66">
        <f t="shared" si="74"/>
        <v>2.1500601531563848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0.10883132682391021</v>
      </c>
      <c r="BR61" s="66">
        <f t="shared" si="79"/>
        <v>0.10323214194188099</v>
      </c>
      <c r="BS61" s="66">
        <f t="shared" si="79"/>
        <v>0.10474584663649876</v>
      </c>
      <c r="BT61" s="66">
        <f t="shared" si="79"/>
        <v>0.10618379357481132</v>
      </c>
      <c r="BU61" s="66">
        <f t="shared" si="79"/>
        <v>0.10755878932909839</v>
      </c>
      <c r="BV61" s="66">
        <f t="shared" si="79"/>
        <v>0.10888080638269239</v>
      </c>
      <c r="BW61" s="66">
        <f t="shared" si="79"/>
        <v>0.11001629712564912</v>
      </c>
      <c r="BX61" s="66">
        <f t="shared" si="79"/>
        <v>0.1108983186738161</v>
      </c>
      <c r="BY61" s="66">
        <f t="shared" si="79"/>
        <v>0.11159597429955447</v>
      </c>
      <c r="BZ61" s="66">
        <f t="shared" si="79"/>
        <v>0.11117632002572499</v>
      </c>
      <c r="CA61" s="66">
        <f t="shared" si="79"/>
        <v>0.11055336239824559</v>
      </c>
      <c r="CB61" s="66">
        <f t="shared" si="79"/>
        <v>0.10971824989154361</v>
      </c>
      <c r="CC61" s="66">
        <f t="shared" si="79"/>
        <v>0.10891658910831285</v>
      </c>
      <c r="CD61" s="66">
        <f t="shared" si="79"/>
        <v>0.10790598944822963</v>
      </c>
      <c r="CE61" s="66">
        <f t="shared" si="79"/>
        <v>0.10669117215004356</v>
      </c>
      <c r="CF61" s="66">
        <f t="shared" si="79"/>
        <v>0.10527682102955659</v>
      </c>
      <c r="CG61" s="66">
        <f t="shared" si="79"/>
        <v>0.10366620489594194</v>
      </c>
      <c r="CH61" s="66">
        <f t="shared" si="79"/>
        <v>0.10180895559973001</v>
      </c>
      <c r="CI61" s="66">
        <f t="shared" si="79"/>
        <v>9.9765914873547926E-2</v>
      </c>
      <c r="CJ61" s="66">
        <f t="shared" si="79"/>
        <v>9.7539762140935349E-2</v>
      </c>
      <c r="CK61" s="66">
        <f t="shared" si="79"/>
        <v>9.5133727130626386E-2</v>
      </c>
      <c r="CL61" s="66">
        <f t="shared" si="79"/>
        <v>9.2549419769343416E-2</v>
      </c>
      <c r="CM61" s="66">
        <f t="shared" si="79"/>
        <v>8.9754125624060196E-2</v>
      </c>
      <c r="CN61" s="66">
        <f t="shared" si="79"/>
        <v>8.6806671934375135E-2</v>
      </c>
      <c r="CO61" s="66">
        <f t="shared" si="79"/>
        <v>8.3850293606989895E-2</v>
      </c>
      <c r="CP61" s="66">
        <f t="shared" si="79"/>
        <v>8.0890370785835636E-2</v>
      </c>
      <c r="CQ61" s="66">
        <f t="shared" si="79"/>
        <v>7.793196469654573E-2</v>
      </c>
      <c r="CR61" s="66">
        <f t="shared" si="79"/>
        <v>7.4948709224352567E-2</v>
      </c>
      <c r="CS61" s="66">
        <f t="shared" si="79"/>
        <v>7.1982394223971236E-2</v>
      </c>
      <c r="CT61" s="66">
        <f t="shared" si="79"/>
        <v>6.9033827300943124E-2</v>
      </c>
      <c r="CU61" s="66">
        <f t="shared" si="79"/>
        <v>6.6103597088663785E-2</v>
      </c>
      <c r="CV61" s="66">
        <f t="shared" si="79"/>
        <v>6.3192678497815818E-2</v>
      </c>
      <c r="CW61" s="66">
        <f t="shared" ref="CW61:DP61" si="80">CW$49*CW18</f>
        <v>5.9997688927440868E-2</v>
      </c>
      <c r="CX61" s="66">
        <f t="shared" si="80"/>
        <v>5.6863381462426268E-2</v>
      </c>
      <c r="CY61" s="66">
        <f t="shared" si="80"/>
        <v>5.3790524019409258E-2</v>
      </c>
      <c r="CZ61" s="66">
        <f t="shared" si="80"/>
        <v>5.0779850199939656E-2</v>
      </c>
      <c r="DA61" s="66">
        <f t="shared" si="80"/>
        <v>4.7832059944633409E-2</v>
      </c>
      <c r="DB61" s="66">
        <f t="shared" si="80"/>
        <v>4.494782017793196E-2</v>
      </c>
      <c r="DC61" s="66">
        <f t="shared" si="80"/>
        <v>4.212776544358663E-2</v>
      </c>
      <c r="DD61" s="66">
        <f t="shared" si="80"/>
        <v>3.9372498530981626E-2</v>
      </c>
      <c r="DE61" s="66">
        <f t="shared" si="80"/>
        <v>3.6682591092409116E-2</v>
      </c>
      <c r="DF61" s="66">
        <f t="shared" si="80"/>
        <v>3.4058584251406294E-2</v>
      </c>
      <c r="DG61" s="66">
        <f t="shared" si="80"/>
        <v>3.1500989202268917E-2</v>
      </c>
      <c r="DH61" s="66">
        <f t="shared" si="80"/>
        <v>2.9010287800846607E-2</v>
      </c>
      <c r="DI61" s="66">
        <f t="shared" si="80"/>
        <v>2.6586933146730048E-2</v>
      </c>
      <c r="DJ61" s="66">
        <f t="shared" si="80"/>
        <v>2.4231350156936615E-2</v>
      </c>
      <c r="DK61" s="66">
        <f t="shared" si="80"/>
        <v>2.1943936131200145E-2</v>
      </c>
      <c r="DL61" s="66">
        <f t="shared" si="80"/>
        <v>1.9725061308968582E-2</v>
      </c>
      <c r="DM61" s="66">
        <f t="shared" si="80"/>
        <v>1.7575069418214757E-2</v>
      </c>
      <c r="DN61" s="66">
        <f t="shared" si="80"/>
        <v>1.5494278216160114E-2</v>
      </c>
      <c r="DO61" s="66">
        <f t="shared" si="80"/>
        <v>1.3482980022013957E-2</v>
      </c>
      <c r="DP61" s="66">
        <f t="shared" si="80"/>
        <v>1.154144224182747E-2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1.2659712309877108E-4</v>
      </c>
      <c r="BR64" s="66">
        <f t="shared" si="85"/>
        <v>1.2008391850548391E-4</v>
      </c>
      <c r="BS64" s="66">
        <f t="shared" si="85"/>
        <v>1.2184472272566742E-4</v>
      </c>
      <c r="BT64" s="66">
        <f t="shared" si="85"/>
        <v>1.2351740237473205E-4</v>
      </c>
      <c r="BU64" s="66">
        <f t="shared" si="85"/>
        <v>1.2511685458987793E-4</v>
      </c>
      <c r="BV64" s="66">
        <f t="shared" si="85"/>
        <v>1.2665467977823853E-4</v>
      </c>
      <c r="BW64" s="66">
        <f t="shared" si="85"/>
        <v>1.2797552980882022E-4</v>
      </c>
      <c r="BX64" s="66">
        <f t="shared" si="85"/>
        <v>1.2900153393619556E-4</v>
      </c>
      <c r="BY64" s="66">
        <f t="shared" si="85"/>
        <v>1.2981307595915606E-4</v>
      </c>
      <c r="BZ64" s="66">
        <f t="shared" si="85"/>
        <v>1.2932491666427877E-4</v>
      </c>
      <c r="CA64" s="66">
        <f t="shared" si="85"/>
        <v>1.2860026645782738E-4</v>
      </c>
      <c r="CB64" s="66">
        <f t="shared" si="85"/>
        <v>1.2762882887732874E-4</v>
      </c>
      <c r="CC64" s="66">
        <f t="shared" si="85"/>
        <v>1.2669630373204289E-4</v>
      </c>
      <c r="CD64" s="66">
        <f t="shared" si="85"/>
        <v>1.2552073220034468E-4</v>
      </c>
      <c r="CE64" s="66">
        <f t="shared" si="85"/>
        <v>1.2410760622339308E-4</v>
      </c>
      <c r="CF64" s="66">
        <f t="shared" si="85"/>
        <v>1.2246237421041867E-4</v>
      </c>
      <c r="CG64" s="66">
        <f t="shared" si="85"/>
        <v>1.205888385761248E-4</v>
      </c>
      <c r="CH64" s="66">
        <f t="shared" si="85"/>
        <v>1.1842840899542074E-4</v>
      </c>
      <c r="CI64" s="66">
        <f t="shared" si="85"/>
        <v>1.1605185910067617E-4</v>
      </c>
      <c r="CJ64" s="66">
        <f t="shared" si="85"/>
        <v>1.1346230570872668E-4</v>
      </c>
      <c r="CK64" s="66">
        <f t="shared" si="85"/>
        <v>1.1066350577428426E-4</v>
      </c>
      <c r="CL64" s="66">
        <f t="shared" si="85"/>
        <v>1.0765733203103151E-4</v>
      </c>
      <c r="CM64" s="66">
        <f t="shared" si="85"/>
        <v>1.0440572969064775E-4</v>
      </c>
      <c r="CN64" s="66">
        <f t="shared" si="85"/>
        <v>1.0097712904347632E-4</v>
      </c>
      <c r="CO64" s="66">
        <f t="shared" si="85"/>
        <v>9.7538146886766056E-5</v>
      </c>
      <c r="CP64" s="66">
        <f t="shared" si="85"/>
        <v>9.4095041627571507E-5</v>
      </c>
      <c r="CQ64" s="66">
        <f t="shared" si="85"/>
        <v>9.0653700693926778E-5</v>
      </c>
      <c r="CR64" s="66">
        <f t="shared" si="85"/>
        <v>8.7183453925187147E-5</v>
      </c>
      <c r="CS64" s="66">
        <f t="shared" si="85"/>
        <v>8.3732913017415148E-5</v>
      </c>
      <c r="CT64" s="66">
        <f t="shared" si="85"/>
        <v>8.0303017410945847E-5</v>
      </c>
      <c r="CU64" s="66">
        <f t="shared" si="85"/>
        <v>7.6894451828612393E-5</v>
      </c>
      <c r="CV64" s="66">
        <f t="shared" si="85"/>
        <v>7.350835032704438E-5</v>
      </c>
      <c r="CW64" s="66">
        <f t="shared" ref="CW64:DP64" si="86">CW$49*CW21</f>
        <v>6.9791805654254596E-5</v>
      </c>
      <c r="CX64" s="66">
        <f t="shared" si="86"/>
        <v>6.6145848928762625E-5</v>
      </c>
      <c r="CY64" s="66">
        <f t="shared" si="86"/>
        <v>6.2571373423120504E-5</v>
      </c>
      <c r="CZ64" s="66">
        <f t="shared" si="86"/>
        <v>5.9069232493144236E-5</v>
      </c>
      <c r="DA64" s="66">
        <f t="shared" si="86"/>
        <v>5.5640240338852365E-5</v>
      </c>
      <c r="DB64" s="66">
        <f t="shared" si="86"/>
        <v>5.228517275447688E-5</v>
      </c>
      <c r="DC64" s="66">
        <f t="shared" si="86"/>
        <v>4.9004767867685107E-5</v>
      </c>
      <c r="DD64" s="66">
        <f t="shared" si="86"/>
        <v>4.5799726868144585E-5</v>
      </c>
      <c r="DE64" s="66">
        <f t="shared" si="86"/>
        <v>4.267071472556314E-5</v>
      </c>
      <c r="DF64" s="66">
        <f t="shared" si="86"/>
        <v>3.9618360897331868E-5</v>
      </c>
      <c r="DG64" s="66">
        <f t="shared" si="86"/>
        <v>3.664326002590413E-5</v>
      </c>
      <c r="DH64" s="66">
        <f t="shared" si="86"/>
        <v>3.3745972626033285E-5</v>
      </c>
      <c r="DI64" s="66">
        <f t="shared" si="86"/>
        <v>3.0927025761996964E-5</v>
      </c>
      <c r="DJ64" s="66">
        <f t="shared" si="86"/>
        <v>2.8186913714932093E-5</v>
      </c>
      <c r="DK64" s="66">
        <f t="shared" si="86"/>
        <v>2.5526098640403438E-5</v>
      </c>
      <c r="DL64" s="66">
        <f t="shared" si="86"/>
        <v>2.2945011216326395E-5</v>
      </c>
      <c r="DM64" s="66">
        <f t="shared" si="86"/>
        <v>2.0444051281366533E-5</v>
      </c>
      <c r="DN64" s="66">
        <f t="shared" si="86"/>
        <v>1.8023588463931894E-5</v>
      </c>
      <c r="DO64" s="66">
        <f t="shared" si="86"/>
        <v>1.5683962801877425E-5</v>
      </c>
      <c r="DP64" s="66">
        <f t="shared" si="86"/>
        <v>1.3425485353036999E-5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1.0430758962518079</v>
      </c>
      <c r="BR69" s="66">
        <f t="shared" si="95"/>
        <v>0.98941143253951691</v>
      </c>
      <c r="BS69" s="66">
        <f t="shared" si="95"/>
        <v>1.0039192854443491</v>
      </c>
      <c r="BT69" s="66">
        <f t="shared" si="95"/>
        <v>1.0177010506328756</v>
      </c>
      <c r="BU69" s="66">
        <f t="shared" si="95"/>
        <v>1.0308794705842008</v>
      </c>
      <c r="BV69" s="66">
        <f t="shared" si="95"/>
        <v>1.0435501249194998</v>
      </c>
      <c r="BW69" s="66">
        <f t="shared" si="95"/>
        <v>1.0544330486048059</v>
      </c>
      <c r="BX69" s="66">
        <f t="shared" si="95"/>
        <v>1.0628866386116269</v>
      </c>
      <c r="BY69" s="66">
        <f t="shared" si="95"/>
        <v>1.0695732038528063</v>
      </c>
      <c r="BZ69" s="66">
        <f t="shared" si="95"/>
        <v>1.0655510967025474</v>
      </c>
      <c r="CA69" s="66">
        <f t="shared" si="95"/>
        <v>1.0595804621015255</v>
      </c>
      <c r="CB69" s="66">
        <f t="shared" si="95"/>
        <v>1.0515764640632705</v>
      </c>
      <c r="CC69" s="66">
        <f t="shared" si="95"/>
        <v>1.0438930785495451</v>
      </c>
      <c r="CD69" s="66">
        <f t="shared" si="95"/>
        <v>1.0342071528427064</v>
      </c>
      <c r="CE69" s="66">
        <f t="shared" si="95"/>
        <v>1.0225639368766097</v>
      </c>
      <c r="CF69" s="66">
        <f t="shared" si="95"/>
        <v>1.0090083219110428</v>
      </c>
      <c r="CG69" s="66">
        <f t="shared" si="95"/>
        <v>0.9935716373082174</v>
      </c>
      <c r="CH69" s="66">
        <f t="shared" si="95"/>
        <v>0.97577113784960301</v>
      </c>
      <c r="CI69" s="66">
        <f t="shared" si="95"/>
        <v>0.95618995108350424</v>
      </c>
      <c r="CJ69" s="66">
        <f t="shared" si="95"/>
        <v>0.93485375750276845</v>
      </c>
      <c r="CK69" s="66">
        <f t="shared" si="95"/>
        <v>0.91179351190958624</v>
      </c>
      <c r="CL69" s="66">
        <f t="shared" si="95"/>
        <v>0.88702464438101225</v>
      </c>
      <c r="CM69" s="66">
        <f t="shared" si="95"/>
        <v>0.86023360883114364</v>
      </c>
      <c r="CN69" s="66">
        <f t="shared" si="95"/>
        <v>0.83198422523221571</v>
      </c>
      <c r="CO69" s="66">
        <f t="shared" si="95"/>
        <v>0.80364930491569431</v>
      </c>
      <c r="CP69" s="66">
        <f t="shared" si="95"/>
        <v>0.77528041298343719</v>
      </c>
      <c r="CQ69" s="66">
        <f t="shared" si="95"/>
        <v>0.74692605791749389</v>
      </c>
      <c r="CR69" s="66">
        <f t="shared" si="95"/>
        <v>0.71833353804092515</v>
      </c>
      <c r="CS69" s="66">
        <f t="shared" si="95"/>
        <v>0.68990338132148898</v>
      </c>
      <c r="CT69" s="66">
        <f t="shared" si="95"/>
        <v>0.66164332812125282</v>
      </c>
      <c r="CU69" s="66">
        <f t="shared" si="95"/>
        <v>0.63355902009987997</v>
      </c>
      <c r="CV69" s="66">
        <f t="shared" si="95"/>
        <v>0.6056598011279607</v>
      </c>
      <c r="CW69" s="66">
        <f t="shared" ref="CW69:DP69" si="96">CW$49*CW26</f>
        <v>0.57503795072062147</v>
      </c>
      <c r="CX69" s="66">
        <f t="shared" si="96"/>
        <v>0.54499769794038466</v>
      </c>
      <c r="CY69" s="66">
        <f t="shared" si="96"/>
        <v>0.51554640275756403</v>
      </c>
      <c r="CZ69" s="66">
        <f t="shared" si="96"/>
        <v>0.48669109625517959</v>
      </c>
      <c r="DA69" s="66">
        <f t="shared" si="96"/>
        <v>0.45843848689858407</v>
      </c>
      <c r="DB69" s="66">
        <f t="shared" si="96"/>
        <v>0.43079496671505307</v>
      </c>
      <c r="DC69" s="66">
        <f t="shared" si="96"/>
        <v>0.40376661738448005</v>
      </c>
      <c r="DD69" s="66">
        <f t="shared" si="96"/>
        <v>0.37735921624226587</v>
      </c>
      <c r="DE69" s="66">
        <f t="shared" si="96"/>
        <v>0.35157824219548983</v>
      </c>
      <c r="DF69" s="66">
        <f t="shared" si="96"/>
        <v>0.32642888155341632</v>
      </c>
      <c r="DG69" s="66">
        <f t="shared" si="96"/>
        <v>0.30191603377343268</v>
      </c>
      <c r="DH69" s="66">
        <f t="shared" si="96"/>
        <v>0.27804431712343014</v>
      </c>
      <c r="DI69" s="66">
        <f t="shared" si="96"/>
        <v>0.25481807426168024</v>
      </c>
      <c r="DJ69" s="66">
        <f t="shared" si="96"/>
        <v>0.2322413777352304</v>
      </c>
      <c r="DK69" s="66">
        <f t="shared" si="96"/>
        <v>0.21031803539783064</v>
      </c>
      <c r="DL69" s="66">
        <f t="shared" si="96"/>
        <v>0.18905159574838518</v>
      </c>
      <c r="DM69" s="66">
        <f t="shared" si="96"/>
        <v>0.16844535319093923</v>
      </c>
      <c r="DN69" s="66">
        <f t="shared" si="96"/>
        <v>0.1485023532171561</v>
      </c>
      <c r="DO69" s="66">
        <f t="shared" si="96"/>
        <v>0.12922539751226866</v>
      </c>
      <c r="DP69" s="66">
        <f t="shared" si="96"/>
        <v>0.11061704898545613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0.34729810770096203</v>
      </c>
      <c r="BR70" s="66">
        <f t="shared" si="97"/>
        <v>0.32943021643337761</v>
      </c>
      <c r="BS70" s="66">
        <f t="shared" si="97"/>
        <v>0.33426068934408104</v>
      </c>
      <c r="BT70" s="66">
        <f t="shared" si="97"/>
        <v>0.33884940718134837</v>
      </c>
      <c r="BU70" s="66">
        <f t="shared" si="97"/>
        <v>0.34323723775823189</v>
      </c>
      <c r="BV70" s="66">
        <f t="shared" si="97"/>
        <v>0.34745600485830108</v>
      </c>
      <c r="BW70" s="66">
        <f t="shared" si="97"/>
        <v>0.35107953677553017</v>
      </c>
      <c r="BX70" s="66">
        <f t="shared" si="97"/>
        <v>0.35389420809829653</v>
      </c>
      <c r="BY70" s="66">
        <f t="shared" si="97"/>
        <v>0.35612053838128477</v>
      </c>
      <c r="BZ70" s="66">
        <f t="shared" si="97"/>
        <v>0.35478135471567146</v>
      </c>
      <c r="CA70" s="66">
        <f t="shared" si="97"/>
        <v>0.35279339764930645</v>
      </c>
      <c r="CB70" s="66">
        <f t="shared" si="97"/>
        <v>0.35012842055347199</v>
      </c>
      <c r="CC70" s="66">
        <f t="shared" si="97"/>
        <v>0.34757019323823762</v>
      </c>
      <c r="CD70" s="66">
        <f t="shared" si="97"/>
        <v>0.34434520866961221</v>
      </c>
      <c r="CE70" s="66">
        <f t="shared" si="97"/>
        <v>0.34046853307284169</v>
      </c>
      <c r="CF70" s="66">
        <f t="shared" si="97"/>
        <v>0.33595511325058186</v>
      </c>
      <c r="CG70" s="66">
        <f t="shared" si="97"/>
        <v>0.33081538049383574</v>
      </c>
      <c r="CH70" s="66">
        <f t="shared" si="97"/>
        <v>0.32488860201077085</v>
      </c>
      <c r="CI70" s="66">
        <f t="shared" si="97"/>
        <v>0.31836893346618828</v>
      </c>
      <c r="CJ70" s="66">
        <f t="shared" si="97"/>
        <v>0.3112649253276068</v>
      </c>
      <c r="CK70" s="66">
        <f t="shared" si="97"/>
        <v>0.30358688417411989</v>
      </c>
      <c r="CL70" s="66">
        <f t="shared" si="97"/>
        <v>0.2953399475384631</v>
      </c>
      <c r="CM70" s="66">
        <f t="shared" si="97"/>
        <v>0.28641971845134367</v>
      </c>
      <c r="CN70" s="66">
        <f t="shared" si="97"/>
        <v>0.27701392400927005</v>
      </c>
      <c r="CO70" s="66">
        <f t="shared" si="97"/>
        <v>0.26757964962602826</v>
      </c>
      <c r="CP70" s="66">
        <f t="shared" si="97"/>
        <v>0.25813406419830448</v>
      </c>
      <c r="CQ70" s="66">
        <f t="shared" si="97"/>
        <v>0.24869331890367249</v>
      </c>
      <c r="CR70" s="66">
        <f t="shared" si="97"/>
        <v>0.23917327526809681</v>
      </c>
      <c r="CS70" s="66">
        <f t="shared" si="97"/>
        <v>0.2297072913777756</v>
      </c>
      <c r="CT70" s="66">
        <f t="shared" si="97"/>
        <v>0.22029794443069481</v>
      </c>
      <c r="CU70" s="66">
        <f t="shared" si="97"/>
        <v>0.21094711284982667</v>
      </c>
      <c r="CV70" s="66">
        <f t="shared" si="97"/>
        <v>0.20165790773052511</v>
      </c>
      <c r="CW70" s="66">
        <f t="shared" ref="CW70:DP70" si="98">CW$49*CW27</f>
        <v>0.19146218684483846</v>
      </c>
      <c r="CX70" s="66">
        <f t="shared" si="98"/>
        <v>0.18146011222790551</v>
      </c>
      <c r="CY70" s="66">
        <f t="shared" si="98"/>
        <v>0.17165413442409394</v>
      </c>
      <c r="CZ70" s="66">
        <f t="shared" si="98"/>
        <v>0.16204659447285905</v>
      </c>
      <c r="DA70" s="66">
        <f t="shared" si="98"/>
        <v>0.15263972599625167</v>
      </c>
      <c r="DB70" s="66">
        <f t="shared" si="98"/>
        <v>0.14343565725644827</v>
      </c>
      <c r="DC70" s="66">
        <f t="shared" si="98"/>
        <v>0.13443641318368282</v>
      </c>
      <c r="DD70" s="66">
        <f t="shared" si="98"/>
        <v>0.12564391737494335</v>
      </c>
      <c r="DE70" s="66">
        <f t="shared" si="98"/>
        <v>0.1170599940637949</v>
      </c>
      <c r="DF70" s="66">
        <f t="shared" si="98"/>
        <v>0.10868637006168043</v>
      </c>
      <c r="DG70" s="66">
        <f t="shared" si="98"/>
        <v>0.10052467667106368</v>
      </c>
      <c r="DH70" s="66">
        <f t="shared" si="98"/>
        <v>9.2576451570751325E-2</v>
      </c>
      <c r="DI70" s="66">
        <f t="shared" si="98"/>
        <v>8.4843140673745016E-2</v>
      </c>
      <c r="DJ70" s="66">
        <f t="shared" si="98"/>
        <v>7.7326099957963704E-2</v>
      </c>
      <c r="DK70" s="66">
        <f t="shared" si="98"/>
        <v>7.0026597270173435E-2</v>
      </c>
      <c r="DL70" s="66">
        <f t="shared" si="98"/>
        <v>6.2945814103455414E-2</v>
      </c>
      <c r="DM70" s="66">
        <f t="shared" si="98"/>
        <v>5.6084847348548857E-2</v>
      </c>
      <c r="DN70" s="66">
        <f t="shared" si="98"/>
        <v>4.9444711019386502E-2</v>
      </c>
      <c r="DO70" s="66">
        <f t="shared" si="98"/>
        <v>4.3026337953150404E-2</v>
      </c>
      <c r="DP70" s="66">
        <f t="shared" si="98"/>
        <v>3.683058148516484E-2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4.1634839854313501</v>
      </c>
      <c r="BR71" s="66">
        <f t="shared" si="99"/>
        <v>3.9492798838355196</v>
      </c>
      <c r="BS71" s="66">
        <f t="shared" si="99"/>
        <v>4.0071886260941749</v>
      </c>
      <c r="BT71" s="66">
        <f t="shared" si="99"/>
        <v>4.0621991568327296</v>
      </c>
      <c r="BU71" s="66">
        <f t="shared" si="99"/>
        <v>4.114801408133709</v>
      </c>
      <c r="BV71" s="66">
        <f t="shared" si="99"/>
        <v>4.1653768903201156</v>
      </c>
      <c r="BW71" s="66">
        <f t="shared" si="99"/>
        <v>4.2088165658425432</v>
      </c>
      <c r="BX71" s="66">
        <f t="shared" si="99"/>
        <v>4.2425594475822868</v>
      </c>
      <c r="BY71" s="66">
        <f t="shared" si="99"/>
        <v>4.2692491711194043</v>
      </c>
      <c r="BZ71" s="66">
        <f t="shared" si="99"/>
        <v>4.2531947509492456</v>
      </c>
      <c r="CA71" s="66">
        <f t="shared" si="99"/>
        <v>4.2293626965095399</v>
      </c>
      <c r="CB71" s="66">
        <f t="shared" si="99"/>
        <v>4.1974143811746281</v>
      </c>
      <c r="CC71" s="66">
        <f t="shared" si="99"/>
        <v>4.1667458050381807</v>
      </c>
      <c r="CD71" s="66">
        <f t="shared" si="99"/>
        <v>4.1280840003608681</v>
      </c>
      <c r="CE71" s="66">
        <f t="shared" si="99"/>
        <v>4.0816095842728757</v>
      </c>
      <c r="CF71" s="66">
        <f t="shared" si="99"/>
        <v>4.0275017422408448</v>
      </c>
      <c r="CG71" s="66">
        <f t="shared" si="99"/>
        <v>3.9658855268120665</v>
      </c>
      <c r="CH71" s="66">
        <f t="shared" si="99"/>
        <v>3.894834038905064</v>
      </c>
      <c r="CI71" s="66">
        <f t="shared" si="99"/>
        <v>3.8166748581500038</v>
      </c>
      <c r="CJ71" s="66">
        <f t="shared" si="99"/>
        <v>3.731510489380033</v>
      </c>
      <c r="CK71" s="66">
        <f t="shared" si="99"/>
        <v>3.6394644900694035</v>
      </c>
      <c r="CL71" s="66">
        <f t="shared" si="99"/>
        <v>3.5405984500592202</v>
      </c>
      <c r="CM71" s="66">
        <f t="shared" si="99"/>
        <v>3.4336608361561267</v>
      </c>
      <c r="CN71" s="66">
        <f t="shared" si="99"/>
        <v>3.3209021609388345</v>
      </c>
      <c r="CO71" s="66">
        <f t="shared" si="99"/>
        <v>3.2078020620963326</v>
      </c>
      <c r="CP71" s="66">
        <f t="shared" si="99"/>
        <v>3.0945663640336951</v>
      </c>
      <c r="CQ71" s="66">
        <f t="shared" si="99"/>
        <v>2.9813886905216322</v>
      </c>
      <c r="CR71" s="66">
        <f t="shared" si="99"/>
        <v>2.8672603715402465</v>
      </c>
      <c r="CS71" s="66">
        <f t="shared" si="99"/>
        <v>2.7537801323457436</v>
      </c>
      <c r="CT71" s="66">
        <f t="shared" si="99"/>
        <v>2.6409788689387161</v>
      </c>
      <c r="CU71" s="66">
        <f t="shared" si="99"/>
        <v>2.5288791002554611</v>
      </c>
      <c r="CV71" s="66">
        <f t="shared" si="99"/>
        <v>2.4175181227723925</v>
      </c>
      <c r="CW71" s="66">
        <f t="shared" ref="CW71:DP71" si="100">CW$49*CW28</f>
        <v>2.2952896404219061</v>
      </c>
      <c r="CX71" s="66">
        <f t="shared" si="100"/>
        <v>2.1753826309528352</v>
      </c>
      <c r="CY71" s="66">
        <f t="shared" si="100"/>
        <v>2.0578264720151118</v>
      </c>
      <c r="CZ71" s="66">
        <f t="shared" si="100"/>
        <v>1.9426492284903627</v>
      </c>
      <c r="DA71" s="66">
        <f t="shared" si="100"/>
        <v>1.8298776775173964</v>
      </c>
      <c r="DB71" s="66">
        <f t="shared" si="100"/>
        <v>1.719537333158317</v>
      </c>
      <c r="DC71" s="66">
        <f t="shared" si="100"/>
        <v>1.6116524707098048</v>
      </c>
      <c r="DD71" s="66">
        <f t="shared" si="100"/>
        <v>1.5062461506639162</v>
      </c>
      <c r="DE71" s="66">
        <f t="shared" si="100"/>
        <v>1.4033402423227452</v>
      </c>
      <c r="DF71" s="66">
        <f t="shared" si="100"/>
        <v>1.3029554470711511</v>
      </c>
      <c r="DG71" s="66">
        <f t="shared" si="100"/>
        <v>1.2051113213119262</v>
      </c>
      <c r="DH71" s="66">
        <f t="shared" si="100"/>
        <v>1.1098262990674401</v>
      </c>
      <c r="DI71" s="66">
        <f t="shared" si="100"/>
        <v>1.0171177142519685</v>
      </c>
      <c r="DJ71" s="66">
        <f t="shared" si="100"/>
        <v>0.92700182261878128</v>
      </c>
      <c r="DK71" s="66">
        <f t="shared" si="100"/>
        <v>0.83949382338604106</v>
      </c>
      <c r="DL71" s="66">
        <f t="shared" si="100"/>
        <v>0.75460788054547001</v>
      </c>
      <c r="DM71" s="66">
        <f t="shared" si="100"/>
        <v>0.67235714385782175</v>
      </c>
      <c r="DN71" s="66">
        <f t="shared" si="100"/>
        <v>0.59275376953897052</v>
      </c>
      <c r="DO71" s="66">
        <f t="shared" si="100"/>
        <v>0.51580894064054383</v>
      </c>
      <c r="DP71" s="66">
        <f t="shared" si="100"/>
        <v>0.44153288712889627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1.2587551949710809</v>
      </c>
      <c r="BR74" s="66">
        <f t="shared" si="105"/>
        <v>1.1939944017000266</v>
      </c>
      <c r="BS74" s="66">
        <f t="shared" si="105"/>
        <v>1.2115020780613113</v>
      </c>
      <c r="BT74" s="66">
        <f t="shared" si="105"/>
        <v>1.2281335318119611</v>
      </c>
      <c r="BU74" s="66">
        <f t="shared" si="105"/>
        <v>1.2440368851871564</v>
      </c>
      <c r="BV74" s="66">
        <f t="shared" si="105"/>
        <v>1.2593274810350259</v>
      </c>
      <c r="BW74" s="66">
        <f t="shared" si="105"/>
        <v>1.2724606928890998</v>
      </c>
      <c r="BX74" s="66">
        <f t="shared" si="105"/>
        <v>1.2826622519275928</v>
      </c>
      <c r="BY74" s="66">
        <f t="shared" si="105"/>
        <v>1.2907314142618886</v>
      </c>
      <c r="BZ74" s="66">
        <f t="shared" si="105"/>
        <v>1.2858776463929242</v>
      </c>
      <c r="CA74" s="66">
        <f t="shared" si="105"/>
        <v>1.278672449390178</v>
      </c>
      <c r="CB74" s="66">
        <f t="shared" si="105"/>
        <v>1.2690134455272801</v>
      </c>
      <c r="CC74" s="66">
        <f t="shared" si="105"/>
        <v>1.2597413480077027</v>
      </c>
      <c r="CD74" s="66">
        <f t="shared" si="105"/>
        <v>1.2480526402680274</v>
      </c>
      <c r="CE74" s="66">
        <f t="shared" si="105"/>
        <v>1.2340019286791977</v>
      </c>
      <c r="CF74" s="66">
        <f t="shared" si="105"/>
        <v>1.2176433867741934</v>
      </c>
      <c r="CG74" s="66">
        <f t="shared" si="105"/>
        <v>1.1990148219624093</v>
      </c>
      <c r="CH74" s="66">
        <f t="shared" si="105"/>
        <v>1.1775336706414685</v>
      </c>
      <c r="CI74" s="66">
        <f t="shared" si="105"/>
        <v>1.1539036350380234</v>
      </c>
      <c r="CJ74" s="66">
        <f t="shared" si="105"/>
        <v>1.1281557056618696</v>
      </c>
      <c r="CK74" s="66">
        <f t="shared" si="105"/>
        <v>1.100327237913709</v>
      </c>
      <c r="CL74" s="66">
        <f t="shared" si="105"/>
        <v>1.0704368523845467</v>
      </c>
      <c r="CM74" s="66">
        <f t="shared" si="105"/>
        <v>1.0381061703141108</v>
      </c>
      <c r="CN74" s="66">
        <f t="shared" si="105"/>
        <v>1.0040155940792852</v>
      </c>
      <c r="CO74" s="66">
        <f t="shared" si="105"/>
        <v>0.96982179449511507</v>
      </c>
      <c r="CP74" s="66">
        <f t="shared" si="105"/>
        <v>0.9355869989029435</v>
      </c>
      <c r="CQ74" s="66">
        <f t="shared" si="105"/>
        <v>0.9013697459997142</v>
      </c>
      <c r="CR74" s="66">
        <f t="shared" si="105"/>
        <v>0.86686508237813609</v>
      </c>
      <c r="CS74" s="66">
        <f t="shared" si="105"/>
        <v>0.832556354132159</v>
      </c>
      <c r="CT74" s="66">
        <f t="shared" si="105"/>
        <v>0.79845290211703468</v>
      </c>
      <c r="CU74" s="66">
        <f t="shared" si="105"/>
        <v>0.76456153453189313</v>
      </c>
      <c r="CV74" s="66">
        <f t="shared" si="105"/>
        <v>0.73089352730180235</v>
      </c>
      <c r="CW74" s="66">
        <f t="shared" ref="CW74:DP74" si="106">CW$49*CW31</f>
        <v>0.69393992362025358</v>
      </c>
      <c r="CX74" s="66">
        <f t="shared" si="106"/>
        <v>0.65768817589868689</v>
      </c>
      <c r="CY74" s="66">
        <f t="shared" si="106"/>
        <v>0.62214716594608721</v>
      </c>
      <c r="CZ74" s="66">
        <f t="shared" si="106"/>
        <v>0.58732537867933332</v>
      </c>
      <c r="DA74" s="66">
        <f t="shared" si="106"/>
        <v>0.55323090968920918</v>
      </c>
      <c r="DB74" s="66">
        <f t="shared" si="106"/>
        <v>0.51987147269776379</v>
      </c>
      <c r="DC74" s="66">
        <f t="shared" si="106"/>
        <v>0.48725440690839317</v>
      </c>
      <c r="DD74" s="66">
        <f t="shared" si="106"/>
        <v>0.45538668424996176</v>
      </c>
      <c r="DE74" s="66">
        <f t="shared" si="106"/>
        <v>0.42427491651627441</v>
      </c>
      <c r="DF74" s="66">
        <f t="shared" si="106"/>
        <v>0.39392536240217085</v>
      </c>
      <c r="DG74" s="66">
        <f t="shared" si="106"/>
        <v>0.36434393443756485</v>
      </c>
      <c r="DH74" s="66">
        <f t="shared" si="106"/>
        <v>0.33553620582064903</v>
      </c>
      <c r="DI74" s="66">
        <f t="shared" si="106"/>
        <v>0.3075074171515359</v>
      </c>
      <c r="DJ74" s="66">
        <f t="shared" si="106"/>
        <v>0.28026248306756985</v>
      </c>
      <c r="DK74" s="66">
        <f t="shared" si="106"/>
        <v>0.25380599878153143</v>
      </c>
      <c r="DL74" s="66">
        <f t="shared" si="106"/>
        <v>0.22814224652393336</v>
      </c>
      <c r="DM74" s="66">
        <f t="shared" si="106"/>
        <v>0.20327520189062745</v>
      </c>
      <c r="DN74" s="66">
        <f t="shared" si="106"/>
        <v>0.17920854009687481</v>
      </c>
      <c r="DO74" s="66">
        <f t="shared" si="106"/>
        <v>0.15594564213906725</v>
      </c>
      <c r="DP74" s="66">
        <f t="shared" si="106"/>
        <v>0.13348960086524692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46.447049697543996</v>
      </c>
      <c r="BR75" s="66">
        <f t="shared" si="107"/>
        <v>44.057428748585657</v>
      </c>
      <c r="BS75" s="66">
        <f t="shared" si="107"/>
        <v>44.703447861189822</v>
      </c>
      <c r="BT75" s="66">
        <f t="shared" si="107"/>
        <v>45.317135067395618</v>
      </c>
      <c r="BU75" s="66">
        <f t="shared" si="107"/>
        <v>45.903955958007529</v>
      </c>
      <c r="BV75" s="66">
        <f t="shared" si="107"/>
        <v>46.46816659093156</v>
      </c>
      <c r="BW75" s="66">
        <f t="shared" si="107"/>
        <v>46.952771497518306</v>
      </c>
      <c r="BX75" s="66">
        <f t="shared" si="107"/>
        <v>47.32920078380554</v>
      </c>
      <c r="BY75" s="66">
        <f t="shared" si="107"/>
        <v>47.626946354553482</v>
      </c>
      <c r="BZ75" s="66">
        <f t="shared" si="107"/>
        <v>47.447846241735029</v>
      </c>
      <c r="CA75" s="66">
        <f t="shared" si="107"/>
        <v>47.181980293690337</v>
      </c>
      <c r="CB75" s="66">
        <f t="shared" si="107"/>
        <v>46.825570855031309</v>
      </c>
      <c r="CC75" s="66">
        <f t="shared" si="107"/>
        <v>46.48343794784423</v>
      </c>
      <c r="CD75" s="66">
        <f t="shared" si="107"/>
        <v>46.05213407600818</v>
      </c>
      <c r="CE75" s="66">
        <f t="shared" si="107"/>
        <v>45.533674170492375</v>
      </c>
      <c r="CF75" s="66">
        <f t="shared" si="107"/>
        <v>44.930057190894878</v>
      </c>
      <c r="CG75" s="66">
        <f t="shared" si="107"/>
        <v>44.24267820007632</v>
      </c>
      <c r="CH75" s="66">
        <f t="shared" si="107"/>
        <v>43.450041071784575</v>
      </c>
      <c r="CI75" s="66">
        <f t="shared" si="107"/>
        <v>42.578111849634929</v>
      </c>
      <c r="CJ75" s="66">
        <f t="shared" si="107"/>
        <v>41.628034058400438</v>
      </c>
      <c r="CK75" s="66">
        <f t="shared" si="107"/>
        <v>40.601186082186125</v>
      </c>
      <c r="CL75" s="66">
        <f t="shared" si="107"/>
        <v>39.498255005755773</v>
      </c>
      <c r="CM75" s="66">
        <f t="shared" si="107"/>
        <v>38.305278958562162</v>
      </c>
      <c r="CN75" s="66">
        <f t="shared" si="107"/>
        <v>37.047364238588962</v>
      </c>
      <c r="CO75" s="66">
        <f t="shared" si="107"/>
        <v>35.785640660423084</v>
      </c>
      <c r="CP75" s="66">
        <f t="shared" si="107"/>
        <v>34.522404362684206</v>
      </c>
      <c r="CQ75" s="66">
        <f t="shared" si="107"/>
        <v>33.259815375993874</v>
      </c>
      <c r="CR75" s="66">
        <f t="shared" si="107"/>
        <v>31.986621166006678</v>
      </c>
      <c r="CS75" s="66">
        <f t="shared" si="107"/>
        <v>30.720656813075419</v>
      </c>
      <c r="CT75" s="66">
        <f t="shared" si="107"/>
        <v>29.462266987212033</v>
      </c>
      <c r="CU75" s="66">
        <f t="shared" si="107"/>
        <v>28.211702905463824</v>
      </c>
      <c r="CV75" s="66">
        <f t="shared" si="107"/>
        <v>26.969380640355535</v>
      </c>
      <c r="CW75" s="66">
        <f t="shared" ref="CW75:DP75" si="108">CW$49*CW32</f>
        <v>25.605822520748589</v>
      </c>
      <c r="CX75" s="66">
        <f t="shared" si="108"/>
        <v>24.268162319008475</v>
      </c>
      <c r="CY75" s="66">
        <f t="shared" si="108"/>
        <v>22.956727766710781</v>
      </c>
      <c r="CZ75" s="66">
        <f t="shared" si="108"/>
        <v>21.671831950433027</v>
      </c>
      <c r="DA75" s="66">
        <f t="shared" si="108"/>
        <v>20.413773590934422</v>
      </c>
      <c r="DB75" s="66">
        <f t="shared" si="108"/>
        <v>19.182837318326349</v>
      </c>
      <c r="DC75" s="66">
        <f t="shared" si="108"/>
        <v>17.979293943284496</v>
      </c>
      <c r="DD75" s="66">
        <f t="shared" si="108"/>
        <v>16.803400724351075</v>
      </c>
      <c r="DE75" s="66">
        <f t="shared" si="108"/>
        <v>15.655401631375561</v>
      </c>
      <c r="DF75" s="66">
        <f t="shared" si="108"/>
        <v>14.535527605140892</v>
      </c>
      <c r="DG75" s="66">
        <f t="shared" si="108"/>
        <v>13.443996813223931</v>
      </c>
      <c r="DH75" s="66">
        <f t="shared" si="108"/>
        <v>12.381014902135181</v>
      </c>
      <c r="DI75" s="66">
        <f t="shared" si="108"/>
        <v>11.346775245784714</v>
      </c>
      <c r="DJ75" s="66">
        <f t="shared" si="108"/>
        <v>10.341459190319814</v>
      </c>
      <c r="DK75" s="66">
        <f t="shared" si="108"/>
        <v>9.365236295379427</v>
      </c>
      <c r="DL75" s="66">
        <f t="shared" si="108"/>
        <v>8.4182645718096989</v>
      </c>
      <c r="DM75" s="66">
        <f t="shared" si="108"/>
        <v>7.5006907158855229</v>
      </c>
      <c r="DN75" s="66">
        <f t="shared" si="108"/>
        <v>6.612650340080684</v>
      </c>
      <c r="DO75" s="66">
        <f t="shared" si="108"/>
        <v>5.7542682004304044</v>
      </c>
      <c r="DP75" s="66">
        <f t="shared" si="108"/>
        <v>4.925658420528606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2.529832509923776</v>
      </c>
      <c r="BR80" s="66">
        <f t="shared" si="117"/>
        <v>2.3996769714679203</v>
      </c>
      <c r="BS80" s="66">
        <f t="shared" si="117"/>
        <v>2.4348637091345879</v>
      </c>
      <c r="BT80" s="66">
        <f t="shared" si="117"/>
        <v>2.4682894241217297</v>
      </c>
      <c r="BU80" s="66">
        <f t="shared" si="117"/>
        <v>2.5002518108877281</v>
      </c>
      <c r="BV80" s="66">
        <f t="shared" si="117"/>
        <v>2.5309826842351342</v>
      </c>
      <c r="BW80" s="66">
        <f t="shared" si="117"/>
        <v>2.5573776706795917</v>
      </c>
      <c r="BX80" s="66">
        <f t="shared" si="117"/>
        <v>2.5778806531583087</v>
      </c>
      <c r="BY80" s="66">
        <f t="shared" si="117"/>
        <v>2.5940979679171354</v>
      </c>
      <c r="BZ80" s="66">
        <f t="shared" si="117"/>
        <v>2.5843429180078381</v>
      </c>
      <c r="CA80" s="66">
        <f t="shared" si="117"/>
        <v>2.5698619913822509</v>
      </c>
      <c r="CB80" s="66">
        <f t="shared" si="117"/>
        <v>2.5504494303986198</v>
      </c>
      <c r="CC80" s="66">
        <f t="shared" si="117"/>
        <v>2.5318144695786571</v>
      </c>
      <c r="CD80" s="66">
        <f t="shared" si="117"/>
        <v>2.508322631803555</v>
      </c>
      <c r="CE80" s="66">
        <f t="shared" si="117"/>
        <v>2.4800836643641384</v>
      </c>
      <c r="CF80" s="66">
        <f t="shared" si="117"/>
        <v>2.4472064446382</v>
      </c>
      <c r="CG80" s="66">
        <f t="shared" si="117"/>
        <v>2.4097669575462275</v>
      </c>
      <c r="CH80" s="66">
        <f t="shared" si="117"/>
        <v>2.3665943730918246</v>
      </c>
      <c r="CI80" s="66">
        <f t="shared" si="117"/>
        <v>2.3191029843618454</v>
      </c>
      <c r="CJ80" s="66">
        <f t="shared" si="117"/>
        <v>2.267355075746055</v>
      </c>
      <c r="CK80" s="66">
        <f t="shared" si="117"/>
        <v>2.2114257237227815</v>
      </c>
      <c r="CL80" s="66">
        <f t="shared" si="117"/>
        <v>2.151352351753447</v>
      </c>
      <c r="CM80" s="66">
        <f t="shared" si="117"/>
        <v>2.0863744983181118</v>
      </c>
      <c r="CN80" s="66">
        <f t="shared" si="117"/>
        <v>2.0178596287188024</v>
      </c>
      <c r="CO80" s="66">
        <f t="shared" si="117"/>
        <v>1.9491373019538758</v>
      </c>
      <c r="CP80" s="66">
        <f t="shared" si="117"/>
        <v>1.8803325818576377</v>
      </c>
      <c r="CQ80" s="66">
        <f t="shared" si="117"/>
        <v>1.8115631188669707</v>
      </c>
      <c r="CR80" s="66">
        <f t="shared" si="117"/>
        <v>1.742216020938324</v>
      </c>
      <c r="CS80" s="66">
        <f t="shared" si="117"/>
        <v>1.6732627117980132</v>
      </c>
      <c r="CT80" s="66">
        <f t="shared" si="117"/>
        <v>1.6047219645954016</v>
      </c>
      <c r="CU80" s="66">
        <f t="shared" si="117"/>
        <v>1.5366074623751045</v>
      </c>
      <c r="CV80" s="66">
        <f t="shared" si="117"/>
        <v>1.4689418673687704</v>
      </c>
      <c r="CW80" s="66">
        <f t="shared" ref="CW80:DP80" si="118">CW$49*CW37</f>
        <v>1.3946729163241878</v>
      </c>
      <c r="CX80" s="66">
        <f t="shared" si="118"/>
        <v>1.3218145477597734</v>
      </c>
      <c r="CY80" s="66">
        <f t="shared" si="118"/>
        <v>1.2503846122386917</v>
      </c>
      <c r="CZ80" s="66">
        <f t="shared" si="118"/>
        <v>1.1804001626546659</v>
      </c>
      <c r="DA80" s="66">
        <f t="shared" si="118"/>
        <v>1.1118774694380666</v>
      </c>
      <c r="DB80" s="66">
        <f t="shared" si="118"/>
        <v>1.04483203554363</v>
      </c>
      <c r="DC80" s="66">
        <f t="shared" si="118"/>
        <v>0.97927861122257431</v>
      </c>
      <c r="DD80" s="66">
        <f t="shared" si="118"/>
        <v>0.91523120858175622</v>
      </c>
      <c r="DE80" s="66">
        <f t="shared" si="118"/>
        <v>0.8527031159325037</v>
      </c>
      <c r="DF80" s="66">
        <f t="shared" si="118"/>
        <v>0.79170691193168208</v>
      </c>
      <c r="DG80" s="66">
        <f t="shared" si="118"/>
        <v>0.7322544795176511</v>
      </c>
      <c r="DH80" s="66">
        <f t="shared" si="118"/>
        <v>0.67435701964356543</v>
      </c>
      <c r="DI80" s="66">
        <f t="shared" si="118"/>
        <v>0.61802506481057284</v>
      </c>
      <c r="DJ80" s="66">
        <f t="shared" si="118"/>
        <v>0.56326849240339316</v>
      </c>
      <c r="DK80" s="66">
        <f t="shared" si="118"/>
        <v>0.51009653783072884</v>
      </c>
      <c r="DL80" s="66">
        <f t="shared" si="118"/>
        <v>0.45851780747292259</v>
      </c>
      <c r="DM80" s="66">
        <f t="shared" si="118"/>
        <v>0.40854029143930803</v>
      </c>
      <c r="DN80" s="66">
        <f t="shared" si="118"/>
        <v>0.36017137613757244</v>
      </c>
      <c r="DO80" s="66">
        <f t="shared" si="118"/>
        <v>0.31341785665751726</v>
      </c>
      <c r="DP80" s="66">
        <f t="shared" si="118"/>
        <v>0.2682859489715228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0.19854648805990602</v>
      </c>
      <c r="BR81" s="66">
        <f t="shared" si="119"/>
        <v>0.18833161218943398</v>
      </c>
      <c r="BS81" s="66">
        <f t="shared" si="119"/>
        <v>0.19109314014142179</v>
      </c>
      <c r="BT81" s="66">
        <f t="shared" si="119"/>
        <v>0.19371645939103815</v>
      </c>
      <c r="BU81" s="66">
        <f t="shared" si="119"/>
        <v>0.19622493361512525</v>
      </c>
      <c r="BV81" s="66">
        <f t="shared" si="119"/>
        <v>0.19863675611887077</v>
      </c>
      <c r="BW81" s="66">
        <f t="shared" si="119"/>
        <v>0.20070828925016637</v>
      </c>
      <c r="BX81" s="66">
        <f t="shared" si="119"/>
        <v>0.2023174057232667</v>
      </c>
      <c r="BY81" s="66">
        <f t="shared" si="119"/>
        <v>0.20359017412927641</v>
      </c>
      <c r="BZ81" s="66">
        <f t="shared" si="119"/>
        <v>0.20282457763514392</v>
      </c>
      <c r="CA81" s="66">
        <f t="shared" si="119"/>
        <v>0.20168808456135931</v>
      </c>
      <c r="CB81" s="66">
        <f t="shared" si="119"/>
        <v>0.2001645466226106</v>
      </c>
      <c r="CC81" s="66">
        <f t="shared" si="119"/>
        <v>0.19870203635308725</v>
      </c>
      <c r="CD81" s="66">
        <f t="shared" si="119"/>
        <v>0.19685834833420723</v>
      </c>
      <c r="CE81" s="66">
        <f t="shared" si="119"/>
        <v>0.19464209576035479</v>
      </c>
      <c r="CF81" s="66">
        <f t="shared" si="119"/>
        <v>0.19206182355333995</v>
      </c>
      <c r="CG81" s="66">
        <f t="shared" si="119"/>
        <v>0.18912349516688906</v>
      </c>
      <c r="CH81" s="66">
        <f t="shared" si="119"/>
        <v>0.18573522144115151</v>
      </c>
      <c r="CI81" s="66">
        <f t="shared" si="119"/>
        <v>0.18200799902289377</v>
      </c>
      <c r="CJ81" s="66">
        <f t="shared" si="119"/>
        <v>0.17794671611985299</v>
      </c>
      <c r="CK81" s="66">
        <f t="shared" si="119"/>
        <v>0.17355726488933587</v>
      </c>
      <c r="CL81" s="66">
        <f t="shared" si="119"/>
        <v>0.16884258240200115</v>
      </c>
      <c r="CM81" s="66">
        <f t="shared" si="119"/>
        <v>0.16374298606483262</v>
      </c>
      <c r="CN81" s="66">
        <f t="shared" si="119"/>
        <v>0.1583657973831854</v>
      </c>
      <c r="CO81" s="66">
        <f t="shared" si="119"/>
        <v>0.15297232703407815</v>
      </c>
      <c r="CP81" s="66">
        <f t="shared" si="119"/>
        <v>0.14757239028590799</v>
      </c>
      <c r="CQ81" s="66">
        <f t="shared" si="119"/>
        <v>0.14217522058830853</v>
      </c>
      <c r="CR81" s="66">
        <f t="shared" si="119"/>
        <v>0.13673271690600189</v>
      </c>
      <c r="CS81" s="66">
        <f t="shared" si="119"/>
        <v>0.1313211185823128</v>
      </c>
      <c r="CT81" s="66">
        <f t="shared" si="119"/>
        <v>0.12594189897283342</v>
      </c>
      <c r="CU81" s="66">
        <f t="shared" si="119"/>
        <v>0.12059613195120711</v>
      </c>
      <c r="CV81" s="66">
        <f t="shared" si="119"/>
        <v>0.11528559609624796</v>
      </c>
      <c r="CW81" s="66">
        <f t="shared" ref="CW81:DP81" si="120">CW$49*CW38</f>
        <v>0.10945681520108931</v>
      </c>
      <c r="CX81" s="66">
        <f t="shared" si="120"/>
        <v>0.10373873973660942</v>
      </c>
      <c r="CY81" s="66">
        <f t="shared" si="120"/>
        <v>9.813277065192734E-2</v>
      </c>
      <c r="CZ81" s="66">
        <f t="shared" si="120"/>
        <v>9.2640246293414552E-2</v>
      </c>
      <c r="DA81" s="66">
        <f t="shared" si="120"/>
        <v>8.7262443598100148E-2</v>
      </c>
      <c r="DB81" s="66">
        <f t="shared" si="120"/>
        <v>8.2000579269937937E-2</v>
      </c>
      <c r="DC81" s="66">
        <f t="shared" si="120"/>
        <v>7.6855810939152835E-2</v>
      </c>
      <c r="DD81" s="66">
        <f t="shared" si="120"/>
        <v>7.182923830487345E-2</v>
      </c>
      <c r="DE81" s="66">
        <f t="shared" si="120"/>
        <v>6.6921904261258214E-2</v>
      </c>
      <c r="DF81" s="66">
        <f t="shared" si="120"/>
        <v>6.2134796007315495E-2</v>
      </c>
      <c r="DG81" s="66">
        <f t="shared" si="120"/>
        <v>5.7468846140626341E-2</v>
      </c>
      <c r="DH81" s="66">
        <f t="shared" si="120"/>
        <v>5.2924933735162216E-2</v>
      </c>
      <c r="DI81" s="66">
        <f t="shared" si="120"/>
        <v>4.8503885403398596E-2</v>
      </c>
      <c r="DJ81" s="66">
        <f t="shared" si="120"/>
        <v>4.4206476342918515E-2</v>
      </c>
      <c r="DK81" s="66">
        <f t="shared" si="120"/>
        <v>4.0033431367699407E-2</v>
      </c>
      <c r="DL81" s="66">
        <f t="shared" si="120"/>
        <v>3.598542592427191E-2</v>
      </c>
      <c r="DM81" s="66">
        <f t="shared" si="120"/>
        <v>3.2063087092943192E-2</v>
      </c>
      <c r="DN81" s="66">
        <f t="shared" si="120"/>
        <v>2.8266994574266534E-2</v>
      </c>
      <c r="DO81" s="66">
        <f t="shared" si="120"/>
        <v>2.4597681660944438E-2</v>
      </c>
      <c r="DP81" s="66">
        <f t="shared" si="120"/>
        <v>2.1055636195346374E-2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16.632878620249976</v>
      </c>
      <c r="BR88" s="66">
        <f t="shared" si="133"/>
        <v>15.777145576897336</v>
      </c>
      <c r="BS88" s="66">
        <f t="shared" si="133"/>
        <v>16.008487665496666</v>
      </c>
      <c r="BT88" s="66">
        <f t="shared" si="133"/>
        <v>16.228251566069261</v>
      </c>
      <c r="BU88" s="66">
        <f t="shared" si="133"/>
        <v>16.438394529054722</v>
      </c>
      <c r="BV88" s="66">
        <f t="shared" si="133"/>
        <v>16.640440666210687</v>
      </c>
      <c r="BW88" s="66">
        <f t="shared" si="133"/>
        <v>16.813979666911973</v>
      </c>
      <c r="BX88" s="66">
        <f t="shared" si="133"/>
        <v>16.948780535184433</v>
      </c>
      <c r="BY88" s="66">
        <f t="shared" si="133"/>
        <v>17.055404442843081</v>
      </c>
      <c r="BZ88" s="66">
        <f t="shared" si="133"/>
        <v>16.99126795932516</v>
      </c>
      <c r="CA88" s="66">
        <f t="shared" si="133"/>
        <v>16.896060275050683</v>
      </c>
      <c r="CB88" s="66">
        <f t="shared" si="133"/>
        <v>16.768428596161922</v>
      </c>
      <c r="CC88" s="66">
        <f t="shared" si="133"/>
        <v>16.645909401631968</v>
      </c>
      <c r="CD88" s="66">
        <f t="shared" si="133"/>
        <v>16.491457719654154</v>
      </c>
      <c r="CE88" s="66">
        <f t="shared" si="133"/>
        <v>16.305795105256347</v>
      </c>
      <c r="CF88" s="66">
        <f t="shared" si="133"/>
        <v>16.089637394053049</v>
      </c>
      <c r="CG88" s="66">
        <f t="shared" si="133"/>
        <v>15.84348416376511</v>
      </c>
      <c r="CH88" s="66">
        <f t="shared" si="133"/>
        <v>15.559637563590691</v>
      </c>
      <c r="CI88" s="66">
        <f t="shared" si="133"/>
        <v>15.247396140036273</v>
      </c>
      <c r="CJ88" s="66">
        <f t="shared" si="133"/>
        <v>14.907169394003915</v>
      </c>
      <c r="CK88" s="66">
        <f t="shared" si="133"/>
        <v>14.539450930483824</v>
      </c>
      <c r="CL88" s="66">
        <f t="shared" si="133"/>
        <v>14.144486797342388</v>
      </c>
      <c r="CM88" s="66">
        <f t="shared" si="133"/>
        <v>13.717277191585962</v>
      </c>
      <c r="CN88" s="66">
        <f t="shared" si="133"/>
        <v>13.266812781291106</v>
      </c>
      <c r="CO88" s="66">
        <f t="shared" si="133"/>
        <v>12.8149844032865</v>
      </c>
      <c r="CP88" s="66">
        <f t="shared" si="133"/>
        <v>12.362614314210729</v>
      </c>
      <c r="CQ88" s="66">
        <f t="shared" si="133"/>
        <v>11.910476029871107</v>
      </c>
      <c r="CR88" s="66">
        <f t="shared" si="133"/>
        <v>11.454539971658098</v>
      </c>
      <c r="CS88" s="66">
        <f t="shared" si="133"/>
        <v>11.00119295485108</v>
      </c>
      <c r="CT88" s="66">
        <f t="shared" si="133"/>
        <v>10.550558407192179</v>
      </c>
      <c r="CU88" s="66">
        <f t="shared" si="133"/>
        <v>10.102726290534353</v>
      </c>
      <c r="CV88" s="66">
        <f t="shared" si="133"/>
        <v>9.6578456021518413</v>
      </c>
      <c r="CW88" s="66">
        <f t="shared" ref="CW88:DP88" si="134">CW$49*CW45</f>
        <v>9.169549858013804</v>
      </c>
      <c r="CX88" s="66">
        <f t="shared" si="134"/>
        <v>8.6905282642728583</v>
      </c>
      <c r="CY88" s="66">
        <f t="shared" si="134"/>
        <v>8.2208981829477388</v>
      </c>
      <c r="CZ88" s="66">
        <f t="shared" si="134"/>
        <v>7.7607717316234268</v>
      </c>
      <c r="DA88" s="66">
        <f t="shared" si="134"/>
        <v>7.3102558834265583</v>
      </c>
      <c r="DB88" s="66">
        <f t="shared" si="134"/>
        <v>6.8694525655651093</v>
      </c>
      <c r="DC88" s="66">
        <f t="shared" si="134"/>
        <v>6.4384587564505633</v>
      </c>
      <c r="DD88" s="66">
        <f t="shared" si="134"/>
        <v>6.0173665814199317</v>
      </c>
      <c r="DE88" s="66">
        <f t="shared" si="134"/>
        <v>5.6062634070749633</v>
      </c>
      <c r="DF88" s="66">
        <f t="shared" si="134"/>
        <v>5.2052319342553499</v>
      </c>
      <c r="DG88" s="66">
        <f t="shared" si="134"/>
        <v>4.8143502896633974</v>
      </c>
      <c r="DH88" s="66">
        <f t="shared" si="134"/>
        <v>4.4336921161562985</v>
      </c>
      <c r="DI88" s="66">
        <f t="shared" si="134"/>
        <v>4.0633266617227966</v>
      </c>
      <c r="DJ88" s="66">
        <f t="shared" si="134"/>
        <v>3.7033188671605428</v>
      </c>
      <c r="DK88" s="66">
        <f t="shared" si="134"/>
        <v>3.3537294524703118</v>
      </c>
      <c r="DL88" s="66">
        <f t="shared" si="134"/>
        <v>3.0146150019828992</v>
      </c>
      <c r="DM88" s="66">
        <f t="shared" si="134"/>
        <v>2.6860280482348204</v>
      </c>
      <c r="DN88" s="66">
        <f t="shared" si="134"/>
        <v>2.3680171546080491</v>
      </c>
      <c r="DO88" s="66">
        <f t="shared" si="134"/>
        <v>2.0606269967494644</v>
      </c>
      <c r="DP88" s="66">
        <f t="shared" si="134"/>
        <v>1.7638984427851976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2.565079160114269E-2</v>
      </c>
      <c r="BX90" s="53">
        <f t="shared" si="141"/>
        <v>7.7763969848064746E-2</v>
      </c>
      <c r="BY90" s="53">
        <f t="shared" si="141"/>
        <v>0.15709769182127159</v>
      </c>
      <c r="BZ90" s="53">
        <f t="shared" si="141"/>
        <v>0.26216561576766284</v>
      </c>
      <c r="CA90" s="53">
        <f t="shared" si="141"/>
        <v>0.39353565489043291</v>
      </c>
      <c r="CB90" s="53">
        <f t="shared" si="141"/>
        <v>0.5509995404700555</v>
      </c>
      <c r="CC90" s="53">
        <f t="shared" si="141"/>
        <v>0.73591099443443386</v>
      </c>
      <c r="CD90" s="53">
        <f t="shared" si="141"/>
        <v>0.94720770377796148</v>
      </c>
      <c r="CE90" s="53">
        <f t="shared" si="141"/>
        <v>1.1846350461613042</v>
      </c>
      <c r="CF90" s="53">
        <f t="shared" si="141"/>
        <v>1.4478704585694364</v>
      </c>
      <c r="CG90" s="53">
        <f t="shared" si="141"/>
        <v>1.7365032618319358</v>
      </c>
      <c r="CH90" s="53">
        <f t="shared" si="141"/>
        <v>2.048962053570166</v>
      </c>
      <c r="CI90" s="53">
        <f t="shared" si="141"/>
        <v>2.3854365792729011</v>
      </c>
      <c r="CJ90" s="53">
        <f t="shared" si="141"/>
        <v>2.7452172215203192</v>
      </c>
      <c r="CK90" s="53">
        <f t="shared" si="141"/>
        <v>3.1275003943949691</v>
      </c>
      <c r="CL90" s="53">
        <f t="shared" si="141"/>
        <v>3.5313036013684465</v>
      </c>
      <c r="CM90" s="53">
        <f t="shared" si="141"/>
        <v>3.9539584257773708</v>
      </c>
      <c r="CN90" s="53">
        <f t="shared" si="141"/>
        <v>4.3963180033624631</v>
      </c>
      <c r="CO90" s="53">
        <f t="shared" si="141"/>
        <v>4.8318752111248262</v>
      </c>
      <c r="CP90" s="53">
        <f t="shared" si="141"/>
        <v>5.2602090756198967</v>
      </c>
      <c r="CQ90" s="53">
        <f t="shared" si="141"/>
        <v>5.6809481638033406</v>
      </c>
      <c r="CR90" s="53">
        <f t="shared" si="141"/>
        <v>6.0912407405538156</v>
      </c>
      <c r="CS90" s="53">
        <f t="shared" si="141"/>
        <v>6.493346192593437</v>
      </c>
      <c r="CT90" s="53">
        <f t="shared" si="141"/>
        <v>6.8868236108232974</v>
      </c>
      <c r="CU90" s="53">
        <f t="shared" si="141"/>
        <v>7.2711664231998201</v>
      </c>
      <c r="CV90" s="53">
        <f t="shared" ref="CV90:DP90" si="142">CV$50*CV15</f>
        <v>7.6458558709247448</v>
      </c>
      <c r="CW90" s="53">
        <f t="shared" si="142"/>
        <v>7.9698913869767107</v>
      </c>
      <c r="CX90" s="53">
        <f t="shared" si="142"/>
        <v>8.2810228982965217</v>
      </c>
      <c r="CY90" s="53">
        <f t="shared" si="142"/>
        <v>8.5791724790428976</v>
      </c>
      <c r="CZ90" s="53">
        <f t="shared" si="142"/>
        <v>8.8642675675660527</v>
      </c>
      <c r="DA90" s="53">
        <f t="shared" si="142"/>
        <v>9.1362408570407609</v>
      </c>
      <c r="DB90" s="53">
        <f t="shared" si="142"/>
        <v>9.3950301877155447</v>
      </c>
      <c r="DC90" s="53">
        <f t="shared" si="142"/>
        <v>9.6405784407581461</v>
      </c>
      <c r="DD90" s="53">
        <f t="shared" si="142"/>
        <v>9.8728334336772292</v>
      </c>
      <c r="DE90" s="53">
        <f t="shared" si="142"/>
        <v>10.091747817300631</v>
      </c>
      <c r="DF90" s="53">
        <f t="shared" si="142"/>
        <v>10.29727897429008</v>
      </c>
      <c r="DG90" s="53">
        <f t="shared" si="142"/>
        <v>10.489388919174051</v>
      </c>
      <c r="DH90" s="53">
        <f t="shared" si="142"/>
        <v>10.668044199878688</v>
      </c>
      <c r="DI90" s="53">
        <f t="shared" si="142"/>
        <v>10.833215800738293</v>
      </c>
      <c r="DJ90" s="53">
        <f t="shared" si="142"/>
        <v>10.984879046966729</v>
      </c>
      <c r="DK90" s="53">
        <f t="shared" si="142"/>
        <v>11.123013510571214</v>
      </c>
      <c r="DL90" s="53">
        <f t="shared" si="142"/>
        <v>11.247602917689866</v>
      </c>
      <c r="DM90" s="53">
        <f t="shared" si="142"/>
        <v>11.358635057335913</v>
      </c>
      <c r="DN90" s="53">
        <f t="shared" si="142"/>
        <v>11.456101691529577</v>
      </c>
      <c r="DO90" s="53">
        <f t="shared" si="142"/>
        <v>11.539998466800707</v>
      </c>
      <c r="DP90" s="53">
        <f t="shared" si="142"/>
        <v>11.610324827044449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1.376924870158312E-4</v>
      </c>
      <c r="BX93" s="53">
        <f t="shared" si="147"/>
        <v>4.1743407279980975E-4</v>
      </c>
      <c r="BY93" s="53">
        <f t="shared" si="147"/>
        <v>8.4329451611754017E-4</v>
      </c>
      <c r="BZ93" s="53">
        <f t="shared" si="147"/>
        <v>1.4072951901990506E-3</v>
      </c>
      <c r="CA93" s="53">
        <f t="shared" si="147"/>
        <v>2.1124846318136105E-3</v>
      </c>
      <c r="CB93" s="53">
        <f t="shared" si="147"/>
        <v>2.9577448622880821E-3</v>
      </c>
      <c r="CC93" s="53">
        <f t="shared" si="147"/>
        <v>3.9503426101460629E-3</v>
      </c>
      <c r="CD93" s="53">
        <f t="shared" si="147"/>
        <v>5.0845754190265279E-3</v>
      </c>
      <c r="CE93" s="53">
        <f t="shared" si="147"/>
        <v>6.3590764857641867E-3</v>
      </c>
      <c r="CF93" s="53">
        <f t="shared" si="147"/>
        <v>7.7721143041954528E-3</v>
      </c>
      <c r="CG93" s="53">
        <f t="shared" si="147"/>
        <v>9.3214843639402838E-3</v>
      </c>
      <c r="CH93" s="53">
        <f t="shared" si="147"/>
        <v>1.0998751435981913E-2</v>
      </c>
      <c r="CI93" s="53">
        <f t="shared" si="147"/>
        <v>1.28049340669857E-2</v>
      </c>
      <c r="CJ93" s="53">
        <f t="shared" si="147"/>
        <v>1.4736223057263615E-2</v>
      </c>
      <c r="CK93" s="53">
        <f t="shared" si="147"/>
        <v>1.6788304787757599E-2</v>
      </c>
      <c r="CL93" s="53">
        <f t="shared" si="147"/>
        <v>1.8955905253961913E-2</v>
      </c>
      <c r="CM93" s="53">
        <f t="shared" si="147"/>
        <v>2.1224700495334176E-2</v>
      </c>
      <c r="CN93" s="53">
        <f t="shared" si="147"/>
        <v>2.359927011252488E-2</v>
      </c>
      <c r="CO93" s="53">
        <f t="shared" si="147"/>
        <v>2.5937324863700643E-2</v>
      </c>
      <c r="CP93" s="53">
        <f t="shared" si="147"/>
        <v>2.8236604979204011E-2</v>
      </c>
      <c r="CQ93" s="53">
        <f t="shared" si="147"/>
        <v>3.0495116620387463E-2</v>
      </c>
      <c r="CR93" s="53">
        <f t="shared" si="147"/>
        <v>3.2697551780103556E-2</v>
      </c>
      <c r="CS93" s="53">
        <f t="shared" si="147"/>
        <v>3.485603876151485E-2</v>
      </c>
      <c r="CT93" s="53">
        <f t="shared" si="147"/>
        <v>3.6968210781119268E-2</v>
      </c>
      <c r="CU93" s="53">
        <f t="shared" si="147"/>
        <v>3.9031348579191161E-2</v>
      </c>
      <c r="CV93" s="53">
        <f t="shared" si="147"/>
        <v>4.1042667477962883E-2</v>
      </c>
      <c r="CW93" s="53">
        <f t="shared" ref="CW93:DP93" si="148">CW$50*CW18</f>
        <v>4.278207797181547E-2</v>
      </c>
      <c r="CX93" s="53">
        <f t="shared" si="148"/>
        <v>4.4452220252364449E-2</v>
      </c>
      <c r="CY93" s="53">
        <f t="shared" si="148"/>
        <v>4.6052676016617243E-2</v>
      </c>
      <c r="CZ93" s="53">
        <f t="shared" si="148"/>
        <v>4.7583055756359967E-2</v>
      </c>
      <c r="DA93" s="53">
        <f t="shared" si="148"/>
        <v>4.9042998171079863E-2</v>
      </c>
      <c r="DB93" s="53">
        <f t="shared" si="148"/>
        <v>5.0432169589562953E-2</v>
      </c>
      <c r="DC93" s="53">
        <f t="shared" si="148"/>
        <v>5.1750263400060482E-2</v>
      </c>
      <c r="DD93" s="53">
        <f t="shared" si="148"/>
        <v>5.2996999488916632E-2</v>
      </c>
      <c r="DE93" s="53">
        <f t="shared" si="148"/>
        <v>5.4172123687551553E-2</v>
      </c>
      <c r="DF93" s="53">
        <f t="shared" si="148"/>
        <v>5.527540722769219E-2</v>
      </c>
      <c r="DG93" s="53">
        <f t="shared" si="148"/>
        <v>5.6306646204752453E-2</v>
      </c>
      <c r="DH93" s="53">
        <f t="shared" si="148"/>
        <v>5.7265661049254818E-2</v>
      </c>
      <c r="DI93" s="53">
        <f t="shared" si="148"/>
        <v>5.8152296006194384E-2</v>
      </c>
      <c r="DJ93" s="53">
        <f t="shared" si="148"/>
        <v>5.8966418622244859E-2</v>
      </c>
      <c r="DK93" s="53">
        <f t="shared" si="148"/>
        <v>5.9707919240707327E-2</v>
      </c>
      <c r="DL93" s="53">
        <f t="shared" si="148"/>
        <v>6.037671050410174E-2</v>
      </c>
      <c r="DM93" s="53">
        <f t="shared" si="148"/>
        <v>6.0972726864309219E-2</v>
      </c>
      <c r="DN93" s="53">
        <f t="shared" si="148"/>
        <v>6.1495924100163336E-2</v>
      </c>
      <c r="DO93" s="53">
        <f t="shared" si="148"/>
        <v>6.1946278842399664E-2</v>
      </c>
      <c r="DP93" s="53">
        <f t="shared" si="148"/>
        <v>6.232378810586818E-2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1.6016962429138955E-7</v>
      </c>
      <c r="BX96" s="53">
        <f t="shared" si="153"/>
        <v>4.8557666475355927E-7</v>
      </c>
      <c r="BY96" s="53">
        <f t="shared" si="153"/>
        <v>9.8095523394828275E-7</v>
      </c>
      <c r="BZ96" s="53">
        <f t="shared" si="153"/>
        <v>1.6370242615731491E-6</v>
      </c>
      <c r="CA96" s="53">
        <f t="shared" si="153"/>
        <v>2.4573299323151732E-6</v>
      </c>
      <c r="CB96" s="53">
        <f t="shared" si="153"/>
        <v>3.4405717669113016E-6</v>
      </c>
      <c r="CC96" s="53">
        <f t="shared" si="153"/>
        <v>4.5952027260326434E-6</v>
      </c>
      <c r="CD96" s="53">
        <f t="shared" si="153"/>
        <v>5.9145894754089129E-6</v>
      </c>
      <c r="CE96" s="53">
        <f t="shared" si="153"/>
        <v>7.3971420927850188E-6</v>
      </c>
      <c r="CF96" s="53">
        <f t="shared" si="153"/>
        <v>9.0408464182188288E-6</v>
      </c>
      <c r="CG96" s="53">
        <f t="shared" si="153"/>
        <v>1.0843138073602505E-5</v>
      </c>
      <c r="CH96" s="53">
        <f t="shared" si="153"/>
        <v>1.2794204849920801E-5</v>
      </c>
      <c r="CI96" s="53">
        <f t="shared" si="153"/>
        <v>1.4895231562992287E-5</v>
      </c>
      <c r="CJ96" s="53">
        <f t="shared" si="153"/>
        <v>1.7141787193404751E-5</v>
      </c>
      <c r="CK96" s="53">
        <f t="shared" si="153"/>
        <v>1.9528853960167814E-5</v>
      </c>
      <c r="CL96" s="53">
        <f t="shared" si="153"/>
        <v>2.2050296922018508E-5</v>
      </c>
      <c r="CM96" s="53">
        <f t="shared" si="153"/>
        <v>2.4689453852657046E-5</v>
      </c>
      <c r="CN96" s="53">
        <f t="shared" si="153"/>
        <v>2.7451651933918049E-5</v>
      </c>
      <c r="CO96" s="53">
        <f t="shared" si="153"/>
        <v>3.017137440523533E-5</v>
      </c>
      <c r="CP96" s="53">
        <f t="shared" si="153"/>
        <v>3.2845992608612656E-5</v>
      </c>
      <c r="CQ96" s="53">
        <f t="shared" si="153"/>
        <v>3.5473187228058311E-5</v>
      </c>
      <c r="CR96" s="53">
        <f t="shared" si="153"/>
        <v>3.8035151353358141E-5</v>
      </c>
      <c r="CS96" s="53">
        <f t="shared" si="153"/>
        <v>4.0545993130881941E-5</v>
      </c>
      <c r="CT96" s="53">
        <f t="shared" si="153"/>
        <v>4.3002959419681192E-5</v>
      </c>
      <c r="CU96" s="53">
        <f t="shared" si="153"/>
        <v>4.5402887063812911E-5</v>
      </c>
      <c r="CV96" s="53">
        <f t="shared" si="153"/>
        <v>4.7742536810348442E-5</v>
      </c>
      <c r="CW96" s="53">
        <f t="shared" ref="CW96:DP96" si="154">CW$50*CW21</f>
        <v>4.9765891398001713E-5</v>
      </c>
      <c r="CX96" s="53">
        <f t="shared" si="154"/>
        <v>5.170867032070312E-5</v>
      </c>
      <c r="CY96" s="53">
        <f t="shared" si="154"/>
        <v>5.357038699102432E-5</v>
      </c>
      <c r="CZ96" s="53">
        <f t="shared" si="154"/>
        <v>5.5350588316820442E-5</v>
      </c>
      <c r="DA96" s="53">
        <f t="shared" si="154"/>
        <v>5.7048854018317029E-5</v>
      </c>
      <c r="DB96" s="53">
        <f t="shared" si="154"/>
        <v>5.8664795955288421E-5</v>
      </c>
      <c r="DC96" s="53">
        <f t="shared" si="154"/>
        <v>6.0198057464203747E-5</v>
      </c>
      <c r="DD96" s="53">
        <f t="shared" si="154"/>
        <v>6.1648312705215173E-5</v>
      </c>
      <c r="DE96" s="53">
        <f t="shared" si="154"/>
        <v>6.30152660188657E-5</v>
      </c>
      <c r="DF96" s="53">
        <f t="shared" si="154"/>
        <v>6.4298651292391071E-5</v>
      </c>
      <c r="DG96" s="53">
        <f t="shared" si="154"/>
        <v>6.5498231335501105E-5</v>
      </c>
      <c r="DH96" s="53">
        <f t="shared" si="154"/>
        <v>6.6613797265515495E-5</v>
      </c>
      <c r="DI96" s="53">
        <f t="shared" si="154"/>
        <v>6.764516790173835E-5</v>
      </c>
      <c r="DJ96" s="53">
        <f t="shared" si="154"/>
        <v>6.8592189168954884E-5</v>
      </c>
      <c r="DK96" s="53">
        <f t="shared" si="154"/>
        <v>6.9454733509934883E-5</v>
      </c>
      <c r="DL96" s="53">
        <f t="shared" si="154"/>
        <v>7.0232699306826409E-5</v>
      </c>
      <c r="DM96" s="53">
        <f t="shared" si="154"/>
        <v>7.0926010311332956E-5</v>
      </c>
      <c r="DN96" s="53">
        <f t="shared" si="154"/>
        <v>7.1534615083555659E-5</v>
      </c>
      <c r="DO96" s="53">
        <f t="shared" si="154"/>
        <v>7.2058486439394739E-5</v>
      </c>
      <c r="DP96" s="53">
        <f t="shared" si="154"/>
        <v>7.2497620906399613E-5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1.319690924411522E-3</v>
      </c>
      <c r="BX101" s="53">
        <f t="shared" si="163"/>
        <v>4.0008279997928251E-3</v>
      </c>
      <c r="BY101" s="53">
        <f t="shared" si="163"/>
        <v>8.082417157577881E-3</v>
      </c>
      <c r="BZ101" s="53">
        <f t="shared" si="163"/>
        <v>1.3487988565855032E-2</v>
      </c>
      <c r="CA101" s="53">
        <f t="shared" si="163"/>
        <v>2.0246760422322145E-2</v>
      </c>
      <c r="CB101" s="53">
        <f t="shared" si="163"/>
        <v>2.8348017644837849E-2</v>
      </c>
      <c r="CC101" s="53">
        <f t="shared" si="163"/>
        <v>3.786140699402496E-2</v>
      </c>
      <c r="CD101" s="53">
        <f t="shared" si="163"/>
        <v>4.8732274217719154E-2</v>
      </c>
      <c r="CE101" s="53">
        <f t="shared" si="163"/>
        <v>6.0947519416486691E-2</v>
      </c>
      <c r="CF101" s="53">
        <f t="shared" si="163"/>
        <v>7.4490547255177661E-2</v>
      </c>
      <c r="CG101" s="53">
        <f t="shared" si="163"/>
        <v>8.9340228967768873E-2</v>
      </c>
      <c r="CH101" s="53">
        <f t="shared" si="163"/>
        <v>0.10541571849344743</v>
      </c>
      <c r="CI101" s="53">
        <f t="shared" si="163"/>
        <v>0.12272677792468109</v>
      </c>
      <c r="CJ101" s="53">
        <f t="shared" si="163"/>
        <v>0.14123689861552616</v>
      </c>
      <c r="CK101" s="53">
        <f t="shared" si="163"/>
        <v>0.16090473739580935</v>
      </c>
      <c r="CL101" s="53">
        <f t="shared" si="163"/>
        <v>0.18167974643948448</v>
      </c>
      <c r="CM101" s="53">
        <f t="shared" si="163"/>
        <v>0.20342464010999228</v>
      </c>
      <c r="CN101" s="53">
        <f t="shared" si="163"/>
        <v>0.22618331083419541</v>
      </c>
      <c r="CO101" s="53">
        <f t="shared" si="163"/>
        <v>0.24859201084953558</v>
      </c>
      <c r="CP101" s="53">
        <f t="shared" si="163"/>
        <v>0.27062908176656242</v>
      </c>
      <c r="CQ101" s="53">
        <f t="shared" si="163"/>
        <v>0.29227541396771506</v>
      </c>
      <c r="CR101" s="53">
        <f t="shared" si="163"/>
        <v>0.31338429038410209</v>
      </c>
      <c r="CS101" s="53">
        <f t="shared" si="163"/>
        <v>0.3340719527363798</v>
      </c>
      <c r="CT101" s="53">
        <f t="shared" si="163"/>
        <v>0.35431571697855979</v>
      </c>
      <c r="CU101" s="53">
        <f t="shared" si="163"/>
        <v>0.37408952081444219</v>
      </c>
      <c r="CV101" s="53">
        <f t="shared" si="163"/>
        <v>0.39336667495939742</v>
      </c>
      <c r="CW101" s="53">
        <f t="shared" ref="CW101:DP101" si="164">CW$50*CW26</f>
        <v>0.41003776785860191</v>
      </c>
      <c r="CX101" s="53">
        <f t="shared" si="164"/>
        <v>0.42604497099571303</v>
      </c>
      <c r="CY101" s="53">
        <f t="shared" si="164"/>
        <v>0.44138427521471291</v>
      </c>
      <c r="CZ101" s="53">
        <f t="shared" si="164"/>
        <v>0.45605194733838905</v>
      </c>
      <c r="DA101" s="53">
        <f t="shared" si="164"/>
        <v>0.47004452454158657</v>
      </c>
      <c r="DB101" s="53">
        <f t="shared" si="164"/>
        <v>0.48335880880760634</v>
      </c>
      <c r="DC101" s="53">
        <f t="shared" si="164"/>
        <v>0.49599186146672924</v>
      </c>
      <c r="DD101" s="53">
        <f t="shared" si="164"/>
        <v>0.50794099781583602</v>
      </c>
      <c r="DE101" s="53">
        <f t="shared" si="164"/>
        <v>0.51920378181810733</v>
      </c>
      <c r="DF101" s="53">
        <f t="shared" si="164"/>
        <v>0.52977802088177406</v>
      </c>
      <c r="DG101" s="53">
        <f t="shared" si="164"/>
        <v>0.53966176071697203</v>
      </c>
      <c r="DH101" s="53">
        <f t="shared" si="164"/>
        <v>0.54885328026967051</v>
      </c>
      <c r="DI101" s="53">
        <f t="shared" si="164"/>
        <v>0.55735108673172273</v>
      </c>
      <c r="DJ101" s="53">
        <f t="shared" si="164"/>
        <v>0.56515391062607534</v>
      </c>
      <c r="DK101" s="53">
        <f t="shared" si="164"/>
        <v>0.57226070096618986</v>
      </c>
      <c r="DL101" s="53">
        <f t="shared" si="164"/>
        <v>0.57867062048871143</v>
      </c>
      <c r="DM101" s="53">
        <f t="shared" si="164"/>
        <v>0.58438304095850913</v>
      </c>
      <c r="DN101" s="53">
        <f t="shared" si="164"/>
        <v>0.58939753854510935</v>
      </c>
      <c r="DO101" s="53">
        <f t="shared" si="164"/>
        <v>0.59371388926965263</v>
      </c>
      <c r="DP101" s="53">
        <f t="shared" si="164"/>
        <v>0.59733206452146159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4.3939866930604534E-4</v>
      </c>
      <c r="BX102" s="53">
        <f t="shared" si="165"/>
        <v>1.3320986503072645E-3</v>
      </c>
      <c r="BY102" s="53">
        <f t="shared" si="165"/>
        <v>2.6910871917981221E-3</v>
      </c>
      <c r="BZ102" s="53">
        <f t="shared" si="165"/>
        <v>4.4909032242490066E-3</v>
      </c>
      <c r="CA102" s="53">
        <f t="shared" si="165"/>
        <v>6.7412751143179593E-3</v>
      </c>
      <c r="CB102" s="53">
        <f t="shared" si="165"/>
        <v>9.4386352138933396E-3</v>
      </c>
      <c r="CC102" s="53">
        <f t="shared" si="165"/>
        <v>1.2606172811749554E-2</v>
      </c>
      <c r="CD102" s="53">
        <f t="shared" si="165"/>
        <v>1.6225690460871783E-2</v>
      </c>
      <c r="CE102" s="53">
        <f t="shared" si="165"/>
        <v>2.0292826474540237E-2</v>
      </c>
      <c r="CF102" s="53">
        <f t="shared" si="165"/>
        <v>2.4802055340646986E-2</v>
      </c>
      <c r="CG102" s="53">
        <f t="shared" si="165"/>
        <v>2.9746342115249534E-2</v>
      </c>
      <c r="CH102" s="53">
        <f t="shared" si="165"/>
        <v>3.5098768638282728E-2</v>
      </c>
      <c r="CI102" s="53">
        <f t="shared" si="165"/>
        <v>4.0862585254475503E-2</v>
      </c>
      <c r="CJ102" s="53">
        <f t="shared" si="165"/>
        <v>4.7025636200573685E-2</v>
      </c>
      <c r="CK102" s="53">
        <f t="shared" si="165"/>
        <v>5.3574156030727044E-2</v>
      </c>
      <c r="CL102" s="53">
        <f t="shared" si="165"/>
        <v>6.049131455607077E-2</v>
      </c>
      <c r="CM102" s="53">
        <f t="shared" si="165"/>
        <v>6.7731401735789162E-2</v>
      </c>
      <c r="CN102" s="53">
        <f t="shared" si="165"/>
        <v>7.5309031805381857E-2</v>
      </c>
      <c r="CO102" s="53">
        <f t="shared" si="165"/>
        <v>8.2770137118362272E-2</v>
      </c>
      <c r="CP102" s="53">
        <f t="shared" si="165"/>
        <v>9.010750638962739E-2</v>
      </c>
      <c r="CQ102" s="53">
        <f t="shared" si="165"/>
        <v>9.7314776962306657E-2</v>
      </c>
      <c r="CR102" s="53">
        <f t="shared" si="165"/>
        <v>0.10434309854604587</v>
      </c>
      <c r="CS102" s="53">
        <f t="shared" si="165"/>
        <v>0.1112311744890528</v>
      </c>
      <c r="CT102" s="53">
        <f t="shared" si="165"/>
        <v>0.1179714520079921</v>
      </c>
      <c r="CU102" s="53">
        <f t="shared" si="165"/>
        <v>0.12455525351172675</v>
      </c>
      <c r="CV102" s="53">
        <f t="shared" si="165"/>
        <v>0.13097369264972258</v>
      </c>
      <c r="CW102" s="53">
        <f t="shared" ref="CW102:DP102" si="166">CW$50*CW27</f>
        <v>0.13652442873518469</v>
      </c>
      <c r="CX102" s="53">
        <f t="shared" si="166"/>
        <v>0.14185411891312891</v>
      </c>
      <c r="CY102" s="53">
        <f t="shared" si="166"/>
        <v>0.14696142831204342</v>
      </c>
      <c r="CZ102" s="53">
        <f t="shared" si="166"/>
        <v>0.1518451139491441</v>
      </c>
      <c r="DA102" s="53">
        <f t="shared" si="166"/>
        <v>0.15650402285691642</v>
      </c>
      <c r="DB102" s="53">
        <f t="shared" si="166"/>
        <v>0.16093709023734129</v>
      </c>
      <c r="DC102" s="53">
        <f t="shared" si="166"/>
        <v>0.16514333764346562</v>
      </c>
      <c r="DD102" s="53">
        <f t="shared" si="166"/>
        <v>0.16912187118797367</v>
      </c>
      <c r="DE102" s="53">
        <f t="shared" si="166"/>
        <v>0.17287187977842161</v>
      </c>
      <c r="DF102" s="53">
        <f t="shared" si="166"/>
        <v>0.17639263337879285</v>
      </c>
      <c r="DG102" s="53">
        <f t="shared" si="166"/>
        <v>0.17968348129705808</v>
      </c>
      <c r="DH102" s="53">
        <f t="shared" si="166"/>
        <v>0.18274385049839756</v>
      </c>
      <c r="DI102" s="53">
        <f t="shared" si="166"/>
        <v>0.18557324394376892</v>
      </c>
      <c r="DJ102" s="53">
        <f t="shared" si="166"/>
        <v>0.18817123895349955</v>
      </c>
      <c r="DK102" s="53">
        <f t="shared" si="166"/>
        <v>0.19053748559558806</v>
      </c>
      <c r="DL102" s="53">
        <f t="shared" si="166"/>
        <v>0.19267170509839379</v>
      </c>
      <c r="DM102" s="53">
        <f t="shared" si="166"/>
        <v>0.19457368828742344</v>
      </c>
      <c r="DN102" s="53">
        <f t="shared" si="166"/>
        <v>0.19624329404588772</v>
      </c>
      <c r="DO102" s="53">
        <f t="shared" si="166"/>
        <v>0.19768044779873956</v>
      </c>
      <c r="DP102" s="53">
        <f t="shared" si="166"/>
        <v>0.19888514001988963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5.2676052138204551E-3</v>
      </c>
      <c r="BX103" s="53">
        <f t="shared" si="167"/>
        <v>1.5969483491526805E-2</v>
      </c>
      <c r="BY103" s="53">
        <f t="shared" si="167"/>
        <v>3.2261328749013135E-2</v>
      </c>
      <c r="BZ103" s="53">
        <f t="shared" si="167"/>
        <v>5.3837908239863876E-2</v>
      </c>
      <c r="CA103" s="53">
        <f t="shared" si="167"/>
        <v>8.0815847704003962E-2</v>
      </c>
      <c r="CB103" s="53">
        <f t="shared" si="167"/>
        <v>0.11315237741292324</v>
      </c>
      <c r="CC103" s="53">
        <f t="shared" si="167"/>
        <v>0.15112549551951954</v>
      </c>
      <c r="CD103" s="53">
        <f t="shared" si="167"/>
        <v>0.19451704713742313</v>
      </c>
      <c r="CE103" s="53">
        <f t="shared" si="167"/>
        <v>0.24327474343348271</v>
      </c>
      <c r="CF103" s="53">
        <f t="shared" si="167"/>
        <v>0.29733234338690806</v>
      </c>
      <c r="CG103" s="53">
        <f t="shared" si="167"/>
        <v>0.35660551058528123</v>
      </c>
      <c r="CH103" s="53">
        <f t="shared" si="167"/>
        <v>0.42077154436924519</v>
      </c>
      <c r="CI103" s="53">
        <f t="shared" si="167"/>
        <v>0.48986941056650263</v>
      </c>
      <c r="CJ103" s="53">
        <f t="shared" si="167"/>
        <v>0.56375338328763092</v>
      </c>
      <c r="CK103" s="53">
        <f t="shared" si="167"/>
        <v>0.64225843942401251</v>
      </c>
      <c r="CL103" s="53">
        <f t="shared" si="167"/>
        <v>0.72518281507237059</v>
      </c>
      <c r="CM103" s="53">
        <f t="shared" si="167"/>
        <v>0.81197852848823415</v>
      </c>
      <c r="CN103" s="53">
        <f t="shared" si="167"/>
        <v>0.90282077825205209</v>
      </c>
      <c r="CO103" s="53">
        <f t="shared" si="167"/>
        <v>0.99226610431457773</v>
      </c>
      <c r="CP103" s="53">
        <f t="shared" si="167"/>
        <v>1.0802280562478499</v>
      </c>
      <c r="CQ103" s="53">
        <f t="shared" si="167"/>
        <v>1.1666303571606389</v>
      </c>
      <c r="CR103" s="53">
        <f t="shared" si="167"/>
        <v>1.250887379325458</v>
      </c>
      <c r="CS103" s="53">
        <f t="shared" si="167"/>
        <v>1.3334631067574014</v>
      </c>
      <c r="CT103" s="53">
        <f t="shared" si="167"/>
        <v>1.4142669950746682</v>
      </c>
      <c r="CU103" s="53">
        <f t="shared" si="167"/>
        <v>1.4931950154589906</v>
      </c>
      <c r="CV103" s="53">
        <f t="shared" si="167"/>
        <v>1.5701406364398025</v>
      </c>
      <c r="CW103" s="53">
        <f t="shared" ref="CW103:DP103" si="168">CW$50*CW28</f>
        <v>1.6366840476670137</v>
      </c>
      <c r="CX103" s="53">
        <f t="shared" si="168"/>
        <v>1.7005775132838434</v>
      </c>
      <c r="CY103" s="53">
        <f t="shared" si="168"/>
        <v>1.7618050305651436</v>
      </c>
      <c r="CZ103" s="53">
        <f t="shared" si="168"/>
        <v>1.8203516983674846</v>
      </c>
      <c r="DA103" s="53">
        <f t="shared" si="168"/>
        <v>1.8762036946697369</v>
      </c>
      <c r="DB103" s="53">
        <f t="shared" si="168"/>
        <v>1.92934825444554</v>
      </c>
      <c r="DC103" s="53">
        <f t="shared" si="168"/>
        <v>1.9797736478635772</v>
      </c>
      <c r="DD103" s="53">
        <f t="shared" si="168"/>
        <v>2.0274691588115479</v>
      </c>
      <c r="DE103" s="53">
        <f t="shared" si="168"/>
        <v>2.0724250637397823</v>
      </c>
      <c r="DF103" s="53">
        <f t="shared" si="168"/>
        <v>2.1146326108203928</v>
      </c>
      <c r="DG103" s="53">
        <f t="shared" si="168"/>
        <v>2.1540839994181815</v>
      </c>
      <c r="DH103" s="53">
        <f t="shared" si="168"/>
        <v>2.1907723598691846</v>
      </c>
      <c r="DI103" s="53">
        <f t="shared" si="168"/>
        <v>2.2246917335630698</v>
      </c>
      <c r="DJ103" s="53">
        <f t="shared" si="168"/>
        <v>2.2558370533255307</v>
      </c>
      <c r="DK103" s="53">
        <f t="shared" si="168"/>
        <v>2.2842041240969007</v>
      </c>
      <c r="DL103" s="53">
        <f t="shared" si="168"/>
        <v>2.3097896039031367</v>
      </c>
      <c r="DM103" s="53">
        <f t="shared" si="168"/>
        <v>2.3325909851156803</v>
      </c>
      <c r="DN103" s="53">
        <f t="shared" si="168"/>
        <v>2.3526065759962829</v>
      </c>
      <c r="DO103" s="53">
        <f t="shared" si="168"/>
        <v>2.369835482523333</v>
      </c>
      <c r="DP103" s="53">
        <f t="shared" si="168"/>
        <v>2.3842775904960338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1.5925665743292867E-3</v>
      </c>
      <c r="BX106" s="53">
        <f t="shared" si="173"/>
        <v>4.8280887776446409E-3</v>
      </c>
      <c r="BY106" s="53">
        <f t="shared" si="173"/>
        <v>9.7536378911477744E-3</v>
      </c>
      <c r="BZ106" s="53">
        <f t="shared" si="173"/>
        <v>1.6276932232821829E-2</v>
      </c>
      <c r="CA106" s="53">
        <f t="shared" si="173"/>
        <v>2.4433231517009778E-2</v>
      </c>
      <c r="CB106" s="53">
        <f t="shared" si="173"/>
        <v>3.4209605078399083E-2</v>
      </c>
      <c r="CC106" s="53">
        <f t="shared" si="173"/>
        <v>4.5690100704942588E-2</v>
      </c>
      <c r="CD106" s="53">
        <f t="shared" si="173"/>
        <v>5.8808763153990827E-2</v>
      </c>
      <c r="CE106" s="53">
        <f t="shared" si="173"/>
        <v>7.3549783828561463E-2</v>
      </c>
      <c r="CF106" s="53">
        <f t="shared" si="173"/>
        <v>8.9893135936349844E-2</v>
      </c>
      <c r="CG106" s="53">
        <f t="shared" si="173"/>
        <v>0.10781332186582972</v>
      </c>
      <c r="CH106" s="53">
        <f t="shared" si="173"/>
        <v>0.12721277882276255</v>
      </c>
      <c r="CI106" s="53">
        <f t="shared" si="173"/>
        <v>0.14810328743083234</v>
      </c>
      <c r="CJ106" s="53">
        <f t="shared" si="173"/>
        <v>0.17044079006402346</v>
      </c>
      <c r="CK106" s="53">
        <f t="shared" si="173"/>
        <v>0.19417539492594868</v>
      </c>
      <c r="CL106" s="53">
        <f t="shared" si="173"/>
        <v>0.21924610229563007</v>
      </c>
      <c r="CM106" s="53">
        <f t="shared" si="173"/>
        <v>0.24548723965696909</v>
      </c>
      <c r="CN106" s="53">
        <f t="shared" si="173"/>
        <v>0.2729517751789472</v>
      </c>
      <c r="CO106" s="53">
        <f t="shared" si="173"/>
        <v>0.29999397571125497</v>
      </c>
      <c r="CP106" s="53">
        <f t="shared" si="173"/>
        <v>0.32658770450743568</v>
      </c>
      <c r="CQ106" s="53">
        <f t="shared" si="173"/>
        <v>0.35270990060858387</v>
      </c>
      <c r="CR106" s="53">
        <f t="shared" si="173"/>
        <v>0.37818350990644012</v>
      </c>
      <c r="CS106" s="53">
        <f t="shared" si="173"/>
        <v>0.40314880970035921</v>
      </c>
      <c r="CT106" s="53">
        <f t="shared" si="173"/>
        <v>0.42757842550989017</v>
      </c>
      <c r="CU106" s="53">
        <f t="shared" si="173"/>
        <v>0.45144090607549175</v>
      </c>
      <c r="CV106" s="53">
        <f t="shared" si="173"/>
        <v>0.4747040435052946</v>
      </c>
      <c r="CW106" s="53">
        <f t="shared" ref="CW106:DP106" si="174">CW$50*CW31</f>
        <v>0.4948222581703311</v>
      </c>
      <c r="CX106" s="53">
        <f t="shared" si="174"/>
        <v>0.51413930899875127</v>
      </c>
      <c r="CY106" s="53">
        <f t="shared" si="174"/>
        <v>0.53265035785175485</v>
      </c>
      <c r="CZ106" s="53">
        <f t="shared" si="174"/>
        <v>0.55035089963414574</v>
      </c>
      <c r="DA106" s="53">
        <f t="shared" si="174"/>
        <v>0.56723675550412622</v>
      </c>
      <c r="DB106" s="53">
        <f t="shared" si="174"/>
        <v>0.583304066183433</v>
      </c>
      <c r="DC106" s="53">
        <f t="shared" si="174"/>
        <v>0.59854928536657803</v>
      </c>
      <c r="DD106" s="53">
        <f t="shared" si="174"/>
        <v>0.61296917322795463</v>
      </c>
      <c r="DE106" s="53">
        <f t="shared" si="174"/>
        <v>0.62656079002558185</v>
      </c>
      <c r="DF106" s="53">
        <f t="shared" si="174"/>
        <v>0.63932148980024461</v>
      </c>
      <c r="DG106" s="53">
        <f t="shared" si="174"/>
        <v>0.65124891416888764</v>
      </c>
      <c r="DH106" s="53">
        <f t="shared" si="174"/>
        <v>0.66234098621102078</v>
      </c>
      <c r="DI106" s="53">
        <f t="shared" si="174"/>
        <v>0.67259590444698458</v>
      </c>
      <c r="DJ106" s="53">
        <f t="shared" si="174"/>
        <v>0.68201213690691853</v>
      </c>
      <c r="DK106" s="53">
        <f t="shared" si="174"/>
        <v>0.69058841528928272</v>
      </c>
      <c r="DL106" s="53">
        <f t="shared" si="174"/>
        <v>0.69832372920777508</v>
      </c>
      <c r="DM106" s="53">
        <f t="shared" si="174"/>
        <v>0.70521732052558372</v>
      </c>
      <c r="DN106" s="53">
        <f t="shared" si="174"/>
        <v>0.71126867777579394</v>
      </c>
      <c r="DO106" s="53">
        <f t="shared" si="174"/>
        <v>0.7164775306669019</v>
      </c>
      <c r="DP106" s="53">
        <f t="shared" si="174"/>
        <v>0.72084384467233154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5.8764419896768852E-2</v>
      </c>
      <c r="BX107" s="53">
        <f t="shared" si="175"/>
        <v>0.17815257509588037</v>
      </c>
      <c r="BY107" s="53">
        <f t="shared" si="175"/>
        <v>0.35990135784297345</v>
      </c>
      <c r="BZ107" s="53">
        <f t="shared" si="175"/>
        <v>0.60060564862955734</v>
      </c>
      <c r="CA107" s="53">
        <f t="shared" si="175"/>
        <v>0.90156650242720415</v>
      </c>
      <c r="CB107" s="53">
        <f t="shared" si="175"/>
        <v>1.262306788133065</v>
      </c>
      <c r="CC107" s="53">
        <f t="shared" si="175"/>
        <v>1.6859278012171484</v>
      </c>
      <c r="CD107" s="53">
        <f t="shared" si="175"/>
        <v>2.169995846513475</v>
      </c>
      <c r="CE107" s="53">
        <f t="shared" si="175"/>
        <v>2.7139275995657712</v>
      </c>
      <c r="CF107" s="53">
        <f t="shared" si="175"/>
        <v>3.316984087918414</v>
      </c>
      <c r="CG107" s="53">
        <f t="shared" si="175"/>
        <v>3.9782244703065905</v>
      </c>
      <c r="CH107" s="53">
        <f t="shared" si="175"/>
        <v>4.6940487584476411</v>
      </c>
      <c r="CI107" s="53">
        <f t="shared" si="175"/>
        <v>5.4648916478374883</v>
      </c>
      <c r="CJ107" s="53">
        <f t="shared" si="175"/>
        <v>6.2891274476720085</v>
      </c>
      <c r="CK107" s="53">
        <f t="shared" si="175"/>
        <v>7.164915190974023</v>
      </c>
      <c r="CL107" s="53">
        <f t="shared" si="175"/>
        <v>8.0900040373234745</v>
      </c>
      <c r="CM107" s="53">
        <f t="shared" si="175"/>
        <v>9.0582808047295398</v>
      </c>
      <c r="CN107" s="53">
        <f t="shared" si="175"/>
        <v>10.071699975832614</v>
      </c>
      <c r="CO107" s="53">
        <f t="shared" si="175"/>
        <v>11.069535327037583</v>
      </c>
      <c r="CP107" s="53">
        <f t="shared" si="175"/>
        <v>12.050822433517085</v>
      </c>
      <c r="CQ107" s="53">
        <f t="shared" si="175"/>
        <v>13.014710364519344</v>
      </c>
      <c r="CR107" s="53">
        <f t="shared" si="175"/>
        <v>13.95466596649843</v>
      </c>
      <c r="CS107" s="53">
        <f t="shared" si="175"/>
        <v>14.875865358465099</v>
      </c>
      <c r="CT107" s="53">
        <f t="shared" si="175"/>
        <v>15.777298444207602</v>
      </c>
      <c r="CU107" s="53">
        <f t="shared" si="175"/>
        <v>16.657804697659561</v>
      </c>
      <c r="CV107" s="53">
        <f t="shared" si="175"/>
        <v>17.516195673632989</v>
      </c>
      <c r="CW107" s="53">
        <f t="shared" ref="CW107:DP107" si="176">CW$50*CW32</f>
        <v>18.258541540490977</v>
      </c>
      <c r="CX107" s="53">
        <f t="shared" si="176"/>
        <v>18.971325109068999</v>
      </c>
      <c r="CY107" s="53">
        <f t="shared" si="176"/>
        <v>19.654367855954256</v>
      </c>
      <c r="CZ107" s="53">
        <f t="shared" si="176"/>
        <v>20.307503546773827</v>
      </c>
      <c r="DA107" s="53">
        <f t="shared" si="176"/>
        <v>20.930577985641637</v>
      </c>
      <c r="DB107" s="53">
        <f t="shared" si="176"/>
        <v>21.52344876830783</v>
      </c>
      <c r="DC107" s="53">
        <f t="shared" si="176"/>
        <v>22.085985038965092</v>
      </c>
      <c r="DD107" s="53">
        <f t="shared" si="176"/>
        <v>22.618067250666119</v>
      </c>
      <c r="DE107" s="53">
        <f t="shared" si="176"/>
        <v>23.119586929306948</v>
      </c>
      <c r="DF107" s="53">
        <f t="shared" si="176"/>
        <v>23.590446441130304</v>
      </c>
      <c r="DG107" s="53">
        <f t="shared" si="176"/>
        <v>24.030558763706885</v>
      </c>
      <c r="DH107" s="53">
        <f t="shared" si="176"/>
        <v>24.439847260348625</v>
      </c>
      <c r="DI107" s="53">
        <f t="shared" si="176"/>
        <v>24.818245457911576</v>
      </c>
      <c r="DJ107" s="53">
        <f t="shared" si="176"/>
        <v>25.165696827945627</v>
      </c>
      <c r="DK107" s="53">
        <f t="shared" si="176"/>
        <v>25.482154571148655</v>
      </c>
      <c r="DL107" s="53">
        <f t="shared" si="176"/>
        <v>25.767581405082453</v>
      </c>
      <c r="DM107" s="53">
        <f t="shared" si="176"/>
        <v>26.021949355111193</v>
      </c>
      <c r="DN107" s="53">
        <f t="shared" si="176"/>
        <v>26.245239548518946</v>
      </c>
      <c r="DO107" s="53">
        <f t="shared" si="176"/>
        <v>26.437442011767608</v>
      </c>
      <c r="DP107" s="53">
        <f t="shared" si="176"/>
        <v>26.598555470854407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3.2007229920896019E-3</v>
      </c>
      <c r="BX112" s="53">
        <f t="shared" si="185"/>
        <v>9.7034403506586295E-3</v>
      </c>
      <c r="BY112" s="53">
        <f t="shared" si="185"/>
        <v>1.9602755425066516E-2</v>
      </c>
      <c r="BZ112" s="53">
        <f t="shared" si="185"/>
        <v>3.2713201493770105E-2</v>
      </c>
      <c r="CA112" s="53">
        <f t="shared" si="185"/>
        <v>4.9105643147431557E-2</v>
      </c>
      <c r="CB112" s="53">
        <f t="shared" si="185"/>
        <v>6.8754092475444187E-2</v>
      </c>
      <c r="CC112" s="53">
        <f t="shared" si="185"/>
        <v>9.1827467808552332E-2</v>
      </c>
      <c r="CD112" s="53">
        <f t="shared" si="185"/>
        <v>0.11819321301692146</v>
      </c>
      <c r="CE112" s="53">
        <f t="shared" si="185"/>
        <v>0.14781955615415396</v>
      </c>
      <c r="CF112" s="53">
        <f t="shared" si="185"/>
        <v>0.1806662475907396</v>
      </c>
      <c r="CG112" s="53">
        <f t="shared" si="185"/>
        <v>0.21668204250415671</v>
      </c>
      <c r="CH112" s="53">
        <f t="shared" si="185"/>
        <v>0.25567086025091734</v>
      </c>
      <c r="CI112" s="53">
        <f t="shared" si="185"/>
        <v>0.29765637740046258</v>
      </c>
      <c r="CJ112" s="53">
        <f t="shared" si="185"/>
        <v>0.34255004741487166</v>
      </c>
      <c r="CK112" s="53">
        <f t="shared" si="185"/>
        <v>0.39025159830402029</v>
      </c>
      <c r="CL112" s="53">
        <f t="shared" si="185"/>
        <v>0.44063843349166998</v>
      </c>
      <c r="CM112" s="53">
        <f t="shared" si="185"/>
        <v>0.49337758615559685</v>
      </c>
      <c r="CN112" s="53">
        <f t="shared" si="185"/>
        <v>0.54857551114612912</v>
      </c>
      <c r="CO112" s="53">
        <f t="shared" si="185"/>
        <v>0.60292463186461964</v>
      </c>
      <c r="CP112" s="53">
        <f t="shared" si="185"/>
        <v>0.65637241896210974</v>
      </c>
      <c r="CQ112" s="53">
        <f t="shared" si="185"/>
        <v>0.70887252477403218</v>
      </c>
      <c r="CR112" s="53">
        <f t="shared" si="185"/>
        <v>0.76006910787794046</v>
      </c>
      <c r="CS112" s="53">
        <f t="shared" si="185"/>
        <v>0.81024409606545766</v>
      </c>
      <c r="CT112" s="53">
        <f t="shared" si="185"/>
        <v>0.85934247240329609</v>
      </c>
      <c r="CU112" s="53">
        <f t="shared" si="185"/>
        <v>0.90730102649186128</v>
      </c>
      <c r="CV112" s="53">
        <f t="shared" si="185"/>
        <v>0.95405502726012981</v>
      </c>
      <c r="CW112" s="53">
        <f t="shared" ref="CW112:DP112" si="186">CW$50*CW37</f>
        <v>0.99448839643673426</v>
      </c>
      <c r="CX112" s="53">
        <f t="shared" si="186"/>
        <v>1.0333115952420506</v>
      </c>
      <c r="CY112" s="53">
        <f t="shared" si="186"/>
        <v>1.0705149000373029</v>
      </c>
      <c r="CZ112" s="53">
        <f t="shared" si="186"/>
        <v>1.1060892565311287</v>
      </c>
      <c r="DA112" s="53">
        <f t="shared" si="186"/>
        <v>1.1400262661327021</v>
      </c>
      <c r="DB112" s="53">
        <f t="shared" si="186"/>
        <v>1.1723181725065139</v>
      </c>
      <c r="DC112" s="53">
        <f t="shared" si="186"/>
        <v>1.2029578483263383</v>
      </c>
      <c r="DD112" s="53">
        <f t="shared" si="186"/>
        <v>1.2319387822258836</v>
      </c>
      <c r="DE112" s="53">
        <f t="shared" si="186"/>
        <v>1.2592550659436668</v>
      </c>
      <c r="DF112" s="53">
        <f t="shared" si="186"/>
        <v>1.2849013816596153</v>
      </c>
      <c r="DG112" s="53">
        <f t="shared" si="186"/>
        <v>1.3088729895210975</v>
      </c>
      <c r="DH112" s="53">
        <f t="shared" si="186"/>
        <v>1.3311657153558853</v>
      </c>
      <c r="DI112" s="53">
        <f t="shared" si="186"/>
        <v>1.3517759385697385</v>
      </c>
      <c r="DJ112" s="53">
        <f t="shared" si="186"/>
        <v>1.3707005802262822</v>
      </c>
      <c r="DK112" s="53">
        <f t="shared" si="186"/>
        <v>1.3879370913068658</v>
      </c>
      <c r="DL112" s="53">
        <f t="shared" si="186"/>
        <v>1.4034834411480814</v>
      </c>
      <c r="DM112" s="53">
        <f t="shared" si="186"/>
        <v>1.4173381060548043</v>
      </c>
      <c r="DN112" s="53">
        <f t="shared" si="186"/>
        <v>1.4295000580863877</v>
      </c>
      <c r="DO112" s="53">
        <f t="shared" si="186"/>
        <v>1.4399687540139052</v>
      </c>
      <c r="DP112" s="53">
        <f t="shared" si="186"/>
        <v>1.4487441244462194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2.5119936076366256E-4</v>
      </c>
      <c r="BX113" s="53">
        <f t="shared" si="187"/>
        <v>7.6154606922183214E-4</v>
      </c>
      <c r="BY113" s="53">
        <f t="shared" si="187"/>
        <v>1.53846479190889E-3</v>
      </c>
      <c r="BZ113" s="53">
        <f t="shared" si="187"/>
        <v>2.567399716900556E-3</v>
      </c>
      <c r="CA113" s="53">
        <f t="shared" si="187"/>
        <v>3.8539124438476311E-3</v>
      </c>
      <c r="CB113" s="53">
        <f t="shared" si="187"/>
        <v>5.395963387772559E-3</v>
      </c>
      <c r="CC113" s="53">
        <f t="shared" si="187"/>
        <v>7.2068096086611967E-3</v>
      </c>
      <c r="CD113" s="53">
        <f t="shared" si="187"/>
        <v>9.2760478272663118E-3</v>
      </c>
      <c r="CE113" s="53">
        <f t="shared" si="187"/>
        <v>1.1601184515517837E-2</v>
      </c>
      <c r="CF113" s="53">
        <f t="shared" si="187"/>
        <v>1.4179060799239864E-2</v>
      </c>
      <c r="CG113" s="53">
        <f t="shared" si="187"/>
        <v>1.7005654878766593E-2</v>
      </c>
      <c r="CH113" s="53">
        <f t="shared" si="187"/>
        <v>2.0065577939625788E-2</v>
      </c>
      <c r="CI113" s="53">
        <f t="shared" si="187"/>
        <v>2.3360688167959571E-2</v>
      </c>
      <c r="CJ113" s="53">
        <f t="shared" si="187"/>
        <v>2.6884036248323116E-2</v>
      </c>
      <c r="CK113" s="53">
        <f t="shared" si="187"/>
        <v>3.0627752627529866E-2</v>
      </c>
      <c r="CL113" s="53">
        <f t="shared" si="187"/>
        <v>3.4582215672699042E-2</v>
      </c>
      <c r="CM113" s="53">
        <f t="shared" si="187"/>
        <v>3.8721293458917151E-2</v>
      </c>
      <c r="CN113" s="53">
        <f t="shared" si="187"/>
        <v>4.3053340783028152E-2</v>
      </c>
      <c r="CO113" s="53">
        <f t="shared" si="187"/>
        <v>4.7318772192210756E-2</v>
      </c>
      <c r="CP113" s="53">
        <f t="shared" si="187"/>
        <v>5.151346507450752E-2</v>
      </c>
      <c r="CQ113" s="53">
        <f t="shared" si="187"/>
        <v>5.5633781969338138E-2</v>
      </c>
      <c r="CR113" s="53">
        <f t="shared" si="187"/>
        <v>5.9651795705850032E-2</v>
      </c>
      <c r="CS113" s="53">
        <f t="shared" si="187"/>
        <v>6.3589632560266521E-2</v>
      </c>
      <c r="CT113" s="53">
        <f t="shared" si="187"/>
        <v>6.744297468986668E-2</v>
      </c>
      <c r="CU113" s="53">
        <f t="shared" si="187"/>
        <v>7.1206861211746575E-2</v>
      </c>
      <c r="CV113" s="53">
        <f t="shared" si="187"/>
        <v>7.4876211897563147E-2</v>
      </c>
      <c r="CW113" s="53">
        <f t="shared" ref="CW113:DP113" si="188">CW$50*CW38</f>
        <v>7.8049506342532701E-2</v>
      </c>
      <c r="CX113" s="53">
        <f t="shared" si="188"/>
        <v>8.1096431286302742E-2</v>
      </c>
      <c r="CY113" s="53">
        <f t="shared" si="188"/>
        <v>8.4016223597589826E-2</v>
      </c>
      <c r="CZ113" s="53">
        <f t="shared" si="188"/>
        <v>8.6808172676880069E-2</v>
      </c>
      <c r="DA113" s="53">
        <f t="shared" si="188"/>
        <v>8.9471619385393886E-2</v>
      </c>
      <c r="DB113" s="53">
        <f t="shared" si="188"/>
        <v>9.2005954989877389E-2</v>
      </c>
      <c r="DC113" s="53">
        <f t="shared" si="188"/>
        <v>9.4410620123026229E-2</v>
      </c>
      <c r="DD113" s="53">
        <f t="shared" si="188"/>
        <v>9.6685103759345831E-2</v>
      </c>
      <c r="DE113" s="53">
        <f t="shared" si="188"/>
        <v>9.8828942206254405E-2</v>
      </c>
      <c r="DF113" s="53">
        <f t="shared" si="188"/>
        <v>0.10084171811023335</v>
      </c>
      <c r="DG113" s="53">
        <f t="shared" si="188"/>
        <v>0.10272305947784428</v>
      </c>
      <c r="DH113" s="53">
        <f t="shared" si="188"/>
        <v>0.10447263871141685</v>
      </c>
      <c r="DI113" s="53">
        <f t="shared" si="188"/>
        <v>0.10609017165922636</v>
      </c>
      <c r="DJ113" s="53">
        <f t="shared" si="188"/>
        <v>0.10757541667997761</v>
      </c>
      <c r="DK113" s="53">
        <f t="shared" si="188"/>
        <v>0.10892817372141458</v>
      </c>
      <c r="DL113" s="53">
        <f t="shared" si="188"/>
        <v>0.11014828341287279</v>
      </c>
      <c r="DM113" s="53">
        <f t="shared" si="188"/>
        <v>0.11123562617160725</v>
      </c>
      <c r="DN113" s="53">
        <f t="shared" si="188"/>
        <v>0.11219012132270985</v>
      </c>
      <c r="DO113" s="53">
        <f t="shared" si="188"/>
        <v>0.1130117262324508</v>
      </c>
      <c r="DP113" s="53">
        <f t="shared" si="188"/>
        <v>0.11370043545487013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3.2467322759493752E-2</v>
      </c>
      <c r="BX120" s="55">
        <f t="shared" si="202"/>
        <v>9.8712694128764378E-2</v>
      </c>
      <c r="BY120" s="55">
        <f t="shared" si="202"/>
        <v>0.20001032168821808</v>
      </c>
      <c r="BZ120" s="55">
        <f t="shared" si="202"/>
        <v>0.3348005712569902</v>
      </c>
      <c r="CA120" s="55">
        <f t="shared" si="202"/>
        <v>0.5041537000638332</v>
      </c>
      <c r="CB120" s="55">
        <f t="shared" si="202"/>
        <v>0.70817379166092587</v>
      </c>
      <c r="CC120" s="55">
        <f t="shared" si="202"/>
        <v>0.94899906390384836</v>
      </c>
      <c r="CD120" s="55">
        <f t="shared" si="202"/>
        <v>1.2256898447427578</v>
      </c>
      <c r="CE120" s="55">
        <f t="shared" si="202"/>
        <v>1.5383625999943962</v>
      </c>
      <c r="CF120" s="55">
        <f t="shared" si="202"/>
        <v>1.8870676105546118</v>
      </c>
      <c r="CG120" s="55">
        <f t="shared" si="202"/>
        <v>2.2717619497522836</v>
      </c>
      <c r="CH120" s="55">
        <f t="shared" si="202"/>
        <v>2.6908996204334907</v>
      </c>
      <c r="CI120" s="55">
        <f t="shared" si="202"/>
        <v>3.145254755495027</v>
      </c>
      <c r="CJ120" s="55">
        <f t="shared" si="202"/>
        <v>3.6344459045053572</v>
      </c>
      <c r="CK120" s="55">
        <f t="shared" si="202"/>
        <v>4.1579838910462117</v>
      </c>
      <c r="CL120" s="55">
        <f t="shared" si="202"/>
        <v>4.7151563706644328</v>
      </c>
      <c r="CM120" s="55">
        <f t="shared" si="202"/>
        <v>5.303001907410132</v>
      </c>
      <c r="CN120" s="55">
        <f t="shared" si="202"/>
        <v>5.9232746884858791</v>
      </c>
      <c r="CO120" s="55">
        <f t="shared" si="202"/>
        <v>6.5407494090007985</v>
      </c>
      <c r="CP120" s="55">
        <f t="shared" si="202"/>
        <v>7.1550279989441208</v>
      </c>
      <c r="CQ120" s="55">
        <f t="shared" si="202"/>
        <v>7.765775594907522</v>
      </c>
      <c r="CR120" s="55">
        <f t="shared" si="202"/>
        <v>8.3692459489042168</v>
      </c>
      <c r="CS120" s="55">
        <f t="shared" si="202"/>
        <v>8.968676837093728</v>
      </c>
      <c r="CT120" s="55">
        <f t="shared" si="202"/>
        <v>9.5636271022702442</v>
      </c>
      <c r="CU120" s="55">
        <f t="shared" si="202"/>
        <v>10.153557453640524</v>
      </c>
      <c r="CV120" s="55">
        <f t="shared" ref="CV120:DP120" si="203">CV127</f>
        <v>10.737902404654289</v>
      </c>
      <c r="CW120" s="55">
        <f t="shared" si="203"/>
        <v>11.258898414489174</v>
      </c>
      <c r="CX120" s="55">
        <f t="shared" si="203"/>
        <v>11.769308044301464</v>
      </c>
      <c r="CY120" s="55">
        <f t="shared" si="203"/>
        <v>12.269067364126286</v>
      </c>
      <c r="CZ120" s="55">
        <f t="shared" si="203"/>
        <v>12.758116844754241</v>
      </c>
      <c r="DA120" s="55">
        <f t="shared" si="203"/>
        <v>13.236401268007352</v>
      </c>
      <c r="DB120" s="55">
        <f t="shared" si="203"/>
        <v>13.70386963834083</v>
      </c>
      <c r="DC120" s="55">
        <f t="shared" si="203"/>
        <v>14.160475095754446</v>
      </c>
      <c r="DD120" s="55">
        <f t="shared" si="203"/>
        <v>14.606174829997022</v>
      </c>
      <c r="DE120" s="55">
        <f t="shared" si="203"/>
        <v>15.040929996047904</v>
      </c>
      <c r="DF120" s="55">
        <f t="shared" si="203"/>
        <v>15.464705630858967</v>
      </c>
      <c r="DG120" s="55">
        <f t="shared" si="203"/>
        <v>15.877470571342066</v>
      </c>
      <c r="DH120" s="55">
        <f t="shared" si="203"/>
        <v>16.279197373585504</v>
      </c>
      <c r="DI120" s="55">
        <f t="shared" si="203"/>
        <v>16.669862233284334</v>
      </c>
      <c r="DJ120" s="55">
        <f t="shared" si="203"/>
        <v>17.049444907369178</v>
      </c>
      <c r="DK120" s="55">
        <f t="shared" si="203"/>
        <v>17.417928636818395</v>
      </c>
      <c r="DL120" s="55">
        <f t="shared" si="203"/>
        <v>17.775300070638238</v>
      </c>
      <c r="DM120" s="55">
        <f t="shared" si="203"/>
        <v>18.121549190997108</v>
      </c>
      <c r="DN120" s="55">
        <f t="shared" si="203"/>
        <v>18.45666923949819</v>
      </c>
      <c r="DO120" s="55">
        <f t="shared" si="203"/>
        <v>18.780656644576652</v>
      </c>
      <c r="DP120" s="55">
        <f t="shared" si="203"/>
        <v>19.093510950006895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2.1043779307774686E-2</v>
      </c>
      <c r="BX124" s="58">
        <f t="shared" si="207"/>
        <v>6.3797166380869894E-2</v>
      </c>
      <c r="BY124" s="58">
        <f t="shared" si="207"/>
        <v>0.12888214944213916</v>
      </c>
      <c r="BZ124" s="58">
        <f t="shared" si="207"/>
        <v>0.21507934125728054</v>
      </c>
      <c r="CA124" s="58">
        <f t="shared" si="207"/>
        <v>0.32285465493727422</v>
      </c>
      <c r="CB124" s="58">
        <f t="shared" si="207"/>
        <v>0.45203722788113021</v>
      </c>
      <c r="CC124" s="58">
        <f t="shared" si="207"/>
        <v>0.60373764669131491</v>
      </c>
      <c r="CD124" s="58">
        <f t="shared" si="207"/>
        <v>0.77708439516694983</v>
      </c>
      <c r="CE124" s="58">
        <f t="shared" si="207"/>
        <v>0.97186858243249774</v>
      </c>
      <c r="CF124" s="58">
        <f t="shared" si="207"/>
        <v>1.1878255794267354</v>
      </c>
      <c r="CG124" s="58">
        <f t="shared" si="207"/>
        <v>1.4246184670415494</v>
      </c>
      <c r="CH124" s="58">
        <f t="shared" si="207"/>
        <v>1.6809580747369446</v>
      </c>
      <c r="CI124" s="58">
        <f t="shared" si="207"/>
        <v>1.9570000687493665</v>
      </c>
      <c r="CJ124" s="58">
        <f t="shared" si="207"/>
        <v>2.2521622825473542</v>
      </c>
      <c r="CK124" s="58">
        <f t="shared" si="207"/>
        <v>2.5657854583206752</v>
      </c>
      <c r="CL124" s="58">
        <f t="shared" si="207"/>
        <v>2.8970635609014539</v>
      </c>
      <c r="CM124" s="58">
        <f t="shared" si="207"/>
        <v>3.2438074347954444</v>
      </c>
      <c r="CN124" s="58">
        <f t="shared" si="207"/>
        <v>3.6067169882365335</v>
      </c>
      <c r="CO124" s="58">
        <f t="shared" si="207"/>
        <v>3.9640459119822404</v>
      </c>
      <c r="CP124" s="58">
        <f t="shared" si="207"/>
        <v>4.3154488415541676</v>
      </c>
      <c r="CQ124" s="58">
        <f t="shared" si="207"/>
        <v>4.6606210551669562</v>
      </c>
      <c r="CR124" s="58">
        <f t="shared" si="207"/>
        <v>4.9972230037933913</v>
      </c>
      <c r="CS124" s="58">
        <f t="shared" si="207"/>
        <v>5.3271082768388371</v>
      </c>
      <c r="CT124" s="58">
        <f t="shared" si="207"/>
        <v>5.6499151547152007</v>
      </c>
      <c r="CU124" s="58">
        <f t="shared" si="207"/>
        <v>5.965228048287682</v>
      </c>
      <c r="CV124" s="58">
        <f t="shared" ref="CV124:DP124" si="208">CV50*CV45</f>
        <v>6.2726213704697562</v>
      </c>
      <c r="CW124" s="58">
        <f t="shared" si="208"/>
        <v>6.5384584640655223</v>
      </c>
      <c r="CX124" s="58">
        <f t="shared" si="208"/>
        <v>6.7937091776386982</v>
      </c>
      <c r="CY124" s="58">
        <f t="shared" si="208"/>
        <v>7.0383095812244028</v>
      </c>
      <c r="CZ124" s="58">
        <f t="shared" si="208"/>
        <v>7.2722001456132421</v>
      </c>
      <c r="DA124" s="58">
        <f t="shared" si="208"/>
        <v>7.4953256526272369</v>
      </c>
      <c r="DB124" s="58">
        <f t="shared" si="208"/>
        <v>7.7076351067215993</v>
      </c>
      <c r="DC124" s="58">
        <f t="shared" si="208"/>
        <v>7.9090816478960999</v>
      </c>
      <c r="DD124" s="58">
        <f t="shared" si="208"/>
        <v>8.099622465899559</v>
      </c>
      <c r="DE124" s="58">
        <f t="shared" si="208"/>
        <v>8.2792187157113251</v>
      </c>
      <c r="DF124" s="58">
        <f t="shared" si="208"/>
        <v>8.4478354342832738</v>
      </c>
      <c r="DG124" s="58">
        <f t="shared" si="208"/>
        <v>8.6054414585272561</v>
      </c>
      <c r="DH124" s="58">
        <f t="shared" si="208"/>
        <v>8.7520093445315759</v>
      </c>
      <c r="DI124" s="58">
        <f t="shared" si="208"/>
        <v>8.8875152879912918</v>
      </c>
      <c r="DJ124" s="58">
        <f t="shared" si="208"/>
        <v>9.011939045837023</v>
      </c>
      <c r="DK124" s="58">
        <f t="shared" si="208"/>
        <v>9.12526385904712</v>
      </c>
      <c r="DL124" s="58">
        <f t="shared" si="208"/>
        <v>9.22747637662785</v>
      </c>
      <c r="DM124" s="58">
        <f t="shared" si="208"/>
        <v>9.3185665807476052</v>
      </c>
      <c r="DN124" s="58">
        <f t="shared" si="208"/>
        <v>9.398527713009571</v>
      </c>
      <c r="DO124" s="58">
        <f t="shared" si="208"/>
        <v>9.4673562018489186</v>
      </c>
      <c r="DP124" s="58">
        <f t="shared" si="208"/>
        <v>9.5250515910400431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12.692826057465627</v>
      </c>
      <c r="BX125" s="58" cm="1">
        <f t="array" ref="BX125">INDEX(prod_est,$G$15+$H$15-1,MATCH(BX57,$BP$57:$CV$57,0))*BX50</f>
        <v>38.79503083099388</v>
      </c>
      <c r="BY125" s="58" cm="1">
        <f t="array" ref="BY125">INDEX(prod_est,$G$15+$H$15-1,MATCH(BY57,$BP$57:$CV$57,0))*BY50</f>
        <v>79.03130249564326</v>
      </c>
      <c r="BZ125" s="58" cm="1">
        <f t="array" ref="BZ125">INDEX(prod_est,$G$15+$H$15-1,MATCH(BZ57,$BP$57:$CV$57,0))*BZ50</f>
        <v>133.02358888856628</v>
      </c>
      <c r="CA125" s="58" cm="1">
        <f t="array" ref="CA125">INDEX(prod_est,$G$15+$H$15-1,MATCH(CA57,$BP$57:$CV$57,0))*CA50</f>
        <v>201.44338347395438</v>
      </c>
      <c r="CB125" s="58" cm="1">
        <f t="array" ref="CB125">INDEX(prod_est,$G$15+$H$15-1,MATCH(CB57,$BP$57:$CV$57,0))*CB50</f>
        <v>284.59618197755066</v>
      </c>
      <c r="CC125" s="58" cm="1">
        <f t="array" ref="CC125">INDEX(prod_est,$G$15+$H$15-1,MATCH(CC57,$BP$57:$CV$57,0))*CC50</f>
        <v>383.623796902815</v>
      </c>
      <c r="CD125" s="58" cm="1">
        <f t="array" ref="CD125">INDEX(prod_est,$G$15+$H$15-1,MATCH(CD57,$BP$57:$CV$57,0))*CD50</f>
        <v>498.45049952867555</v>
      </c>
      <c r="CE125" s="58" cm="1">
        <f t="array" ref="CE125">INDEX(prod_est,$G$15+$H$15-1,MATCH(CE57,$BP$57:$CV$57,0))*CE50</f>
        <v>629.43779729099822</v>
      </c>
      <c r="CF125" s="58" cm="1">
        <f t="array" ref="CF125">INDEX(prod_est,$G$15+$H$15-1,MATCH(CF57,$BP$57:$CV$57,0))*CF50</f>
        <v>776.93559014208506</v>
      </c>
      <c r="CG125" s="58" cm="1">
        <f t="array" ref="CG125">INDEX(prod_est,$G$15+$H$15-1,MATCH(CG57,$BP$57:$CV$57,0))*CG50</f>
        <v>941.2705363452601</v>
      </c>
      <c r="CH125" s="58" cm="1">
        <f t="array" ref="CH125">INDEX(prod_est,$G$15+$H$15-1,MATCH(CH57,$BP$57:$CV$57,0))*CH50</f>
        <v>1122.1572729961622</v>
      </c>
      <c r="CI125" s="58" cm="1">
        <f t="array" ref="CI125">INDEX(prod_est,$G$15+$H$15-1,MATCH(CI57,$BP$57:$CV$57,0))*CI50</f>
        <v>1320.2829852729562</v>
      </c>
      <c r="CJ125" s="58" cm="1">
        <f t="array" ref="CJ125">INDEX(prod_est,$G$15+$H$15-1,MATCH(CJ57,$BP$57:$CV$57,0))*CJ50</f>
        <v>1535.8706910644476</v>
      </c>
      <c r="CK125" s="58" cm="1">
        <f t="array" ref="CK125">INDEX(prod_est,$G$15+$H$15-1,MATCH(CK57,$BP$57:$CV$57,0))*CK50</f>
        <v>1769.1093696950402</v>
      </c>
      <c r="CL125" s="58" cm="1">
        <f t="array" ref="CL125">INDEX(prod_est,$G$15+$H$15-1,MATCH(CL57,$BP$57:$CV$57,0))*CL50</f>
        <v>2020.1031219588656</v>
      </c>
      <c r="CM125" s="58" cm="1">
        <f t="array" ref="CM125">INDEX(prod_est,$G$15+$H$15-1,MATCH(CM57,$BP$57:$CV$57,0))*CM50</f>
        <v>2287.9938584607639</v>
      </c>
      <c r="CN125" s="58" cm="1">
        <f t="array" ref="CN125">INDEX(prod_est,$G$15+$H$15-1,MATCH(CN57,$BP$57:$CV$57,0))*CN50</f>
        <v>2573.9530002770503</v>
      </c>
      <c r="CO125" s="58" cm="1">
        <f t="array" ref="CO125">INDEX(prod_est,$G$15+$H$15-1,MATCH(CO57,$BP$57:$CV$57,0))*CO50</f>
        <v>2863.0038855761754</v>
      </c>
      <c r="CP125" s="58" cm="1">
        <f t="array" ref="CP125">INDEX(prod_est,$G$15+$H$15-1,MATCH(CP57,$BP$57:$CV$57,0))*CP50</f>
        <v>3155.0879526555032</v>
      </c>
      <c r="CQ125" s="58" cm="1">
        <f t="array" ref="CQ125">INDEX(prod_est,$G$15+$H$15-1,MATCH(CQ57,$BP$57:$CV$57,0))*CQ50</f>
        <v>3450.1717108228509</v>
      </c>
      <c r="CR125" s="58" cm="1">
        <f t="array" ref="CR125">INDEX(prod_est,$G$15+$H$15-1,MATCH(CR57,$BP$57:$CV$57,0))*CR50</f>
        <v>3746.6921612342508</v>
      </c>
      <c r="CS125" s="58" cm="1">
        <f t="array" ref="CS125">INDEX(prod_est,$G$15+$H$15-1,MATCH(CS57,$BP$57:$CV$57,0))*CS50</f>
        <v>4046.1872891721009</v>
      </c>
      <c r="CT125" s="58" cm="1">
        <f t="array" ref="CT125">INDEX(prod_est,$G$15+$H$15-1,MATCH(CT57,$BP$57:$CV$57,0))*CT50</f>
        <v>4348.5688306167158</v>
      </c>
      <c r="CU125" s="58" cm="1">
        <f t="array" ref="CU125">INDEX(prod_est,$G$15+$H$15-1,MATCH(CU57,$BP$57:$DP$57,0))*CU50</f>
        <v>4653.6993392809363</v>
      </c>
      <c r="CV125" s="58" cm="1">
        <f t="array" ref="CV125">INDEX(prod_est,$G$15+$H$15-1,MATCH(CV57,$BP$57:$DP$57,0))*CV50</f>
        <v>4961.4233713161493</v>
      </c>
      <c r="CW125" s="58" cm="1">
        <f t="array" ref="CW125">INDEX(prod_est,$G$15+$H$15-1,MATCH(CW57,$BP$57:$DP$57,0))*CW50</f>
        <v>5244.9332782485008</v>
      </c>
      <c r="CX125" s="58" cm="1">
        <f t="array" ref="CX125">INDEX(prod_est,$G$15+$H$15-1,MATCH(CX57,$BP$57:$DP$57,0))*CX50</f>
        <v>5528.4431851808522</v>
      </c>
      <c r="CY125" s="58" cm="1">
        <f t="array" ref="CY125">INDEX(prod_est,$G$15+$H$15-1,MATCH(CY57,$BP$57:$DP$57,0))*CY50</f>
        <v>5811.9530921132036</v>
      </c>
      <c r="CZ125" s="58" cm="1">
        <f t="array" ref="CZ125">INDEX(prod_est,$G$15+$H$15-1,MATCH(CZ57,$BP$57:$DP$57,0))*CZ50</f>
        <v>6095.4629990455551</v>
      </c>
      <c r="DA125" s="58" cm="1">
        <f t="array" ref="DA125">INDEX(prod_est,$G$15+$H$15-1,MATCH(DA57,$BP$57:$DP$57,0))*DA50</f>
        <v>6378.9729059779056</v>
      </c>
      <c r="DB125" s="58" cm="1">
        <f t="array" ref="DB125">INDEX(prod_est,$G$15+$H$15-1,MATCH(DB57,$BP$57:$DP$57,0))*DB50</f>
        <v>6662.4828129102561</v>
      </c>
      <c r="DC125" s="58" cm="1">
        <f t="array" ref="DC125">INDEX(prod_est,$G$15+$H$15-1,MATCH(DC57,$BP$57:$DP$57,0))*DC50</f>
        <v>6945.9927198426076</v>
      </c>
      <c r="DD125" s="58" cm="1">
        <f t="array" ref="DD125">INDEX(prod_est,$G$15+$H$15-1,MATCH(DD57,$BP$57:$DP$57,0))*DD50</f>
        <v>7229.5026267749581</v>
      </c>
      <c r="DE125" s="58" cm="1">
        <f t="array" ref="DE125">INDEX(prod_est,$G$15+$H$15-1,MATCH(DE57,$BP$57:$DP$57,0))*DE50</f>
        <v>7513.0125337073086</v>
      </c>
      <c r="DF125" s="58" cm="1">
        <f t="array" ref="DF125">INDEX(prod_est,$G$15+$H$15-1,MATCH(DF57,$BP$57:$DP$57,0))*DF50</f>
        <v>7796.5224406396601</v>
      </c>
      <c r="DG125" s="58" cm="1">
        <f t="array" ref="DG125">INDEX(prod_est,$G$15+$H$15-1,MATCH(DG57,$BP$57:$DP$57,0))*DG50</f>
        <v>8080.0323475720106</v>
      </c>
      <c r="DH125" s="58" cm="1">
        <f t="array" ref="DH125">INDEX(prod_est,$G$15+$H$15-1,MATCH(DH57,$BP$57:$DP$57,0))*DH50</f>
        <v>8363.5422545043621</v>
      </c>
      <c r="DI125" s="58" cm="1">
        <f t="array" ref="DI125">INDEX(prod_est,$G$15+$H$15-1,MATCH(DI57,$BP$57:$DP$57,0))*DI50</f>
        <v>8647.0521614367117</v>
      </c>
      <c r="DJ125" s="58" cm="1">
        <f t="array" ref="DJ125">INDEX(prod_est,$G$15+$H$15-1,MATCH(DJ57,$BP$57:$DP$57,0))*DJ50</f>
        <v>8930.5620683690631</v>
      </c>
      <c r="DK125" s="58" cm="1">
        <f t="array" ref="DK125">INDEX(prod_est,$G$15+$H$15-1,MATCH(DK57,$BP$57:$DP$57,0))*DK50</f>
        <v>9214.0719753014146</v>
      </c>
      <c r="DL125" s="58" cm="1">
        <f t="array" ref="DL125">INDEX(prod_est,$G$15+$H$15-1,MATCH(DL57,$BP$57:$DP$57,0))*DL50</f>
        <v>9497.5818822337642</v>
      </c>
      <c r="DM125" s="58" cm="1">
        <f t="array" ref="DM125">INDEX(prod_est,$G$15+$H$15-1,MATCH(DM57,$BP$57:$DP$57,0))*DM50</f>
        <v>9781.0917891661156</v>
      </c>
      <c r="DN125" s="58" cm="1">
        <f t="array" ref="DN125">INDEX(prod_est,$G$15+$H$15-1,MATCH(DN57,$BP$57:$DP$57,0))*DN50</f>
        <v>10064.601696098467</v>
      </c>
      <c r="DO125" s="58" cm="1">
        <f t="array" ref="DO125">INDEX(prod_est,$G$15+$H$15-1,MATCH(DO57,$BP$57:$DP$57,0))*DO50</f>
        <v>10348.111603030817</v>
      </c>
      <c r="DP125" s="58" cm="1">
        <f t="array" ref="DP125">INDEX(prod_est,$G$15+$H$15-1,MATCH(DP57,$BP$57:$DP$57,0))*DP50</f>
        <v>10631.621509963168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1.1423543451719064E-2</v>
      </c>
      <c r="BX126" s="58">
        <f t="shared" si="209"/>
        <v>3.4915527747894491E-2</v>
      </c>
      <c r="BY126" s="58">
        <f t="shared" si="209"/>
        <v>7.1128172246078938E-2</v>
      </c>
      <c r="BZ126" s="58">
        <f t="shared" si="209"/>
        <v>0.11972122999970965</v>
      </c>
      <c r="CA126" s="58">
        <f t="shared" si="209"/>
        <v>0.18129904512655898</v>
      </c>
      <c r="CB126" s="58">
        <f t="shared" si="209"/>
        <v>0.2561365637797956</v>
      </c>
      <c r="CC126" s="58">
        <f t="shared" si="209"/>
        <v>0.34526141721253351</v>
      </c>
      <c r="CD126" s="58">
        <f t="shared" si="209"/>
        <v>0.448605449575808</v>
      </c>
      <c r="CE126" s="58">
        <f t="shared" si="209"/>
        <v>0.56649401756189843</v>
      </c>
      <c r="CF126" s="58">
        <f t="shared" si="209"/>
        <v>0.69924203112787653</v>
      </c>
      <c r="CG126" s="58">
        <f t="shared" si="209"/>
        <v>0.84714348271073414</v>
      </c>
      <c r="CH126" s="58">
        <f t="shared" si="209"/>
        <v>1.0099415456965462</v>
      </c>
      <c r="CI126" s="58">
        <f t="shared" si="209"/>
        <v>1.1882546867456607</v>
      </c>
      <c r="CJ126" s="58">
        <f t="shared" si="209"/>
        <v>1.3822836219580028</v>
      </c>
      <c r="CK126" s="58">
        <f t="shared" si="209"/>
        <v>1.5921984327255363</v>
      </c>
      <c r="CL126" s="58">
        <f t="shared" si="209"/>
        <v>1.8180928097629792</v>
      </c>
      <c r="CM126" s="58">
        <f t="shared" si="209"/>
        <v>2.0591944726146876</v>
      </c>
      <c r="CN126" s="58">
        <f t="shared" si="209"/>
        <v>2.3165577002493456</v>
      </c>
      <c r="CO126" s="58">
        <f t="shared" si="209"/>
        <v>2.5767034970185581</v>
      </c>
      <c r="CP126" s="58">
        <f t="shared" si="209"/>
        <v>2.8395791573899531</v>
      </c>
      <c r="CQ126" s="58">
        <f t="shared" si="209"/>
        <v>3.1051545397405658</v>
      </c>
      <c r="CR126" s="58">
        <f t="shared" si="209"/>
        <v>3.3720229451108255</v>
      </c>
      <c r="CS126" s="58">
        <f t="shared" si="209"/>
        <v>3.6415685602548908</v>
      </c>
      <c r="CT126" s="58">
        <f t="shared" si="209"/>
        <v>3.9137119475550439</v>
      </c>
      <c r="CU126" s="58">
        <f t="shared" si="209"/>
        <v>4.1883294053528424</v>
      </c>
      <c r="CV126" s="58">
        <f t="shared" ref="CV126:DP126" si="210">CV125*1000*$I$9*$I$10</f>
        <v>4.4652810341845335</v>
      </c>
      <c r="CW126" s="58">
        <f t="shared" si="210"/>
        <v>4.7204399504236507</v>
      </c>
      <c r="CX126" s="58">
        <f t="shared" si="210"/>
        <v>4.9755988666627671</v>
      </c>
      <c r="CY126" s="58">
        <f t="shared" si="210"/>
        <v>5.2307577829018825</v>
      </c>
      <c r="CZ126" s="58">
        <f t="shared" si="210"/>
        <v>5.4859166991409998</v>
      </c>
      <c r="DA126" s="58">
        <f t="shared" si="210"/>
        <v>5.7410756153801143</v>
      </c>
      <c r="DB126" s="58">
        <f t="shared" si="210"/>
        <v>5.9962345316192307</v>
      </c>
      <c r="DC126" s="58">
        <f t="shared" si="210"/>
        <v>6.2513934478583471</v>
      </c>
      <c r="DD126" s="58">
        <f t="shared" si="210"/>
        <v>6.5065523640974625</v>
      </c>
      <c r="DE126" s="58">
        <f t="shared" si="210"/>
        <v>6.761711280336578</v>
      </c>
      <c r="DF126" s="58">
        <f t="shared" si="210"/>
        <v>7.0168701965756934</v>
      </c>
      <c r="DG126" s="58">
        <f t="shared" si="210"/>
        <v>7.2720291128148098</v>
      </c>
      <c r="DH126" s="58">
        <f t="shared" si="210"/>
        <v>7.5271880290539261</v>
      </c>
      <c r="DI126" s="58">
        <f t="shared" si="210"/>
        <v>7.7823469452930407</v>
      </c>
      <c r="DJ126" s="58">
        <f t="shared" si="210"/>
        <v>8.0375058615321553</v>
      </c>
      <c r="DK126" s="58">
        <f t="shared" si="210"/>
        <v>8.2926647777712734</v>
      </c>
      <c r="DL126" s="58">
        <f t="shared" si="210"/>
        <v>8.547823694010388</v>
      </c>
      <c r="DM126" s="58">
        <f t="shared" si="210"/>
        <v>8.8029826102495026</v>
      </c>
      <c r="DN126" s="58">
        <f t="shared" si="210"/>
        <v>9.0581415264886207</v>
      </c>
      <c r="DO126" s="58">
        <f t="shared" si="210"/>
        <v>9.3133004427277353</v>
      </c>
      <c r="DP126" s="58">
        <f t="shared" si="210"/>
        <v>9.5684593589668498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3.2467322759493752E-2</v>
      </c>
      <c r="BX127" s="59">
        <f t="shared" si="211"/>
        <v>9.8712694128764378E-2</v>
      </c>
      <c r="BY127" s="59">
        <f t="shared" si="211"/>
        <v>0.20001032168821808</v>
      </c>
      <c r="BZ127" s="59">
        <f t="shared" si="211"/>
        <v>0.3348005712569902</v>
      </c>
      <c r="CA127" s="59">
        <f t="shared" si="211"/>
        <v>0.5041537000638332</v>
      </c>
      <c r="CB127" s="59">
        <f t="shared" si="211"/>
        <v>0.70817379166092587</v>
      </c>
      <c r="CC127" s="59">
        <f t="shared" si="211"/>
        <v>0.94899906390384836</v>
      </c>
      <c r="CD127" s="59">
        <f t="shared" si="211"/>
        <v>1.2256898447427578</v>
      </c>
      <c r="CE127" s="59">
        <f t="shared" si="211"/>
        <v>1.5383625999943962</v>
      </c>
      <c r="CF127" s="59">
        <f t="shared" si="211"/>
        <v>1.8870676105546118</v>
      </c>
      <c r="CG127" s="59">
        <f t="shared" si="211"/>
        <v>2.2717619497522836</v>
      </c>
      <c r="CH127" s="59">
        <f t="shared" si="211"/>
        <v>2.6908996204334907</v>
      </c>
      <c r="CI127" s="59">
        <f t="shared" si="211"/>
        <v>3.145254755495027</v>
      </c>
      <c r="CJ127" s="59">
        <f t="shared" si="211"/>
        <v>3.6344459045053572</v>
      </c>
      <c r="CK127" s="59">
        <f t="shared" si="211"/>
        <v>4.1579838910462117</v>
      </c>
      <c r="CL127" s="59">
        <f t="shared" si="211"/>
        <v>4.7151563706644328</v>
      </c>
      <c r="CM127" s="59">
        <f t="shared" si="211"/>
        <v>5.303001907410132</v>
      </c>
      <c r="CN127" s="59">
        <f t="shared" si="211"/>
        <v>5.9232746884858791</v>
      </c>
      <c r="CO127" s="59">
        <f t="shared" si="211"/>
        <v>6.5407494090007985</v>
      </c>
      <c r="CP127" s="59">
        <f t="shared" si="211"/>
        <v>7.1550279989441208</v>
      </c>
      <c r="CQ127" s="59">
        <f t="shared" si="211"/>
        <v>7.765775594907522</v>
      </c>
      <c r="CR127" s="59">
        <f t="shared" si="211"/>
        <v>8.3692459489042168</v>
      </c>
      <c r="CS127" s="59">
        <f t="shared" si="211"/>
        <v>8.968676837093728</v>
      </c>
      <c r="CT127" s="59">
        <f t="shared" si="211"/>
        <v>9.5636271022702442</v>
      </c>
      <c r="CU127" s="59">
        <f t="shared" si="211"/>
        <v>10.153557453640524</v>
      </c>
      <c r="CV127" s="59">
        <f t="shared" ref="CV127:DP127" si="212">CV124+CV126</f>
        <v>10.737902404654289</v>
      </c>
      <c r="CW127" s="59">
        <f t="shared" si="212"/>
        <v>11.258898414489174</v>
      </c>
      <c r="CX127" s="59">
        <f t="shared" si="212"/>
        <v>11.769308044301464</v>
      </c>
      <c r="CY127" s="59">
        <f t="shared" si="212"/>
        <v>12.269067364126286</v>
      </c>
      <c r="CZ127" s="59">
        <f t="shared" si="212"/>
        <v>12.758116844754241</v>
      </c>
      <c r="DA127" s="59">
        <f t="shared" si="212"/>
        <v>13.236401268007352</v>
      </c>
      <c r="DB127" s="59">
        <f t="shared" si="212"/>
        <v>13.70386963834083</v>
      </c>
      <c r="DC127" s="59">
        <f t="shared" si="212"/>
        <v>14.160475095754446</v>
      </c>
      <c r="DD127" s="59">
        <f t="shared" si="212"/>
        <v>14.606174829997022</v>
      </c>
      <c r="DE127" s="59">
        <f t="shared" si="212"/>
        <v>15.040929996047904</v>
      </c>
      <c r="DF127" s="59">
        <f t="shared" si="212"/>
        <v>15.464705630858967</v>
      </c>
      <c r="DG127" s="59">
        <f t="shared" si="212"/>
        <v>15.877470571342066</v>
      </c>
      <c r="DH127" s="59">
        <f t="shared" si="212"/>
        <v>16.279197373585504</v>
      </c>
      <c r="DI127" s="59">
        <f t="shared" si="212"/>
        <v>16.669862233284334</v>
      </c>
      <c r="DJ127" s="59">
        <f t="shared" si="212"/>
        <v>17.049444907369178</v>
      </c>
      <c r="DK127" s="59">
        <f t="shared" si="212"/>
        <v>17.417928636818395</v>
      </c>
      <c r="DL127" s="59">
        <f t="shared" si="212"/>
        <v>17.775300070638238</v>
      </c>
      <c r="DM127" s="59">
        <f t="shared" si="212"/>
        <v>18.121549190997108</v>
      </c>
      <c r="DN127" s="59">
        <f t="shared" si="212"/>
        <v>18.45666923949819</v>
      </c>
      <c r="DO127" s="59">
        <f t="shared" si="212"/>
        <v>18.780656644576652</v>
      </c>
      <c r="DP127" s="59">
        <f t="shared" si="212"/>
        <v>19.093510950006895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topLeftCell="CR99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5.986100183582482E-3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9.1414302781159533E-4</v>
      </c>
      <c r="L15" s="42">
        <f t="shared" si="1"/>
        <v>9.0867087606499169E-4</v>
      </c>
      <c r="M15" s="42">
        <f t="shared" si="1"/>
        <v>9.0323148116696304E-4</v>
      </c>
      <c r="N15" s="42">
        <f t="shared" si="1"/>
        <v>8.9782464703173199E-4</v>
      </c>
      <c r="O15" s="42">
        <f t="shared" si="1"/>
        <v>8.924501787473105E-4</v>
      </c>
      <c r="P15" s="42">
        <f t="shared" si="1"/>
        <v>8.8710788256847299E-4</v>
      </c>
      <c r="Q15" s="42">
        <f t="shared" si="1"/>
        <v>8.8179756590977241E-4</v>
      </c>
      <c r="R15" s="42">
        <f t="shared" si="1"/>
        <v>8.7651903733859736E-4</v>
      </c>
      <c r="S15" s="42">
        <f t="shared" si="1"/>
        <v>8.7127210656827122E-4</v>
      </c>
      <c r="T15" s="42">
        <f t="shared" si="1"/>
        <v>8.6605658445119255E-4</v>
      </c>
      <c r="U15" s="42">
        <f t="shared" si="1"/>
        <v>8.6087228297201642E-4</v>
      </c>
      <c r="V15" s="42">
        <f t="shared" si="1"/>
        <v>8.5571901524087661E-4</v>
      </c>
      <c r="W15" s="42">
        <f t="shared" si="1"/>
        <v>8.5059659548664818E-4</v>
      </c>
      <c r="X15" s="42">
        <f t="shared" si="1"/>
        <v>8.455048390502509E-4</v>
      </c>
      <c r="Y15" s="42">
        <f t="shared" si="1"/>
        <v>8.4044356237799234E-4</v>
      </c>
      <c r="Z15" s="42">
        <f t="shared" si="1"/>
        <v>8.3541258301495077E-4</v>
      </c>
      <c r="AA15" s="42">
        <f t="shared" si="1"/>
        <v>8.3041171959839788E-4</v>
      </c>
      <c r="AB15" s="42">
        <f t="shared" si="1"/>
        <v>8.2544079185126087E-4</v>
      </c>
      <c r="AC15" s="42">
        <f t="shared" si="1"/>
        <v>8.2049962057562358E-4</v>
      </c>
      <c r="AD15" s="42">
        <f t="shared" si="1"/>
        <v>8.1558802764626647E-4</v>
      </c>
      <c r="AE15" s="42">
        <f t="shared" si="1"/>
        <v>8.1070583600424554E-4</v>
      </c>
      <c r="AF15" s="42">
        <f t="shared" si="1"/>
        <v>8.0585286965050918E-4</v>
      </c>
      <c r="AG15" s="42">
        <f t="shared" si="1"/>
        <v>8.0102895363955379E-4</v>
      </c>
      <c r="AH15" s="42">
        <f t="shared" si="1"/>
        <v>7.9623391407311714E-4</v>
      </c>
      <c r="AI15" s="42">
        <f t="shared" si="1"/>
        <v>7.9146757809390946E-4</v>
      </c>
      <c r="AJ15" s="42">
        <f t="shared" si="1"/>
        <v>7.8672977387938192E-4</v>
      </c>
      <c r="AK15" s="42">
        <f t="shared" si="1"/>
        <v>7.8202033063553276E-4</v>
      </c>
      <c r="AL15" s="42">
        <f t="shared" si="1"/>
        <v>7.7733907859075017E-4</v>
      </c>
      <c r="AM15" s="42">
        <f t="shared" si="1"/>
        <v>7.7268584898969219E-4</v>
      </c>
      <c r="AN15" s="42">
        <f t="shared" si="1"/>
        <v>7.680604740872034E-4</v>
      </c>
      <c r="AO15" s="42">
        <f t="shared" si="1"/>
        <v>7.6346278714226751E-4</v>
      </c>
      <c r="AP15" s="42">
        <f t="shared" ref="AP15:BJ15" si="2">AO15*(1-$F$4)</f>
        <v>7.5889262241199678E-4</v>
      </c>
      <c r="AQ15" s="42">
        <f t="shared" si="2"/>
        <v>7.5434981514565689E-4</v>
      </c>
      <c r="AR15" s="42">
        <f t="shared" si="2"/>
        <v>7.4983420157872811E-4</v>
      </c>
      <c r="AS15" s="42">
        <f t="shared" si="2"/>
        <v>7.4534561892700124E-4</v>
      </c>
      <c r="AT15" s="42">
        <f t="shared" si="2"/>
        <v>7.4088390538070998E-4</v>
      </c>
      <c r="AU15" s="42">
        <f t="shared" si="2"/>
        <v>7.3644890009869719E-4</v>
      </c>
      <c r="AV15" s="42">
        <f t="shared" si="2"/>
        <v>7.3204044320261728E-4</v>
      </c>
      <c r="AW15" s="42">
        <f t="shared" si="2"/>
        <v>7.2765837577117227E-4</v>
      </c>
      <c r="AX15" s="42">
        <f t="shared" si="2"/>
        <v>7.2330253983438314E-4</v>
      </c>
      <c r="AY15" s="42">
        <f t="shared" si="2"/>
        <v>7.1897277836789489E-4</v>
      </c>
      <c r="AZ15" s="42">
        <f t="shared" si="2"/>
        <v>7.1466893528731603E-4</v>
      </c>
      <c r="BA15" s="42">
        <f t="shared" si="2"/>
        <v>7.1039085544259196E-4</v>
      </c>
      <c r="BB15" s="42">
        <f t="shared" si="2"/>
        <v>7.0613838461241172E-4</v>
      </c>
      <c r="BC15" s="42">
        <f t="shared" si="2"/>
        <v>7.0191136949864874E-4</v>
      </c>
      <c r="BD15" s="42">
        <f t="shared" si="2"/>
        <v>6.977096577208342E-4</v>
      </c>
      <c r="BE15" s="42">
        <f t="shared" si="2"/>
        <v>6.9353309781066427E-4</v>
      </c>
      <c r="BF15" s="42">
        <f t="shared" si="2"/>
        <v>6.8938153920653931E-4</v>
      </c>
      <c r="BG15" s="42">
        <f t="shared" si="2"/>
        <v>6.8525483224813667E-4</v>
      </c>
      <c r="BH15" s="42">
        <f t="shared" si="2"/>
        <v>6.8115282817101535E-4</v>
      </c>
      <c r="BI15" s="42">
        <f t="shared" si="2"/>
        <v>6.7707537910125307E-4</v>
      </c>
      <c r="BJ15" s="42">
        <f t="shared" si="2"/>
        <v>6.730223380501159E-4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K15*INDEX(prod_est,$G15+$H15,MATCH(BQ$14,$BP$14:$DP$14,0))</f>
        <v>11.242511576261117</v>
      </c>
      <c r="BR15" s="8" cm="1">
        <f t="array" ref="BR15">L15*INDEX(prod_est,$G15+$H15,MATCH(BR$14,$BP$14:$DP$14,0))</f>
        <v>10.198060207476196</v>
      </c>
      <c r="BS15" s="8" cm="1">
        <f t="array" ref="BS15">M15*INDEX(prod_est,$G15+$H15,MATCH(BS$14,$BP$14:$DP$14,0))</f>
        <v>10.303005863882229</v>
      </c>
      <c r="BT15" s="8" cm="1">
        <f t="array" ref="BT15">N15*INDEX(prod_est,$G15+$H15,MATCH(BT$14,$BP$14:$DP$14,0))</f>
        <v>10.412744345762844</v>
      </c>
      <c r="BU15" s="8" cm="1">
        <f t="array" ref="BU15">O15*INDEX(prod_est,$G15+$H15,MATCH(BU$14,$BP$14:$DP$14,0))</f>
        <v>10.527835892350353</v>
      </c>
      <c r="BV15" s="8" cm="1">
        <f t="array" ref="BV15">P15*INDEX(prod_est,$G15+$H15,MATCH(BV$14,$BP$14:$DP$14,0))</f>
        <v>10.642363143298773</v>
      </c>
      <c r="BW15" s="8" cm="1">
        <f t="array" ref="BW15">Q15*INDEX(prod_est,$G15+$H15,MATCH(BW$14,$BP$14:$DP$14,0))</f>
        <v>10.755427775122259</v>
      </c>
      <c r="BX15" s="8" cm="1">
        <f t="array" ref="BX15">R15*INDEX(prod_est,$G15+$H15,MATCH(BX$14,$BP$14:$DP$14,0))</f>
        <v>10.866401637323655</v>
      </c>
      <c r="BY15" s="8" cm="1">
        <f t="array" ref="BY15">S15*INDEX(prod_est,$G15+$H15,MATCH(BY$14,$BP$14:$DP$14,0))</f>
        <v>10.975350582090877</v>
      </c>
      <c r="BZ15" s="8" cm="1">
        <f t="array" ref="BZ15">T15*INDEX(prod_est,$G15+$H15,MATCH(BZ$14,$BP$14:$DP$14,0))</f>
        <v>10.933030308357633</v>
      </c>
      <c r="CA15" s="8" cm="1">
        <f t="array" ref="CA15">U15*INDEX(prod_est,$G15+$H15,MATCH(CA$14,$BP$14:$DP$14,0))</f>
        <v>10.890090258587419</v>
      </c>
      <c r="CB15" s="8" cm="1">
        <f t="array" ref="CB15">V15*INDEX(prod_est,$G15+$H15,MATCH(CB$14,$BP$14:$DP$14,0))</f>
        <v>10.845742196254816</v>
      </c>
      <c r="CC15" s="8" cm="1">
        <f t="array" ref="CC15">W15*INDEX(prod_est,$G15+$H15,MATCH(CC$14,$BP$14:$DP$14,0))</f>
        <v>10.799802270929769</v>
      </c>
      <c r="CD15" s="8" cm="1">
        <f t="array" ref="CD15">X15*INDEX(prod_est,$G15+$H15,MATCH(CD$14,$BP$14:$DP$14,0))</f>
        <v>10.751956226354807</v>
      </c>
      <c r="CE15" s="8" cm="1">
        <f t="array" ref="CE15">Y15*INDEX(prod_est,$G15+$H15,MATCH(CE$14,$BP$14:$DP$14,0))</f>
        <v>10.702375929658979</v>
      </c>
      <c r="CF15" s="8" cm="1">
        <f t="array" ref="CF15">Z15*INDEX(prod_est,$G15+$H15,MATCH(CF$14,$BP$14:$DP$14,0))</f>
        <v>10.651506723407843</v>
      </c>
      <c r="CG15" s="8" cm="1">
        <f t="array" ref="CG15">AA15*INDEX(prod_est,$G15+$H15,MATCH(CG$14,$BP$14:$DP$14,0))</f>
        <v>10.598220404497731</v>
      </c>
      <c r="CH15" s="8" cm="1">
        <f t="array" ref="CH15">AB15*INDEX(prod_est,$G15+$H15,MATCH(CH$14,$BP$14:$DP$14,0))</f>
        <v>10.542905381418661</v>
      </c>
      <c r="CI15" s="8" cm="1">
        <f t="array" ref="CI15">AC15*INDEX(prod_est,$G15+$H15,MATCH(CI$14,$BP$14:$DP$14,0))</f>
        <v>10.486046926707502</v>
      </c>
      <c r="CJ15" s="8" cm="1">
        <f t="array" ref="CJ15">AD15*INDEX(prod_est,$G15+$H15,MATCH(CJ$14,$BP$14:$DP$14,0))</f>
        <v>10.427143538163943</v>
      </c>
      <c r="CK15" s="8" cm="1">
        <f t="array" ref="CK15">AE15*INDEX(prod_est,$G15+$H15,MATCH(CK$14,$BP$14:$DP$14,0))</f>
        <v>10.366219550239961</v>
      </c>
      <c r="CL15" s="8" cm="1">
        <f t="array" ref="CL15">AF15*INDEX(prod_est,$G15+$H15,MATCH(CL$14,$BP$14:$DP$14,0))</f>
        <v>10.303285195148227</v>
      </c>
      <c r="CM15" s="8" cm="1">
        <f t="array" ref="CM15">AG15*INDEX(prod_est,$G15+$H15,MATCH(CM$14,$BP$14:$DP$14,0))</f>
        <v>10.205613966076463</v>
      </c>
      <c r="CN15" s="8" cm="1">
        <f t="array" ref="CN15">AH15*INDEX(prod_est,$G15+$H15,MATCH(CN$14,$BP$14:$DP$14,0))</f>
        <v>10.106782795908499</v>
      </c>
      <c r="CO15" s="8" cm="1">
        <f t="array" ref="CO15">AI15*INDEX(prod_est,$G15+$H15,MATCH(CO$14,$BP$14:$DP$14,0))</f>
        <v>10.006614279954151</v>
      </c>
      <c r="CP15" s="8" cm="1">
        <f t="array" ref="CP15">AJ15*INDEX(prod_est,$G15+$H15,MATCH(CP$14,$BP$14:$DP$14,0))</f>
        <v>9.9061122450916113</v>
      </c>
      <c r="CQ15" s="8" cm="1">
        <f t="array" ref="CQ15">AK15*INDEX(prod_est,$G15+$H15,MATCH(CQ$14,$BP$14:$DP$14,0))</f>
        <v>9.8044236403580154</v>
      </c>
      <c r="CR15" s="8" cm="1">
        <f t="array" ref="CR15">AL15*INDEX(prod_est,$G15+$H15,MATCH(CR$14,$BP$14:$DP$14,0))</f>
        <v>9.7207172716711643</v>
      </c>
      <c r="CS15" s="8" cm="1">
        <f t="array" ref="CS15">AM15*INDEX(prod_est,$G15+$H15,MATCH(CS$14,$BP$14:$DP$14,0))</f>
        <v>9.6357449573493295</v>
      </c>
      <c r="CT15" s="8" cm="1">
        <f t="array" ref="CT15">AN15*INDEX(prod_est,$G15+$H15,MATCH(CT$14,$BP$14:$DP$14,0))</f>
        <v>9.5497251517398851</v>
      </c>
      <c r="CU15" s="8" cm="1">
        <f t="array" ref="CU15">AO15*INDEX(prod_est,$G15+$H15,MATCH(CU$14,$BP$14:$DP$14,0))</f>
        <v>9.4624834424054747</v>
      </c>
      <c r="CV15" s="8" cm="1">
        <f t="array" ref="CV15">AP15*INDEX(prod_est,$G15+$H15,MATCH(CV$14,$BP$14:$DP$14,0))</f>
        <v>9.3740200121393862</v>
      </c>
      <c r="CW15" cm="1">
        <f t="array" ref="CW15">AQ15*INDEX(prod_est,$G15+$H15,MATCH(CW$14,$BP$14:$DP$14,0))</f>
        <v>9.2513909789810658</v>
      </c>
      <c r="CX15" cm="1">
        <f t="array" ref="CX15">AR15*INDEX(prod_est,$G15+$H15,MATCH(CX$14,$BP$14:$DP$14,0))</f>
        <v>9.1277613743569539</v>
      </c>
      <c r="CY15" cm="1">
        <f t="array" ref="CY15">AS15*INDEX(prod_est,$G15+$H15,MATCH(CY$14,$BP$14:$DP$14,0))</f>
        <v>9.0031603387254737</v>
      </c>
      <c r="CZ15" cm="1">
        <f t="array" ref="CZ15">AT15*INDEX(prod_est,$G15+$H15,MATCH(CZ$14,$BP$14:$DP$14,0))</f>
        <v>8.8776166230973974</v>
      </c>
      <c r="DA15" cm="1">
        <f t="array" ref="DA15">AU15*INDEX(prod_est,$G15+$H15,MATCH(DA$14,$BP$14:$DP$14,0))</f>
        <v>8.7511585931122013</v>
      </c>
      <c r="DB15" cm="1">
        <f t="array" ref="DB15">AV15*INDEX(prod_est,$G15+$H15,MATCH(DB$14,$BP$14:$DP$14,0))</f>
        <v>8.6238142330762368</v>
      </c>
      <c r="DC15" cm="1">
        <f t="array" ref="DC15">AW15*INDEX(prod_est,$G15+$H15,MATCH(DC$14,$BP$14:$DP$14,0))</f>
        <v>8.4956111499635742</v>
      </c>
      <c r="DD15" cm="1">
        <f t="array" ref="DD15">AX15*INDEX(prod_est,$G15+$H15,MATCH(DD$14,$BP$14:$DP$14,0))</f>
        <v>8.3665765773800658</v>
      </c>
      <c r="DE15" cm="1">
        <f t="array" ref="DE15">AY15*INDEX(prod_est,$G15+$H15,MATCH(DE$14,$BP$14:$DP$14,0))</f>
        <v>8.2367373794908936</v>
      </c>
      <c r="DF15" cm="1">
        <f t="array" ref="DF15">AZ15*INDEX(prod_est,$G15+$H15,MATCH(DF$14,$BP$14:$DP$14,0))</f>
        <v>8.106120054911699</v>
      </c>
      <c r="DG15" cm="1">
        <f t="array" ref="DG15">BA15*INDEX(prod_est,$G15+$H15,MATCH(DG$14,$BP$14:$DP$14,0))</f>
        <v>7.9747507405635201</v>
      </c>
      <c r="DH15" cm="1">
        <f t="array" ref="DH15">BB15*INDEX(prod_est,$G15+$H15,MATCH(DH$14,$BP$14:$DP$14,0))</f>
        <v>7.8426552154922167</v>
      </c>
      <c r="DI15" cm="1">
        <f t="array" ref="DI15">BC15*INDEX(prod_est,$G15+$H15,MATCH(DI$14,$BP$14:$DP$14,0))</f>
        <v>7.7098589046526209</v>
      </c>
      <c r="DJ15" cm="1">
        <f t="array" ref="DJ15">BD15*INDEX(prod_est,$G15+$H15,MATCH(DJ$14,$BP$14:$DP$14,0))</f>
        <v>7.5763868826575305</v>
      </c>
      <c r="DK15" cm="1">
        <f t="array" ref="DK15">BE15*INDEX(prod_est,$G15+$H15,MATCH(DK$14,$BP$14:$DP$14,0))</f>
        <v>7.4422638774913574</v>
      </c>
      <c r="DL15" cm="1">
        <f t="array" ref="DL15">BF15*INDEX(prod_est,$G15+$H15,MATCH(DL$14,$BP$14:$DP$14,0))</f>
        <v>7.3075142741904715</v>
      </c>
      <c r="DM15" cm="1">
        <f t="array" ref="DM15">BG15*INDEX(prod_est,$G15+$H15,MATCH(DM$14,$BP$14:$DP$14,0))</f>
        <v>7.1721621184881599</v>
      </c>
      <c r="DN15" cm="1">
        <f t="array" ref="DN15">BH15*INDEX(prod_est,$G15+$H15,MATCH(DN$14,$BP$14:$DP$14,0))</f>
        <v>7.036231120426244</v>
      </c>
      <c r="DO15" cm="1">
        <f t="array" ref="DO15">BI15*INDEX(prod_est,$G15+$H15,MATCH(DO$14,$BP$14:$DP$14,0))</f>
        <v>6.89974465793322</v>
      </c>
      <c r="DP15" cm="1">
        <f t="array" ref="DP15">BJ15*INDEX(prod_est,$G15+$H15,MATCH(DP$14,$BP$14:$DP$14,0))</f>
        <v>6.7627257803686591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ref="K18:AP18" si="11">J18*(1-$F$4)</f>
        <v>1.6109578818842993E-4</v>
      </c>
      <c r="L18" s="42">
        <f t="shared" si="11"/>
        <v>1.601314526611808E-4</v>
      </c>
      <c r="M18" s="42">
        <f t="shared" si="11"/>
        <v>1.5917288974300837E-4</v>
      </c>
      <c r="N18" s="42">
        <f t="shared" si="11"/>
        <v>1.5822006487849639E-4</v>
      </c>
      <c r="O18" s="42">
        <f t="shared" si="11"/>
        <v>1.5727294371908079E-4</v>
      </c>
      <c r="P18" s="42">
        <f t="shared" si="11"/>
        <v>1.5633149212181146E-4</v>
      </c>
      <c r="Q18" s="42">
        <f t="shared" si="11"/>
        <v>1.5539567614812136E-4</v>
      </c>
      <c r="R18" s="42">
        <f t="shared" si="11"/>
        <v>1.5446546206260316E-4</v>
      </c>
      <c r="S18" s="42">
        <f t="shared" si="11"/>
        <v>1.5354081633179307E-4</v>
      </c>
      <c r="T18" s="42">
        <f t="shared" si="11"/>
        <v>1.5262170562296192E-4</v>
      </c>
      <c r="U18" s="42">
        <f t="shared" si="11"/>
        <v>1.5170809680291363E-4</v>
      </c>
      <c r="V18" s="42">
        <f t="shared" si="11"/>
        <v>1.5079995693679076E-4</v>
      </c>
      <c r="W18" s="42">
        <f t="shared" si="11"/>
        <v>1.498972532868872E-4</v>
      </c>
      <c r="X18" s="42">
        <f t="shared" si="11"/>
        <v>1.4899995331146804E-4</v>
      </c>
      <c r="Y18" s="42">
        <f t="shared" si="11"/>
        <v>1.4810802466359648E-4</v>
      </c>
      <c r="Z18" s="42">
        <f t="shared" si="11"/>
        <v>1.472214351899677E-4</v>
      </c>
      <c r="AA18" s="42">
        <f t="shared" si="11"/>
        <v>1.4634015292974977E-4</v>
      </c>
      <c r="AB18" s="42">
        <f t="shared" si="11"/>
        <v>1.4546414611343151E-4</v>
      </c>
      <c r="AC18" s="42">
        <f t="shared" si="11"/>
        <v>1.4459338316167723E-4</v>
      </c>
      <c r="AD18" s="42">
        <f t="shared" si="11"/>
        <v>1.437278326841883E-4</v>
      </c>
      <c r="AE18" s="42">
        <f t="shared" si="11"/>
        <v>1.4286746347857157E-4</v>
      </c>
      <c r="AF18" s="42">
        <f t="shared" si="11"/>
        <v>1.4201224452921454E-4</v>
      </c>
      <c r="AG18" s="42">
        <f t="shared" si="11"/>
        <v>1.4116214500616724E-4</v>
      </c>
      <c r="AH18" s="42">
        <f t="shared" si="11"/>
        <v>1.4031713426403093E-4</v>
      </c>
      <c r="AI18" s="42">
        <f t="shared" si="11"/>
        <v>1.3947718184085324E-4</v>
      </c>
      <c r="AJ18" s="42">
        <f t="shared" si="11"/>
        <v>1.3864225745703013E-4</v>
      </c>
      <c r="AK18" s="42">
        <f t="shared" si="11"/>
        <v>1.3781233101421432E-4</v>
      </c>
      <c r="AL18" s="42">
        <f t="shared" si="11"/>
        <v>1.3698737259423019E-4</v>
      </c>
      <c r="AM18" s="42">
        <f t="shared" si="11"/>
        <v>1.3616735245799538E-4</v>
      </c>
      <c r="AN18" s="42">
        <f t="shared" si="11"/>
        <v>1.3535224104444863E-4</v>
      </c>
      <c r="AO18" s="42">
        <f t="shared" si="11"/>
        <v>1.3454200896948415E-4</v>
      </c>
      <c r="AP18" s="42">
        <f t="shared" si="11"/>
        <v>1.3373662702489237E-4</v>
      </c>
      <c r="AQ18" s="42">
        <f t="shared" ref="AQ18:BJ18" si="12">AP18*(1-$F$4)</f>
        <v>1.3293606617730696E-4</v>
      </c>
      <c r="AR18" s="42">
        <f t="shared" si="12"/>
        <v>1.3214029756715824E-4</v>
      </c>
      <c r="AS18" s="42">
        <f t="shared" si="12"/>
        <v>1.3134929250763284E-4</v>
      </c>
      <c r="AT18" s="42">
        <f t="shared" si="12"/>
        <v>1.3056302248363948E-4</v>
      </c>
      <c r="AU18" s="42">
        <f t="shared" si="12"/>
        <v>1.2978145915078107E-4</v>
      </c>
      <c r="AV18" s="42">
        <f t="shared" si="12"/>
        <v>1.2900457433433297E-4</v>
      </c>
      <c r="AW18" s="42">
        <f t="shared" si="12"/>
        <v>1.2823234002822724E-4</v>
      </c>
      <c r="AX18" s="42">
        <f t="shared" si="12"/>
        <v>1.2746472839404306E-4</v>
      </c>
      <c r="AY18" s="42">
        <f t="shared" si="12"/>
        <v>1.2670171176000318E-4</v>
      </c>
      <c r="AZ18" s="42">
        <f t="shared" si="12"/>
        <v>1.2594326261997641E-4</v>
      </c>
      <c r="BA18" s="42">
        <f t="shared" si="12"/>
        <v>1.25189353632486E-4</v>
      </c>
      <c r="BB18" s="42">
        <f t="shared" si="12"/>
        <v>1.24439957619724E-4</v>
      </c>
      <c r="BC18" s="42">
        <f t="shared" si="12"/>
        <v>1.2369504756657159E-4</v>
      </c>
      <c r="BD18" s="42">
        <f t="shared" si="12"/>
        <v>1.2295459661962508E-4</v>
      </c>
      <c r="BE18" s="42">
        <f t="shared" si="12"/>
        <v>1.2221857808622803E-4</v>
      </c>
      <c r="BF18" s="42">
        <f t="shared" si="12"/>
        <v>1.2148696543350888E-4</v>
      </c>
      <c r="BG18" s="42">
        <f t="shared" si="12"/>
        <v>1.2075973228742447E-4</v>
      </c>
      <c r="BH18" s="42">
        <f t="shared" si="12"/>
        <v>1.2003685243180934E-4</v>
      </c>
      <c r="BI18" s="42">
        <f t="shared" si="12"/>
        <v>1.1931829980743063E-4</v>
      </c>
      <c r="BJ18" s="42">
        <f t="shared" si="12"/>
        <v>1.1860404851104862E-4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K18*INDEX(prod_est,$G18+$H18,MATCH(BQ$14,$BP$14:$DP$14,0))</f>
        <v>1.9812230783305873</v>
      </c>
      <c r="BR18" s="8" cm="1">
        <f t="array" ref="BR18">L18*INDEX(prod_est,$G18+$H18,MATCH(BR$14,$BP$14:$DP$14,0))</f>
        <v>1.7971635697417747</v>
      </c>
      <c r="BS18" s="8" cm="1">
        <f t="array" ref="BS18">M18*INDEX(prod_est,$G18+$H18,MATCH(BS$14,$BP$14:$DP$14,0))</f>
        <v>1.8156577251653023</v>
      </c>
      <c r="BT18" s="8" cm="1">
        <f t="array" ref="BT18">N18*INDEX(prod_est,$G18+$H18,MATCH(BT$14,$BP$14:$DP$14,0))</f>
        <v>1.8349965011503695</v>
      </c>
      <c r="BU18" s="8" cm="1">
        <f t="array" ref="BU18">O18*INDEX(prod_est,$G18+$H18,MATCH(BU$14,$BP$14:$DP$14,0))</f>
        <v>1.8552786264275547</v>
      </c>
      <c r="BV18" s="8" cm="1">
        <f t="array" ref="BV18">P18*INDEX(prod_est,$G18+$H18,MATCH(BV$14,$BP$14:$DP$14,0))</f>
        <v>1.8754613081297364</v>
      </c>
      <c r="BW18" s="8" cm="1">
        <f t="array" ref="BW18">Q18*INDEX(prod_est,$G18+$H18,MATCH(BW$14,$BP$14:$DP$14,0))</f>
        <v>1.8953862382836564</v>
      </c>
      <c r="BX18" s="8" cm="1">
        <f t="array" ref="BX18">R18*INDEX(prod_est,$G18+$H18,MATCH(BX$14,$BP$14:$DP$14,0))</f>
        <v>1.9149427204267684</v>
      </c>
      <c r="BY18" s="8" cm="1">
        <f t="array" ref="BY18">S18*INDEX(prod_est,$G18+$H18,MATCH(BY$14,$BP$14:$DP$14,0))</f>
        <v>1.9341423594281073</v>
      </c>
      <c r="BZ18" s="8" cm="1">
        <f t="array" ref="BZ18">T18*INDEX(prod_est,$G18+$H18,MATCH(BZ$14,$BP$14:$DP$14,0))</f>
        <v>1.9266844259910085</v>
      </c>
      <c r="CA18" s="8" cm="1">
        <f t="array" ref="CA18">U18*INDEX(prod_est,$G18+$H18,MATCH(CA$14,$BP$14:$DP$14,0))</f>
        <v>1.9191172718891576</v>
      </c>
      <c r="CB18" s="8" cm="1">
        <f t="array" ref="CB18">V18*INDEX(prod_est,$G18+$H18,MATCH(CB$14,$BP$14:$DP$14,0))</f>
        <v>1.911301989336269</v>
      </c>
      <c r="CC18" s="8" cm="1">
        <f t="array" ref="CC18">W18*INDEX(prod_est,$G18+$H18,MATCH(CC$14,$BP$14:$DP$14,0))</f>
        <v>1.9032061791026418</v>
      </c>
      <c r="CD18" s="8" cm="1">
        <f t="array" ref="CD18">X18*INDEX(prod_est,$G18+$H18,MATCH(CD$14,$BP$14:$DP$14,0))</f>
        <v>1.8947744610585253</v>
      </c>
      <c r="CE18" s="8" cm="1">
        <f t="array" ref="CE18">Y18*INDEX(prod_est,$G18+$H18,MATCH(CE$14,$BP$14:$DP$14,0))</f>
        <v>1.8860371226641697</v>
      </c>
      <c r="CF18" s="8" cm="1">
        <f t="array" ref="CF18">Z18*INDEX(prod_est,$G18+$H18,MATCH(CF$14,$BP$14:$DP$14,0))</f>
        <v>1.8770726448677746</v>
      </c>
      <c r="CG18" s="8" cm="1">
        <f t="array" ref="CG18">AA18*INDEX(prod_est,$G18+$H18,MATCH(CG$14,$BP$14:$DP$14,0))</f>
        <v>1.8676822089257814</v>
      </c>
      <c r="CH18" s="8" cm="1">
        <f t="array" ref="CH18">AB18*INDEX(prod_est,$G18+$H18,MATCH(CH$14,$BP$14:$DP$14,0))</f>
        <v>1.8579342625208122</v>
      </c>
      <c r="CI18" s="8" cm="1">
        <f t="array" ref="CI18">AC18*INDEX(prod_est,$G18+$H18,MATCH(CI$14,$BP$14:$DP$14,0))</f>
        <v>1.8479143233010185</v>
      </c>
      <c r="CJ18" s="8" cm="1">
        <f t="array" ref="CJ18">AD18*INDEX(prod_est,$G18+$H18,MATCH(CJ$14,$BP$14:$DP$14,0))</f>
        <v>1.8375340135292417</v>
      </c>
      <c r="CK18" s="8" cm="1">
        <f t="array" ref="CK18">AE18*INDEX(prod_est,$G18+$H18,MATCH(CK$14,$BP$14:$DP$14,0))</f>
        <v>1.8267976215691217</v>
      </c>
      <c r="CL18" s="8" cm="1">
        <f t="array" ref="CL18">AF18*INDEX(prod_est,$G18+$H18,MATCH(CL$14,$BP$14:$DP$14,0))</f>
        <v>1.8157069506027805</v>
      </c>
      <c r="CM18" s="8" cm="1">
        <f t="array" ref="CM18">AG18*INDEX(prod_est,$G18+$H18,MATCH(CM$14,$BP$14:$DP$14,0))</f>
        <v>1.7984947385616123</v>
      </c>
      <c r="CN18" s="8" cm="1">
        <f t="array" ref="CN18">AH18*INDEX(prod_est,$G18+$H18,MATCH(CN$14,$BP$14:$DP$14,0))</f>
        <v>1.7810781147167558</v>
      </c>
      <c r="CO18" s="8" cm="1">
        <f t="array" ref="CO18">AI18*INDEX(prod_est,$G18+$H18,MATCH(CO$14,$BP$14:$DP$14,0))</f>
        <v>1.7634258157455966</v>
      </c>
      <c r="CP18" s="8" cm="1">
        <f t="array" ref="CP18">AJ18*INDEX(prod_est,$G18+$H18,MATCH(CP$14,$BP$14:$DP$14,0))</f>
        <v>1.7457147420644015</v>
      </c>
      <c r="CQ18" s="8" cm="1">
        <f t="array" ref="CQ18">AK18*INDEX(prod_est,$G18+$H18,MATCH(CQ$14,$BP$14:$DP$14,0))</f>
        <v>1.7277945638964869</v>
      </c>
      <c r="CR18" s="8" cm="1">
        <f t="array" ref="CR18">AL18*INDEX(prod_est,$G18+$H18,MATCH(CR$14,$BP$14:$DP$14,0))</f>
        <v>1.7130433236312943</v>
      </c>
      <c r="CS18" s="8" cm="1">
        <f t="array" ref="CS18">AM18*INDEX(prod_est,$G18+$H18,MATCH(CS$14,$BP$14:$DP$14,0))</f>
        <v>1.6980689908043614</v>
      </c>
      <c r="CT18" s="8" cm="1">
        <f t="array" ref="CT18">AN18*INDEX(prod_est,$G18+$H18,MATCH(CT$14,$BP$14:$DP$14,0))</f>
        <v>1.6829100627560416</v>
      </c>
      <c r="CU18" s="8" cm="1">
        <f t="array" ref="CU18">AO18*INDEX(prod_est,$G18+$H18,MATCH(CU$14,$BP$14:$DP$14,0))</f>
        <v>1.6675358034765309</v>
      </c>
      <c r="CV18" s="8" cm="1">
        <f t="array" ref="CV18">AP18*INDEX(prod_est,$G18+$H18,MATCH(CV$14,$BP$14:$DP$14,0))</f>
        <v>1.6519462451787621</v>
      </c>
      <c r="CW18" cm="1">
        <f t="array" ref="CW18">AQ18*INDEX(prod_est,$G18+$H18,MATCH(CW$14,$BP$14:$DP$14,0))</f>
        <v>1.6303358186367394</v>
      </c>
      <c r="CX18" cm="1">
        <f t="array" ref="CX18">AR18*INDEX(prod_est,$G18+$H18,MATCH(CX$14,$BP$14:$DP$14,0))</f>
        <v>1.6085490653668231</v>
      </c>
      <c r="CY18" cm="1">
        <f t="array" ref="CY18">AS18*INDEX(prod_est,$G18+$H18,MATCH(CY$14,$BP$14:$DP$14,0))</f>
        <v>1.5865911206760446</v>
      </c>
      <c r="CZ18" cm="1">
        <f t="array" ref="CZ18">AT18*INDEX(prod_est,$G18+$H18,MATCH(CZ$14,$BP$14:$DP$14,0))</f>
        <v>1.5644670512406245</v>
      </c>
      <c r="DA18" cm="1">
        <f t="array" ref="DA18">AU18*INDEX(prod_est,$G18+$H18,MATCH(DA$14,$BP$14:$DP$14,0))</f>
        <v>1.5421818558243334</v>
      </c>
      <c r="DB18" cm="1">
        <f t="array" ref="DB18">AV18*INDEX(prod_est,$G18+$H18,MATCH(DB$14,$BP$14:$DP$14,0))</f>
        <v>1.5197404659901235</v>
      </c>
      <c r="DC18" cm="1">
        <f t="array" ref="DC18">AW18*INDEX(prod_est,$G18+$H18,MATCH(DC$14,$BP$14:$DP$14,0))</f>
        <v>1.4971477468051801</v>
      </c>
      <c r="DD18" cm="1">
        <f t="array" ref="DD18">AX18*INDEX(prod_est,$G18+$H18,MATCH(DD$14,$BP$14:$DP$14,0))</f>
        <v>1.4744084975394933</v>
      </c>
      <c r="DE18" cm="1">
        <f t="array" ref="DE18">AY18*INDEX(prod_est,$G18+$H18,MATCH(DE$14,$BP$14:$DP$14,0))</f>
        <v>1.4515274523579942</v>
      </c>
      <c r="DF18" cm="1">
        <f t="array" ref="DF18">AZ18*INDEX(prod_est,$G18+$H18,MATCH(DF$14,$BP$14:$DP$14,0))</f>
        <v>1.4285092810062718</v>
      </c>
      <c r="DG18" cm="1">
        <f t="array" ref="DG18">BA18*INDEX(prod_est,$G18+$H18,MATCH(DG$14,$BP$14:$DP$14,0))</f>
        <v>1.4053585894899165</v>
      </c>
      <c r="DH18" cm="1">
        <f t="array" ref="DH18">BB18*INDEX(prod_est,$G18+$H18,MATCH(DH$14,$BP$14:$DP$14,0))</f>
        <v>1.382079920747598</v>
      </c>
      <c r="DI18" cm="1">
        <f t="array" ref="DI18">BC18*INDEX(prod_est,$G18+$H18,MATCH(DI$14,$BP$14:$DP$14,0))</f>
        <v>1.3586777553179346</v>
      </c>
      <c r="DJ18" cm="1">
        <f t="array" ref="DJ18">BD18*INDEX(prod_est,$G18+$H18,MATCH(DJ$14,$BP$14:$DP$14,0))</f>
        <v>1.3351565120001614</v>
      </c>
      <c r="DK18" cm="1">
        <f t="array" ref="DK18">BE18*INDEX(prod_est,$G18+$H18,MATCH(DK$14,$BP$14:$DP$14,0))</f>
        <v>1.3115205485085721</v>
      </c>
      <c r="DL18" cm="1">
        <f t="array" ref="DL18">BF18*INDEX(prod_est,$G18+$H18,MATCH(DL$14,$BP$14:$DP$14,0))</f>
        <v>1.287774162121093</v>
      </c>
      <c r="DM18" cm="1">
        <f t="array" ref="DM18">BG18*INDEX(prod_est,$G18+$H18,MATCH(DM$14,$BP$14:$DP$14,0))</f>
        <v>1.2639215903216163</v>
      </c>
      <c r="DN18" cm="1">
        <f t="array" ref="DN18">BH18*INDEX(prod_est,$G18+$H18,MATCH(DN$14,$BP$14:$DP$14,0))</f>
        <v>1.2399670114364645</v>
      </c>
      <c r="DO18" cm="1">
        <f t="array" ref="DO18">BI18*INDEX(prod_est,$G18+$H18,MATCH(DO$14,$BP$14:$DP$14,0))</f>
        <v>1.2159145452649502</v>
      </c>
      <c r="DP18" cm="1">
        <f t="array" ref="DP18">BJ18*INDEX(prod_est,$G18+$H18,MATCH(DP$14,$BP$14:$DP$14,0))</f>
        <v>1.1917682537039909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ref="K27:AP27" si="29">J27*(1-$F$4)</f>
        <v>6.2240468972034547E-5</v>
      </c>
      <c r="L27" s="42">
        <f t="shared" si="29"/>
        <v>6.1867891289294792E-5</v>
      </c>
      <c r="M27" s="42">
        <f t="shared" si="29"/>
        <v>6.1497543893890088E-5</v>
      </c>
      <c r="N27" s="42">
        <f t="shared" si="29"/>
        <v>6.1129413435097007E-5</v>
      </c>
      <c r="O27" s="42">
        <f t="shared" si="29"/>
        <v>6.0763486642110887E-5</v>
      </c>
      <c r="P27" s="42">
        <f t="shared" si="29"/>
        <v>6.0399750323567433E-5</v>
      </c>
      <c r="Q27" s="42">
        <f t="shared" si="29"/>
        <v>6.0038191367067189E-5</v>
      </c>
      <c r="R27" s="42">
        <f t="shared" si="29"/>
        <v>5.9678796738702825E-5</v>
      </c>
      <c r="S27" s="42">
        <f t="shared" si="29"/>
        <v>5.9321553482589293E-5</v>
      </c>
      <c r="T27" s="42">
        <f t="shared" si="29"/>
        <v>5.8966448720396768E-5</v>
      </c>
      <c r="U27" s="42">
        <f t="shared" si="29"/>
        <v>5.8613469650886394E-5</v>
      </c>
      <c r="V27" s="42">
        <f t="shared" si="29"/>
        <v>5.8262603549448814E-5</v>
      </c>
      <c r="W27" s="42">
        <f t="shared" si="29"/>
        <v>5.7913837767645464E-5</v>
      </c>
      <c r="X27" s="42">
        <f t="shared" si="29"/>
        <v>5.7567159732752598E-5</v>
      </c>
      <c r="Y27" s="42">
        <f t="shared" si="29"/>
        <v>5.7222556947308044E-5</v>
      </c>
      <c r="Z27" s="42">
        <f t="shared" si="29"/>
        <v>5.6880016988660706E-5</v>
      </c>
      <c r="AA27" s="42">
        <f t="shared" si="29"/>
        <v>5.6539527508522712E-5</v>
      </c>
      <c r="AB27" s="42">
        <f t="shared" si="29"/>
        <v>5.620107623252428E-5</v>
      </c>
      <c r="AC27" s="42">
        <f t="shared" si="29"/>
        <v>5.5864650959771234E-5</v>
      </c>
      <c r="AD27" s="42">
        <f t="shared" si="29"/>
        <v>5.5530239562405177E-5</v>
      </c>
      <c r="AE27" s="42">
        <f t="shared" si="29"/>
        <v>5.5197829985166282E-5</v>
      </c>
      <c r="AF27" s="42">
        <f t="shared" si="29"/>
        <v>5.4867410244958726E-5</v>
      </c>
      <c r="AG27" s="42">
        <f t="shared" si="29"/>
        <v>5.4538968430418681E-5</v>
      </c>
      <c r="AH27" s="42">
        <f t="shared" si="29"/>
        <v>5.4212492701484953E-5</v>
      </c>
      <c r="AI27" s="42">
        <f t="shared" si="29"/>
        <v>5.3887971288972131E-5</v>
      </c>
      <c r="AJ27" s="42">
        <f t="shared" si="29"/>
        <v>5.3565392494146328E-5</v>
      </c>
      <c r="AK27" s="42">
        <f t="shared" si="29"/>
        <v>5.3244744688303454E-5</v>
      </c>
      <c r="AL27" s="42">
        <f t="shared" si="29"/>
        <v>5.2926016312349998E-5</v>
      </c>
      <c r="AM27" s="42">
        <f t="shared" si="29"/>
        <v>5.260919587638635E-5</v>
      </c>
      <c r="AN27" s="42">
        <f t="shared" si="29"/>
        <v>5.2294271959292588E-5</v>
      </c>
      <c r="AO27" s="42">
        <f t="shared" si="29"/>
        <v>5.1981233208316755E-5</v>
      </c>
      <c r="AP27" s="42">
        <f t="shared" si="29"/>
        <v>5.167006833866561E-5</v>
      </c>
      <c r="AQ27" s="42">
        <f t="shared" ref="AQ27:BJ27" si="30">AP27*(1-$F$4)</f>
        <v>5.1360766133097802E-5</v>
      </c>
      <c r="AR27" s="42">
        <f t="shared" si="30"/>
        <v>5.1053315441519531E-5</v>
      </c>
      <c r="AS27" s="42">
        <f t="shared" si="30"/>
        <v>5.0747705180582555E-5</v>
      </c>
      <c r="AT27" s="42">
        <f t="shared" si="30"/>
        <v>5.0443924333284682E-5</v>
      </c>
      <c r="AU27" s="42">
        <f t="shared" si="30"/>
        <v>5.0141961948572589E-5</v>
      </c>
      <c r="AV27" s="42">
        <f t="shared" si="30"/>
        <v>4.9841807140947055E-5</v>
      </c>
      <c r="AW27" s="42">
        <f t="shared" si="30"/>
        <v>4.9543449090070548E-5</v>
      </c>
      <c r="AX27" s="42">
        <f t="shared" si="30"/>
        <v>4.9246877040377168E-5</v>
      </c>
      <c r="AY27" s="42">
        <f t="shared" si="30"/>
        <v>4.8952080300684899E-5</v>
      </c>
      <c r="AZ27" s="42">
        <f t="shared" si="30"/>
        <v>4.8659048243810222E-5</v>
      </c>
      <c r="BA27" s="42">
        <f t="shared" si="30"/>
        <v>4.8367770306185001E-5</v>
      </c>
      <c r="BB27" s="42">
        <f t="shared" si="30"/>
        <v>4.8078235987475671E-5</v>
      </c>
      <c r="BC27" s="42">
        <f t="shared" si="30"/>
        <v>4.7790434850204722E-5</v>
      </c>
      <c r="BD27" s="42">
        <f t="shared" si="30"/>
        <v>4.7504356519374425E-5</v>
      </c>
      <c r="BE27" s="42">
        <f t="shared" si="30"/>
        <v>4.7219990682092828E-5</v>
      </c>
      <c r="BF27" s="42">
        <f t="shared" si="30"/>
        <v>4.693732708720199E-5</v>
      </c>
      <c r="BG27" s="42">
        <f t="shared" si="30"/>
        <v>4.6656355544908417E-5</v>
      </c>
      <c r="BH27" s="42">
        <f t="shared" si="30"/>
        <v>4.6377065926415755E-5</v>
      </c>
      <c r="BI27" s="42">
        <f t="shared" si="30"/>
        <v>4.6099448163559622E-5</v>
      </c>
      <c r="BJ27" s="42">
        <f t="shared" si="30"/>
        <v>4.5823492248444688E-5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K27*INDEX(prod_est,$G27+$H27,MATCH(BQ$14,$BP$14:$DP$14,0))</f>
        <v>0.76545920238012843</v>
      </c>
      <c r="BR27" s="8" cm="1">
        <f t="array" ref="BR27">L27*INDEX(prod_est,$G27+$H27,MATCH(BR$14,$BP$14:$DP$14,0))</f>
        <v>0.69434654163241127</v>
      </c>
      <c r="BS27" s="8" cm="1">
        <f t="array" ref="BS27">M27*INDEX(prod_est,$G27+$H27,MATCH(BS$14,$BP$14:$DP$14,0))</f>
        <v>0.70149188614915114</v>
      </c>
      <c r="BT27" s="8" cm="1">
        <f t="array" ref="BT27">N27*INDEX(prod_est,$G27+$H27,MATCH(BT$14,$BP$14:$DP$14,0))</f>
        <v>0.70896355564585967</v>
      </c>
      <c r="BU27" s="8" cm="1">
        <f t="array" ref="BU27">O27*INDEX(prod_est,$G27+$H27,MATCH(BU$14,$BP$14:$DP$14,0))</f>
        <v>0.71679969464860627</v>
      </c>
      <c r="BV27" s="8" cm="1">
        <f t="array" ref="BV27">P27*INDEX(prod_est,$G27+$H27,MATCH(BV$14,$BP$14:$DP$14,0))</f>
        <v>0.72459741294020896</v>
      </c>
      <c r="BW27" s="8" cm="1">
        <f t="array" ref="BW27">Q27*INDEX(prod_est,$G27+$H27,MATCH(BW$14,$BP$14:$DP$14,0))</f>
        <v>0.73229554714322398</v>
      </c>
      <c r="BX27" s="8" cm="1">
        <f t="array" ref="BX27">R27*INDEX(prod_est,$G27+$H27,MATCH(BX$14,$BP$14:$DP$14,0))</f>
        <v>0.7398513289157852</v>
      </c>
      <c r="BY27" s="8" cm="1">
        <f t="array" ref="BY27">S27*INDEX(prod_est,$G27+$H27,MATCH(BY$14,$BP$14:$DP$14,0))</f>
        <v>0.74726924187909194</v>
      </c>
      <c r="BZ27" s="8" cm="1">
        <f t="array" ref="BZ27">T27*INDEX(prod_est,$G27+$H27,MATCH(BZ$14,$BP$14:$DP$14,0))</f>
        <v>0.74438781785238628</v>
      </c>
      <c r="CA27" s="8" cm="1">
        <f t="array" ref="CA27">U27*INDEX(prod_est,$G27+$H27,MATCH(CA$14,$BP$14:$DP$14,0))</f>
        <v>0.74146419566847188</v>
      </c>
      <c r="CB27" s="8" cm="1">
        <f t="array" ref="CB27">V27*INDEX(prod_est,$G27+$H27,MATCH(CB$14,$BP$14:$DP$14,0))</f>
        <v>0.73844470734596046</v>
      </c>
      <c r="CC27" s="8" cm="1">
        <f t="array" ref="CC27">W27*INDEX(prod_est,$G27+$H27,MATCH(CC$14,$BP$14:$DP$14,0))</f>
        <v>0.73531683521897373</v>
      </c>
      <c r="CD27" s="8" cm="1">
        <f t="array" ref="CD27">X27*INDEX(prod_est,$G27+$H27,MATCH(CD$14,$BP$14:$DP$14,0))</f>
        <v>0.73205918279238191</v>
      </c>
      <c r="CE27" s="8" cm="1">
        <f t="array" ref="CE27">Y27*INDEX(prod_est,$G27+$H27,MATCH(CE$14,$BP$14:$DP$14,0))</f>
        <v>0.72868345183536909</v>
      </c>
      <c r="CF27" s="8" cm="1">
        <f t="array" ref="CF27">Z27*INDEX(prod_est,$G27+$H27,MATCH(CF$14,$BP$14:$DP$14,0))</f>
        <v>0.72521996400361766</v>
      </c>
      <c r="CG27" s="8" cm="1">
        <f t="array" ref="CG27">AA27*INDEX(prod_est,$G27+$H27,MATCH(CG$14,$BP$14:$DP$14,0))</f>
        <v>0.72159190430414322</v>
      </c>
      <c r="CH27" s="8" cm="1">
        <f t="array" ref="CH27">AB27*INDEX(prod_est,$G27+$H27,MATCH(CH$14,$BP$14:$DP$14,0))</f>
        <v>0.71782571797126482</v>
      </c>
      <c r="CI27" s="8" cm="1">
        <f t="array" ref="CI27">AC27*INDEX(prod_est,$G27+$H27,MATCH(CI$14,$BP$14:$DP$14,0))</f>
        <v>0.71395444533822872</v>
      </c>
      <c r="CJ27" s="8" cm="1">
        <f t="array" ref="CJ27">AD27*INDEX(prod_est,$G27+$H27,MATCH(CJ$14,$BP$14:$DP$14,0))</f>
        <v>0.70994394105667258</v>
      </c>
      <c r="CK27" s="8" cm="1">
        <f t="array" ref="CK27">AE27*INDEX(prod_est,$G27+$H27,MATCH(CK$14,$BP$14:$DP$14,0))</f>
        <v>0.70579586196546851</v>
      </c>
      <c r="CL27" s="8" cm="1">
        <f t="array" ref="CL27">AF27*INDEX(prod_est,$G27+$H27,MATCH(CL$14,$BP$14:$DP$14,0))</f>
        <v>0.70151090473646771</v>
      </c>
      <c r="CM27" s="8" cm="1">
        <f t="array" ref="CM27">AG27*INDEX(prod_est,$G27+$H27,MATCH(CM$14,$BP$14:$DP$14,0))</f>
        <v>0.69486084788808289</v>
      </c>
      <c r="CN27" s="8" cm="1">
        <f t="array" ref="CN27">AH27*INDEX(prod_est,$G27+$H27,MATCH(CN$14,$BP$14:$DP$14,0))</f>
        <v>0.68813181512935273</v>
      </c>
      <c r="CO27" s="8" cm="1">
        <f t="array" ref="CO27">AI27*INDEX(prod_est,$G27+$H27,MATCH(CO$14,$BP$14:$DP$14,0))</f>
        <v>0.68131172765993742</v>
      </c>
      <c r="CP27" s="8" cm="1">
        <f t="array" ref="CP27">AJ27*INDEX(prod_est,$G27+$H27,MATCH(CP$14,$BP$14:$DP$14,0))</f>
        <v>0.67446893217588377</v>
      </c>
      <c r="CQ27" s="8" cm="1">
        <f t="array" ref="CQ27">AK27*INDEX(prod_est,$G27+$H27,MATCH(CQ$14,$BP$14:$DP$14,0))</f>
        <v>0.66754534773102669</v>
      </c>
      <c r="CR27" s="8" cm="1">
        <f t="array" ref="CR27">AL27*INDEX(prod_est,$G27+$H27,MATCH(CR$14,$BP$14:$DP$14,0))</f>
        <v>0.66184610430356461</v>
      </c>
      <c r="CS27" s="8" cm="1">
        <f t="array" ref="CS27">AM27*INDEX(prod_est,$G27+$H27,MATCH(CS$14,$BP$14:$DP$14,0))</f>
        <v>0.65606066752602765</v>
      </c>
      <c r="CT27" s="8" cm="1">
        <f t="array" ref="CT27">AN27*INDEX(prod_est,$G27+$H27,MATCH(CT$14,$BP$14:$DP$14,0))</f>
        <v>0.65020391111140841</v>
      </c>
      <c r="CU27" s="8" cm="1">
        <f t="array" ref="CU27">AO27*INDEX(prod_est,$G27+$H27,MATCH(CU$14,$BP$14:$DP$14,0))</f>
        <v>0.64426395999030805</v>
      </c>
      <c r="CV27" s="8" cm="1">
        <f t="array" ref="CV27">AP27*INDEX(prod_est,$G27+$H27,MATCH(CV$14,$BP$14:$DP$14,0))</f>
        <v>0.63824082660841575</v>
      </c>
      <c r="CW27" cm="1">
        <f t="array" ref="CW27">AQ27*INDEX(prod_est,$G27+$H27,MATCH(CW$14,$BP$14:$DP$14,0))</f>
        <v>0.62989148924965166</v>
      </c>
      <c r="CX27" cm="1">
        <f t="array" ref="CX27">AR27*INDEX(prod_est,$G27+$H27,MATCH(CX$14,$BP$14:$DP$14,0))</f>
        <v>0.62147402684330066</v>
      </c>
      <c r="CY27" cm="1">
        <f t="array" ref="CY27">AS27*INDEX(prod_est,$G27+$H27,MATCH(CY$14,$BP$14:$DP$14,0))</f>
        <v>0.61299042345065646</v>
      </c>
      <c r="CZ27" cm="1">
        <f t="array" ref="CZ27">AT27*INDEX(prod_est,$G27+$H27,MATCH(CZ$14,$BP$14:$DP$14,0))</f>
        <v>0.6044426366170258</v>
      </c>
      <c r="DA27" cm="1">
        <f t="array" ref="DA27">AU27*INDEX(prod_est,$G27+$H27,MATCH(DA$14,$BP$14:$DP$14,0))</f>
        <v>0.59583259764927221</v>
      </c>
      <c r="DB27" cm="1">
        <f t="array" ref="DB27">AV27*INDEX(prod_est,$G27+$H27,MATCH(DB$14,$BP$14:$DP$14,0))</f>
        <v>0.58716221189075868</v>
      </c>
      <c r="DC27" cm="1">
        <f t="array" ref="DC27">AW27*INDEX(prod_est,$G27+$H27,MATCH(DC$14,$BP$14:$DP$14,0))</f>
        <v>0.5784333589937507</v>
      </c>
      <c r="DD27" cm="1">
        <f t="array" ref="DD27">AX27*INDEX(prod_est,$G27+$H27,MATCH(DD$14,$BP$14:$DP$14,0))</f>
        <v>0.5696478931893133</v>
      </c>
      <c r="DE27" cm="1">
        <f t="array" ref="DE27">AY27*INDEX(prod_est,$G27+$H27,MATCH(DE$14,$BP$14:$DP$14,0))</f>
        <v>0.5608076435547229</v>
      </c>
      <c r="DF27" cm="1">
        <f t="array" ref="DF27">AZ27*INDEX(prod_est,$G27+$H27,MATCH(DF$14,$BP$14:$DP$14,0))</f>
        <v>0.55191441427839871</v>
      </c>
      <c r="DG27" cm="1">
        <f t="array" ref="DG27">BA27*INDEX(prod_est,$G27+$H27,MATCH(DG$14,$BP$14:$DP$14,0))</f>
        <v>0.54296998492237203</v>
      </c>
      <c r="DH27" cm="1">
        <f t="array" ref="DH27">BB27*INDEX(prod_est,$G27+$H27,MATCH(DH$14,$BP$14:$DP$14,0))</f>
        <v>0.53397611068233397</v>
      </c>
      <c r="DI27" cm="1">
        <f t="array" ref="DI27">BC27*INDEX(prod_est,$G27+$H27,MATCH(DI$14,$BP$14:$DP$14,0))</f>
        <v>0.52493452264528551</v>
      </c>
      <c r="DJ27" cm="1">
        <f t="array" ref="DJ27">BD27*INDEX(prod_est,$G27+$H27,MATCH(DJ$14,$BP$14:$DP$14,0))</f>
        <v>0.51584692804479126</v>
      </c>
      <c r="DK27" cm="1">
        <f t="array" ref="DK27">BE27*INDEX(prod_est,$G27+$H27,MATCH(DK$14,$BP$14:$DP$14,0))</f>
        <v>0.50671501051382728</v>
      </c>
      <c r="DL27" cm="1">
        <f t="array" ref="DL27">BF27*INDEX(prod_est,$G27+$H27,MATCH(DL$14,$BP$14:$DP$14,0))</f>
        <v>0.49754043033536177</v>
      </c>
      <c r="DM27" cm="1">
        <f t="array" ref="DM27">BG27*INDEX(prod_est,$G27+$H27,MATCH(DM$14,$BP$14:$DP$14,0))</f>
        <v>0.48832482469052602</v>
      </c>
      <c r="DN27" cm="1">
        <f t="array" ref="DN27">BH27*INDEX(prod_est,$G27+$H27,MATCH(DN$14,$BP$14:$DP$14,0))</f>
        <v>0.47906980790451598</v>
      </c>
      <c r="DO27" cm="1">
        <f t="array" ref="DO27">BI27*INDEX(prod_est,$G27+$H27,MATCH(DO$14,$BP$14:$DP$14,0))</f>
        <v>0.46977697169021343</v>
      </c>
      <c r="DP27" cm="1">
        <f t="array" ref="DP27">BJ27*INDEX(prod_est,$G27+$H27,MATCH(DP$14,$BP$14:$DP$14,0))</f>
        <v>0.4604478853895107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ref="K31:AP31" si="37">J31*(1-$F$4)</f>
        <v>1.4133291253380035E-3</v>
      </c>
      <c r="L31" s="42">
        <f t="shared" si="37"/>
        <v>1.4048687956013553E-3</v>
      </c>
      <c r="M31" s="42">
        <f t="shared" si="37"/>
        <v>1.3964591102460968E-3</v>
      </c>
      <c r="N31" s="42">
        <f t="shared" si="37"/>
        <v>1.3880997661098872E-3</v>
      </c>
      <c r="O31" s="42">
        <f t="shared" si="37"/>
        <v>1.379790461845146E-3</v>
      </c>
      <c r="P31" s="42">
        <f t="shared" si="37"/>
        <v>1.3715308979081894E-3</v>
      </c>
      <c r="Q31" s="42">
        <f t="shared" si="37"/>
        <v>1.363320776548432E-3</v>
      </c>
      <c r="R31" s="42">
        <f t="shared" si="37"/>
        <v>1.3551598017976535E-3</v>
      </c>
      <c r="S31" s="42">
        <f t="shared" si="37"/>
        <v>1.3470476794593289E-3</v>
      </c>
      <c r="T31" s="42">
        <f t="shared" si="37"/>
        <v>1.3389841170980232E-3</v>
      </c>
      <c r="U31" s="42">
        <f t="shared" si="37"/>
        <v>1.3309688240288487E-3</v>
      </c>
      <c r="V31" s="42">
        <f t="shared" si="37"/>
        <v>1.3230015113069871E-3</v>
      </c>
      <c r="W31" s="42">
        <f t="shared" si="37"/>
        <v>1.3150818917172724E-3</v>
      </c>
      <c r="X31" s="42">
        <f t="shared" si="37"/>
        <v>1.3072096797638376E-3</v>
      </c>
      <c r="Y31" s="42">
        <f t="shared" si="37"/>
        <v>1.2993845916598225E-3</v>
      </c>
      <c r="Z31" s="42">
        <f t="shared" si="37"/>
        <v>1.2916063453171434E-3</v>
      </c>
      <c r="AA31" s="42">
        <f t="shared" si="37"/>
        <v>1.2838746603363242E-3</v>
      </c>
      <c r="AB31" s="42">
        <f t="shared" si="37"/>
        <v>1.276189257996388E-3</v>
      </c>
      <c r="AC31" s="42">
        <f t="shared" si="37"/>
        <v>1.2685498612448097E-3</v>
      </c>
      <c r="AD31" s="42">
        <f t="shared" si="37"/>
        <v>1.2609561946875286E-3</v>
      </c>
      <c r="AE31" s="42">
        <f t="shared" si="37"/>
        <v>1.2534079845790201E-3</v>
      </c>
      <c r="AF31" s="42">
        <f t="shared" si="37"/>
        <v>1.2459049588124278E-3</v>
      </c>
      <c r="AG31" s="42">
        <f t="shared" si="37"/>
        <v>1.2384468469097544E-3</v>
      </c>
      <c r="AH31" s="42">
        <f t="shared" si="37"/>
        <v>1.2310333800121108E-3</v>
      </c>
      <c r="AI31" s="42">
        <f t="shared" si="37"/>
        <v>1.2236642908700242E-3</v>
      </c>
      <c r="AJ31" s="42">
        <f t="shared" si="37"/>
        <v>1.2163393138338039E-3</v>
      </c>
      <c r="AK31" s="42">
        <f t="shared" si="37"/>
        <v>1.2090581848439648E-3</v>
      </c>
      <c r="AL31" s="42">
        <f t="shared" si="37"/>
        <v>1.2018206414217084E-3</v>
      </c>
      <c r="AM31" s="42">
        <f t="shared" si="37"/>
        <v>1.1946264226594607E-3</v>
      </c>
      <c r="AN31" s="42">
        <f t="shared" si="37"/>
        <v>1.1874752692114664E-3</v>
      </c>
      <c r="AO31" s="42">
        <f t="shared" si="37"/>
        <v>1.18036692328444E-3</v>
      </c>
      <c r="AP31" s="42">
        <f t="shared" si="37"/>
        <v>1.1733011286282724E-3</v>
      </c>
      <c r="AQ31" s="42">
        <f t="shared" ref="AQ31:BJ31" si="38">AP31*(1-$F$4)</f>
        <v>1.1662776305267932E-3</v>
      </c>
      <c r="AR31" s="42">
        <f t="shared" si="38"/>
        <v>1.1592961757885885E-3</v>
      </c>
      <c r="AS31" s="42">
        <f t="shared" si="38"/>
        <v>1.1523565127378741E-3</v>
      </c>
      <c r="AT31" s="42">
        <f t="shared" si="38"/>
        <v>1.1454583912054214E-3</v>
      </c>
      <c r="AU31" s="42">
        <f t="shared" si="38"/>
        <v>1.1386015625195404E-3</v>
      </c>
      <c r="AV31" s="42">
        <f t="shared" si="38"/>
        <v>1.1317857794971148E-3</v>
      </c>
      <c r="AW31" s="42">
        <f t="shared" si="38"/>
        <v>1.1250107964346911E-3</v>
      </c>
      <c r="AX31" s="42">
        <f t="shared" si="38"/>
        <v>1.1182763690996212E-3</v>
      </c>
      <c r="AY31" s="42">
        <f t="shared" si="38"/>
        <v>1.111582254721258E-3</v>
      </c>
      <c r="AZ31" s="42">
        <f t="shared" si="38"/>
        <v>1.1049282119822042E-3</v>
      </c>
      <c r="BA31" s="42">
        <f t="shared" si="38"/>
        <v>1.0983140010096121E-3</v>
      </c>
      <c r="BB31" s="42">
        <f t="shared" si="38"/>
        <v>1.0917393833665373E-3</v>
      </c>
      <c r="BC31" s="42">
        <f t="shared" si="38"/>
        <v>1.0852041220433426E-3</v>
      </c>
      <c r="BD31" s="42">
        <f t="shared" si="38"/>
        <v>1.0787079814491545E-3</v>
      </c>
      <c r="BE31" s="42">
        <f t="shared" si="38"/>
        <v>1.0722507274033698E-3</v>
      </c>
      <c r="BF31" s="42">
        <f t="shared" si="38"/>
        <v>1.065832127127214E-3</v>
      </c>
      <c r="BG31" s="42">
        <f t="shared" si="38"/>
        <v>1.0594519492353497E-3</v>
      </c>
      <c r="BH31" s="42">
        <f t="shared" si="38"/>
        <v>1.0531099637275353E-3</v>
      </c>
      <c r="BI31" s="42">
        <f t="shared" si="38"/>
        <v>1.0468059419803334E-3</v>
      </c>
      <c r="BJ31" s="42">
        <f t="shared" si="38"/>
        <v>1.0405396567388697E-3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K31*INDEX(prod_est,$G31+$H31,MATCH(BQ$14,$BP$14:$DP$14,0))</f>
        <v>17.381710048938096</v>
      </c>
      <c r="BR31" s="8" cm="1">
        <f t="array" ref="BR31">L31*INDEX(prod_est,$G31+$H31,MATCH(BR$14,$BP$14:$DP$14,0))</f>
        <v>15.766915104828861</v>
      </c>
      <c r="BS31" s="8" cm="1">
        <f t="array" ref="BS31">M31*INDEX(prod_est,$G31+$H31,MATCH(BS$14,$BP$14:$DP$14,0))</f>
        <v>15.929168437473576</v>
      </c>
      <c r="BT31" s="8" cm="1">
        <f t="array" ref="BT31">N31*INDEX(prod_est,$G31+$H31,MATCH(BT$14,$BP$14:$DP$14,0))</f>
        <v>16.098831813874906</v>
      </c>
      <c r="BU31" s="8" cm="1">
        <f t="array" ref="BU31">O31*INDEX(prod_est,$G31+$H31,MATCH(BU$14,$BP$14:$DP$14,0))</f>
        <v>16.276771403111532</v>
      </c>
      <c r="BV31" s="8" cm="1">
        <f t="array" ref="BV31">P31*INDEX(prod_est,$G31+$H31,MATCH(BV$14,$BP$14:$DP$14,0))</f>
        <v>16.453838551780589</v>
      </c>
      <c r="BW31" s="8" cm="1">
        <f t="array" ref="BW31">Q31*INDEX(prod_est,$G31+$H31,MATCH(BW$14,$BP$14:$DP$14,0))</f>
        <v>16.628644388876229</v>
      </c>
      <c r="BX31" s="8" cm="1">
        <f t="array" ref="BX31">R31*INDEX(prod_est,$G31+$H31,MATCH(BX$14,$BP$14:$DP$14,0))</f>
        <v>16.800217749749471</v>
      </c>
      <c r="BY31" s="8" cm="1">
        <f t="array" ref="BY31">S31*INDEX(prod_est,$G31+$H31,MATCH(BY$14,$BP$14:$DP$14,0))</f>
        <v>16.968660446493519</v>
      </c>
      <c r="BZ31" s="8" cm="1">
        <f t="array" ref="BZ31">T31*INDEX(prod_est,$G31+$H31,MATCH(BZ$14,$BP$14:$DP$14,0))</f>
        <v>16.903230340219391</v>
      </c>
      <c r="CA31" s="8" cm="1">
        <f t="array" ref="CA31">U31*INDEX(prod_est,$G31+$H31,MATCH(CA$14,$BP$14:$DP$14,0))</f>
        <v>16.836842016798062</v>
      </c>
      <c r="CB31" s="8" cm="1">
        <f t="array" ref="CB31">V31*INDEX(prod_est,$G31+$H31,MATCH(CB$14,$BP$14:$DP$14,0))</f>
        <v>16.768276807372331</v>
      </c>
      <c r="CC31" s="8" cm="1">
        <f t="array" ref="CC31">W31*INDEX(prod_est,$G31+$H31,MATCH(CC$14,$BP$14:$DP$14,0))</f>
        <v>16.697250466304922</v>
      </c>
      <c r="CD31" s="8" cm="1">
        <f t="array" ref="CD31">X31*INDEX(prod_est,$G31+$H31,MATCH(CD$14,$BP$14:$DP$14,0))</f>
        <v>16.623277131418916</v>
      </c>
      <c r="CE31" s="8" cm="1">
        <f t="array" ref="CE31">Y31*INDEX(prod_est,$G31+$H31,MATCH(CE$14,$BP$14:$DP$14,0))</f>
        <v>16.546622521329216</v>
      </c>
      <c r="CF31" s="8" cm="1">
        <f t="array" ref="CF31">Z31*INDEX(prod_est,$G31+$H31,MATCH(CF$14,$BP$14:$DP$14,0))</f>
        <v>16.467975166823141</v>
      </c>
      <c r="CG31" s="8" cm="1">
        <f t="array" ref="CG31">AA31*INDEX(prod_est,$G31+$H31,MATCH(CG$14,$BP$14:$DP$14,0))</f>
        <v>16.385590786910512</v>
      </c>
      <c r="CH31" s="8" cm="1">
        <f t="array" ref="CH31">AB31*INDEX(prod_est,$G31+$H31,MATCH(CH$14,$BP$14:$DP$14,0))</f>
        <v>16.300069888311587</v>
      </c>
      <c r="CI31" s="8" cm="1">
        <f t="array" ref="CI31">AC31*INDEX(prod_est,$G31+$H31,MATCH(CI$14,$BP$14:$DP$14,0))</f>
        <v>16.212162736345036</v>
      </c>
      <c r="CJ31" s="8" cm="1">
        <f t="array" ref="CJ31">AD31*INDEX(prod_est,$G31+$H31,MATCH(CJ$14,$BP$14:$DP$14,0))</f>
        <v>16.121093973496173</v>
      </c>
      <c r="CK31" s="8" cm="1">
        <f t="array" ref="CK31">AE31*INDEX(prod_est,$G31+$H31,MATCH(CK$14,$BP$14:$DP$14,0))</f>
        <v>16.026901222531549</v>
      </c>
      <c r="CL31" s="8" cm="1">
        <f t="array" ref="CL31">AF31*INDEX(prod_est,$G31+$H31,MATCH(CL$14,$BP$14:$DP$14,0))</f>
        <v>15.929600303168368</v>
      </c>
      <c r="CM31" s="8" cm="1">
        <f t="array" ref="CM31">AG31*INDEX(prod_est,$G31+$H31,MATCH(CM$14,$BP$14:$DP$14,0))</f>
        <v>15.778593744506372</v>
      </c>
      <c r="CN31" s="8" cm="1">
        <f t="array" ref="CN31">AH31*INDEX(prod_est,$G31+$H31,MATCH(CN$14,$BP$14:$DP$14,0))</f>
        <v>15.625793835695596</v>
      </c>
      <c r="CO31" s="8" cm="1">
        <f t="array" ref="CO31">AI31*INDEX(prod_est,$G31+$H31,MATCH(CO$14,$BP$14:$DP$14,0))</f>
        <v>15.470926296663903</v>
      </c>
      <c r="CP31" s="8" cm="1">
        <f t="array" ref="CP31">AJ31*INDEX(prod_est,$G31+$H31,MATCH(CP$14,$BP$14:$DP$14,0))</f>
        <v>15.315543114048591</v>
      </c>
      <c r="CQ31" s="8" cm="1">
        <f t="array" ref="CQ31">AK31*INDEX(prod_est,$G31+$H31,MATCH(CQ$14,$BP$14:$DP$14,0))</f>
        <v>15.158325411334136</v>
      </c>
      <c r="CR31" s="8" cm="1">
        <f t="array" ref="CR31">AL31*INDEX(prod_est,$G31+$H31,MATCH(CR$14,$BP$14:$DP$14,0))</f>
        <v>15.028909504586347</v>
      </c>
      <c r="CS31" s="8" cm="1">
        <f t="array" ref="CS31">AM31*INDEX(prod_est,$G31+$H31,MATCH(CS$14,$BP$14:$DP$14,0))</f>
        <v>14.897536357250834</v>
      </c>
      <c r="CT31" s="8" cm="1">
        <f t="array" ref="CT31">AN31*INDEX(prod_est,$G31+$H31,MATCH(CT$14,$BP$14:$DP$14,0))</f>
        <v>14.764543715043866</v>
      </c>
      <c r="CU31" s="8" cm="1">
        <f t="array" ref="CU31">AO31*INDEX(prod_est,$G31+$H31,MATCH(CU$14,$BP$14:$DP$14,0))</f>
        <v>14.62966192412569</v>
      </c>
      <c r="CV31" s="8" cm="1">
        <f t="array" ref="CV31">AP31*INDEX(prod_est,$G31+$H31,MATCH(CV$14,$BP$14:$DP$14,0))</f>
        <v>14.492891267107522</v>
      </c>
      <c r="CW31" cm="1">
        <f t="array" ref="CW31">AQ31*INDEX(prod_est,$G31+$H31,MATCH(CW$14,$BP$14:$DP$14,0))</f>
        <v>14.303298195890209</v>
      </c>
      <c r="CX31" cm="1">
        <f t="array" ref="CX31">AR31*INDEX(prod_est,$G31+$H31,MATCH(CX$14,$BP$14:$DP$14,0))</f>
        <v>14.112158171131092</v>
      </c>
      <c r="CY31" cm="1">
        <f t="array" ref="CY31">AS31*INDEX(prod_est,$G31+$H31,MATCH(CY$14,$BP$14:$DP$14,0))</f>
        <v>13.919516246019192</v>
      </c>
      <c r="CZ31" cm="1">
        <f t="array" ref="CZ31">AT31*INDEX(prod_est,$G31+$H31,MATCH(CZ$14,$BP$14:$DP$14,0))</f>
        <v>13.725416871630175</v>
      </c>
      <c r="DA31" cm="1">
        <f t="array" ref="DA31">AU31*INDEX(prod_est,$G31+$H31,MATCH(DA$14,$BP$14:$DP$14,0))</f>
        <v>13.529903903228714</v>
      </c>
      <c r="DB31" cm="1">
        <f t="array" ref="DB31">AV31*INDEX(prod_est,$G31+$H31,MATCH(DB$14,$BP$14:$DP$14,0))</f>
        <v>13.333020606511765</v>
      </c>
      <c r="DC31" cm="1">
        <f t="array" ref="DC31">AW31*INDEX(prod_est,$G31+$H31,MATCH(DC$14,$BP$14:$DP$14,0))</f>
        <v>13.134809663794169</v>
      </c>
      <c r="DD31" cm="1">
        <f t="array" ref="DD31">AX31*INDEX(prod_est,$G31+$H31,MATCH(DD$14,$BP$14:$DP$14,0))</f>
        <v>12.935313180137348</v>
      </c>
      <c r="DE31" cm="1">
        <f t="array" ref="DE31">AY31*INDEX(prod_est,$G31+$H31,MATCH(DE$14,$BP$14:$DP$14,0))</f>
        <v>12.734572689421588</v>
      </c>
      <c r="DF31" cm="1">
        <f t="array" ref="DF31">AZ31*INDEX(prod_est,$G31+$H31,MATCH(DF$14,$BP$14:$DP$14,0))</f>
        <v>12.532629160361985</v>
      </c>
      <c r="DG31" cm="1">
        <f t="array" ref="DG31">BA31*INDEX(prod_est,$G31+$H31,MATCH(DG$14,$BP$14:$DP$14,0))</f>
        <v>12.329523002468465</v>
      </c>
      <c r="DH31" cm="1">
        <f t="array" ref="DH31">BB31*INDEX(prod_est,$G31+$H31,MATCH(DH$14,$BP$14:$DP$14,0))</f>
        <v>12.125294071950858</v>
      </c>
      <c r="DI31" cm="1">
        <f t="array" ref="DI31">BC31*INDEX(prod_est,$G31+$H31,MATCH(DI$14,$BP$14:$DP$14,0))</f>
        <v>11.919981677569481</v>
      </c>
      <c r="DJ31" cm="1">
        <f t="array" ref="DJ31">BD31*INDEX(prod_est,$G31+$H31,MATCH(DJ$14,$BP$14:$DP$14,0))</f>
        <v>11.713624586431338</v>
      </c>
      <c r="DK31" cm="1">
        <f t="array" ref="DK31">BE31*INDEX(prod_est,$G31+$H31,MATCH(DK$14,$BP$14:$DP$14,0))</f>
        <v>11.506261029731673</v>
      </c>
      <c r="DL31" cm="1">
        <f t="array" ref="DL31">BF31*INDEX(prod_est,$G31+$H31,MATCH(DL$14,$BP$14:$DP$14,0))</f>
        <v>11.297928708444053</v>
      </c>
      <c r="DM31" cm="1">
        <f t="array" ref="DM31">BG31*INDEX(prod_est,$G31+$H31,MATCH(DM$14,$BP$14:$DP$14,0))</f>
        <v>11.088664798955714</v>
      </c>
      <c r="DN31" cm="1">
        <f t="array" ref="DN31">BH31*INDEX(prod_est,$G31+$H31,MATCH(DN$14,$BP$14:$DP$14,0))</f>
        <v>10.87850595865139</v>
      </c>
      <c r="DO31" cm="1">
        <f t="array" ref="DO31">BI31*INDEX(prod_est,$G31+$H31,MATCH(DO$14,$BP$14:$DP$14,0))</f>
        <v>10.667488331445355</v>
      </c>
      <c r="DP31" cm="1">
        <f t="array" ref="DP31">BJ31*INDEX(prod_est,$G31+$H31,MATCH(DP$14,$BP$14:$DP$14,0))</f>
        <v>10.455647553261324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ref="K32:AP32" si="39">J32*(1-$F$4)</f>
        <v>2.6518028938111418E-3</v>
      </c>
      <c r="L32" s="42">
        <f t="shared" si="39"/>
        <v>2.6359289360216743E-3</v>
      </c>
      <c r="M32" s="42">
        <f t="shared" si="39"/>
        <v>2.6201500013338444E-3</v>
      </c>
      <c r="N32" s="42">
        <f t="shared" si="39"/>
        <v>2.6044655209298464E-3</v>
      </c>
      <c r="O32" s="42">
        <f t="shared" si="39"/>
        <v>2.5888749293968738E-3</v>
      </c>
      <c r="P32" s="42">
        <f t="shared" si="39"/>
        <v>2.5733776647067393E-3</v>
      </c>
      <c r="Q32" s="42">
        <f t="shared" si="39"/>
        <v>2.5579731681956114E-3</v>
      </c>
      <c r="R32" s="42">
        <f t="shared" si="39"/>
        <v>2.5426608845438765E-3</v>
      </c>
      <c r="S32" s="42">
        <f t="shared" si="39"/>
        <v>2.5274402617561204E-3</v>
      </c>
      <c r="T32" s="42">
        <f t="shared" si="39"/>
        <v>2.5123107511412284E-3</v>
      </c>
      <c r="U32" s="42">
        <f t="shared" si="39"/>
        <v>2.4972718072926057E-3</v>
      </c>
      <c r="V32" s="42">
        <f t="shared" si="39"/>
        <v>2.4823228880685162E-3</v>
      </c>
      <c r="W32" s="42">
        <f t="shared" si="39"/>
        <v>2.4674634545725381E-3</v>
      </c>
      <c r="X32" s="42">
        <f t="shared" si="39"/>
        <v>2.4526929711341382E-3</v>
      </c>
      <c r="Y32" s="42">
        <f t="shared" si="39"/>
        <v>2.4380109052893608E-3</v>
      </c>
      <c r="Z32" s="42">
        <f t="shared" si="39"/>
        <v>2.4234167277616321E-3</v>
      </c>
      <c r="AA32" s="42">
        <f t="shared" si="39"/>
        <v>2.4089099124426812E-3</v>
      </c>
      <c r="AB32" s="42">
        <f t="shared" si="39"/>
        <v>2.3944899363735742E-3</v>
      </c>
      <c r="AC32" s="42">
        <f t="shared" si="39"/>
        <v>2.3801562797258619E-3</v>
      </c>
      <c r="AD32" s="42">
        <f t="shared" si="39"/>
        <v>2.3659084257828399E-3</v>
      </c>
      <c r="AE32" s="42">
        <f t="shared" si="39"/>
        <v>2.3517458609209219E-3</v>
      </c>
      <c r="AF32" s="42">
        <f t="shared" si="39"/>
        <v>2.3376680745911239E-3</v>
      </c>
      <c r="AG32" s="42">
        <f t="shared" si="39"/>
        <v>2.3236745593006591E-3</v>
      </c>
      <c r="AH32" s="42">
        <f t="shared" si="39"/>
        <v>2.3097648105946437E-3</v>
      </c>
      <c r="AI32" s="42">
        <f t="shared" si="39"/>
        <v>2.2959383270379106E-3</v>
      </c>
      <c r="AJ32" s="42">
        <f t="shared" si="39"/>
        <v>2.2821946101969351E-3</v>
      </c>
      <c r="AK32" s="42">
        <f t="shared" si="39"/>
        <v>2.2685331646218644E-3</v>
      </c>
      <c r="AL32" s="42">
        <f t="shared" si="39"/>
        <v>2.2549534978286586E-3</v>
      </c>
      <c r="AM32" s="42">
        <f t="shared" si="39"/>
        <v>2.2414551202813364E-3</v>
      </c>
      <c r="AN32" s="42">
        <f t="shared" si="39"/>
        <v>2.2280375453743286E-3</v>
      </c>
      <c r="AO32" s="42">
        <f t="shared" si="39"/>
        <v>2.2147002894149347E-3</v>
      </c>
      <c r="AP32" s="42">
        <f t="shared" si="39"/>
        <v>2.2014428716058878E-3</v>
      </c>
      <c r="AQ32" s="42">
        <f t="shared" ref="AQ32:BJ32" si="40">AP32*(1-$F$4)</f>
        <v>2.1882648140280213E-3</v>
      </c>
      <c r="AR32" s="42">
        <f t="shared" si="40"/>
        <v>2.1751656416230409E-3</v>
      </c>
      <c r="AS32" s="42">
        <f t="shared" si="40"/>
        <v>2.1621448821763987E-3</v>
      </c>
      <c r="AT32" s="42">
        <f t="shared" si="40"/>
        <v>2.1492020663002706E-3</v>
      </c>
      <c r="AU32" s="42">
        <f t="shared" si="40"/>
        <v>2.1363367274166347E-3</v>
      </c>
      <c r="AV32" s="42">
        <f t="shared" si="40"/>
        <v>2.1235484017404519E-3</v>
      </c>
      <c r="AW32" s="42">
        <f t="shared" si="40"/>
        <v>2.1108366282629474E-3</v>
      </c>
      <c r="AX32" s="42">
        <f t="shared" si="40"/>
        <v>2.09820094873499E-3</v>
      </c>
      <c r="AY32" s="42">
        <f t="shared" si="40"/>
        <v>2.0856409076505746E-3</v>
      </c>
      <c r="AZ32" s="42">
        <f t="shared" si="40"/>
        <v>2.0731560522304006E-3</v>
      </c>
      <c r="BA32" s="42">
        <f t="shared" si="40"/>
        <v>2.0607459324055491E-3</v>
      </c>
      <c r="BB32" s="42">
        <f t="shared" si="40"/>
        <v>2.0484101008012593E-3</v>
      </c>
      <c r="BC32" s="42">
        <f t="shared" si="40"/>
        <v>2.0361481127208008E-3</v>
      </c>
      <c r="BD32" s="42">
        <f t="shared" si="40"/>
        <v>2.0239595261294418E-3</v>
      </c>
      <c r="BE32" s="42">
        <f t="shared" si="40"/>
        <v>2.0118439016385149E-3</v>
      </c>
      <c r="BF32" s="42">
        <f t="shared" si="40"/>
        <v>1.9998008024895773E-3</v>
      </c>
      <c r="BG32" s="42">
        <f t="shared" si="40"/>
        <v>1.9878297945386662E-3</v>
      </c>
      <c r="BH32" s="42">
        <f t="shared" si="40"/>
        <v>1.9759304462406476E-3</v>
      </c>
      <c r="BI32" s="42">
        <f t="shared" si="40"/>
        <v>1.9641023286336603E-3</v>
      </c>
      <c r="BJ32" s="42">
        <f t="shared" si="40"/>
        <v>1.9523450153236517E-3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K32*INDEX(prod_est,$G32+$H32,MATCH(BQ$14,$BP$14:$DP$14,0))</f>
        <v>32.612976114913749</v>
      </c>
      <c r="BR32" s="8" cm="1">
        <f t="array" ref="BR32">L32*INDEX(prod_est,$G32+$H32,MATCH(BR$14,$BP$14:$DP$14,0))</f>
        <v>29.58316668911819</v>
      </c>
      <c r="BS32" s="8" cm="1">
        <f t="array" ref="BS32">M32*INDEX(prod_est,$G32+$H32,MATCH(BS$14,$BP$14:$DP$14,0))</f>
        <v>29.88759956984217</v>
      </c>
      <c r="BT32" s="8" cm="1">
        <f t="array" ref="BT32">N32*INDEX(prod_est,$G32+$H32,MATCH(BT$14,$BP$14:$DP$14,0))</f>
        <v>30.20593577649695</v>
      </c>
      <c r="BU32" s="8" cm="1">
        <f t="array" ref="BU32">O32*INDEX(prod_est,$G32+$H32,MATCH(BU$14,$BP$14:$DP$14,0))</f>
        <v>30.539800485857128</v>
      </c>
      <c r="BV32" s="8" cm="1">
        <f t="array" ref="BV32">P32*INDEX(prod_est,$G32+$H32,MATCH(BV$14,$BP$14:$DP$14,0))</f>
        <v>30.87202825136589</v>
      </c>
      <c r="BW32" s="8" cm="1">
        <f t="array" ref="BW32">Q32*INDEX(prod_est,$G32+$H32,MATCH(BW$14,$BP$14:$DP$14,0))</f>
        <v>31.200013160439664</v>
      </c>
      <c r="BX32" s="8" cm="1">
        <f t="array" ref="BX32">R32*INDEX(prod_est,$G32+$H32,MATCH(BX$14,$BP$14:$DP$14,0))</f>
        <v>31.521933035087233</v>
      </c>
      <c r="BY32" s="8" cm="1">
        <f t="array" ref="BY32">S32*INDEX(prod_est,$G32+$H32,MATCH(BY$14,$BP$14:$DP$14,0))</f>
        <v>31.837978903426926</v>
      </c>
      <c r="BZ32" s="8" cm="1">
        <f t="array" ref="BZ32">T32*INDEX(prod_est,$G32+$H32,MATCH(BZ$14,$BP$14:$DP$14,0))</f>
        <v>31.715213623882704</v>
      </c>
      <c r="CA32" s="8" cm="1">
        <f t="array" ref="CA32">U32*INDEX(prod_est,$G32+$H32,MATCH(CA$14,$BP$14:$DP$14,0))</f>
        <v>31.590650459501695</v>
      </c>
      <c r="CB32" s="8" cm="1">
        <f t="array" ref="CB32">V32*INDEX(prod_est,$G32+$H32,MATCH(CB$14,$BP$14:$DP$14,0))</f>
        <v>31.462002844795222</v>
      </c>
      <c r="CC32" s="8" cm="1">
        <f t="array" ref="CC32">W32*INDEX(prod_est,$G32+$H32,MATCH(CC$14,$BP$14:$DP$14,0))</f>
        <v>31.328737455012543</v>
      </c>
      <c r="CD32" s="8" cm="1">
        <f t="array" ref="CD32">X32*INDEX(prod_est,$G32+$H32,MATCH(CD$14,$BP$14:$DP$14,0))</f>
        <v>31.18994267607621</v>
      </c>
      <c r="CE32" s="8" cm="1">
        <f t="array" ref="CE32">Y32*INDEX(prod_est,$G32+$H32,MATCH(CE$14,$BP$14:$DP$14,0))</f>
        <v>31.046117070832839</v>
      </c>
      <c r="CF32" s="8" cm="1">
        <f t="array" ref="CF32">Z32*INDEX(prod_est,$G32+$H32,MATCH(CF$14,$BP$14:$DP$14,0))</f>
        <v>30.898552516667205</v>
      </c>
      <c r="CG32" s="8" cm="1">
        <f t="array" ref="CG32">AA32*INDEX(prod_est,$G32+$H32,MATCH(CG$14,$BP$14:$DP$14,0))</f>
        <v>30.743976251917196</v>
      </c>
      <c r="CH32" s="8" cm="1">
        <f t="array" ref="CH32">AB32*INDEX(prod_est,$G32+$H32,MATCH(CH$14,$BP$14:$DP$14,0))</f>
        <v>30.583514996063766</v>
      </c>
      <c r="CI32" s="8" cm="1">
        <f t="array" ref="CI32">AC32*INDEX(prod_est,$G32+$H32,MATCH(CI$14,$BP$14:$DP$14,0))</f>
        <v>30.418576457833442</v>
      </c>
      <c r="CJ32" s="8" cm="1">
        <f t="array" ref="CJ32">AD32*INDEX(prod_est,$G32+$H32,MATCH(CJ$14,$BP$14:$DP$14,0))</f>
        <v>30.24770584848358</v>
      </c>
      <c r="CK32" s="8" cm="1">
        <f t="array" ref="CK32">AE32*INDEX(prod_est,$G32+$H32,MATCH(CK$14,$BP$14:$DP$14,0))</f>
        <v>30.070973758904458</v>
      </c>
      <c r="CL32" s="8" cm="1">
        <f t="array" ref="CL32">AF32*INDEX(prod_est,$G32+$H32,MATCH(CL$14,$BP$14:$DP$14,0))</f>
        <v>29.888409871334346</v>
      </c>
      <c r="CM32" s="8" cm="1">
        <f t="array" ref="CM32">AG32*INDEX(prod_est,$G32+$H32,MATCH(CM$14,$BP$14:$DP$14,0))</f>
        <v>29.605079101405885</v>
      </c>
      <c r="CN32" s="8" cm="1">
        <f t="array" ref="CN32">AH32*INDEX(prod_est,$G32+$H32,MATCH(CN$14,$BP$14:$DP$14,0))</f>
        <v>29.318383502274585</v>
      </c>
      <c r="CO32" s="8" cm="1">
        <f t="array" ref="CO32">AI32*INDEX(prod_est,$G32+$H32,MATCH(CO$14,$BP$14:$DP$14,0))</f>
        <v>29.027808447392417</v>
      </c>
      <c r="CP32" s="8" cm="1">
        <f t="array" ref="CP32">AJ32*INDEX(prod_est,$G32+$H32,MATCH(CP$14,$BP$14:$DP$14,0))</f>
        <v>28.736265900138729</v>
      </c>
      <c r="CQ32" s="8" cm="1">
        <f t="array" ref="CQ32">AK32*INDEX(prod_est,$G32+$H32,MATCH(CQ$14,$BP$14:$DP$14,0))</f>
        <v>28.441281277277564</v>
      </c>
      <c r="CR32" s="8" cm="1">
        <f t="array" ref="CR32">AL32*INDEX(prod_est,$G32+$H32,MATCH(CR$14,$BP$14:$DP$14,0))</f>
        <v>28.198460642036707</v>
      </c>
      <c r="CS32" s="8" cm="1">
        <f t="array" ref="CS32">AM32*INDEX(prod_est,$G32+$H32,MATCH(CS$14,$BP$14:$DP$14,0))</f>
        <v>27.951967673040489</v>
      </c>
      <c r="CT32" s="8" cm="1">
        <f t="array" ref="CT32">AN32*INDEX(prod_est,$G32+$H32,MATCH(CT$14,$BP$14:$DP$14,0))</f>
        <v>27.70243607623307</v>
      </c>
      <c r="CU32" s="8" cm="1">
        <f t="array" ref="CU32">AO32*INDEX(prod_est,$G32+$H32,MATCH(CU$14,$BP$14:$DP$14,0))</f>
        <v>27.44935990517935</v>
      </c>
      <c r="CV32" s="8" cm="1">
        <f t="array" ref="CV32">AP32*INDEX(prod_est,$G32+$H32,MATCH(CV$14,$BP$14:$DP$14,0))</f>
        <v>27.19273969013744</v>
      </c>
      <c r="CW32" cm="1">
        <f t="array" ref="CW32">AQ32*INDEX(prod_est,$G32+$H32,MATCH(CW$14,$BP$14:$DP$14,0))</f>
        <v>26.837009771403629</v>
      </c>
      <c r="CX32" cm="1">
        <f t="array" ref="CX32">AR32*INDEX(prod_est,$G32+$H32,MATCH(CX$14,$BP$14:$DP$14,0))</f>
        <v>26.478377332793027</v>
      </c>
      <c r="CY32" cm="1">
        <f t="array" ref="CY32">AS32*INDEX(prod_est,$G32+$H32,MATCH(CY$14,$BP$14:$DP$14,0))</f>
        <v>26.116926906758028</v>
      </c>
      <c r="CZ32" cm="1">
        <f t="array" ref="CZ32">AT32*INDEX(prod_est,$G32+$H32,MATCH(CZ$14,$BP$14:$DP$14,0))</f>
        <v>25.752741896017074</v>
      </c>
      <c r="DA32" cm="1">
        <f t="array" ref="DA32">AU32*INDEX(prod_est,$G32+$H32,MATCH(DA$14,$BP$14:$DP$14,0))</f>
        <v>25.385904585379603</v>
      </c>
      <c r="DB32" cm="1">
        <f t="array" ref="DB32">AV32*INDEX(prod_est,$G32+$H32,MATCH(DB$14,$BP$14:$DP$14,0))</f>
        <v>25.016496153460238</v>
      </c>
      <c r="DC32" cm="1">
        <f t="array" ref="DC32">AW32*INDEX(prod_est,$G32+$H32,MATCH(DC$14,$BP$14:$DP$14,0))</f>
        <v>24.644596684284686</v>
      </c>
      <c r="DD32" cm="1">
        <f t="array" ref="DD32">AX32*INDEX(prod_est,$G32+$H32,MATCH(DD$14,$BP$14:$DP$14,0))</f>
        <v>24.270285178788903</v>
      </c>
      <c r="DE32" cm="1">
        <f t="array" ref="DE32">AY32*INDEX(prod_est,$G32+$H32,MATCH(DE$14,$BP$14:$DP$14,0))</f>
        <v>23.893639566212418</v>
      </c>
      <c r="DF32" cm="1">
        <f t="array" ref="DF32">AZ32*INDEX(prod_est,$G32+$H32,MATCH(DF$14,$BP$14:$DP$14,0))</f>
        <v>23.514736715385919</v>
      </c>
      <c r="DG32" cm="1">
        <f t="array" ref="DG32">BA32*INDEX(prod_est,$G32+$H32,MATCH(DG$14,$BP$14:$DP$14,0))</f>
        <v>23.133652445913942</v>
      </c>
      <c r="DH32" cm="1">
        <f t="array" ref="DH32">BB32*INDEX(prod_est,$G32+$H32,MATCH(DH$14,$BP$14:$DP$14,0))</f>
        <v>22.750461539254442</v>
      </c>
      <c r="DI32" cm="1">
        <f t="array" ref="DI32">BC32*INDEX(prod_est,$G32+$H32,MATCH(DI$14,$BP$14:$DP$14,0))</f>
        <v>22.365237749696139</v>
      </c>
      <c r="DJ32" cm="1">
        <f t="array" ref="DJ32">BD32*INDEX(prod_est,$G32+$H32,MATCH(DJ$14,$BP$14:$DP$14,0))</f>
        <v>21.978053815233807</v>
      </c>
      <c r="DK32" cm="1">
        <f t="array" ref="DK32">BE32*INDEX(prod_est,$G32+$H32,MATCH(DK$14,$BP$14:$DP$14,0))</f>
        <v>21.588981468341053</v>
      </c>
      <c r="DL32" cm="1">
        <f t="array" ref="DL32">BF32*INDEX(prod_est,$G32+$H32,MATCH(DL$14,$BP$14:$DP$14,0))</f>
        <v>21.198091446646512</v>
      </c>
      <c r="DM32" cm="1">
        <f t="array" ref="DM32">BG32*INDEX(prod_est,$G32+$H32,MATCH(DM$14,$BP$14:$DP$14,0))</f>
        <v>20.80545350350733</v>
      </c>
      <c r="DN32" cm="1">
        <f t="array" ref="DN32">BH32*INDEX(prod_est,$G32+$H32,MATCH(DN$14,$BP$14:$DP$14,0))</f>
        <v>20.411136418486016</v>
      </c>
      <c r="DO32" cm="1">
        <f t="array" ref="DO32">BI32*INDEX(prod_est,$G32+$H32,MATCH(DO$14,$BP$14:$DP$14,0))</f>
        <v>20.015208007730102</v>
      </c>
      <c r="DP32" cm="1">
        <f t="array" ref="DP32">BJ32*INDEX(prod_est,$G32+$H32,MATCH(DP$14,$BP$14:$DP$14,0))</f>
        <v>19.617735134253959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ref="K39:AP39" si="53">J39*(1-$F$4)</f>
        <v>5.145150690273317E-4</v>
      </c>
      <c r="L39" s="42">
        <f t="shared" si="53"/>
        <v>5.1143513027817125E-4</v>
      </c>
      <c r="M39" s="42">
        <f t="shared" si="53"/>
        <v>5.0837362835092252E-4</v>
      </c>
      <c r="N39" s="42">
        <f t="shared" si="53"/>
        <v>5.0533045288092256E-4</v>
      </c>
      <c r="O39" s="42">
        <f t="shared" si="53"/>
        <v>5.0230549416416226E-4</v>
      </c>
      <c r="P39" s="42">
        <f t="shared" si="53"/>
        <v>4.9929864315333171E-4</v>
      </c>
      <c r="Q39" s="42">
        <f t="shared" si="53"/>
        <v>4.9630979145388909E-4</v>
      </c>
      <c r="R39" s="42">
        <f t="shared" si="53"/>
        <v>4.9333883132015319E-4</v>
      </c>
      <c r="S39" s="42">
        <f t="shared" si="53"/>
        <v>4.9038565565141931E-4</v>
      </c>
      <c r="T39" s="42">
        <f t="shared" si="53"/>
        <v>4.8745015798809814E-4</v>
      </c>
      <c r="U39" s="42">
        <f t="shared" si="53"/>
        <v>4.8453223250787827E-4</v>
      </c>
      <c r="V39" s="42">
        <f t="shared" si="53"/>
        <v>4.8163177402191123E-4</v>
      </c>
      <c r="W39" s="42">
        <f t="shared" si="53"/>
        <v>4.7874867797101953E-4</v>
      </c>
      <c r="X39" s="42">
        <f t="shared" si="53"/>
        <v>4.7588284042192732E-4</v>
      </c>
      <c r="Y39" s="42">
        <f t="shared" si="53"/>
        <v>4.7303415806351388E-4</v>
      </c>
      <c r="Z39" s="42">
        <f t="shared" si="53"/>
        <v>4.7020252820308909E-4</v>
      </c>
      <c r="AA39" s="42">
        <f t="shared" si="53"/>
        <v>4.6738784876269163E-4</v>
      </c>
      <c r="AB39" s="42">
        <f t="shared" si="53"/>
        <v>4.6459001827540904E-4</v>
      </c>
      <c r="AC39" s="42">
        <f t="shared" si="53"/>
        <v>4.6180893588172002E-4</v>
      </c>
      <c r="AD39" s="42">
        <f t="shared" si="53"/>
        <v>4.5904450132585841E-4</v>
      </c>
      <c r="AE39" s="42">
        <f t="shared" si="53"/>
        <v>4.5629661495219916E-4</v>
      </c>
      <c r="AF39" s="42">
        <f t="shared" si="53"/>
        <v>4.5356517770166573E-4</v>
      </c>
      <c r="AG39" s="42">
        <f t="shared" si="53"/>
        <v>4.5085009110815919E-4</v>
      </c>
      <c r="AH39" s="42">
        <f t="shared" si="53"/>
        <v>4.4815125729500847E-4</v>
      </c>
      <c r="AI39" s="42">
        <f t="shared" si="53"/>
        <v>4.454685789714421E-4</v>
      </c>
      <c r="AJ39" s="42">
        <f t="shared" si="53"/>
        <v>4.4280195942908093E-4</v>
      </c>
      <c r="AK39" s="42">
        <f t="shared" si="53"/>
        <v>4.4015130253845182E-4</v>
      </c>
      <c r="AL39" s="42">
        <f t="shared" si="53"/>
        <v>4.375165127455223E-4</v>
      </c>
      <c r="AM39" s="42">
        <f t="shared" si="53"/>
        <v>4.3489749506825598E-4</v>
      </c>
      <c r="AN39" s="42">
        <f t="shared" si="53"/>
        <v>4.3229415509318835E-4</v>
      </c>
      <c r="AO39" s="42">
        <f t="shared" si="53"/>
        <v>4.2970639897202341E-4</v>
      </c>
      <c r="AP39" s="42">
        <f t="shared" si="53"/>
        <v>4.2713413341825043E-4</v>
      </c>
      <c r="AQ39" s="42">
        <f t="shared" ref="AQ39:BJ39" si="54">AP39*(1-$F$4)</f>
        <v>4.2457726570378112E-4</v>
      </c>
      <c r="AR39" s="42">
        <f t="shared" si="54"/>
        <v>4.2203570365560678E-4</v>
      </c>
      <c r="AS39" s="42">
        <f t="shared" si="54"/>
        <v>4.1950935565247561E-4</v>
      </c>
      <c r="AT39" s="42">
        <f t="shared" si="54"/>
        <v>4.1699813062158974E-4</v>
      </c>
      <c r="AU39" s="42">
        <f t="shared" si="54"/>
        <v>4.1450193803532228E-4</v>
      </c>
      <c r="AV39" s="42">
        <f t="shared" si="54"/>
        <v>4.1202068790795372E-4</v>
      </c>
      <c r="AW39" s="42">
        <f t="shared" si="54"/>
        <v>4.0955429079242813E-4</v>
      </c>
      <c r="AX39" s="42">
        <f t="shared" si="54"/>
        <v>4.0710265777712856E-4</v>
      </c>
      <c r="AY39" s="42">
        <f t="shared" si="54"/>
        <v>4.0466570048267199E-4</v>
      </c>
      <c r="AZ39" s="42">
        <f t="shared" si="54"/>
        <v>4.0224333105872312E-4</v>
      </c>
      <c r="BA39" s="42">
        <f t="shared" si="54"/>
        <v>3.9983546218082765E-4</v>
      </c>
      <c r="BB39" s="42">
        <f t="shared" si="54"/>
        <v>3.9744200704726421E-4</v>
      </c>
      <c r="BC39" s="42">
        <f t="shared" si="54"/>
        <v>3.9506287937591519E-4</v>
      </c>
      <c r="BD39" s="42">
        <f t="shared" si="54"/>
        <v>3.9269799340115638E-4</v>
      </c>
      <c r="BE39" s="42">
        <f t="shared" si="54"/>
        <v>3.9034726387076523E-4</v>
      </c>
      <c r="BF39" s="42">
        <f t="shared" si="54"/>
        <v>3.8801060604284752E-4</v>
      </c>
      <c r="BG39" s="42">
        <f t="shared" si="54"/>
        <v>3.8568793568278246E-4</v>
      </c>
      <c r="BH39" s="42">
        <f t="shared" si="54"/>
        <v>3.833791690601862E-4</v>
      </c>
      <c r="BI39" s="42">
        <f t="shared" si="54"/>
        <v>3.8108422294589331E-4</v>
      </c>
      <c r="BJ39" s="42">
        <f t="shared" si="54"/>
        <v>3.788030146089565E-4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K39*INDEX(prod_est,$G39+$H39,MATCH(BQ$14,$BP$14:$DP$14,0))</f>
        <v>6.3277205466940751</v>
      </c>
      <c r="BR39" s="8" cm="1">
        <f t="array" ref="BR39">L39*INDEX(prod_est,$G39+$H39,MATCH(BR$14,$BP$14:$DP$14,0))</f>
        <v>5.7398629010556945</v>
      </c>
      <c r="BS39" s="8" cm="1">
        <f t="array" ref="BS39">M39*INDEX(prod_est,$G39+$H39,MATCH(BS$14,$BP$14:$DP$14,0))</f>
        <v>5.7989303773773502</v>
      </c>
      <c r="BT39" s="8" cm="1">
        <f t="array" ref="BT39">N39*INDEX(prod_est,$G39+$H39,MATCH(BT$14,$BP$14:$DP$14,0))</f>
        <v>5.8606954413355865</v>
      </c>
      <c r="BU39" s="8" cm="1">
        <f t="array" ref="BU39">O39*INDEX(prod_est,$G39+$H39,MATCH(BU$14,$BP$14:$DP$14,0))</f>
        <v>5.9254734172489343</v>
      </c>
      <c r="BV39" s="8" cm="1">
        <f t="array" ref="BV39">P39*INDEX(prod_est,$G39+$H39,MATCH(BV$14,$BP$14:$DP$14,0))</f>
        <v>5.9899337857410542</v>
      </c>
      <c r="BW39" s="8" cm="1">
        <f t="array" ref="BW39">Q39*INDEX(prod_est,$G39+$H39,MATCH(BW$14,$BP$14:$DP$14,0))</f>
        <v>6.0535709355932763</v>
      </c>
      <c r="BX39" s="8" cm="1">
        <f t="array" ref="BX39">R39*INDEX(prod_est,$G39+$H39,MATCH(BX$14,$BP$14:$DP$14,0))</f>
        <v>6.1160313193993741</v>
      </c>
      <c r="BY39" s="8" cm="1">
        <f t="array" ref="BY39">S39*INDEX(prod_est,$G39+$H39,MATCH(BY$14,$BP$14:$DP$14,0))</f>
        <v>6.1773520013188739</v>
      </c>
      <c r="BZ39" s="8" cm="1">
        <f t="array" ref="BZ39">T39*INDEX(prod_est,$G39+$H39,MATCH(BZ$14,$BP$14:$DP$14,0))</f>
        <v>6.1535325136690675</v>
      </c>
      <c r="CA39" s="8" cm="1">
        <f t="array" ref="CA39">U39*INDEX(prod_est,$G39+$H39,MATCH(CA$14,$BP$14:$DP$14,0))</f>
        <v>6.1293641920832771</v>
      </c>
      <c r="CB39" s="8" cm="1">
        <f t="array" ref="CB39">V39*INDEX(prod_est,$G39+$H39,MATCH(CB$14,$BP$14:$DP$14,0))</f>
        <v>6.1044033865440035</v>
      </c>
      <c r="CC39" s="8" cm="1">
        <f t="array" ref="CC39">W39*INDEX(prod_est,$G39+$H39,MATCH(CC$14,$BP$14:$DP$14,0))</f>
        <v>6.0785466189150776</v>
      </c>
      <c r="CD39" s="8" cm="1">
        <f t="array" ref="CD39">X39*INDEX(prod_est,$G39+$H39,MATCH(CD$14,$BP$14:$DP$14,0))</f>
        <v>6.0516170136145764</v>
      </c>
      <c r="CE39" s="8" cm="1">
        <f t="array" ref="CE39">Y39*INDEX(prod_est,$G39+$H39,MATCH(CE$14,$BP$14:$DP$14,0))</f>
        <v>6.0237113041131662</v>
      </c>
      <c r="CF39" s="8" cm="1">
        <f t="array" ref="CF39">Z39*INDEX(prod_est,$G39+$H39,MATCH(CF$14,$BP$14:$DP$14,0))</f>
        <v>5.9950801464393768</v>
      </c>
      <c r="CG39" s="8" cm="1">
        <f t="array" ref="CG39">AA39*INDEX(prod_est,$G39+$H39,MATCH(CG$14,$BP$14:$DP$14,0))</f>
        <v>5.9650885442303849</v>
      </c>
      <c r="CH39" s="8" cm="1">
        <f t="array" ref="CH39">AB39*INDEX(prod_est,$G39+$H39,MATCH(CH$14,$BP$14:$DP$14,0))</f>
        <v>5.9339551088139295</v>
      </c>
      <c r="CI39" s="8" cm="1">
        <f t="array" ref="CI39">AC39*INDEX(prod_est,$G39+$H39,MATCH(CI$14,$BP$14:$DP$14,0))</f>
        <v>5.9019529703514904</v>
      </c>
      <c r="CJ39" s="8" cm="1">
        <f t="array" ref="CJ39">AD39*INDEX(prod_est,$G39+$H39,MATCH(CJ$14,$BP$14:$DP$14,0))</f>
        <v>5.8687998639989907</v>
      </c>
      <c r="CK39" s="8" cm="1">
        <f t="array" ref="CK39">AE39*INDEX(prod_est,$G39+$H39,MATCH(CK$14,$BP$14:$DP$14,0))</f>
        <v>5.8345094861276312</v>
      </c>
      <c r="CL39" s="8" cm="1">
        <f t="array" ref="CL39">AF39*INDEX(prod_est,$G39+$H39,MATCH(CL$14,$BP$14:$DP$14,0))</f>
        <v>5.7990875958226411</v>
      </c>
      <c r="CM39" s="8" cm="1">
        <f t="array" ref="CM39">AG39*INDEX(prod_est,$G39+$H39,MATCH(CM$14,$BP$14:$DP$14,0))</f>
        <v>5.7441144486903521</v>
      </c>
      <c r="CN39" s="8" cm="1">
        <f t="array" ref="CN39">AH39*INDEX(prod_est,$G39+$H39,MATCH(CN$14,$BP$14:$DP$14,0))</f>
        <v>5.6884884418249344</v>
      </c>
      <c r="CO39" s="8" cm="1">
        <f t="array" ref="CO39">AI39*INDEX(prod_est,$G39+$H39,MATCH(CO$14,$BP$14:$DP$14,0))</f>
        <v>5.6321097250020369</v>
      </c>
      <c r="CP39" s="8" cm="1">
        <f t="array" ref="CP39">AJ39*INDEX(prod_est,$G39+$H39,MATCH(CP$14,$BP$14:$DP$14,0))</f>
        <v>5.5755432908320168</v>
      </c>
      <c r="CQ39" s="8" cm="1">
        <f t="array" ref="CQ39">AK39*INDEX(prod_est,$G39+$H39,MATCH(CQ$14,$BP$14:$DP$14,0))</f>
        <v>5.5183090092239722</v>
      </c>
      <c r="CR39" s="8" cm="1">
        <f t="array" ref="CR39">AL39*INDEX(prod_est,$G39+$H39,MATCH(CR$14,$BP$14:$DP$14,0))</f>
        <v>5.4711958258898008</v>
      </c>
      <c r="CS39" s="8" cm="1">
        <f t="array" ref="CS39">AM39*INDEX(prod_est,$G39+$H39,MATCH(CS$14,$BP$14:$DP$14,0))</f>
        <v>5.4233701193662025</v>
      </c>
      <c r="CT39" s="8" cm="1">
        <f t="array" ref="CT39">AN39*INDEX(prod_est,$G39+$H39,MATCH(CT$14,$BP$14:$DP$14,0))</f>
        <v>5.3749548442130211</v>
      </c>
      <c r="CU39" s="8" cm="1">
        <f t="array" ref="CU39">AO39*INDEX(prod_est,$G39+$H39,MATCH(CU$14,$BP$14:$DP$14,0))</f>
        <v>5.3258518343615835</v>
      </c>
      <c r="CV39" s="8" cm="1">
        <f t="array" ref="CV39">AP39*INDEX(prod_est,$G39+$H39,MATCH(CV$14,$BP$14:$DP$14,0))</f>
        <v>5.2760611926950238</v>
      </c>
      <c r="CW39" cm="1">
        <f t="array" ref="CW39">AQ39*INDEX(prod_est,$G39+$H39,MATCH(CW$14,$BP$14:$DP$14,0))</f>
        <v>5.2070408276748452</v>
      </c>
      <c r="CX39" cm="1">
        <f t="array" ref="CX39">AR39*INDEX(prod_est,$G39+$H39,MATCH(CX$14,$BP$14:$DP$14,0))</f>
        <v>5.137457302316375</v>
      </c>
      <c r="CY39" cm="1">
        <f t="array" ref="CY39">AS39*INDEX(prod_est,$G39+$H39,MATCH(CY$14,$BP$14:$DP$14,0))</f>
        <v>5.0673270179972114</v>
      </c>
      <c r="CZ39" cm="1">
        <f t="array" ref="CZ39">AT39*INDEX(prod_est,$G39+$H39,MATCH(CZ$14,$BP$14:$DP$14,0))</f>
        <v>4.996666156898744</v>
      </c>
      <c r="DA39" cm="1">
        <f t="array" ref="DA39">AU39*INDEX(prod_est,$G39+$H39,MATCH(DA$14,$BP$14:$DP$14,0))</f>
        <v>4.9254906843004855</v>
      </c>
      <c r="DB39" cm="1">
        <f t="array" ref="DB39">AV39*INDEX(prod_est,$G39+$H39,MATCH(DB$14,$BP$14:$DP$14,0))</f>
        <v>4.8538163508529077</v>
      </c>
      <c r="DC39" cm="1">
        <f t="array" ref="DC39">AW39*INDEX(prod_est,$G39+$H39,MATCH(DC$14,$BP$14:$DP$14,0))</f>
        <v>4.7816586948292787</v>
      </c>
      <c r="DD39" cm="1">
        <f t="array" ref="DD39">AX39*INDEX(prod_est,$G39+$H39,MATCH(DD$14,$BP$14:$DP$14,0))</f>
        <v>4.7090330443567794</v>
      </c>
      <c r="DE39" cm="1">
        <f t="array" ref="DE39">AY39*INDEX(prod_est,$G39+$H39,MATCH(DE$14,$BP$14:$DP$14,0))</f>
        <v>4.6359545196270933</v>
      </c>
      <c r="DF39" cm="1">
        <f t="array" ref="DF39">AZ39*INDEX(prod_est,$G39+$H39,MATCH(DF$14,$BP$14:$DP$14,0))</f>
        <v>4.5624380350864691</v>
      </c>
      <c r="DG39" cm="1">
        <f t="array" ref="DG39">BA39*INDEX(prod_est,$G39+$H39,MATCH(DG$14,$BP$14:$DP$14,0))</f>
        <v>4.4884983016054445</v>
      </c>
      <c r="DH39" cm="1">
        <f t="array" ref="DH39">BB39*INDEX(prod_est,$G39+$H39,MATCH(DH$14,$BP$14:$DP$14,0))</f>
        <v>4.4141498286285534</v>
      </c>
      <c r="DI39" cm="1">
        <f t="array" ref="DI39">BC39*INDEX(prod_est,$G39+$H39,MATCH(DI$14,$BP$14:$DP$14,0))</f>
        <v>4.3394069263042017</v>
      </c>
      <c r="DJ39" cm="1">
        <f t="array" ref="DJ39">BD39*INDEX(prod_est,$G39+$H39,MATCH(DJ$14,$BP$14:$DP$14,0))</f>
        <v>4.2642837075947382</v>
      </c>
      <c r="DK39" cm="1">
        <f t="array" ref="DK39">BE39*INDEX(prod_est,$G39+$H39,MATCH(DK$14,$BP$14:$DP$14,0))</f>
        <v>4.1887940903666454</v>
      </c>
      <c r="DL39" cm="1">
        <f t="array" ref="DL39">BF39*INDEX(prod_est,$G39+$H39,MATCH(DL$14,$BP$14:$DP$14,0))</f>
        <v>4.1129517994619782</v>
      </c>
      <c r="DM39" cm="1">
        <f t="array" ref="DM39">BG39*INDEX(prod_est,$G39+$H39,MATCH(DM$14,$BP$14:$DP$14,0))</f>
        <v>4.0367703687498837</v>
      </c>
      <c r="DN39" cm="1">
        <f t="array" ref="DN39">BH39*INDEX(prod_est,$G39+$H39,MATCH(DN$14,$BP$14:$DP$14,0))</f>
        <v>3.9602631431593651</v>
      </c>
      <c r="DO39" cm="1">
        <f t="array" ref="DO39">BI39*INDEX(prod_est,$G39+$H39,MATCH(DO$14,$BP$14:$DP$14,0))</f>
        <v>3.883443280693196</v>
      </c>
      <c r="DP39" cm="1">
        <f t="array" ref="DP39">BJ39*INDEX(prod_est,$G39+$H39,MATCH(DP$14,$BP$14:$DP$14,0))</f>
        <v>3.8063237544228414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ref="K45:AP45" si="62">J45*(1-$F$4)</f>
        <v>6.0724971722822356E-4</v>
      </c>
      <c r="L45" s="42">
        <f t="shared" si="62"/>
        <v>6.0361465958444331E-4</v>
      </c>
      <c r="M45" s="42">
        <f t="shared" si="62"/>
        <v>6.0000136175989175E-4</v>
      </c>
      <c r="N45" s="42">
        <f t="shared" si="62"/>
        <v>5.9640969349811115E-4</v>
      </c>
      <c r="O45" s="42">
        <f t="shared" si="62"/>
        <v>5.9283952532237171E-4</v>
      </c>
      <c r="P45" s="42">
        <f t="shared" si="62"/>
        <v>5.8929072853100453E-4</v>
      </c>
      <c r="Q45" s="42">
        <f t="shared" si="62"/>
        <v>5.8576317519276166E-4</v>
      </c>
      <c r="R45" s="42">
        <f t="shared" si="62"/>
        <v>5.8225673814220444E-4</v>
      </c>
      <c r="S45" s="42">
        <f t="shared" si="62"/>
        <v>5.7877129097511928E-4</v>
      </c>
      <c r="T45" s="42">
        <f t="shared" si="62"/>
        <v>5.7530670804396085E-4</v>
      </c>
      <c r="U45" s="42">
        <f t="shared" si="62"/>
        <v>5.7186286445332264E-4</v>
      </c>
      <c r="V45" s="42">
        <f t="shared" si="62"/>
        <v>5.6843963605543457E-4</v>
      </c>
      <c r="W45" s="42">
        <f t="shared" si="62"/>
        <v>5.6503689944568762E-4</v>
      </c>
      <c r="X45" s="42">
        <f t="shared" si="62"/>
        <v>5.6165453195818494E-4</v>
      </c>
      <c r="Y45" s="42">
        <f t="shared" si="62"/>
        <v>5.582924116613201E-4</v>
      </c>
      <c r="Z45" s="42">
        <f t="shared" si="62"/>
        <v>5.5495041735338158E-4</v>
      </c>
      <c r="AA45" s="42">
        <f t="shared" si="62"/>
        <v>5.5162842855818338E-4</v>
      </c>
      <c r="AB45" s="42">
        <f t="shared" si="62"/>
        <v>5.4832632552072194E-4</v>
      </c>
      <c r="AC45" s="42">
        <f t="shared" si="62"/>
        <v>5.4504398920285921E-4</v>
      </c>
      <c r="AD45" s="42">
        <f t="shared" si="62"/>
        <v>5.4178130127903142E-4</v>
      </c>
      <c r="AE45" s="42">
        <f t="shared" si="62"/>
        <v>5.3853814413198345E-4</v>
      </c>
      <c r="AF45" s="42">
        <f t="shared" si="62"/>
        <v>5.353144008485288E-4</v>
      </c>
      <c r="AG45" s="42">
        <f t="shared" si="62"/>
        <v>5.3210995521533512E-4</v>
      </c>
      <c r="AH45" s="42">
        <f t="shared" si="62"/>
        <v>5.2892469171473449E-4</v>
      </c>
      <c r="AI45" s="42">
        <f t="shared" si="62"/>
        <v>5.2575849552055957E-4</v>
      </c>
      <c r="AJ45" s="42">
        <f t="shared" si="62"/>
        <v>5.2261125249400387E-4</v>
      </c>
      <c r="AK45" s="42">
        <f t="shared" si="62"/>
        <v>5.1948284917950724E-4</v>
      </c>
      <c r="AL45" s="42">
        <f t="shared" si="62"/>
        <v>5.163731728006658E-4</v>
      </c>
      <c r="AM45" s="42">
        <f t="shared" si="62"/>
        <v>5.1328211125616671E-4</v>
      </c>
      <c r="AN45" s="42">
        <f t="shared" si="62"/>
        <v>5.1020955311574653E-4</v>
      </c>
      <c r="AO45" s="42">
        <f t="shared" si="62"/>
        <v>5.0715538761617485E-4</v>
      </c>
      <c r="AP45" s="42">
        <f t="shared" si="62"/>
        <v>5.0411950465726078E-4</v>
      </c>
      <c r="AQ45" s="42">
        <f t="shared" si="58"/>
        <v>5.0110179479788441E-4</v>
      </c>
      <c r="AR45" s="42">
        <f t="shared" si="58"/>
        <v>4.9810214925205131E-4</v>
      </c>
      <c r="AS45" s="42">
        <f t="shared" si="58"/>
        <v>4.9512045988497075E-4</v>
      </c>
      <c r="AT45" s="42">
        <f t="shared" si="58"/>
        <v>4.921566192091579E-4</v>
      </c>
      <c r="AU45" s="42">
        <f t="shared" si="58"/>
        <v>4.8921052038055864E-4</v>
      </c>
      <c r="AV45" s="42">
        <f t="shared" si="58"/>
        <v>4.8628205719469808E-4</v>
      </c>
      <c r="AW45" s="42">
        <f t="shared" si="58"/>
        <v>4.8337112408285203E-4</v>
      </c>
      <c r="AX45" s="42">
        <f t="shared" si="58"/>
        <v>4.8047761610824118E-4</v>
      </c>
      <c r="AY45" s="42">
        <f t="shared" si="58"/>
        <v>4.7760142896224834E-4</v>
      </c>
      <c r="AZ45" s="42">
        <f t="shared" si="58"/>
        <v>4.7474245896065816E-4</v>
      </c>
      <c r="BA45" s="42">
        <f t="shared" si="58"/>
        <v>4.7190060303991936E-4</v>
      </c>
      <c r="BB45" s="42">
        <f t="shared" si="58"/>
        <v>4.6907575875342939E-4</v>
      </c>
      <c r="BC45" s="42">
        <f t="shared" si="58"/>
        <v>4.662678242678414E-4</v>
      </c>
      <c r="BD45" s="42">
        <f t="shared" si="58"/>
        <v>4.6347669835939309E-4</v>
      </c>
      <c r="BE45" s="42">
        <f t="shared" si="58"/>
        <v>4.6070228041025774E-4</v>
      </c>
      <c r="BF45" s="42">
        <f t="shared" si="58"/>
        <v>4.5794447040491701E-4</v>
      </c>
      <c r="BG45" s="42">
        <f t="shared" si="58"/>
        <v>4.5520316892655558E-4</v>
      </c>
      <c r="BH45" s="42">
        <f t="shared" si="58"/>
        <v>4.5247827715347701E-4</v>
      </c>
      <c r="BI45" s="42">
        <f t="shared" si="58"/>
        <v>4.4976969685554152E-4</v>
      </c>
      <c r="BJ45" s="42">
        <f t="shared" si="58"/>
        <v>4.4707733039062473E-4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K45*INDEX(prod_est,$G45+$H45,MATCH(BQ$14,$BP$14:$DP$14,0))</f>
        <v>7.4682098620421131</v>
      </c>
      <c r="BR45" s="8" cm="1">
        <f t="array" ref="BR45">L45*INDEX(prod_est,$G45+$H45,MATCH(BR$14,$BP$14:$DP$14,0))</f>
        <v>6.7743985228344901</v>
      </c>
      <c r="BS45" s="8" cm="1">
        <f t="array" ref="BS45">M45*INDEX(prod_est,$G45+$H45,MATCH(BS$14,$BP$14:$DP$14,0))</f>
        <v>6.8441121433928114</v>
      </c>
      <c r="BT45" s="8" cm="1">
        <f t="array" ref="BT45">N45*INDEX(prod_est,$G45+$H45,MATCH(BT$14,$BP$14:$DP$14,0))</f>
        <v>6.9170095566680487</v>
      </c>
      <c r="BU45" s="8" cm="1">
        <f t="array" ref="BU45">O45*INDEX(prod_est,$G45+$H45,MATCH(BU$14,$BP$14:$DP$14,0))</f>
        <v>6.9934629200852969</v>
      </c>
      <c r="BV45" s="8" cm="1">
        <f t="array" ref="BV45">P45*INDEX(prod_est,$G45+$H45,MATCH(BV$14,$BP$14:$DP$14,0))</f>
        <v>7.0695414314751881</v>
      </c>
      <c r="BW45" s="8" cm="1">
        <f t="array" ref="BW45">Q45*INDEX(prod_est,$G45+$H45,MATCH(BW$14,$BP$14:$DP$14,0))</f>
        <v>7.1446483497740561</v>
      </c>
      <c r="BX45" s="8" cm="1">
        <f t="array" ref="BX45">R45*INDEX(prod_est,$G45+$H45,MATCH(BX$14,$BP$14:$DP$14,0))</f>
        <v>7.218366405254768</v>
      </c>
      <c r="BY45" s="8" cm="1">
        <f t="array" ref="BY45">S45*INDEX(prod_est,$G45+$H45,MATCH(BY$14,$BP$14:$DP$14,0))</f>
        <v>7.2907393424094611</v>
      </c>
      <c r="BZ45" s="8" cm="1">
        <f t="array" ref="BZ45">T45*INDEX(prod_est,$G45+$H45,MATCH(BZ$14,$BP$14:$DP$14,0))</f>
        <v>7.2626267019629713</v>
      </c>
      <c r="CA45" s="8" cm="1">
        <f t="array" ref="CA45">U45*INDEX(prod_est,$G45+$H45,MATCH(CA$14,$BP$14:$DP$14,0))</f>
        <v>7.2341023548012906</v>
      </c>
      <c r="CB45" s="8" cm="1">
        <f t="array" ref="CB45">V45*INDEX(prod_est,$G45+$H45,MATCH(CB$14,$BP$14:$DP$14,0))</f>
        <v>7.2046426887624175</v>
      </c>
      <c r="CC45" s="8" cm="1">
        <f t="array" ref="CC45">W45*INDEX(prod_est,$G45+$H45,MATCH(CC$14,$BP$14:$DP$14,0))</f>
        <v>7.174125575122221</v>
      </c>
      <c r="CD45" s="8" cm="1">
        <f t="array" ref="CD45">X45*INDEX(prod_est,$G45+$H45,MATCH(CD$14,$BP$14:$DP$14,0))</f>
        <v>7.1423422587759928</v>
      </c>
      <c r="CE45" s="8" cm="1">
        <f t="array" ref="CE45">Y45*INDEX(prod_est,$G45+$H45,MATCH(CE$14,$BP$14:$DP$14,0))</f>
        <v>7.1094069081441456</v>
      </c>
      <c r="CF45" s="8" cm="1">
        <f t="array" ref="CF45">Z45*INDEX(prod_est,$G45+$H45,MATCH(CF$14,$BP$14:$DP$14,0))</f>
        <v>7.0756153567437305</v>
      </c>
      <c r="CG45" s="8" cm="1">
        <f t="array" ref="CG45">AA45*INDEX(prod_est,$G45+$H45,MATCH(CG$14,$BP$14:$DP$14,0))</f>
        <v>7.0402181583777796</v>
      </c>
      <c r="CH45" s="8" cm="1">
        <f t="array" ref="CH45">AB45*INDEX(prod_est,$G45+$H45,MATCH(CH$14,$BP$14:$DP$14,0))</f>
        <v>7.0034733262220836</v>
      </c>
      <c r="CI45" s="8" cm="1">
        <f t="array" ref="CI45">AC45*INDEX(prod_est,$G45+$H45,MATCH(CI$14,$BP$14:$DP$14,0))</f>
        <v>6.9657032185967571</v>
      </c>
      <c r="CJ45" s="8" cm="1">
        <f t="array" ref="CJ45">AD45*INDEX(prod_est,$G45+$H45,MATCH(CJ$14,$BP$14:$DP$14,0))</f>
        <v>6.9265746960913779</v>
      </c>
      <c r="CK45" s="8" cm="1">
        <f t="array" ref="CK45">AE45*INDEX(prod_est,$G45+$H45,MATCH(CK$14,$BP$14:$DP$14,0))</f>
        <v>6.8861039236698884</v>
      </c>
      <c r="CL45" s="8" cm="1">
        <f t="array" ref="CL45">AF45*INDEX(prod_est,$G45+$H45,MATCH(CL$14,$BP$14:$DP$14,0))</f>
        <v>6.8442976984177148</v>
      </c>
      <c r="CM45" s="8" cm="1">
        <f t="array" ref="CM45">AG45*INDEX(prod_est,$G45+$H45,MATCH(CM$14,$BP$14:$DP$14,0))</f>
        <v>6.7794163566246821</v>
      </c>
      <c r="CN45" s="8" cm="1">
        <f t="array" ref="CN45">AH45*INDEX(prod_est,$G45+$H45,MATCH(CN$14,$BP$14:$DP$14,0))</f>
        <v>6.7137644856242504</v>
      </c>
      <c r="CO45" s="8" cm="1">
        <f t="array" ref="CO45">AI45*INDEX(prod_est,$G45+$H45,MATCH(CO$14,$BP$14:$DP$14,0))</f>
        <v>6.6472242384880165</v>
      </c>
      <c r="CP45" s="8" cm="1">
        <f t="array" ref="CP45">AJ45*INDEX(prod_est,$G45+$H45,MATCH(CP$14,$BP$14:$DP$14,0))</f>
        <v>6.5804624403947356</v>
      </c>
      <c r="CQ45" s="8" cm="1">
        <f t="array" ref="CQ45">AK45*INDEX(prod_est,$G45+$H45,MATCH(CQ$14,$BP$14:$DP$14,0))</f>
        <v>6.5129124240503167</v>
      </c>
      <c r="CR45" s="8" cm="1">
        <f t="array" ref="CR45">AL45*INDEX(prod_est,$G45+$H45,MATCH(CR$14,$BP$14:$DP$14,0))</f>
        <v>6.4573077022848651</v>
      </c>
      <c r="CS45" s="8" cm="1">
        <f t="array" ref="CS45">AM45*INDEX(prod_est,$G45+$H45,MATCH(CS$14,$BP$14:$DP$14,0))</f>
        <v>6.4008620342938425</v>
      </c>
      <c r="CT45" s="8" cm="1">
        <f t="array" ref="CT45">AN45*INDEX(prod_est,$G45+$H45,MATCH(CT$14,$BP$14:$DP$14,0))</f>
        <v>6.3437205355970674</v>
      </c>
      <c r="CU45" s="8" cm="1">
        <f t="array" ref="CU45">AO45*INDEX(prod_est,$G45+$H45,MATCH(CU$14,$BP$14:$DP$14,0))</f>
        <v>6.285767346968969</v>
      </c>
      <c r="CV45" s="8" cm="1">
        <f t="array" ref="CV45">AP45*INDEX(prod_est,$G45+$H45,MATCH(CV$14,$BP$14:$DP$14,0))</f>
        <v>6.2270025898360259</v>
      </c>
      <c r="CW45" cm="1">
        <f t="array" ref="CW45">AQ45*INDEX(prod_est,$G45+$H45,MATCH(CW$14,$BP$14:$DP$14,0))</f>
        <v>6.1455422018619155</v>
      </c>
      <c r="CX45" cm="1">
        <f t="array" ref="CX45">AR45*INDEX(prod_est,$G45+$H45,MATCH(CX$14,$BP$14:$DP$14,0))</f>
        <v>6.0634171512243222</v>
      </c>
      <c r="CY45" cm="1">
        <f t="array" ref="CY45">AS45*INDEX(prod_est,$G45+$H45,MATCH(CY$14,$BP$14:$DP$14,0))</f>
        <v>5.9806467954358036</v>
      </c>
      <c r="CZ45" cm="1">
        <f t="array" ref="CZ45">AT45*INDEX(prod_est,$G45+$H45,MATCH(CZ$14,$BP$14:$DP$14,0))</f>
        <v>5.8972502333054386</v>
      </c>
      <c r="DA45" cm="1">
        <f t="array" ref="DA45">AU45*INDEX(prod_est,$G45+$H45,MATCH(DA$14,$BP$14:$DP$14,0))</f>
        <v>5.8132463076466907</v>
      </c>
      <c r="DB45" cm="1">
        <f t="array" ref="DB45">AV45*INDEX(prod_est,$G45+$H45,MATCH(DB$14,$BP$14:$DP$14,0))</f>
        <v>5.7286536079598891</v>
      </c>
      <c r="DC45" cm="1">
        <f t="array" ref="DC45">AW45*INDEX(prod_est,$G45+$H45,MATCH(DC$14,$BP$14:$DP$14,0))</f>
        <v>5.6434904730899316</v>
      </c>
      <c r="DD45" cm="1">
        <f t="array" ref="DD45">AX45*INDEX(prod_est,$G45+$H45,MATCH(DD$14,$BP$14:$DP$14,0))</f>
        <v>5.55777499385953</v>
      </c>
      <c r="DE45" cm="1">
        <f t="array" ref="DE45">AY45*INDEX(prod_est,$G45+$H45,MATCH(DE$14,$BP$14:$DP$14,0))</f>
        <v>5.4715250156782291</v>
      </c>
      <c r="DF45" cm="1">
        <f t="array" ref="DF45">AZ45*INDEX(prod_est,$G45+$H45,MATCH(DF$14,$BP$14:$DP$14,0))</f>
        <v>5.384758141127203</v>
      </c>
      <c r="DG45" cm="1">
        <f t="array" ref="DG45">BA45*INDEX(prod_est,$G45+$H45,MATCH(DG$14,$BP$14:$DP$14,0))</f>
        <v>5.2974917325200384</v>
      </c>
      <c r="DH45" cm="1">
        <f t="array" ref="DH45">BB45*INDEX(prod_est,$G45+$H45,MATCH(DH$14,$BP$14:$DP$14,0))</f>
        <v>5.2097429144399046</v>
      </c>
      <c r="DI45" cm="1">
        <f t="array" ref="DI45">BC45*INDEX(prod_est,$G45+$H45,MATCH(DI$14,$BP$14:$DP$14,0))</f>
        <v>5.1215285762533025</v>
      </c>
      <c r="DJ45" cm="1">
        <f t="array" ref="DJ45">BD45*INDEX(prod_est,$G45+$H45,MATCH(DJ$14,$BP$14:$DP$14,0))</f>
        <v>5.0328653746004628</v>
      </c>
      <c r="DK45" cm="1">
        <f t="array" ref="DK45">BE45*INDEX(prod_est,$G45+$H45,MATCH(DK$14,$BP$14:$DP$14,0))</f>
        <v>4.943769735862249</v>
      </c>
      <c r="DL45" cm="1">
        <f t="array" ref="DL45">BF45*INDEX(prod_est,$G45+$H45,MATCH(DL$14,$BP$14:$DP$14,0))</f>
        <v>4.8542578586049601</v>
      </c>
      <c r="DM45" cm="1">
        <f t="array" ref="DM45">BG45*INDEX(prod_est,$G45+$H45,MATCH(DM$14,$BP$14:$DP$14,0))</f>
        <v>4.7643457160016052</v>
      </c>
      <c r="DN45" cm="1">
        <f t="array" ref="DN45">BH45*INDEX(prod_est,$G45+$H45,MATCH(DN$14,$BP$14:$DP$14,0))</f>
        <v>4.6740490582310432</v>
      </c>
      <c r="DO45" cm="1">
        <f t="array" ref="DO45">BI45*INDEX(prod_est,$G45+$H45,MATCH(DO$14,$BP$14:$DP$14,0))</f>
        <v>4.5833834148548842</v>
      </c>
      <c r="DP45" cm="1">
        <f t="array" ref="DP45">BJ45*INDEX(prod_est,$G45+$H45,MATCH(DP$14,$BP$14:$DP$14,0))</f>
        <v>4.4923640971719658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6.3243760903767603</v>
      </c>
      <c r="L47" s="42">
        <f t="shared" si="64"/>
        <v>6.2865177415011111</v>
      </c>
      <c r="M47" s="42">
        <f t="shared" si="64"/>
        <v>6.2488860164946169</v>
      </c>
      <c r="N47" s="42">
        <f t="shared" si="64"/>
        <v>6.2114795587640925</v>
      </c>
      <c r="O47" s="42">
        <f t="shared" si="64"/>
        <v>6.1742970198370557</v>
      </c>
      <c r="P47" s="42">
        <f t="shared" si="64"/>
        <v>6.1373370593131167</v>
      </c>
      <c r="Q47" s="42">
        <f t="shared" si="64"/>
        <v>6.1005983448156549</v>
      </c>
      <c r="R47" s="42">
        <f t="shared" si="64"/>
        <v>6.0640795519437898</v>
      </c>
      <c r="S47" s="42">
        <f t="shared" si="64"/>
        <v>6.0277793642246422</v>
      </c>
      <c r="T47" s="42">
        <f t="shared" si="64"/>
        <v>5.9916964730658613</v>
      </c>
      <c r="U47" s="42">
        <f t="shared" si="64"/>
        <v>5.9558295777084727</v>
      </c>
      <c r="V47" s="42">
        <f t="shared" si="64"/>
        <v>5.9201773851799659</v>
      </c>
      <c r="W47" s="42">
        <f t="shared" si="64"/>
        <v>5.8847386102476991</v>
      </c>
      <c r="X47" s="42">
        <f t="shared" si="64"/>
        <v>5.8495119753725593</v>
      </c>
      <c r="Y47" s="42">
        <f t="shared" si="64"/>
        <v>5.8144962106629148</v>
      </c>
      <c r="Z47" s="42">
        <f t="shared" si="64"/>
        <v>5.7796900538288245</v>
      </c>
      <c r="AA47" s="42">
        <f t="shared" si="64"/>
        <v>5.7450922501365502</v>
      </c>
      <c r="AB47" s="42">
        <f t="shared" si="64"/>
        <v>5.71070155236331</v>
      </c>
      <c r="AC47" s="42">
        <f t="shared" si="64"/>
        <v>5.6765167207523239</v>
      </c>
      <c r="AD47" s="42">
        <f t="shared" si="64"/>
        <v>5.6425365229681166</v>
      </c>
      <c r="AE47" s="42">
        <f t="shared" si="64"/>
        <v>5.608759734052108</v>
      </c>
      <c r="AF47" s="42">
        <f t="shared" si="64"/>
        <v>5.5751851363784279</v>
      </c>
      <c r="AG47" s="42">
        <f t="shared" si="64"/>
        <v>5.5418115196100475</v>
      </c>
      <c r="AH47" s="42">
        <f t="shared" si="64"/>
        <v>5.5086376806551298</v>
      </c>
      <c r="AI47" s="42">
        <f t="shared" si="64"/>
        <v>5.4756624236236711</v>
      </c>
      <c r="AJ47" s="42">
        <f t="shared" si="64"/>
        <v>5.4428845597843827</v>
      </c>
      <c r="AK47" s="42">
        <f t="shared" si="64"/>
        <v>5.4103029075218387</v>
      </c>
      <c r="AL47" s="42">
        <f t="shared" si="64"/>
        <v>5.377916292293885</v>
      </c>
      <c r="AM47" s="42">
        <f t="shared" si="64"/>
        <v>5.3457235465892943</v>
      </c>
      <c r="AN47" s="42">
        <f t="shared" si="64"/>
        <v>5.3137235098856745</v>
      </c>
      <c r="AO47" s="42">
        <f t="shared" ref="AO47:BJ47" si="65">SUM(AO15:AO46)*1000</f>
        <v>5.2819150286076413</v>
      </c>
      <c r="AP47">
        <f t="shared" si="65"/>
        <v>5.2502969560852266</v>
      </c>
      <c r="AQ47">
        <f t="shared" si="65"/>
        <v>5.2188681525125409</v>
      </c>
      <c r="AR47">
        <f t="shared" si="65"/>
        <v>5.1876274849066943</v>
      </c>
      <c r="AS47">
        <f t="shared" si="65"/>
        <v>5.1565738270669348</v>
      </c>
      <c r="AT47">
        <f t="shared" si="65"/>
        <v>5.1257060595340738</v>
      </c>
      <c r="AU47">
        <f t="shared" si="65"/>
        <v>5.0950230695501064</v>
      </c>
      <c r="AV47">
        <f t="shared" si="65"/>
        <v>5.0645237510181156</v>
      </c>
      <c r="AW47">
        <f t="shared" si="65"/>
        <v>5.0342070044623881</v>
      </c>
      <c r="AX47">
        <f t="shared" si="65"/>
        <v>5.0040717369887835</v>
      </c>
      <c r="AY47">
        <f t="shared" si="65"/>
        <v>4.9741168622453369</v>
      </c>
      <c r="AZ47">
        <f t="shared" si="65"/>
        <v>4.9443413003830887</v>
      </c>
      <c r="BA47">
        <f t="shared" si="65"/>
        <v>4.9147439780171718</v>
      </c>
      <c r="BB47">
        <f t="shared" si="65"/>
        <v>4.8853238281881008</v>
      </c>
      <c r="BC47">
        <f t="shared" si="65"/>
        <v>4.8560797903233253</v>
      </c>
      <c r="BD47">
        <f t="shared" si="65"/>
        <v>4.8270108101989795</v>
      </c>
      <c r="BE47">
        <f t="shared" si="65"/>
        <v>4.7981158399018931</v>
      </c>
      <c r="BF47">
        <f t="shared" si="65"/>
        <v>4.7693938377918057</v>
      </c>
      <c r="BG47">
        <f t="shared" si="65"/>
        <v>4.740843768463824</v>
      </c>
      <c r="BH47">
        <f t="shared" si="65"/>
        <v>4.712464602711087</v>
      </c>
      <c r="BI47">
        <f t="shared" si="65"/>
        <v>4.684255317487672</v>
      </c>
      <c r="BJ47">
        <f t="shared" si="65"/>
        <v>4.6562148958717122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11.242511576261117</v>
      </c>
      <c r="BR58" s="65">
        <f t="shared" si="73"/>
        <v>10.198060207476196</v>
      </c>
      <c r="BS58" s="65">
        <f t="shared" si="73"/>
        <v>10.303005863882229</v>
      </c>
      <c r="BT58" s="65">
        <f t="shared" si="73"/>
        <v>10.412744345762844</v>
      </c>
      <c r="BU58" s="65">
        <f t="shared" si="73"/>
        <v>10.527835892350353</v>
      </c>
      <c r="BV58" s="65">
        <f t="shared" si="73"/>
        <v>10.642363143298773</v>
      </c>
      <c r="BW58" s="65">
        <f t="shared" si="73"/>
        <v>10.741983490403356</v>
      </c>
      <c r="BX58" s="65">
        <f t="shared" si="73"/>
        <v>10.82565263118369</v>
      </c>
      <c r="BY58" s="65">
        <f t="shared" si="73"/>
        <v>10.893035452725197</v>
      </c>
      <c r="BZ58" s="65">
        <f t="shared" si="73"/>
        <v>10.796367429503164</v>
      </c>
      <c r="CA58" s="65">
        <f t="shared" si="73"/>
        <v>10.685901066238904</v>
      </c>
      <c r="CB58" s="65">
        <f t="shared" si="73"/>
        <v>10.561041463603127</v>
      </c>
      <c r="CC58" s="65">
        <f t="shared" si="73"/>
        <v>10.421809191447228</v>
      </c>
      <c r="CD58" s="65">
        <f t="shared" si="73"/>
        <v>10.268118196168841</v>
      </c>
      <c r="CE58" s="65">
        <f t="shared" si="73"/>
        <v>10.100367283615661</v>
      </c>
      <c r="CF58" s="65">
        <f t="shared" si="73"/>
        <v>9.9192156361735542</v>
      </c>
      <c r="CG58" s="65">
        <f t="shared" si="73"/>
        <v>9.7238672211266675</v>
      </c>
      <c r="CH58" s="65">
        <f t="shared" si="73"/>
        <v>9.5149721067303421</v>
      </c>
      <c r="CI58" s="65">
        <f t="shared" si="73"/>
        <v>9.2932590887945228</v>
      </c>
      <c r="CJ58" s="65">
        <f t="shared" si="73"/>
        <v>9.0585809487799249</v>
      </c>
      <c r="CK58" s="65">
        <f t="shared" si="73"/>
        <v>8.811286617703967</v>
      </c>
      <c r="CL58" s="65">
        <f t="shared" si="73"/>
        <v>8.5517267119730285</v>
      </c>
      <c r="CM58" s="65">
        <f t="shared" si="73"/>
        <v>8.2537902950643396</v>
      </c>
      <c r="CN58" s="65">
        <f t="shared" si="73"/>
        <v>7.9464579732830574</v>
      </c>
      <c r="CO58" s="65">
        <f t="shared" si="73"/>
        <v>7.642551656314982</v>
      </c>
      <c r="CP58" s="65">
        <f t="shared" si="73"/>
        <v>7.3429057016741561</v>
      </c>
      <c r="CQ58" s="65">
        <f t="shared" si="73"/>
        <v>7.0469294915073233</v>
      </c>
      <c r="CR58" s="65">
        <f t="shared" si="73"/>
        <v>6.768049400401047</v>
      </c>
      <c r="CS58" s="65">
        <f t="shared" si="73"/>
        <v>6.4920831650141091</v>
      </c>
      <c r="CT58" s="65">
        <f t="shared" si="73"/>
        <v>6.2192585050705995</v>
      </c>
      <c r="CU58" s="65">
        <f t="shared" si="73"/>
        <v>5.9495364644124411</v>
      </c>
      <c r="CV58" s="65">
        <f t="shared" ref="CV58:DP58" si="74">CV$49*CV15</f>
        <v>5.6829996323595013</v>
      </c>
      <c r="CW58" s="65">
        <f t="shared" si="74"/>
        <v>5.4004994839801954</v>
      </c>
      <c r="CX58" s="65">
        <f t="shared" si="74"/>
        <v>5.1229560713578381</v>
      </c>
      <c r="CY58" s="65">
        <f t="shared" si="74"/>
        <v>4.8504526324883477</v>
      </c>
      <c r="CZ58" s="65">
        <f t="shared" si="74"/>
        <v>4.583069581674029</v>
      </c>
      <c r="DA58" s="65">
        <f t="shared" si="74"/>
        <v>4.3208845553491475</v>
      </c>
      <c r="DB58" s="65">
        <f t="shared" si="74"/>
        <v>4.0639724573371749</v>
      </c>
      <c r="DC58" s="65">
        <f t="shared" si="74"/>
        <v>3.8124055035461528</v>
      </c>
      <c r="DD58" s="65">
        <f t="shared" si="74"/>
        <v>3.5662532661082524</v>
      </c>
      <c r="DE58" s="65">
        <f t="shared" si="74"/>
        <v>3.3255827169694476</v>
      </c>
      <c r="DF58" s="65">
        <f t="shared" si="74"/>
        <v>3.090458270935085</v>
      </c>
      <c r="DG58" s="65">
        <f t="shared" si="74"/>
        <v>2.8609418281771628</v>
      </c>
      <c r="DH58" s="65">
        <f t="shared" si="74"/>
        <v>2.6370928162092584</v>
      </c>
      <c r="DI58" s="65">
        <f t="shared" si="74"/>
        <v>2.4189682313347602</v>
      </c>
      <c r="DJ58" s="65">
        <f t="shared" si="74"/>
        <v>2.2066226795740067</v>
      </c>
      <c r="DK58" s="65">
        <f t="shared" si="74"/>
        <v>2.0001084170758037</v>
      </c>
      <c r="DL58" s="65">
        <f t="shared" si="74"/>
        <v>1.7994753900194049</v>
      </c>
      <c r="DM58" s="65">
        <f t="shared" si="74"/>
        <v>1.6047712740117275</v>
      </c>
      <c r="DN58" s="65">
        <f t="shared" si="74"/>
        <v>1.4160415129857835</v>
      </c>
      <c r="DO58" s="65">
        <f t="shared" si="74"/>
        <v>1.2333293576055651</v>
      </c>
      <c r="DP58" s="65">
        <f t="shared" si="74"/>
        <v>1.0566759031826052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1.9812230783305873</v>
      </c>
      <c r="BR61" s="65">
        <f t="shared" si="79"/>
        <v>1.7971635697417747</v>
      </c>
      <c r="BS61" s="65">
        <f t="shared" si="79"/>
        <v>1.8156577251653023</v>
      </c>
      <c r="BT61" s="65">
        <f t="shared" si="79"/>
        <v>1.8349965011503695</v>
      </c>
      <c r="BU61" s="65">
        <f t="shared" si="79"/>
        <v>1.8552786264275547</v>
      </c>
      <c r="BV61" s="65">
        <f t="shared" si="79"/>
        <v>1.8754613081297364</v>
      </c>
      <c r="BW61" s="65">
        <f t="shared" si="79"/>
        <v>1.8930170054858018</v>
      </c>
      <c r="BX61" s="65">
        <f t="shared" si="79"/>
        <v>1.907761685225168</v>
      </c>
      <c r="BY61" s="65">
        <f t="shared" si="79"/>
        <v>1.9196362917323966</v>
      </c>
      <c r="BZ61" s="65">
        <f t="shared" si="79"/>
        <v>1.902600870666121</v>
      </c>
      <c r="CA61" s="65">
        <f t="shared" si="79"/>
        <v>1.8831338230412358</v>
      </c>
      <c r="CB61" s="65">
        <f t="shared" si="79"/>
        <v>1.861130312116192</v>
      </c>
      <c r="CC61" s="65">
        <f t="shared" si="79"/>
        <v>1.8365939628340493</v>
      </c>
      <c r="CD61" s="65">
        <f t="shared" si="79"/>
        <v>1.8095096103108916</v>
      </c>
      <c r="CE61" s="65">
        <f t="shared" si="79"/>
        <v>1.7799475345143101</v>
      </c>
      <c r="CF61" s="65">
        <f t="shared" si="79"/>
        <v>1.7480239005331151</v>
      </c>
      <c r="CG61" s="65">
        <f t="shared" si="79"/>
        <v>1.7135984266894044</v>
      </c>
      <c r="CH61" s="65">
        <f t="shared" si="79"/>
        <v>1.6767856719250329</v>
      </c>
      <c r="CI61" s="65">
        <f t="shared" si="79"/>
        <v>1.6377140690255276</v>
      </c>
      <c r="CJ61" s="65">
        <f t="shared" si="79"/>
        <v>1.5963576742535288</v>
      </c>
      <c r="CK61" s="65">
        <f t="shared" si="79"/>
        <v>1.5527779783337534</v>
      </c>
      <c r="CL61" s="65">
        <f t="shared" si="79"/>
        <v>1.5070367690003077</v>
      </c>
      <c r="CM61" s="65">
        <f t="shared" si="79"/>
        <v>1.4545326198117039</v>
      </c>
      <c r="CN61" s="65">
        <f t="shared" si="79"/>
        <v>1.4003726676960493</v>
      </c>
      <c r="CO61" s="65">
        <f t="shared" si="79"/>
        <v>1.3468164667756992</v>
      </c>
      <c r="CP61" s="65">
        <f t="shared" si="79"/>
        <v>1.2940110525552375</v>
      </c>
      <c r="CQ61" s="65">
        <f t="shared" si="79"/>
        <v>1.2418523428005999</v>
      </c>
      <c r="CR61" s="65">
        <f t="shared" si="79"/>
        <v>1.1927064140782886</v>
      </c>
      <c r="CS61" s="65">
        <f t="shared" si="79"/>
        <v>1.1440739825544382</v>
      </c>
      <c r="CT61" s="65">
        <f t="shared" si="79"/>
        <v>1.0959951783698718</v>
      </c>
      <c r="CU61" s="65">
        <f t="shared" si="79"/>
        <v>1.0484631364358687</v>
      </c>
      <c r="CV61" s="65">
        <f t="shared" si="79"/>
        <v>1.0014924111396242</v>
      </c>
      <c r="CW61" s="65">
        <f t="shared" ref="CW61:DP61" si="80">CW$49*CW18</f>
        <v>0.9517085341291962</v>
      </c>
      <c r="CX61" s="65">
        <f t="shared" si="80"/>
        <v>0.90279816293712911</v>
      </c>
      <c r="CY61" s="65">
        <f t="shared" si="80"/>
        <v>0.85477596626421881</v>
      </c>
      <c r="CZ61" s="65">
        <f t="shared" si="80"/>
        <v>0.80765611520297198</v>
      </c>
      <c r="DA61" s="65">
        <f t="shared" si="80"/>
        <v>0.76145229131326431</v>
      </c>
      <c r="DB61" s="65">
        <f t="shared" si="80"/>
        <v>0.71617769459784542</v>
      </c>
      <c r="DC61" s="65">
        <f t="shared" si="80"/>
        <v>0.67184505137882444</v>
      </c>
      <c r="DD61" s="65">
        <f t="shared" si="80"/>
        <v>0.62846662207620885</v>
      </c>
      <c r="DE61" s="65">
        <f t="shared" si="80"/>
        <v>0.58605420888954007</v>
      </c>
      <c r="DF61" s="65">
        <f t="shared" si="80"/>
        <v>0.54461916338364114</v>
      </c>
      <c r="DG61" s="65">
        <f t="shared" si="80"/>
        <v>0.50417239397950753</v>
      </c>
      <c r="DH61" s="65">
        <f t="shared" si="80"/>
        <v>0.46472437335137989</v>
      </c>
      <c r="DI61" s="65">
        <f t="shared" si="80"/>
        <v>0.42628514573100207</v>
      </c>
      <c r="DJ61" s="65">
        <f t="shared" si="80"/>
        <v>0.38886433412004717</v>
      </c>
      <c r="DK61" s="65">
        <f t="shared" si="80"/>
        <v>0.35247114741167895</v>
      </c>
      <c r="DL61" s="65">
        <f t="shared" si="80"/>
        <v>0.3171143874223194</v>
      </c>
      <c r="DM61" s="65">
        <f t="shared" si="80"/>
        <v>0.28280245583446195</v>
      </c>
      <c r="DN61" s="65">
        <f t="shared" si="80"/>
        <v>0.24954336105158881</v>
      </c>
      <c r="DO61" s="65">
        <f t="shared" si="80"/>
        <v>0.21734472496611021</v>
      </c>
      <c r="DP61" s="65">
        <f t="shared" si="80"/>
        <v>0.18621378964124896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0.76545920238012843</v>
      </c>
      <c r="BR70" s="65">
        <f t="shared" si="97"/>
        <v>0.69434654163241127</v>
      </c>
      <c r="BS70" s="65">
        <f t="shared" si="97"/>
        <v>0.70149188614915114</v>
      </c>
      <c r="BT70" s="65">
        <f t="shared" si="97"/>
        <v>0.70896355564585967</v>
      </c>
      <c r="BU70" s="65">
        <f t="shared" si="97"/>
        <v>0.71679969464860627</v>
      </c>
      <c r="BV70" s="65">
        <f t="shared" si="97"/>
        <v>0.72459741294020896</v>
      </c>
      <c r="BW70" s="65">
        <f t="shared" si="97"/>
        <v>0.73138017770929498</v>
      </c>
      <c r="BX70" s="65">
        <f t="shared" si="97"/>
        <v>0.73707688643235103</v>
      </c>
      <c r="BY70" s="65">
        <f t="shared" si="97"/>
        <v>0.74166472256499882</v>
      </c>
      <c r="BZ70" s="65">
        <f t="shared" si="97"/>
        <v>0.73508297012923152</v>
      </c>
      <c r="CA70" s="65">
        <f t="shared" si="97"/>
        <v>0.72756174199968804</v>
      </c>
      <c r="CB70" s="65">
        <f t="shared" si="97"/>
        <v>0.71906053377812895</v>
      </c>
      <c r="CC70" s="65">
        <f t="shared" si="97"/>
        <v>0.7095807459863096</v>
      </c>
      <c r="CD70" s="65">
        <f t="shared" si="97"/>
        <v>0.69911651956672471</v>
      </c>
      <c r="CE70" s="65">
        <f t="shared" si="97"/>
        <v>0.68769500766962954</v>
      </c>
      <c r="CF70" s="65">
        <f t="shared" si="97"/>
        <v>0.67536109147836898</v>
      </c>
      <c r="CG70" s="65">
        <f t="shared" si="97"/>
        <v>0.66206057219905134</v>
      </c>
      <c r="CH70" s="65">
        <f t="shared" si="97"/>
        <v>0.64783771046906646</v>
      </c>
      <c r="CI70" s="65">
        <f t="shared" si="97"/>
        <v>0.6327421271810052</v>
      </c>
      <c r="CJ70" s="65">
        <f t="shared" si="97"/>
        <v>0.61676379879298426</v>
      </c>
      <c r="CK70" s="65">
        <f t="shared" si="97"/>
        <v>0.59992648267064819</v>
      </c>
      <c r="CL70" s="65">
        <f t="shared" si="97"/>
        <v>0.58225405093126814</v>
      </c>
      <c r="CM70" s="65">
        <f t="shared" si="97"/>
        <v>0.56196871072948706</v>
      </c>
      <c r="CN70" s="65">
        <f t="shared" si="97"/>
        <v>0.54104363964545354</v>
      </c>
      <c r="CO70" s="65">
        <f t="shared" si="97"/>
        <v>0.52035183200027713</v>
      </c>
      <c r="CP70" s="65">
        <f t="shared" si="97"/>
        <v>0.49995009597537382</v>
      </c>
      <c r="CQ70" s="65">
        <f t="shared" si="97"/>
        <v>0.47979821868167544</v>
      </c>
      <c r="CR70" s="65">
        <f t="shared" si="97"/>
        <v>0.46081035012135679</v>
      </c>
      <c r="CS70" s="65">
        <f t="shared" si="97"/>
        <v>0.44202087474566104</v>
      </c>
      <c r="CT70" s="65">
        <f t="shared" si="97"/>
        <v>0.42344529711130463</v>
      </c>
      <c r="CU70" s="65">
        <f t="shared" si="97"/>
        <v>0.40508096484390615</v>
      </c>
      <c r="CV70" s="65">
        <f t="shared" si="97"/>
        <v>0.38693350113135194</v>
      </c>
      <c r="CW70" s="65">
        <f t="shared" ref="CW70:DP70" si="98">CW$49*CW27</f>
        <v>0.36769915684948401</v>
      </c>
      <c r="CX70" s="65">
        <f t="shared" si="98"/>
        <v>0.34880229756580239</v>
      </c>
      <c r="CY70" s="65">
        <f t="shared" si="98"/>
        <v>0.33024859063404105</v>
      </c>
      <c r="CZ70" s="65">
        <f t="shared" si="98"/>
        <v>0.3120435111535394</v>
      </c>
      <c r="DA70" s="65">
        <f t="shared" si="98"/>
        <v>0.29419234508932801</v>
      </c>
      <c r="DB70" s="65">
        <f t="shared" si="98"/>
        <v>0.27670019235351995</v>
      </c>
      <c r="DC70" s="65">
        <f t="shared" si="98"/>
        <v>0.25957196984844555</v>
      </c>
      <c r="DD70" s="65">
        <f t="shared" si="98"/>
        <v>0.24281241447194474</v>
      </c>
      <c r="DE70" s="65">
        <f t="shared" si="98"/>
        <v>0.22642608608521933</v>
      </c>
      <c r="DF70" s="65">
        <f t="shared" si="98"/>
        <v>0.21041737044363951</v>
      </c>
      <c r="DG70" s="65">
        <f t="shared" si="98"/>
        <v>0.19479048209090097</v>
      </c>
      <c r="DH70" s="65">
        <f t="shared" si="98"/>
        <v>0.17954946721693482</v>
      </c>
      <c r="DI70" s="65">
        <f t="shared" si="98"/>
        <v>0.16469820647995836</v>
      </c>
      <c r="DJ70" s="65">
        <f t="shared" si="98"/>
        <v>0.15024041779304551</v>
      </c>
      <c r="DK70" s="65">
        <f t="shared" si="98"/>
        <v>0.13617965907559115</v>
      </c>
      <c r="DL70" s="65">
        <f t="shared" si="98"/>
        <v>0.12251933097008293</v>
      </c>
      <c r="DM70" s="65">
        <f t="shared" si="98"/>
        <v>0.1092626795245053</v>
      </c>
      <c r="DN70" s="65">
        <f t="shared" si="98"/>
        <v>9.6412798840783964E-2</v>
      </c>
      <c r="DO70" s="65">
        <f t="shared" si="98"/>
        <v>8.3972633689625792E-2</v>
      </c>
      <c r="DP70" s="65">
        <f t="shared" si="98"/>
        <v>7.1944982092111198E-2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17.381710048938096</v>
      </c>
      <c r="BR74" s="65">
        <f t="shared" si="105"/>
        <v>15.766915104828861</v>
      </c>
      <c r="BS74" s="65">
        <f t="shared" si="105"/>
        <v>15.929168437473576</v>
      </c>
      <c r="BT74" s="65">
        <f t="shared" si="105"/>
        <v>16.098831813874906</v>
      </c>
      <c r="BU74" s="65">
        <f t="shared" si="105"/>
        <v>16.276771403111532</v>
      </c>
      <c r="BV74" s="65">
        <f t="shared" si="105"/>
        <v>16.453838551780589</v>
      </c>
      <c r="BW74" s="65">
        <f t="shared" si="105"/>
        <v>16.607858583390133</v>
      </c>
      <c r="BX74" s="65">
        <f t="shared" si="105"/>
        <v>16.737216933187909</v>
      </c>
      <c r="BY74" s="65">
        <f t="shared" si="105"/>
        <v>16.84139549314482</v>
      </c>
      <c r="BZ74" s="65">
        <f t="shared" si="105"/>
        <v>16.69193996096665</v>
      </c>
      <c r="CA74" s="65">
        <f t="shared" si="105"/>
        <v>16.521151228983097</v>
      </c>
      <c r="CB74" s="65">
        <f t="shared" si="105"/>
        <v>16.328109541178808</v>
      </c>
      <c r="CC74" s="65">
        <f t="shared" si="105"/>
        <v>16.112846699984249</v>
      </c>
      <c r="CD74" s="65">
        <f t="shared" si="105"/>
        <v>15.875229660505065</v>
      </c>
      <c r="CE74" s="65">
        <f t="shared" si="105"/>
        <v>15.615875004504447</v>
      </c>
      <c r="CF74" s="65">
        <f t="shared" si="105"/>
        <v>15.335801874104051</v>
      </c>
      <c r="CG74" s="65">
        <f t="shared" si="105"/>
        <v>15.033779546990395</v>
      </c>
      <c r="CH74" s="65">
        <f t="shared" si="105"/>
        <v>14.710813074201207</v>
      </c>
      <c r="CI74" s="65">
        <f t="shared" si="105"/>
        <v>14.368029225085788</v>
      </c>
      <c r="CJ74" s="65">
        <f t="shared" si="105"/>
        <v>14.005200389474801</v>
      </c>
      <c r="CK74" s="65">
        <f t="shared" si="105"/>
        <v>13.622866039151816</v>
      </c>
      <c r="CL74" s="65">
        <f t="shared" si="105"/>
        <v>13.221568251629744</v>
      </c>
      <c r="CM74" s="65">
        <f t="shared" si="105"/>
        <v>12.760937690869527</v>
      </c>
      <c r="CN74" s="65">
        <f t="shared" si="105"/>
        <v>12.285780403315663</v>
      </c>
      <c r="CO74" s="65">
        <f t="shared" si="105"/>
        <v>11.815919959077055</v>
      </c>
      <c r="CP74" s="65">
        <f t="shared" si="105"/>
        <v>11.352646333288517</v>
      </c>
      <c r="CQ74" s="65">
        <f t="shared" si="105"/>
        <v>10.895046389396411</v>
      </c>
      <c r="CR74" s="65">
        <f t="shared" si="105"/>
        <v>10.463878242568242</v>
      </c>
      <c r="CS74" s="65">
        <f t="shared" si="105"/>
        <v>10.037215120697747</v>
      </c>
      <c r="CT74" s="65">
        <f t="shared" si="105"/>
        <v>9.615409094422315</v>
      </c>
      <c r="CU74" s="65">
        <f t="shared" si="105"/>
        <v>9.1983999347940273</v>
      </c>
      <c r="CV74" s="65">
        <f t="shared" si="105"/>
        <v>8.7863153306839337</v>
      </c>
      <c r="CW74" s="65">
        <f t="shared" ref="CW74:DP74" si="106">CW$49*CW31</f>
        <v>8.3495503218509057</v>
      </c>
      <c r="CX74" s="65">
        <f t="shared" si="106"/>
        <v>7.9204487735473226</v>
      </c>
      <c r="CY74" s="65">
        <f t="shared" si="106"/>
        <v>7.4991393775428374</v>
      </c>
      <c r="CZ74" s="65">
        <f t="shared" si="106"/>
        <v>7.0857464599790747</v>
      </c>
      <c r="DA74" s="65">
        <f t="shared" si="106"/>
        <v>6.6803900522191748</v>
      </c>
      <c r="DB74" s="65">
        <f t="shared" si="106"/>
        <v>6.2831859608186669</v>
      </c>
      <c r="DC74" s="65">
        <f t="shared" si="106"/>
        <v>5.8942458366276318</v>
      </c>
      <c r="DD74" s="65">
        <f t="shared" si="106"/>
        <v>5.513677243033543</v>
      </c>
      <c r="DE74" s="65">
        <f t="shared" si="106"/>
        <v>5.1415837233539659</v>
      </c>
      <c r="DF74" s="65">
        <f t="shared" si="106"/>
        <v>4.7780648673880064</v>
      </c>
      <c r="DG74" s="65">
        <f t="shared" si="106"/>
        <v>4.4232163771355619</v>
      </c>
      <c r="DH74" s="65">
        <f t="shared" si="106"/>
        <v>4.0771301316934769</v>
      </c>
      <c r="DI74" s="65">
        <f t="shared" si="106"/>
        <v>3.7398942513374256</v>
      </c>
      <c r="DJ74" s="65">
        <f t="shared" si="106"/>
        <v>3.4115931607981289</v>
      </c>
      <c r="DK74" s="65">
        <f t="shared" si="106"/>
        <v>3.0923076517403891</v>
      </c>
      <c r="DL74" s="65">
        <f t="shared" si="106"/>
        <v>2.7821149444543503</v>
      </c>
      <c r="DM74" s="65">
        <f t="shared" si="106"/>
        <v>2.4810887487663433</v>
      </c>
      <c r="DN74" s="65">
        <f t="shared" si="106"/>
        <v>2.1892993241785952</v>
      </c>
      <c r="DO74" s="65">
        <f t="shared" si="106"/>
        <v>1.9068135392458605</v>
      </c>
      <c r="DP74" s="65">
        <f t="shared" si="106"/>
        <v>1.6336949301970853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32.612976114913749</v>
      </c>
      <c r="BR75" s="65">
        <f t="shared" si="107"/>
        <v>29.58316668911819</v>
      </c>
      <c r="BS75" s="65">
        <f t="shared" si="107"/>
        <v>29.88759956984217</v>
      </c>
      <c r="BT75" s="65">
        <f t="shared" si="107"/>
        <v>30.20593577649695</v>
      </c>
      <c r="BU75" s="65">
        <f t="shared" si="107"/>
        <v>30.539800485857128</v>
      </c>
      <c r="BV75" s="65">
        <f t="shared" si="107"/>
        <v>30.87202825136589</v>
      </c>
      <c r="BW75" s="65">
        <f t="shared" si="107"/>
        <v>31.161013143989116</v>
      </c>
      <c r="BX75" s="65">
        <f t="shared" si="107"/>
        <v>31.403725786205655</v>
      </c>
      <c r="BY75" s="65">
        <f t="shared" si="107"/>
        <v>31.599194061651225</v>
      </c>
      <c r="BZ75" s="65">
        <f t="shared" si="107"/>
        <v>31.318773453584171</v>
      </c>
      <c r="CA75" s="65">
        <f t="shared" si="107"/>
        <v>30.998325763386038</v>
      </c>
      <c r="CB75" s="65">
        <f t="shared" si="107"/>
        <v>30.636125270119347</v>
      </c>
      <c r="CC75" s="65">
        <f t="shared" si="107"/>
        <v>30.232231644087104</v>
      </c>
      <c r="CD75" s="65">
        <f t="shared" si="107"/>
        <v>29.786395255652781</v>
      </c>
      <c r="CE75" s="65">
        <f t="shared" si="107"/>
        <v>29.299772985598491</v>
      </c>
      <c r="CF75" s="65">
        <f t="shared" si="107"/>
        <v>28.774277031146337</v>
      </c>
      <c r="CG75" s="65">
        <f t="shared" si="107"/>
        <v>28.207598211134027</v>
      </c>
      <c r="CH75" s="65">
        <f t="shared" si="107"/>
        <v>27.601622283947549</v>
      </c>
      <c r="CI75" s="65">
        <f t="shared" si="107"/>
        <v>26.958463385754886</v>
      </c>
      <c r="CJ75" s="65">
        <f t="shared" si="107"/>
        <v>26.277694455870112</v>
      </c>
      <c r="CK75" s="65">
        <f t="shared" si="107"/>
        <v>25.560327695068789</v>
      </c>
      <c r="CL75" s="65">
        <f t="shared" si="107"/>
        <v>24.807380193207507</v>
      </c>
      <c r="CM75" s="65">
        <f t="shared" si="107"/>
        <v>23.94310772326201</v>
      </c>
      <c r="CN75" s="65">
        <f t="shared" si="107"/>
        <v>23.051579028663394</v>
      </c>
      <c r="CO75" s="65">
        <f t="shared" si="107"/>
        <v>22.169988701695956</v>
      </c>
      <c r="CP75" s="65">
        <f t="shared" si="107"/>
        <v>21.300757098477831</v>
      </c>
      <c r="CQ75" s="65">
        <f t="shared" si="107"/>
        <v>20.442170918043249</v>
      </c>
      <c r="CR75" s="65">
        <f t="shared" si="107"/>
        <v>19.633178222018056</v>
      </c>
      <c r="CS75" s="65">
        <f t="shared" si="107"/>
        <v>18.832638219711026</v>
      </c>
      <c r="CT75" s="65">
        <f t="shared" si="107"/>
        <v>18.041211494646785</v>
      </c>
      <c r="CU75" s="65">
        <f t="shared" si="107"/>
        <v>17.258785040381515</v>
      </c>
      <c r="CV75" s="65">
        <f t="shared" si="107"/>
        <v>16.485598437145818</v>
      </c>
      <c r="CW75" s="65">
        <f t="shared" ref="CW75:DP75" si="108">CW$49*CW32</f>
        <v>15.666104454056862</v>
      </c>
      <c r="CX75" s="65">
        <f t="shared" si="108"/>
        <v>14.860989278030081</v>
      </c>
      <c r="CY75" s="65">
        <f t="shared" si="108"/>
        <v>14.070494371015883</v>
      </c>
      <c r="CZ75" s="65">
        <f t="shared" si="108"/>
        <v>13.294853003818808</v>
      </c>
      <c r="DA75" s="65">
        <f t="shared" si="108"/>
        <v>12.534290389031174</v>
      </c>
      <c r="DB75" s="65">
        <f t="shared" si="108"/>
        <v>11.789023812318133</v>
      </c>
      <c r="DC75" s="65">
        <f t="shared" si="108"/>
        <v>11.05926276207275</v>
      </c>
      <c r="DD75" s="65">
        <f t="shared" si="108"/>
        <v>10.345209057458767</v>
      </c>
      <c r="DE75" s="65">
        <f t="shared" si="108"/>
        <v>9.6470569748582626</v>
      </c>
      <c r="DF75" s="65">
        <f t="shared" si="108"/>
        <v>8.9649933727408815</v>
      </c>
      <c r="DG75" s="65">
        <f t="shared" si="108"/>
        <v>8.2991978149716275</v>
      </c>
      <c r="DH75" s="65">
        <f t="shared" si="108"/>
        <v>7.6498426925743068</v>
      </c>
      <c r="DI75" s="65">
        <f t="shared" si="108"/>
        <v>7.017093343967165</v>
      </c>
      <c r="DJ75" s="65">
        <f t="shared" si="108"/>
        <v>6.4011081736868487</v>
      </c>
      <c r="DK75" s="65">
        <f t="shared" si="108"/>
        <v>5.8020387696166615</v>
      </c>
      <c r="DL75" s="65">
        <f t="shared" si="108"/>
        <v>5.2200300187367077</v>
      </c>
      <c r="DM75" s="65">
        <f t="shared" si="108"/>
        <v>4.6552202214097695</v>
      </c>
      <c r="DN75" s="65">
        <f t="shared" si="108"/>
        <v>4.1077412042203161</v>
      </c>
      <c r="DO75" s="65">
        <f t="shared" si="108"/>
        <v>3.5777184313817618</v>
      </c>
      <c r="DP75" s="65">
        <f t="shared" si="108"/>
        <v>3.0652711147271874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6.3277205466940751</v>
      </c>
      <c r="BR82" s="65">
        <f t="shared" si="121"/>
        <v>5.7398629010556945</v>
      </c>
      <c r="BS82" s="65">
        <f t="shared" si="121"/>
        <v>5.7989303773773502</v>
      </c>
      <c r="BT82" s="65">
        <f t="shared" si="121"/>
        <v>5.8606954413355865</v>
      </c>
      <c r="BU82" s="65">
        <f t="shared" si="121"/>
        <v>5.9254734172489343</v>
      </c>
      <c r="BV82" s="65">
        <f t="shared" si="121"/>
        <v>5.9899337857410542</v>
      </c>
      <c r="BW82" s="65">
        <f t="shared" si="121"/>
        <v>6.0460039719237848</v>
      </c>
      <c r="BX82" s="65">
        <f t="shared" si="121"/>
        <v>6.0930962019516262</v>
      </c>
      <c r="BY82" s="65">
        <f t="shared" si="121"/>
        <v>6.1310218613089829</v>
      </c>
      <c r="BZ82" s="65">
        <f t="shared" si="121"/>
        <v>6.0766133572482044</v>
      </c>
      <c r="CA82" s="65">
        <f t="shared" si="121"/>
        <v>6.0144386134817154</v>
      </c>
      <c r="CB82" s="65">
        <f t="shared" si="121"/>
        <v>5.9441627976472233</v>
      </c>
      <c r="CC82" s="65">
        <f t="shared" si="121"/>
        <v>5.8657974872530501</v>
      </c>
      <c r="CD82" s="65">
        <f t="shared" si="121"/>
        <v>5.7792942480019205</v>
      </c>
      <c r="CE82" s="65">
        <f t="shared" si="121"/>
        <v>5.6848775432568006</v>
      </c>
      <c r="CF82" s="65">
        <f t="shared" si="121"/>
        <v>5.58291838637167</v>
      </c>
      <c r="CG82" s="65">
        <f t="shared" si="121"/>
        <v>5.4729687393313782</v>
      </c>
      <c r="CH82" s="65">
        <f t="shared" si="121"/>
        <v>5.3553944857045712</v>
      </c>
      <c r="CI82" s="65">
        <f t="shared" si="121"/>
        <v>5.2306058199740084</v>
      </c>
      <c r="CJ82" s="65">
        <f t="shared" si="121"/>
        <v>5.0985198818491231</v>
      </c>
      <c r="CK82" s="65">
        <f t="shared" si="121"/>
        <v>4.9593330632084864</v>
      </c>
      <c r="CL82" s="65">
        <f t="shared" si="121"/>
        <v>4.8132427045327919</v>
      </c>
      <c r="CM82" s="65">
        <f t="shared" si="121"/>
        <v>4.6455525603783219</v>
      </c>
      <c r="CN82" s="65">
        <f t="shared" si="121"/>
        <v>4.472574037384855</v>
      </c>
      <c r="CO82" s="65">
        <f t="shared" si="121"/>
        <v>4.3015238024703049</v>
      </c>
      <c r="CP82" s="65">
        <f t="shared" si="121"/>
        <v>4.1328714643292326</v>
      </c>
      <c r="CQ82" s="65">
        <f t="shared" si="121"/>
        <v>3.9662846003797299</v>
      </c>
      <c r="CR82" s="65">
        <f t="shared" si="121"/>
        <v>3.8093200937757734</v>
      </c>
      <c r="CS82" s="65">
        <f t="shared" si="121"/>
        <v>3.6539956179229782</v>
      </c>
      <c r="CT82" s="65">
        <f t="shared" si="121"/>
        <v>3.5004393422937294</v>
      </c>
      <c r="CU82" s="65">
        <f t="shared" si="121"/>
        <v>3.3486293408548451</v>
      </c>
      <c r="CV82" s="65">
        <f t="shared" si="121"/>
        <v>3.1986120980713575</v>
      </c>
      <c r="CW82" s="65">
        <f t="shared" ref="CW82:DP82" si="122">CW$49*CW39</f>
        <v>3.0396100831551895</v>
      </c>
      <c r="CX82" s="65">
        <f t="shared" si="122"/>
        <v>2.8833979109250643</v>
      </c>
      <c r="CY82" s="65">
        <f t="shared" si="122"/>
        <v>2.7300224309459971</v>
      </c>
      <c r="CZ82" s="65">
        <f t="shared" si="122"/>
        <v>2.5795289034989755</v>
      </c>
      <c r="DA82" s="65">
        <f t="shared" si="122"/>
        <v>2.4319610253733637</v>
      </c>
      <c r="DB82" s="65">
        <f t="shared" si="122"/>
        <v>2.2873609553394321</v>
      </c>
      <c r="DC82" s="65">
        <f t="shared" si="122"/>
        <v>2.1457693393046382</v>
      </c>
      <c r="DD82" s="65">
        <f t="shared" si="122"/>
        <v>2.0072253351570768</v>
      </c>
      <c r="DE82" s="65">
        <f t="shared" si="122"/>
        <v>1.8717666372994386</v>
      </c>
      <c r="DF82" s="65">
        <f t="shared" si="122"/>
        <v>1.7394295008767162</v>
      </c>
      <c r="DG82" s="65">
        <f t="shared" si="122"/>
        <v>1.6102487657009532</v>
      </c>
      <c r="DH82" s="65">
        <f t="shared" si="122"/>
        <v>1.4842578798763513</v>
      </c>
      <c r="DI82" s="65">
        <f t="shared" si="122"/>
        <v>1.3614889231279437</v>
      </c>
      <c r="DJ82" s="65">
        <f t="shared" si="122"/>
        <v>1.241972629836968</v>
      </c>
      <c r="DK82" s="65">
        <f t="shared" si="122"/>
        <v>1.1257384117860365</v>
      </c>
      <c r="DL82" s="65">
        <f t="shared" si="122"/>
        <v>1.0128143806175129</v>
      </c>
      <c r="DM82" s="65">
        <f t="shared" si="122"/>
        <v>0.90322737000778741</v>
      </c>
      <c r="DN82" s="65">
        <f t="shared" si="122"/>
        <v>0.79700295756082329</v>
      </c>
      <c r="DO82" s="65">
        <f t="shared" si="122"/>
        <v>0.69416548642390996</v>
      </c>
      <c r="DP82" s="65">
        <f t="shared" si="122"/>
        <v>0.5947380866285702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7.4682098620421131</v>
      </c>
      <c r="BR88" s="65">
        <f t="shared" si="133"/>
        <v>6.7743985228344901</v>
      </c>
      <c r="BS88" s="65">
        <f t="shared" si="133"/>
        <v>6.8441121433928114</v>
      </c>
      <c r="BT88" s="65">
        <f t="shared" si="133"/>
        <v>6.9170095566680487</v>
      </c>
      <c r="BU88" s="65">
        <f t="shared" si="133"/>
        <v>6.9934629200852969</v>
      </c>
      <c r="BV88" s="65">
        <f t="shared" si="133"/>
        <v>7.0695414314751881</v>
      </c>
      <c r="BW88" s="65">
        <f t="shared" si="133"/>
        <v>7.1357175393368388</v>
      </c>
      <c r="BX88" s="65">
        <f t="shared" si="133"/>
        <v>7.1912975312350627</v>
      </c>
      <c r="BY88" s="65">
        <f t="shared" si="133"/>
        <v>7.2360587973413901</v>
      </c>
      <c r="BZ88" s="65">
        <f t="shared" si="133"/>
        <v>7.1718438681884349</v>
      </c>
      <c r="CA88" s="65">
        <f t="shared" si="133"/>
        <v>7.0984629356487661</v>
      </c>
      <c r="CB88" s="65">
        <f t="shared" si="133"/>
        <v>7.015520818182404</v>
      </c>
      <c r="CC88" s="65">
        <f t="shared" si="133"/>
        <v>6.9230311799929432</v>
      </c>
      <c r="CD88" s="65">
        <f t="shared" si="133"/>
        <v>6.8209368571310725</v>
      </c>
      <c r="CE88" s="65">
        <f t="shared" si="133"/>
        <v>6.7095027695610376</v>
      </c>
      <c r="CF88" s="65">
        <f t="shared" si="133"/>
        <v>6.5891668009675994</v>
      </c>
      <c r="CG88" s="65">
        <f t="shared" si="133"/>
        <v>6.4594001603116125</v>
      </c>
      <c r="CH88" s="65">
        <f t="shared" si="133"/>
        <v>6.3206346769154305</v>
      </c>
      <c r="CI88" s="65">
        <f t="shared" si="133"/>
        <v>6.173354477481376</v>
      </c>
      <c r="CJ88" s="65">
        <f t="shared" si="133"/>
        <v>6.0174617672293849</v>
      </c>
      <c r="CK88" s="65">
        <f t="shared" si="133"/>
        <v>5.8531883351194054</v>
      </c>
      <c r="CL88" s="65">
        <f t="shared" si="133"/>
        <v>5.6807670896867029</v>
      </c>
      <c r="CM88" s="65">
        <f t="shared" si="133"/>
        <v>5.4828529784202118</v>
      </c>
      <c r="CN88" s="65">
        <f t="shared" si="133"/>
        <v>5.2786973268220665</v>
      </c>
      <c r="CO88" s="65">
        <f t="shared" si="133"/>
        <v>5.0768175121452224</v>
      </c>
      <c r="CP88" s="65">
        <f t="shared" si="133"/>
        <v>4.8777677839425975</v>
      </c>
      <c r="CQ88" s="65">
        <f t="shared" si="133"/>
        <v>4.6811558047861652</v>
      </c>
      <c r="CR88" s="65">
        <f t="shared" si="133"/>
        <v>4.4959004877158364</v>
      </c>
      <c r="CS88" s="65">
        <f t="shared" si="133"/>
        <v>4.3125807956054754</v>
      </c>
      <c r="CT88" s="65">
        <f t="shared" si="133"/>
        <v>4.1313479988075894</v>
      </c>
      <c r="CU88" s="65">
        <f t="shared" si="133"/>
        <v>3.9521762194067387</v>
      </c>
      <c r="CV88" s="65">
        <f t="shared" si="133"/>
        <v>3.7751203200880896</v>
      </c>
      <c r="CW88" s="65">
        <f t="shared" ref="CW88:DP88" si="134">CW$49*CW45</f>
        <v>3.5874602603368917</v>
      </c>
      <c r="CX88" s="65">
        <f t="shared" si="134"/>
        <v>3.4030928761246497</v>
      </c>
      <c r="CY88" s="65">
        <f t="shared" si="134"/>
        <v>3.2220734610410382</v>
      </c>
      <c r="CZ88" s="65">
        <f t="shared" si="134"/>
        <v>3.0444554329439315</v>
      </c>
      <c r="DA88" s="65">
        <f t="shared" si="134"/>
        <v>2.8702903644005522</v>
      </c>
      <c r="DB88" s="65">
        <f t="shared" si="134"/>
        <v>2.6996280127510968</v>
      </c>
      <c r="DC88" s="65">
        <f t="shared" si="134"/>
        <v>2.5325163497991059</v>
      </c>
      <c r="DD88" s="65">
        <f t="shared" si="134"/>
        <v>2.3690015911326241</v>
      </c>
      <c r="DE88" s="65">
        <f t="shared" si="134"/>
        <v>2.2091282250800846</v>
      </c>
      <c r="DF88" s="65">
        <f t="shared" si="134"/>
        <v>2.0529390413047461</v>
      </c>
      <c r="DG88" s="65">
        <f t="shared" si="134"/>
        <v>1.9004751590415638</v>
      </c>
      <c r="DH88" s="65">
        <f t="shared" si="134"/>
        <v>1.7517760549804182</v>
      </c>
      <c r="DI88" s="65">
        <f t="shared" si="134"/>
        <v>1.6068795907994742</v>
      </c>
      <c r="DJ88" s="65">
        <f t="shared" si="134"/>
        <v>1.4658220403523854</v>
      </c>
      <c r="DK88" s="65">
        <f t="shared" si="134"/>
        <v>1.3286381165129801</v>
      </c>
      <c r="DL88" s="65">
        <f t="shared" si="134"/>
        <v>1.1953609976814723</v>
      </c>
      <c r="DM88" s="65">
        <f t="shared" si="134"/>
        <v>1.0660223539553602</v>
      </c>
      <c r="DN88" s="65">
        <f t="shared" si="134"/>
        <v>0.94065237296899862</v>
      </c>
      <c r="DO88" s="65">
        <f t="shared" si="134"/>
        <v>0.81927978540531188</v>
      </c>
      <c r="DP88" s="65">
        <f t="shared" si="134"/>
        <v>0.70193189018312119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1.3444284718902827E-2</v>
      </c>
      <c r="BX90" s="52">
        <f t="shared" si="141"/>
        <v>4.0749006139963712E-2</v>
      </c>
      <c r="BY90" s="52">
        <f t="shared" si="141"/>
        <v>8.2315129365681597E-2</v>
      </c>
      <c r="BZ90" s="52">
        <f t="shared" si="141"/>
        <v>0.13666287885447045</v>
      </c>
      <c r="CA90" s="52">
        <f t="shared" si="141"/>
        <v>0.20418919234851413</v>
      </c>
      <c r="CB90" s="52">
        <f t="shared" si="141"/>
        <v>0.28470073265168894</v>
      </c>
      <c r="CC90" s="52">
        <f t="shared" si="141"/>
        <v>0.37799307948254196</v>
      </c>
      <c r="CD90" s="52">
        <f t="shared" si="141"/>
        <v>0.48383803018596638</v>
      </c>
      <c r="CE90" s="52">
        <f t="shared" si="141"/>
        <v>0.60200864604331772</v>
      </c>
      <c r="CF90" s="52">
        <f t="shared" si="141"/>
        <v>0.73229108723428926</v>
      </c>
      <c r="CG90" s="52">
        <f t="shared" si="141"/>
        <v>0.87435318337106283</v>
      </c>
      <c r="CH90" s="52">
        <f t="shared" si="141"/>
        <v>1.0279332746883194</v>
      </c>
      <c r="CI90" s="52">
        <f t="shared" si="141"/>
        <v>1.1927878379129784</v>
      </c>
      <c r="CJ90" s="52">
        <f t="shared" si="141"/>
        <v>1.3685625893840176</v>
      </c>
      <c r="CK90" s="52">
        <f t="shared" si="141"/>
        <v>1.5549329325359944</v>
      </c>
      <c r="CL90" s="52">
        <f t="shared" si="141"/>
        <v>1.7515584831751991</v>
      </c>
      <c r="CM90" s="52">
        <f t="shared" si="141"/>
        <v>1.951823671012124</v>
      </c>
      <c r="CN90" s="52">
        <f t="shared" si="141"/>
        <v>2.1603248226254421</v>
      </c>
      <c r="CO90" s="52">
        <f t="shared" si="141"/>
        <v>2.3640626236391684</v>
      </c>
      <c r="CP90" s="52">
        <f t="shared" si="141"/>
        <v>2.5632065434174547</v>
      </c>
      <c r="CQ90" s="52">
        <f t="shared" si="141"/>
        <v>2.7574941488506926</v>
      </c>
      <c r="CR90" s="52">
        <f t="shared" si="141"/>
        <v>2.9526678712701169</v>
      </c>
      <c r="CS90" s="52">
        <f t="shared" si="141"/>
        <v>3.1436617923352195</v>
      </c>
      <c r="CT90" s="52">
        <f t="shared" si="141"/>
        <v>3.330466646669286</v>
      </c>
      <c r="CU90" s="52">
        <f t="shared" si="141"/>
        <v>3.5129469779930336</v>
      </c>
      <c r="CV90" s="52">
        <f t="shared" ref="CV90:DP90" si="142">CV$50*CV15</f>
        <v>3.6910203797798848</v>
      </c>
      <c r="CW90" s="52">
        <f t="shared" si="142"/>
        <v>3.8508914950008704</v>
      </c>
      <c r="CX90" s="52">
        <f t="shared" si="142"/>
        <v>4.0048053029991157</v>
      </c>
      <c r="CY90" s="52">
        <f t="shared" si="142"/>
        <v>4.1527077062371269</v>
      </c>
      <c r="CZ90" s="52">
        <f t="shared" si="142"/>
        <v>4.2945470414233684</v>
      </c>
      <c r="DA90" s="52">
        <f t="shared" si="142"/>
        <v>4.4302740377630538</v>
      </c>
      <c r="DB90" s="52">
        <f t="shared" si="142"/>
        <v>4.5598417757390619</v>
      </c>
      <c r="DC90" s="52">
        <f t="shared" si="142"/>
        <v>4.683205646417421</v>
      </c>
      <c r="DD90" s="52">
        <f t="shared" si="142"/>
        <v>4.8003233112718133</v>
      </c>
      <c r="DE90" s="52">
        <f t="shared" si="142"/>
        <v>4.9111546625214455</v>
      </c>
      <c r="DF90" s="52">
        <f t="shared" si="142"/>
        <v>5.015661783976614</v>
      </c>
      <c r="DG90" s="52">
        <f t="shared" si="142"/>
        <v>5.1138089123863573</v>
      </c>
      <c r="DH90" s="52">
        <f t="shared" si="142"/>
        <v>5.2055623992829583</v>
      </c>
      <c r="DI90" s="52">
        <f t="shared" si="142"/>
        <v>5.2908906733178602</v>
      </c>
      <c r="DJ90" s="52">
        <f t="shared" si="142"/>
        <v>5.3697642030835242</v>
      </c>
      <c r="DK90" s="52">
        <f t="shared" si="142"/>
        <v>5.4421554604155542</v>
      </c>
      <c r="DL90" s="52">
        <f t="shared" si="142"/>
        <v>5.5080388841710661</v>
      </c>
      <c r="DM90" s="52">
        <f t="shared" si="142"/>
        <v>5.5673908444764324</v>
      </c>
      <c r="DN90" s="52">
        <f t="shared" si="142"/>
        <v>5.6201896074404605</v>
      </c>
      <c r="DO90" s="52">
        <f t="shared" si="142"/>
        <v>5.6664153003276549</v>
      </c>
      <c r="DP90" s="52">
        <f t="shared" si="142"/>
        <v>5.7060498771860537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2.3692327978545708E-3</v>
      </c>
      <c r="BX93" s="52">
        <f t="shared" si="147"/>
        <v>7.1810352016003828E-3</v>
      </c>
      <c r="BY93" s="52">
        <f t="shared" si="147"/>
        <v>1.4506067695710808E-2</v>
      </c>
      <c r="BZ93" s="52">
        <f t="shared" si="147"/>
        <v>2.4083555324887613E-2</v>
      </c>
      <c r="CA93" s="52">
        <f t="shared" si="147"/>
        <v>3.5983448847921713E-2</v>
      </c>
      <c r="CB93" s="52">
        <f t="shared" si="147"/>
        <v>5.0171677220077066E-2</v>
      </c>
      <c r="CC93" s="52">
        <f t="shared" si="147"/>
        <v>6.661221626859247E-2</v>
      </c>
      <c r="CD93" s="52">
        <f t="shared" si="147"/>
        <v>8.5264850747633653E-2</v>
      </c>
      <c r="CE93" s="52">
        <f t="shared" si="147"/>
        <v>0.10608958814985955</v>
      </c>
      <c r="CF93" s="52">
        <f t="shared" si="147"/>
        <v>0.12904874433465952</v>
      </c>
      <c r="CG93" s="52">
        <f t="shared" si="147"/>
        <v>0.15408378223637698</v>
      </c>
      <c r="CH93" s="52">
        <f t="shared" si="147"/>
        <v>0.1811485905957792</v>
      </c>
      <c r="CI93" s="52">
        <f t="shared" si="147"/>
        <v>0.21020025427549086</v>
      </c>
      <c r="CJ93" s="52">
        <f t="shared" si="147"/>
        <v>0.241176339275713</v>
      </c>
      <c r="CK93" s="52">
        <f t="shared" si="147"/>
        <v>0.27401964323536832</v>
      </c>
      <c r="CL93" s="52">
        <f t="shared" si="147"/>
        <v>0.30867018160247278</v>
      </c>
      <c r="CM93" s="52">
        <f t="shared" si="147"/>
        <v>0.3439621187499084</v>
      </c>
      <c r="CN93" s="52">
        <f t="shared" si="147"/>
        <v>0.38070544702070658</v>
      </c>
      <c r="CO93" s="52">
        <f t="shared" si="147"/>
        <v>0.41660934896989721</v>
      </c>
      <c r="CP93" s="52">
        <f t="shared" si="147"/>
        <v>0.45170368950916395</v>
      </c>
      <c r="CQ93" s="52">
        <f t="shared" si="147"/>
        <v>0.48594222109588703</v>
      </c>
      <c r="CR93" s="52">
        <f t="shared" si="147"/>
        <v>0.52033690955300582</v>
      </c>
      <c r="CS93" s="52">
        <f t="shared" si="147"/>
        <v>0.55399500824992309</v>
      </c>
      <c r="CT93" s="52">
        <f t="shared" si="147"/>
        <v>0.58691488438616968</v>
      </c>
      <c r="CU93" s="52">
        <f t="shared" si="147"/>
        <v>0.61907266704066233</v>
      </c>
      <c r="CV93" s="52">
        <f t="shared" si="147"/>
        <v>0.65045383403913781</v>
      </c>
      <c r="CW93" s="52">
        <f t="shared" ref="CW93:DP93" si="148">CW$50*CW18</f>
        <v>0.67862728450754306</v>
      </c>
      <c r="CX93" s="52">
        <f t="shared" si="148"/>
        <v>0.70575090242969396</v>
      </c>
      <c r="CY93" s="52">
        <f t="shared" si="148"/>
        <v>0.73181515441182587</v>
      </c>
      <c r="CZ93" s="52">
        <f t="shared" si="148"/>
        <v>0.75681093603765248</v>
      </c>
      <c r="DA93" s="52">
        <f t="shared" si="148"/>
        <v>0.78072956451106912</v>
      </c>
      <c r="DB93" s="52">
        <f t="shared" si="148"/>
        <v>0.80356277139227805</v>
      </c>
      <c r="DC93" s="52">
        <f t="shared" si="148"/>
        <v>0.8253026954263557</v>
      </c>
      <c r="DD93" s="52">
        <f t="shared" si="148"/>
        <v>0.84594187546328448</v>
      </c>
      <c r="DE93" s="52">
        <f t="shared" si="148"/>
        <v>0.86547324346845411</v>
      </c>
      <c r="DF93" s="52">
        <f t="shared" si="148"/>
        <v>0.8838901176226307</v>
      </c>
      <c r="DG93" s="52">
        <f t="shared" si="148"/>
        <v>0.90118619551040902</v>
      </c>
      <c r="DH93" s="52">
        <f t="shared" si="148"/>
        <v>0.91735554739621805</v>
      </c>
      <c r="DI93" s="52">
        <f t="shared" si="148"/>
        <v>0.93239260958693249</v>
      </c>
      <c r="DJ93" s="52">
        <f t="shared" si="148"/>
        <v>0.94629217788011422</v>
      </c>
      <c r="DK93" s="52">
        <f t="shared" si="148"/>
        <v>0.95904940109689318</v>
      </c>
      <c r="DL93" s="52">
        <f t="shared" si="148"/>
        <v>0.97065977469877363</v>
      </c>
      <c r="DM93" s="52">
        <f t="shared" si="148"/>
        <v>0.98111913448715438</v>
      </c>
      <c r="DN93" s="52">
        <f t="shared" si="148"/>
        <v>0.99042365038487568</v>
      </c>
      <c r="DO93" s="52">
        <f t="shared" si="148"/>
        <v>0.99856982029884001</v>
      </c>
      <c r="DP93" s="52">
        <f t="shared" si="148"/>
        <v>1.0055544640627418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9.1536943392903016E-4</v>
      </c>
      <c r="BX102" s="52">
        <f t="shared" si="165"/>
        <v>2.7744424834341952E-3</v>
      </c>
      <c r="BY102" s="52">
        <f t="shared" si="165"/>
        <v>5.6045193140931903E-3</v>
      </c>
      <c r="BZ102" s="52">
        <f t="shared" si="165"/>
        <v>9.3048477231548309E-3</v>
      </c>
      <c r="CA102" s="52">
        <f t="shared" si="165"/>
        <v>1.390245366878385E-2</v>
      </c>
      <c r="CB102" s="52">
        <f t="shared" si="165"/>
        <v>1.9384173567831463E-2</v>
      </c>
      <c r="CC102" s="52">
        <f t="shared" si="165"/>
        <v>2.5736089232664083E-2</v>
      </c>
      <c r="CD102" s="52">
        <f t="shared" si="165"/>
        <v>3.2942663225657191E-2</v>
      </c>
      <c r="CE102" s="52">
        <f t="shared" si="165"/>
        <v>4.0988444165739518E-2</v>
      </c>
      <c r="CF102" s="52">
        <f t="shared" si="165"/>
        <v>4.9858872525248718E-2</v>
      </c>
      <c r="CG102" s="52">
        <f t="shared" si="165"/>
        <v>5.9531332105091816E-2</v>
      </c>
      <c r="CH102" s="52">
        <f t="shared" si="165"/>
        <v>6.9988007502198316E-2</v>
      </c>
      <c r="CI102" s="52">
        <f t="shared" si="165"/>
        <v>8.1212318157223518E-2</v>
      </c>
      <c r="CJ102" s="52">
        <f t="shared" si="165"/>
        <v>9.3180142263688273E-2</v>
      </c>
      <c r="CK102" s="52">
        <f t="shared" si="165"/>
        <v>0.10586937929482029</v>
      </c>
      <c r="CL102" s="52">
        <f t="shared" si="165"/>
        <v>0.11925685380519954</v>
      </c>
      <c r="CM102" s="52">
        <f t="shared" si="165"/>
        <v>0.13289213715859588</v>
      </c>
      <c r="CN102" s="52">
        <f t="shared" si="165"/>
        <v>0.14708817548389916</v>
      </c>
      <c r="CO102" s="52">
        <f t="shared" si="165"/>
        <v>0.16095989565966023</v>
      </c>
      <c r="CP102" s="52">
        <f t="shared" si="165"/>
        <v>0.17451883620050995</v>
      </c>
      <c r="CQ102" s="52">
        <f t="shared" si="165"/>
        <v>0.18774712904935129</v>
      </c>
      <c r="CR102" s="52">
        <f t="shared" si="165"/>
        <v>0.20103575418220779</v>
      </c>
      <c r="CS102" s="52">
        <f t="shared" si="165"/>
        <v>0.21403979278036658</v>
      </c>
      <c r="CT102" s="52">
        <f t="shared" si="165"/>
        <v>0.22675861400010375</v>
      </c>
      <c r="CU102" s="52">
        <f t="shared" si="165"/>
        <v>0.23918299514640196</v>
      </c>
      <c r="CV102" s="52">
        <f t="shared" si="165"/>
        <v>0.2513073254770638</v>
      </c>
      <c r="CW102" s="52">
        <f t="shared" ref="CW102:DP102" si="166">CW$50*CW27</f>
        <v>0.26219233240016759</v>
      </c>
      <c r="CX102" s="52">
        <f t="shared" si="166"/>
        <v>0.27267172927749828</v>
      </c>
      <c r="CY102" s="52">
        <f t="shared" si="166"/>
        <v>0.28274183281661541</v>
      </c>
      <c r="CZ102" s="52">
        <f t="shared" si="166"/>
        <v>0.2923991254634864</v>
      </c>
      <c r="DA102" s="52">
        <f t="shared" si="166"/>
        <v>0.3016402525599442</v>
      </c>
      <c r="DB102" s="52">
        <f t="shared" si="166"/>
        <v>0.31046201953723873</v>
      </c>
      <c r="DC102" s="52">
        <f t="shared" si="166"/>
        <v>0.31886138914530515</v>
      </c>
      <c r="DD102" s="52">
        <f t="shared" si="166"/>
        <v>0.32683547871736857</v>
      </c>
      <c r="DE102" s="52">
        <f t="shared" si="166"/>
        <v>0.33438155746950354</v>
      </c>
      <c r="DF102" s="52">
        <f t="shared" si="166"/>
        <v>0.34149704383475921</v>
      </c>
      <c r="DG102" s="52">
        <f t="shared" si="166"/>
        <v>0.34817950283147103</v>
      </c>
      <c r="DH102" s="52">
        <f t="shared" si="166"/>
        <v>0.35442664346539915</v>
      </c>
      <c r="DI102" s="52">
        <f t="shared" si="166"/>
        <v>0.36023631616532714</v>
      </c>
      <c r="DJ102" s="52">
        <f t="shared" si="166"/>
        <v>0.36560651025174573</v>
      </c>
      <c r="DK102" s="52">
        <f t="shared" si="166"/>
        <v>0.37053535143823613</v>
      </c>
      <c r="DL102" s="52">
        <f t="shared" si="166"/>
        <v>0.37502109936527883</v>
      </c>
      <c r="DM102" s="52">
        <f t="shared" si="166"/>
        <v>0.37906214516602071</v>
      </c>
      <c r="DN102" s="52">
        <f t="shared" si="166"/>
        <v>0.38265700906373201</v>
      </c>
      <c r="DO102" s="52">
        <f t="shared" si="166"/>
        <v>0.38580433800058767</v>
      </c>
      <c r="DP102" s="52">
        <f t="shared" si="166"/>
        <v>0.3885029032973995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2.078580548609529E-2</v>
      </c>
      <c r="BX106" s="52">
        <f t="shared" si="173"/>
        <v>6.3000816561560535E-2</v>
      </c>
      <c r="BY106" s="52">
        <f t="shared" si="173"/>
        <v>0.12726495334870142</v>
      </c>
      <c r="BZ106" s="52">
        <f t="shared" si="173"/>
        <v>0.21129037925274244</v>
      </c>
      <c r="CA106" s="52">
        <f t="shared" si="173"/>
        <v>0.31569078781496374</v>
      </c>
      <c r="CB106" s="52">
        <f t="shared" si="173"/>
        <v>0.44016726619352375</v>
      </c>
      <c r="CC106" s="52">
        <f t="shared" si="173"/>
        <v>0.58440376632067237</v>
      </c>
      <c r="CD106" s="52">
        <f t="shared" si="173"/>
        <v>0.74804747091385138</v>
      </c>
      <c r="CE106" s="52">
        <f t="shared" si="173"/>
        <v>0.93074751682476853</v>
      </c>
      <c r="CF106" s="52">
        <f t="shared" si="173"/>
        <v>1.1321732927190911</v>
      </c>
      <c r="CG106" s="52">
        <f t="shared" si="173"/>
        <v>1.3518112399201174</v>
      </c>
      <c r="CH106" s="52">
        <f t="shared" si="173"/>
        <v>1.5892568141103798</v>
      </c>
      <c r="CI106" s="52">
        <f t="shared" si="173"/>
        <v>1.8441335112592478</v>
      </c>
      <c r="CJ106" s="52">
        <f t="shared" si="173"/>
        <v>2.1158935840213728</v>
      </c>
      <c r="CK106" s="52">
        <f t="shared" si="173"/>
        <v>2.4040351833797327</v>
      </c>
      <c r="CL106" s="52">
        <f t="shared" si="173"/>
        <v>2.7080320515386229</v>
      </c>
      <c r="CM106" s="52">
        <f t="shared" si="173"/>
        <v>3.017656053636844</v>
      </c>
      <c r="CN106" s="52">
        <f t="shared" si="173"/>
        <v>3.340013432379934</v>
      </c>
      <c r="CO106" s="52">
        <f t="shared" si="173"/>
        <v>3.6550063375868471</v>
      </c>
      <c r="CP106" s="52">
        <f t="shared" si="173"/>
        <v>3.9628967807600732</v>
      </c>
      <c r="CQ106" s="52">
        <f t="shared" si="173"/>
        <v>4.263279021937727</v>
      </c>
      <c r="CR106" s="52">
        <f t="shared" si="173"/>
        <v>4.5650312620181035</v>
      </c>
      <c r="CS106" s="52">
        <f t="shared" si="173"/>
        <v>4.8603212365530863</v>
      </c>
      <c r="CT106" s="52">
        <f t="shared" si="173"/>
        <v>5.1491346206215498</v>
      </c>
      <c r="CU106" s="52">
        <f t="shared" si="173"/>
        <v>5.4312619893316647</v>
      </c>
      <c r="CV106" s="52">
        <f t="shared" si="173"/>
        <v>5.7065759364235893</v>
      </c>
      <c r="CW106" s="52">
        <f t="shared" ref="CW106:DP106" si="174">CW$50*CW31</f>
        <v>5.9537478740393022</v>
      </c>
      <c r="CX106" s="52">
        <f t="shared" si="174"/>
        <v>6.1917093975837698</v>
      </c>
      <c r="CY106" s="52">
        <f t="shared" si="174"/>
        <v>6.4203768684763558</v>
      </c>
      <c r="CZ106" s="52">
        <f t="shared" si="174"/>
        <v>6.6396704116511005</v>
      </c>
      <c r="DA106" s="52">
        <f t="shared" si="174"/>
        <v>6.8495138510095392</v>
      </c>
      <c r="DB106" s="52">
        <f t="shared" si="174"/>
        <v>7.0498346456930978</v>
      </c>
      <c r="DC106" s="52">
        <f t="shared" si="174"/>
        <v>7.2405638271665369</v>
      </c>
      <c r="DD106" s="52">
        <f t="shared" si="174"/>
        <v>7.4216359371038045</v>
      </c>
      <c r="DE106" s="52">
        <f t="shared" si="174"/>
        <v>7.5929889660676224</v>
      </c>
      <c r="DF106" s="52">
        <f t="shared" si="174"/>
        <v>7.7545642929739786</v>
      </c>
      <c r="DG106" s="52">
        <f t="shared" si="174"/>
        <v>7.9063066253329026</v>
      </c>
      <c r="DH106" s="52">
        <f t="shared" si="174"/>
        <v>8.0481639402573819</v>
      </c>
      <c r="DI106" s="52">
        <f t="shared" si="174"/>
        <v>8.1800874262320562</v>
      </c>
      <c r="DJ106" s="52">
        <f t="shared" si="174"/>
        <v>8.3020314256332099</v>
      </c>
      <c r="DK106" s="52">
        <f t="shared" si="174"/>
        <v>8.4139533779912838</v>
      </c>
      <c r="DL106" s="52">
        <f t="shared" si="174"/>
        <v>8.5158137639897031</v>
      </c>
      <c r="DM106" s="52">
        <f t="shared" si="174"/>
        <v>8.6075760501893708</v>
      </c>
      <c r="DN106" s="52">
        <f t="shared" si="174"/>
        <v>8.6892066344727947</v>
      </c>
      <c r="DO106" s="52">
        <f t="shared" si="174"/>
        <v>8.7606747921994952</v>
      </c>
      <c r="DP106" s="52">
        <f t="shared" si="174"/>
        <v>8.821952623064238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3.9000016450549589E-2</v>
      </c>
      <c r="BX107" s="52">
        <f t="shared" si="175"/>
        <v>0.11820724888157715</v>
      </c>
      <c r="BY107" s="52">
        <f t="shared" si="175"/>
        <v>0.238784841775702</v>
      </c>
      <c r="BZ107" s="52">
        <f t="shared" si="175"/>
        <v>0.3964401702985339</v>
      </c>
      <c r="CA107" s="52">
        <f t="shared" si="175"/>
        <v>0.59232469611565686</v>
      </c>
      <c r="CB107" s="52">
        <f t="shared" si="175"/>
        <v>0.82587757467587464</v>
      </c>
      <c r="CC107" s="52">
        <f t="shared" si="175"/>
        <v>1.0965058109254391</v>
      </c>
      <c r="CD107" s="52">
        <f t="shared" si="175"/>
        <v>1.4035474204234297</v>
      </c>
      <c r="CE107" s="52">
        <f t="shared" si="175"/>
        <v>1.7463440852343475</v>
      </c>
      <c r="CF107" s="52">
        <f t="shared" si="175"/>
        <v>2.1242754855208705</v>
      </c>
      <c r="CG107" s="52">
        <f t="shared" si="175"/>
        <v>2.5363780407831689</v>
      </c>
      <c r="CH107" s="52">
        <f t="shared" si="175"/>
        <v>2.9818927121162173</v>
      </c>
      <c r="CI107" s="52">
        <f t="shared" si="175"/>
        <v>3.460113072078554</v>
      </c>
      <c r="CJ107" s="52">
        <f t="shared" si="175"/>
        <v>3.9700113926134701</v>
      </c>
      <c r="CK107" s="52">
        <f t="shared" si="175"/>
        <v>4.5106460638356696</v>
      </c>
      <c r="CL107" s="52">
        <f t="shared" si="175"/>
        <v>5.08102967812684</v>
      </c>
      <c r="CM107" s="52">
        <f t="shared" si="175"/>
        <v>5.6619713781438765</v>
      </c>
      <c r="CN107" s="52">
        <f t="shared" si="175"/>
        <v>6.2668044736111934</v>
      </c>
      <c r="CO107" s="52">
        <f t="shared" si="175"/>
        <v>6.8578197456964585</v>
      </c>
      <c r="CP107" s="52">
        <f t="shared" si="175"/>
        <v>7.4355088016608972</v>
      </c>
      <c r="CQ107" s="52">
        <f t="shared" si="175"/>
        <v>7.9991103592343169</v>
      </c>
      <c r="CR107" s="52">
        <f t="shared" si="175"/>
        <v>8.5652824200186526</v>
      </c>
      <c r="CS107" s="52">
        <f t="shared" si="175"/>
        <v>9.1193294533294615</v>
      </c>
      <c r="CT107" s="52">
        <f t="shared" si="175"/>
        <v>9.6612245815862856</v>
      </c>
      <c r="CU107" s="52">
        <f t="shared" si="175"/>
        <v>10.190574864797837</v>
      </c>
      <c r="CV107" s="52">
        <f t="shared" si="175"/>
        <v>10.707141252991621</v>
      </c>
      <c r="CW107" s="52">
        <f t="shared" ref="CW107:DP107" si="176">CW$50*CW32</f>
        <v>11.170905317346765</v>
      </c>
      <c r="CX107" s="52">
        <f t="shared" si="176"/>
        <v>11.617388054762946</v>
      </c>
      <c r="CY107" s="52">
        <f t="shared" si="176"/>
        <v>12.046432535742147</v>
      </c>
      <c r="CZ107" s="52">
        <f t="shared" si="176"/>
        <v>12.457888892198266</v>
      </c>
      <c r="DA107" s="52">
        <f t="shared" si="176"/>
        <v>12.851614196348429</v>
      </c>
      <c r="DB107" s="52">
        <f t="shared" si="176"/>
        <v>13.227472341142105</v>
      </c>
      <c r="DC107" s="52">
        <f t="shared" si="176"/>
        <v>13.585333922211936</v>
      </c>
      <c r="DD107" s="52">
        <f t="shared" si="176"/>
        <v>13.925076121330136</v>
      </c>
      <c r="DE107" s="52">
        <f t="shared" si="176"/>
        <v>14.246582591354155</v>
      </c>
      <c r="DF107" s="52">
        <f t="shared" si="176"/>
        <v>14.549743342645037</v>
      </c>
      <c r="DG107" s="52">
        <f t="shared" si="176"/>
        <v>14.834454630942314</v>
      </c>
      <c r="DH107" s="52">
        <f t="shared" si="176"/>
        <v>15.100618846680135</v>
      </c>
      <c r="DI107" s="52">
        <f t="shared" si="176"/>
        <v>15.348144405728974</v>
      </c>
      <c r="DJ107" s="52">
        <f t="shared" si="176"/>
        <v>15.576945641546958</v>
      </c>
      <c r="DK107" s="52">
        <f t="shared" si="176"/>
        <v>15.786942698724392</v>
      </c>
      <c r="DL107" s="52">
        <f t="shared" si="176"/>
        <v>15.978061427909804</v>
      </c>
      <c r="DM107" s="52">
        <f t="shared" si="176"/>
        <v>16.15023328209756</v>
      </c>
      <c r="DN107" s="52">
        <f t="shared" si="176"/>
        <v>16.303395214265699</v>
      </c>
      <c r="DO107" s="52">
        <f t="shared" si="176"/>
        <v>16.437489576348341</v>
      </c>
      <c r="DP107" s="52">
        <f t="shared" si="176"/>
        <v>16.55246401952677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7.566963669491597E-3</v>
      </c>
      <c r="BX114" s="52">
        <f t="shared" si="189"/>
        <v>2.2935117447747656E-2</v>
      </c>
      <c r="BY114" s="52">
        <f t="shared" si="189"/>
        <v>4.6330140009891566E-2</v>
      </c>
      <c r="BZ114" s="52">
        <f t="shared" si="189"/>
        <v>7.691915642086336E-2</v>
      </c>
      <c r="CA114" s="52">
        <f t="shared" si="189"/>
        <v>0.11492557860156147</v>
      </c>
      <c r="CB114" s="52">
        <f t="shared" si="189"/>
        <v>0.16024058889678011</v>
      </c>
      <c r="CC114" s="52">
        <f t="shared" si="189"/>
        <v>0.21274913166202775</v>
      </c>
      <c r="CD114" s="52">
        <f t="shared" si="189"/>
        <v>0.27232276561265595</v>
      </c>
      <c r="CE114" s="52">
        <f t="shared" si="189"/>
        <v>0.33883376085636563</v>
      </c>
      <c r="CF114" s="52">
        <f t="shared" si="189"/>
        <v>0.41216176006770716</v>
      </c>
      <c r="CG114" s="52">
        <f t="shared" si="189"/>
        <v>0.49211980489900675</v>
      </c>
      <c r="CH114" s="52">
        <f t="shared" si="189"/>
        <v>0.57856062310935819</v>
      </c>
      <c r="CI114" s="52">
        <f t="shared" si="189"/>
        <v>0.67134715037748205</v>
      </c>
      <c r="CJ114" s="52">
        <f t="shared" si="189"/>
        <v>0.77027998214986759</v>
      </c>
      <c r="CK114" s="52">
        <f t="shared" si="189"/>
        <v>0.87517642291914477</v>
      </c>
      <c r="CL114" s="52">
        <f t="shared" si="189"/>
        <v>0.9858448912898492</v>
      </c>
      <c r="CM114" s="52">
        <f t="shared" si="189"/>
        <v>1.0985618883120301</v>
      </c>
      <c r="CN114" s="52">
        <f t="shared" si="189"/>
        <v>1.2159144044400798</v>
      </c>
      <c r="CO114" s="52">
        <f t="shared" si="189"/>
        <v>1.3305859225317314</v>
      </c>
      <c r="CP114" s="52">
        <f t="shared" si="189"/>
        <v>1.4426718265027845</v>
      </c>
      <c r="CQ114" s="52">
        <f t="shared" si="189"/>
        <v>1.5520244088442425</v>
      </c>
      <c r="CR114" s="52">
        <f t="shared" si="189"/>
        <v>1.6618757321140274</v>
      </c>
      <c r="CS114" s="52">
        <f t="shared" si="189"/>
        <v>1.7693745014432241</v>
      </c>
      <c r="CT114" s="52">
        <f t="shared" si="189"/>
        <v>1.8745155019192916</v>
      </c>
      <c r="CU114" s="52">
        <f t="shared" si="189"/>
        <v>1.9772224935067386</v>
      </c>
      <c r="CV114" s="52">
        <f t="shared" si="189"/>
        <v>2.0774490946236663</v>
      </c>
      <c r="CW114" s="52">
        <f t="shared" ref="CW114:DP114" si="190">CW$50*CW39</f>
        <v>2.1674307445196552</v>
      </c>
      <c r="CX114" s="52">
        <f t="shared" si="190"/>
        <v>2.2540593913913107</v>
      </c>
      <c r="CY114" s="52">
        <f t="shared" si="190"/>
        <v>2.3373045870512148</v>
      </c>
      <c r="CZ114" s="52">
        <f t="shared" si="190"/>
        <v>2.4171372533997686</v>
      </c>
      <c r="DA114" s="52">
        <f t="shared" si="190"/>
        <v>2.4935296589271219</v>
      </c>
      <c r="DB114" s="52">
        <f t="shared" si="190"/>
        <v>2.5664553955134757</v>
      </c>
      <c r="DC114" s="52">
        <f t="shared" si="190"/>
        <v>2.6358893555246405</v>
      </c>
      <c r="DD114" s="52">
        <f t="shared" si="190"/>
        <v>2.7018077091997026</v>
      </c>
      <c r="DE114" s="52">
        <f t="shared" si="190"/>
        <v>2.7641878823276547</v>
      </c>
      <c r="DF114" s="52">
        <f t="shared" si="190"/>
        <v>2.8230085342097526</v>
      </c>
      <c r="DG114" s="52">
        <f t="shared" si="190"/>
        <v>2.8782495359044913</v>
      </c>
      <c r="DH114" s="52">
        <f t="shared" si="190"/>
        <v>2.9298919487522022</v>
      </c>
      <c r="DI114" s="52">
        <f t="shared" si="190"/>
        <v>2.9779180031762582</v>
      </c>
      <c r="DJ114" s="52">
        <f t="shared" si="190"/>
        <v>3.0223110777577702</v>
      </c>
      <c r="DK114" s="52">
        <f t="shared" si="190"/>
        <v>3.0630556785806089</v>
      </c>
      <c r="DL114" s="52">
        <f t="shared" si="190"/>
        <v>3.1001374188444655</v>
      </c>
      <c r="DM114" s="52">
        <f t="shared" si="190"/>
        <v>3.1335429987420964</v>
      </c>
      <c r="DN114" s="52">
        <f t="shared" si="190"/>
        <v>3.1632601855985421</v>
      </c>
      <c r="DO114" s="52">
        <f t="shared" si="190"/>
        <v>3.189277794269286</v>
      </c>
      <c r="DP114" s="52">
        <f t="shared" si="190"/>
        <v>3.2115856677942713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2.2695563733468663E-2</v>
      </c>
      <c r="BX120" s="54">
        <f t="shared" si="202"/>
        <v>6.9093062018344059E-2</v>
      </c>
      <c r="BY120" s="54">
        <f t="shared" si="202"/>
        <v>0.14020790949343512</v>
      </c>
      <c r="BZ120" s="54">
        <f t="shared" si="202"/>
        <v>0.23387341253552441</v>
      </c>
      <c r="CA120" s="54">
        <f t="shared" si="202"/>
        <v>0.35112622096930113</v>
      </c>
      <c r="CB120" s="54">
        <f t="shared" si="202"/>
        <v>0.49202019983152312</v>
      </c>
      <c r="CC120" s="54">
        <f t="shared" si="202"/>
        <v>0.65660854610972541</v>
      </c>
      <c r="CD120" s="54">
        <f t="shared" si="202"/>
        <v>0.84492167952603403</v>
      </c>
      <c r="CE120" s="54">
        <f t="shared" si="202"/>
        <v>1.0570106974734303</v>
      </c>
      <c r="CF120" s="54">
        <f t="shared" si="202"/>
        <v>1.2929689360980421</v>
      </c>
      <c r="CG120" s="54">
        <f t="shared" si="202"/>
        <v>1.5526999174802016</v>
      </c>
      <c r="CH120" s="54">
        <f t="shared" si="202"/>
        <v>1.8362492561131887</v>
      </c>
      <c r="CI120" s="54">
        <f t="shared" si="202"/>
        <v>2.1437148231660679</v>
      </c>
      <c r="CJ120" s="54">
        <f t="shared" si="202"/>
        <v>2.4750154367209252</v>
      </c>
      <c r="CK120" s="54">
        <f t="shared" si="202"/>
        <v>2.8301409802868043</v>
      </c>
      <c r="CL120" s="54">
        <f t="shared" si="202"/>
        <v>3.2090714583723665</v>
      </c>
      <c r="CM120" s="54">
        <f t="shared" si="202"/>
        <v>3.6002310369905146</v>
      </c>
      <c r="CN120" s="54">
        <f t="shared" si="202"/>
        <v>4.0125662164075093</v>
      </c>
      <c r="CO120" s="54">
        <f t="shared" si="202"/>
        <v>4.4223744599279566</v>
      </c>
      <c r="CP120" s="54">
        <f t="shared" si="202"/>
        <v>4.8300910243211437</v>
      </c>
      <c r="CQ120" s="54">
        <f t="shared" si="202"/>
        <v>5.2353431816351428</v>
      </c>
      <c r="CR120" s="54">
        <f t="shared" si="202"/>
        <v>5.6492349009213871</v>
      </c>
      <c r="CS120" s="54">
        <f t="shared" si="202"/>
        <v>6.0623783193228604</v>
      </c>
      <c r="CT120" s="54">
        <f t="shared" si="202"/>
        <v>6.474919397236782</v>
      </c>
      <c r="CU120" s="54">
        <f t="shared" si="202"/>
        <v>6.8867622988743555</v>
      </c>
      <c r="CV120" s="58">
        <f t="shared" ref="CV120:DP120" si="203">CV127</f>
        <v>7.2979137088187223</v>
      </c>
      <c r="CW120" s="58">
        <f t="shared" si="203"/>
        <v>7.681029462828425</v>
      </c>
      <c r="CX120" s="58">
        <f t="shared" si="203"/>
        <v>8.0601878786356913</v>
      </c>
      <c r="CY120" s="58">
        <f t="shared" si="203"/>
        <v>8.4353530201634008</v>
      </c>
      <c r="CZ120" s="58">
        <f t="shared" si="203"/>
        <v>8.8064905683627579</v>
      </c>
      <c r="DA120" s="58">
        <f t="shared" si="203"/>
        <v>9.1735677934800055</v>
      </c>
      <c r="DB120" s="58">
        <f t="shared" si="203"/>
        <v>9.5365535276752738</v>
      </c>
      <c r="DC120" s="58">
        <f t="shared" si="203"/>
        <v>9.8954181379899246</v>
      </c>
      <c r="DD120" s="58">
        <f t="shared" si="203"/>
        <v>10.25013349965862</v>
      </c>
      <c r="DE120" s="58">
        <f t="shared" si="203"/>
        <v>10.600672969762474</v>
      </c>
      <c r="DF120" s="58">
        <f t="shared" si="203"/>
        <v>10.947011361219403</v>
      </c>
      <c r="DG120" s="58">
        <f t="shared" si="203"/>
        <v>11.289124917108037</v>
      </c>
      <c r="DH120" s="58">
        <f t="shared" si="203"/>
        <v>11.626991285321665</v>
      </c>
      <c r="DI120" s="58">
        <f t="shared" si="203"/>
        <v>11.960589493548621</v>
      </c>
      <c r="DJ120" s="58">
        <f t="shared" si="203"/>
        <v>12.289899924575487</v>
      </c>
      <c r="DK120" s="58">
        <f t="shared" si="203"/>
        <v>12.614904291909294</v>
      </c>
      <c r="DL120" s="58">
        <f t="shared" si="203"/>
        <v>12.935585615716127</v>
      </c>
      <c r="DM120" s="58">
        <f t="shared" si="203"/>
        <v>13.2519281990715</v>
      </c>
      <c r="DN120" s="58">
        <f t="shared" si="203"/>
        <v>13.563917604519915</v>
      </c>
      <c r="DO120" s="58">
        <f t="shared" si="203"/>
        <v>13.871540630940061</v>
      </c>
      <c r="DP120" s="58">
        <f t="shared" si="203"/>
        <v>14.174785290711947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8.930810437217572E-3</v>
      </c>
      <c r="BX124" s="58">
        <f t="shared" si="207"/>
        <v>2.7068874019705386E-2</v>
      </c>
      <c r="BY124" s="58">
        <f t="shared" si="207"/>
        <v>5.468054506807097E-2</v>
      </c>
      <c r="BZ124" s="58">
        <f t="shared" si="207"/>
        <v>9.0782833774537164E-2</v>
      </c>
      <c r="CA124" s="58">
        <f t="shared" si="207"/>
        <v>0.13563941915252423</v>
      </c>
      <c r="CB124" s="58">
        <f t="shared" si="207"/>
        <v>0.18912187058001348</v>
      </c>
      <c r="CC124" s="58">
        <f t="shared" si="207"/>
        <v>0.25109439512927778</v>
      </c>
      <c r="CD124" s="58">
        <f t="shared" si="207"/>
        <v>0.32140540164491971</v>
      </c>
      <c r="CE124" s="58">
        <f t="shared" si="207"/>
        <v>0.39990413858310825</v>
      </c>
      <c r="CF124" s="58">
        <f t="shared" si="207"/>
        <v>0.4864485557761315</v>
      </c>
      <c r="CG124" s="58">
        <f t="shared" si="207"/>
        <v>0.58081799806616685</v>
      </c>
      <c r="CH124" s="58">
        <f t="shared" si="207"/>
        <v>0.68283864930665317</v>
      </c>
      <c r="CI124" s="58">
        <f t="shared" si="207"/>
        <v>0.79234874111538112</v>
      </c>
      <c r="CJ124" s="58">
        <f t="shared" si="207"/>
        <v>0.90911292886199335</v>
      </c>
      <c r="CK124" s="58">
        <f t="shared" si="207"/>
        <v>1.0329155885504835</v>
      </c>
      <c r="CL124" s="58">
        <f t="shared" si="207"/>
        <v>1.1635306087310118</v>
      </c>
      <c r="CM124" s="58">
        <f t="shared" si="207"/>
        <v>1.2965633782044708</v>
      </c>
      <c r="CN124" s="58">
        <f t="shared" si="207"/>
        <v>1.4350671588021837</v>
      </c>
      <c r="CO124" s="58">
        <f t="shared" si="207"/>
        <v>1.5704067263427941</v>
      </c>
      <c r="CP124" s="58">
        <f t="shared" si="207"/>
        <v>1.7026946564521381</v>
      </c>
      <c r="CQ124" s="58">
        <f t="shared" si="207"/>
        <v>1.8317566192641519</v>
      </c>
      <c r="CR124" s="58">
        <f t="shared" si="207"/>
        <v>1.9614072145690282</v>
      </c>
      <c r="CS124" s="58">
        <f t="shared" si="207"/>
        <v>2.0882812386883667</v>
      </c>
      <c r="CT124" s="58">
        <f t="shared" si="207"/>
        <v>2.212372536789478</v>
      </c>
      <c r="CU124" s="58">
        <f t="shared" si="207"/>
        <v>2.3335911275622307</v>
      </c>
      <c r="CV124" s="58">
        <f t="shared" ref="CV124:DP124" si="208">CV50*CV45</f>
        <v>2.4518822697479363</v>
      </c>
      <c r="CW124" s="58">
        <f t="shared" si="208"/>
        <v>2.5580819415250233</v>
      </c>
      <c r="CX124" s="58">
        <f t="shared" si="208"/>
        <v>2.6603242750996725</v>
      </c>
      <c r="CY124" s="58">
        <f t="shared" si="208"/>
        <v>2.7585733343947658</v>
      </c>
      <c r="CZ124" s="58">
        <f t="shared" si="208"/>
        <v>2.8527948003615071</v>
      </c>
      <c r="DA124" s="58">
        <f t="shared" si="208"/>
        <v>2.9429559432461385</v>
      </c>
      <c r="DB124" s="58">
        <f t="shared" si="208"/>
        <v>3.0290255952087923</v>
      </c>
      <c r="DC124" s="58">
        <f t="shared" si="208"/>
        <v>3.1109741232908257</v>
      </c>
      <c r="DD124" s="58">
        <f t="shared" si="208"/>
        <v>3.1887734027269059</v>
      </c>
      <c r="DE124" s="58">
        <f t="shared" si="208"/>
        <v>3.2623967905981446</v>
      </c>
      <c r="DF124" s="58">
        <f t="shared" si="208"/>
        <v>3.3318190998224568</v>
      </c>
      <c r="DG124" s="58">
        <f t="shared" si="208"/>
        <v>3.3970165734784747</v>
      </c>
      <c r="DH124" s="58">
        <f t="shared" si="208"/>
        <v>3.4579668594594866</v>
      </c>
      <c r="DI124" s="58">
        <f t="shared" si="208"/>
        <v>3.5146489854538285</v>
      </c>
      <c r="DJ124" s="58">
        <f t="shared" si="208"/>
        <v>3.5670433342480772</v>
      </c>
      <c r="DK124" s="58">
        <f t="shared" si="208"/>
        <v>3.6151316193492686</v>
      </c>
      <c r="DL124" s="58">
        <f t="shared" si="208"/>
        <v>3.6588968609234875</v>
      </c>
      <c r="DM124" s="58">
        <f t="shared" si="208"/>
        <v>3.6983233620462448</v>
      </c>
      <c r="DN124" s="58">
        <f t="shared" si="208"/>
        <v>3.7333966852620444</v>
      </c>
      <c r="DO124" s="58">
        <f t="shared" si="208"/>
        <v>3.7641036294495724</v>
      </c>
      <c r="DP124" s="58">
        <f t="shared" si="208"/>
        <v>3.7904322069888448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15.294170329167878</v>
      </c>
      <c r="BX125" s="58" cm="1">
        <f t="array" ref="BX125">INDEX(prod_est,$G$15+$H$15-1,MATCH(BX57,$BP$57:$CV$57,0))*BX50</f>
        <v>46.693542220709638</v>
      </c>
      <c r="BY125" s="58" cm="1">
        <f t="array" ref="BY125">INDEX(prod_est,$G$15+$H$15-1,MATCH(BY57,$BP$57:$CV$57,0))*BY50</f>
        <v>95.03040491707128</v>
      </c>
      <c r="BZ125" s="58" cm="1">
        <f t="array" ref="BZ125">INDEX(prod_est,$G$15+$H$15-1,MATCH(BZ57,$BP$57:$CV$57,0))*BZ50</f>
        <v>158.98953195665251</v>
      </c>
      <c r="CA125" s="58" cm="1">
        <f t="array" ref="CA125">INDEX(prod_est,$G$15+$H$15-1,MATCH(CA57,$BP$57:$CV$57,0))*CA50</f>
        <v>239.42977979641879</v>
      </c>
      <c r="CB125" s="58" cm="1">
        <f t="array" ref="CB125">INDEX(prod_est,$G$15+$H$15-1,MATCH(CB57,$BP$57:$CV$57,0))*CB50</f>
        <v>336.55369916834405</v>
      </c>
      <c r="CC125" s="58" cm="1">
        <f t="array" ref="CC125">INDEX(prod_est,$G$15+$H$15-1,MATCH(CC57,$BP$57:$CV$57,0))*CC50</f>
        <v>450.57127886716404</v>
      </c>
      <c r="CD125" s="58" cm="1">
        <f t="array" ref="CD125">INDEX(prod_est,$G$15+$H$15-1,MATCH(CD57,$BP$57:$CV$57,0))*CD50</f>
        <v>581.6847532012381</v>
      </c>
      <c r="CE125" s="58" cm="1">
        <f t="array" ref="CE125">INDEX(prod_est,$G$15+$H$15-1,MATCH(CE57,$BP$57:$CV$57,0))*CE50</f>
        <v>730.11839876702447</v>
      </c>
      <c r="CF125" s="58" cm="1">
        <f t="array" ref="CF125">INDEX(prod_est,$G$15+$H$15-1,MATCH(CF57,$BP$57:$CV$57,0))*CF50</f>
        <v>896.13375591323381</v>
      </c>
      <c r="CG125" s="58" cm="1">
        <f t="array" ref="CG125">INDEX(prod_est,$G$15+$H$15-1,MATCH(CG57,$BP$57:$CV$57,0))*CG50</f>
        <v>1079.8687993489275</v>
      </c>
      <c r="CH125" s="58" cm="1">
        <f t="array" ref="CH125">INDEX(prod_est,$G$15+$H$15-1,MATCH(CH57,$BP$57:$CV$57,0))*CH50</f>
        <v>1281.5673408961507</v>
      </c>
      <c r="CI125" s="58" cm="1">
        <f t="array" ref="CI125">INDEX(prod_est,$G$15+$H$15-1,MATCH(CI57,$BP$57:$CV$57,0))*CI50</f>
        <v>1501.5178689452077</v>
      </c>
      <c r="CJ125" s="58" cm="1">
        <f t="array" ref="CJ125">INDEX(prod_est,$G$15+$H$15-1,MATCH(CJ57,$BP$57:$CV$57,0))*CJ50</f>
        <v>1739.8916753988133</v>
      </c>
      <c r="CK125" s="58" cm="1">
        <f t="array" ref="CK125">INDEX(prod_est,$G$15+$H$15-1,MATCH(CK57,$BP$57:$CV$57,0))*CK50</f>
        <v>1996.9171019292453</v>
      </c>
      <c r="CL125" s="58" cm="1">
        <f t="array" ref="CL125">INDEX(prod_est,$G$15+$H$15-1,MATCH(CL57,$BP$57:$CV$57,0))*CL50</f>
        <v>2272.8231662681724</v>
      </c>
      <c r="CM125" s="58" cm="1">
        <f t="array" ref="CM125">INDEX(prod_est,$G$15+$H$15-1,MATCH(CM57,$BP$57:$CV$57,0))*CM50</f>
        <v>2559.6307319844932</v>
      </c>
      <c r="CN125" s="58" cm="1">
        <f t="array" ref="CN125">INDEX(prod_est,$G$15+$H$15-1,MATCH(CN57,$BP$57:$CV$57,0))*CN50</f>
        <v>2863.8878417836954</v>
      </c>
      <c r="CO125" s="58" cm="1">
        <f t="array" ref="CO125">INDEX(prod_est,$G$15+$H$15-1,MATCH(CO57,$BP$57:$CV$57,0))*CO50</f>
        <v>3168.8530373168473</v>
      </c>
      <c r="CP125" s="58" cm="1">
        <f t="array" ref="CP125">INDEX(prod_est,$G$15+$H$15-1,MATCH(CP57,$BP$57:$CV$57,0))*CP50</f>
        <v>3474.8848531877829</v>
      </c>
      <c r="CQ125" s="58" cm="1">
        <f t="array" ref="CQ125">INDEX(prod_est,$G$15+$H$15-1,MATCH(CQ57,$BP$57:$CV$57,0))*CQ50</f>
        <v>3781.7628470788791</v>
      </c>
      <c r="CR125" s="58" cm="1">
        <f t="array" ref="CR125">INDEX(prod_est,$G$15+$H$15-1,MATCH(CR57,$BP$57:$CV$57,0))*CR50</f>
        <v>4097.5863181692885</v>
      </c>
      <c r="CS125" s="58" cm="1">
        <f t="array" ref="CS125">INDEX(prod_est,$G$15+$H$15-1,MATCH(CS57,$BP$57:$CV$57,0))*CS50</f>
        <v>4415.6634229272149</v>
      </c>
      <c r="CT125" s="58" cm="1">
        <f t="array" ref="CT125">INDEX(prod_est,$G$15+$H$15-1,MATCH(CT57,$BP$57:$CV$57,0))*CT50</f>
        <v>4736.1631782747827</v>
      </c>
      <c r="CU125" s="58" cm="1">
        <f t="array" ref="CU125">INDEX(prod_est,$G$15+$H$15-1,MATCH(CU57,$BP$57:$DP$57,0))*CU50</f>
        <v>5059.0790792356956</v>
      </c>
      <c r="CV125" s="58" cm="1">
        <f t="array" ref="CV125">INDEX(prod_est,$G$15+$H$15-1,MATCH(CV57,$BP$57:$DP$57,0))*CV50</f>
        <v>5384.4793767453175</v>
      </c>
      <c r="CW125" s="58" cm="1">
        <f t="array" ref="CW125">INDEX(prod_est,$G$15+$H$15-1,MATCH(CW57,$BP$57:$DP$57,0))*CW50</f>
        <v>5692.1639125593356</v>
      </c>
      <c r="CX125" s="58" cm="1">
        <f t="array" ref="CX125">INDEX(prod_est,$G$15+$H$15-1,MATCH(CX57,$BP$57:$DP$57,0))*CX50</f>
        <v>5999.8484483733537</v>
      </c>
      <c r="CY125" s="58" cm="1">
        <f t="array" ref="CY125">INDEX(prod_est,$G$15+$H$15-1,MATCH(CY57,$BP$57:$DP$57,0))*CY50</f>
        <v>6307.5329841873718</v>
      </c>
      <c r="CZ125" s="58" cm="1">
        <f t="array" ref="CZ125">INDEX(prod_est,$G$15+$H$15-1,MATCH(CZ57,$BP$57:$DP$57,0))*CZ50</f>
        <v>6615.2175200013899</v>
      </c>
      <c r="DA125" s="58" cm="1">
        <f t="array" ref="DA125">INDEX(prod_est,$G$15+$H$15-1,MATCH(DA57,$BP$57:$DP$57,0))*DA50</f>
        <v>6922.9020558154079</v>
      </c>
      <c r="DB125" s="58" cm="1">
        <f t="array" ref="DB125">INDEX(prod_est,$G$15+$H$15-1,MATCH(DB57,$BP$57:$DP$57,0))*DB50</f>
        <v>7230.5865916294251</v>
      </c>
      <c r="DC125" s="58" cm="1">
        <f t="array" ref="DC125">INDEX(prod_est,$G$15+$H$15-1,MATCH(DC57,$BP$57:$DP$57,0))*DC50</f>
        <v>7538.2711274434432</v>
      </c>
      <c r="DD125" s="58" cm="1">
        <f t="array" ref="DD125">INDEX(prod_est,$G$15+$H$15-1,MATCH(DD57,$BP$57:$DP$57,0))*DD50</f>
        <v>7845.9556632574604</v>
      </c>
      <c r="DE125" s="58" cm="1">
        <f t="array" ref="DE125">INDEX(prod_est,$G$15+$H$15-1,MATCH(DE57,$BP$57:$DP$57,0))*DE50</f>
        <v>8153.6401990714776</v>
      </c>
      <c r="DF125" s="58" cm="1">
        <f t="array" ref="DF125">INDEX(prod_est,$G$15+$H$15-1,MATCH(DF57,$BP$57:$DP$57,0))*DF50</f>
        <v>8461.3247348854948</v>
      </c>
      <c r="DG125" s="58" cm="1">
        <f t="array" ref="DG125">INDEX(prod_est,$G$15+$H$15-1,MATCH(DG57,$BP$57:$DP$57,0))*DG50</f>
        <v>8769.0092706995129</v>
      </c>
      <c r="DH125" s="58" cm="1">
        <f t="array" ref="DH125">INDEX(prod_est,$G$15+$H$15-1,MATCH(DH57,$BP$57:$DP$57,0))*DH50</f>
        <v>9076.6938065135309</v>
      </c>
      <c r="DI125" s="58" cm="1">
        <f t="array" ref="DI125">INDEX(prod_est,$G$15+$H$15-1,MATCH(DI57,$BP$57:$DP$57,0))*DI50</f>
        <v>9384.3783423275472</v>
      </c>
      <c r="DJ125" s="58" cm="1">
        <f t="array" ref="DJ125">INDEX(prod_est,$G$15+$H$15-1,MATCH(DJ57,$BP$57:$DP$57,0))*DJ50</f>
        <v>9692.0628781415653</v>
      </c>
      <c r="DK125" s="58" cm="1">
        <f t="array" ref="DK125">INDEX(prod_est,$G$15+$H$15-1,MATCH(DK57,$BP$57:$DP$57,0))*DK50</f>
        <v>9999.7474139555834</v>
      </c>
      <c r="DL125" s="58" cm="1">
        <f t="array" ref="DL125">INDEX(prod_est,$G$15+$H$15-1,MATCH(DL57,$BP$57:$DP$57,0))*DL50</f>
        <v>10307.4319497696</v>
      </c>
      <c r="DM125" s="58" cm="1">
        <f t="array" ref="DM125">INDEX(prod_est,$G$15+$H$15-1,MATCH(DM57,$BP$57:$DP$57,0))*DM50</f>
        <v>10615.116485583618</v>
      </c>
      <c r="DN125" s="58" cm="1">
        <f t="array" ref="DN125">INDEX(prod_est,$G$15+$H$15-1,MATCH(DN57,$BP$57:$DP$57,0))*DN50</f>
        <v>10922.801021397636</v>
      </c>
      <c r="DO125" s="58" cm="1">
        <f t="array" ref="DO125">INDEX(prod_est,$G$15+$H$15-1,MATCH(DO57,$BP$57:$DP$57,0))*DO50</f>
        <v>11230.485557211654</v>
      </c>
      <c r="DP125" s="58" cm="1">
        <f t="array" ref="DP125">INDEX(prod_est,$G$15+$H$15-1,MATCH(DP57,$BP$57:$DP$57,0))*DP50</f>
        <v>11538.17009302567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1.3764753296251091E-2</v>
      </c>
      <c r="BX126" s="58">
        <f t="shared" si="209"/>
        <v>4.2024187998638676E-2</v>
      </c>
      <c r="BY126" s="58">
        <f t="shared" si="209"/>
        <v>8.5527364425364155E-2</v>
      </c>
      <c r="BZ126" s="58">
        <f t="shared" si="209"/>
        <v>0.14309057876098724</v>
      </c>
      <c r="CA126" s="58">
        <f t="shared" si="209"/>
        <v>0.2154868018167769</v>
      </c>
      <c r="CB126" s="58">
        <f t="shared" si="209"/>
        <v>0.30289832925150961</v>
      </c>
      <c r="CC126" s="58">
        <f t="shared" si="209"/>
        <v>0.40551415098044763</v>
      </c>
      <c r="CD126" s="58">
        <f t="shared" si="209"/>
        <v>0.52351627788111432</v>
      </c>
      <c r="CE126" s="58">
        <f t="shared" si="209"/>
        <v>0.6571065588903221</v>
      </c>
      <c r="CF126" s="58">
        <f t="shared" si="209"/>
        <v>0.80652038032191053</v>
      </c>
      <c r="CG126" s="58">
        <f t="shared" si="209"/>
        <v>0.97188191941403479</v>
      </c>
      <c r="CH126" s="58">
        <f t="shared" si="209"/>
        <v>1.1534106068065355</v>
      </c>
      <c r="CI126" s="58">
        <f t="shared" si="209"/>
        <v>1.3513660820506868</v>
      </c>
      <c r="CJ126" s="58">
        <f t="shared" si="209"/>
        <v>1.5659025078589319</v>
      </c>
      <c r="CK126" s="58">
        <f t="shared" si="209"/>
        <v>1.7972253917363208</v>
      </c>
      <c r="CL126" s="58">
        <f t="shared" si="209"/>
        <v>2.045540849641355</v>
      </c>
      <c r="CM126" s="58">
        <f t="shared" si="209"/>
        <v>2.3036676587860438</v>
      </c>
      <c r="CN126" s="58">
        <f t="shared" si="209"/>
        <v>2.5774990576053258</v>
      </c>
      <c r="CO126" s="58">
        <f t="shared" si="209"/>
        <v>2.8519677335851625</v>
      </c>
      <c r="CP126" s="58">
        <f t="shared" si="209"/>
        <v>3.1273963678690051</v>
      </c>
      <c r="CQ126" s="58">
        <f t="shared" si="209"/>
        <v>3.4035865623709909</v>
      </c>
      <c r="CR126" s="58">
        <f t="shared" si="209"/>
        <v>3.6878276863523594</v>
      </c>
      <c r="CS126" s="58">
        <f t="shared" si="209"/>
        <v>3.9740970806344933</v>
      </c>
      <c r="CT126" s="58">
        <f t="shared" si="209"/>
        <v>4.262546860447304</v>
      </c>
      <c r="CU126" s="58">
        <f t="shared" si="209"/>
        <v>4.5531711713121252</v>
      </c>
      <c r="CV126" s="58">
        <f t="shared" ref="CV126:DP126" si="210">CV125*1000*$I$9*$I$10</f>
        <v>4.8460314390707859</v>
      </c>
      <c r="CW126" s="58">
        <f t="shared" si="210"/>
        <v>5.1229475213034021</v>
      </c>
      <c r="CX126" s="58">
        <f t="shared" si="210"/>
        <v>5.3998636035360184</v>
      </c>
      <c r="CY126" s="58">
        <f t="shared" si="210"/>
        <v>5.6767796857686346</v>
      </c>
      <c r="CZ126" s="58">
        <f t="shared" si="210"/>
        <v>5.9536957680012517</v>
      </c>
      <c r="DA126" s="58">
        <f t="shared" si="210"/>
        <v>6.230611850233867</v>
      </c>
      <c r="DB126" s="58">
        <f t="shared" si="210"/>
        <v>6.5075279324664823</v>
      </c>
      <c r="DC126" s="58">
        <f t="shared" si="210"/>
        <v>6.7844440146990985</v>
      </c>
      <c r="DD126" s="58">
        <f t="shared" si="210"/>
        <v>7.0613600969317138</v>
      </c>
      <c r="DE126" s="58">
        <f t="shared" si="210"/>
        <v>7.3382761791643292</v>
      </c>
      <c r="DF126" s="58">
        <f t="shared" si="210"/>
        <v>7.6151922613969454</v>
      </c>
      <c r="DG126" s="58">
        <f t="shared" si="210"/>
        <v>7.8921083436295616</v>
      </c>
      <c r="DH126" s="58">
        <f t="shared" si="210"/>
        <v>8.1690244258621778</v>
      </c>
      <c r="DI126" s="58">
        <f t="shared" si="210"/>
        <v>8.4459405080947931</v>
      </c>
      <c r="DJ126" s="58">
        <f t="shared" si="210"/>
        <v>8.7228565903274085</v>
      </c>
      <c r="DK126" s="58">
        <f t="shared" si="210"/>
        <v>8.9997726725600256</v>
      </c>
      <c r="DL126" s="58">
        <f t="shared" si="210"/>
        <v>9.2766887547926391</v>
      </c>
      <c r="DM126" s="58">
        <f t="shared" si="210"/>
        <v>9.5536048370252562</v>
      </c>
      <c r="DN126" s="58">
        <f t="shared" si="210"/>
        <v>9.8305209192578715</v>
      </c>
      <c r="DO126" s="58">
        <f t="shared" si="210"/>
        <v>10.107437001490489</v>
      </c>
      <c r="DP126" s="58">
        <f t="shared" si="210"/>
        <v>10.384353083723102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2.2695563733468663E-2</v>
      </c>
      <c r="BX127" s="59">
        <f t="shared" si="211"/>
        <v>6.9093062018344059E-2</v>
      </c>
      <c r="BY127" s="59">
        <f t="shared" si="211"/>
        <v>0.14020790949343512</v>
      </c>
      <c r="BZ127" s="59">
        <f t="shared" si="211"/>
        <v>0.23387341253552441</v>
      </c>
      <c r="CA127" s="59">
        <f t="shared" si="211"/>
        <v>0.35112622096930113</v>
      </c>
      <c r="CB127" s="59">
        <f t="shared" si="211"/>
        <v>0.49202019983152312</v>
      </c>
      <c r="CC127" s="59">
        <f t="shared" si="211"/>
        <v>0.65660854610972541</v>
      </c>
      <c r="CD127" s="59">
        <f t="shared" si="211"/>
        <v>0.84492167952603403</v>
      </c>
      <c r="CE127" s="59">
        <f t="shared" si="211"/>
        <v>1.0570106974734303</v>
      </c>
      <c r="CF127" s="59">
        <f t="shared" si="211"/>
        <v>1.2929689360980421</v>
      </c>
      <c r="CG127" s="59">
        <f t="shared" si="211"/>
        <v>1.5526999174802016</v>
      </c>
      <c r="CH127" s="59">
        <f t="shared" si="211"/>
        <v>1.8362492561131887</v>
      </c>
      <c r="CI127" s="59">
        <f t="shared" si="211"/>
        <v>2.1437148231660679</v>
      </c>
      <c r="CJ127" s="59">
        <f t="shared" si="211"/>
        <v>2.4750154367209252</v>
      </c>
      <c r="CK127" s="59">
        <f t="shared" si="211"/>
        <v>2.8301409802868043</v>
      </c>
      <c r="CL127" s="59">
        <f t="shared" si="211"/>
        <v>3.2090714583723665</v>
      </c>
      <c r="CM127" s="59">
        <f t="shared" si="211"/>
        <v>3.6002310369905146</v>
      </c>
      <c r="CN127" s="59">
        <f t="shared" si="211"/>
        <v>4.0125662164075093</v>
      </c>
      <c r="CO127" s="59">
        <f t="shared" si="211"/>
        <v>4.4223744599279566</v>
      </c>
      <c r="CP127" s="59">
        <f t="shared" si="211"/>
        <v>4.8300910243211437</v>
      </c>
      <c r="CQ127" s="59">
        <f t="shared" si="211"/>
        <v>5.2353431816351428</v>
      </c>
      <c r="CR127" s="59">
        <f t="shared" si="211"/>
        <v>5.6492349009213871</v>
      </c>
      <c r="CS127" s="59">
        <f t="shared" si="211"/>
        <v>6.0623783193228604</v>
      </c>
      <c r="CT127" s="59">
        <f t="shared" si="211"/>
        <v>6.474919397236782</v>
      </c>
      <c r="CU127" s="59">
        <f t="shared" si="211"/>
        <v>6.8867622988743555</v>
      </c>
      <c r="CV127" s="59">
        <f t="shared" ref="CV127:DP127" si="212">CV124+CV126</f>
        <v>7.2979137088187223</v>
      </c>
      <c r="CW127" s="59">
        <f t="shared" si="212"/>
        <v>7.681029462828425</v>
      </c>
      <c r="CX127" s="59">
        <f t="shared" si="212"/>
        <v>8.0601878786356913</v>
      </c>
      <c r="CY127" s="59">
        <f t="shared" si="212"/>
        <v>8.4353530201634008</v>
      </c>
      <c r="CZ127" s="59">
        <f t="shared" si="212"/>
        <v>8.8064905683627579</v>
      </c>
      <c r="DA127" s="59">
        <f t="shared" si="212"/>
        <v>9.1735677934800055</v>
      </c>
      <c r="DB127" s="59">
        <f t="shared" si="212"/>
        <v>9.5365535276752738</v>
      </c>
      <c r="DC127" s="59">
        <f t="shared" si="212"/>
        <v>9.8954181379899246</v>
      </c>
      <c r="DD127" s="59">
        <f t="shared" si="212"/>
        <v>10.25013349965862</v>
      </c>
      <c r="DE127" s="59">
        <f t="shared" si="212"/>
        <v>10.600672969762474</v>
      </c>
      <c r="DF127" s="59">
        <f t="shared" si="212"/>
        <v>10.947011361219403</v>
      </c>
      <c r="DG127" s="59">
        <f t="shared" si="212"/>
        <v>11.289124917108037</v>
      </c>
      <c r="DH127" s="59">
        <f t="shared" si="212"/>
        <v>11.626991285321665</v>
      </c>
      <c r="DI127" s="59">
        <f t="shared" si="212"/>
        <v>11.960589493548621</v>
      </c>
      <c r="DJ127" s="59">
        <f t="shared" si="212"/>
        <v>12.289899924575487</v>
      </c>
      <c r="DK127" s="59">
        <f t="shared" si="212"/>
        <v>12.614904291909294</v>
      </c>
      <c r="DL127" s="59">
        <f t="shared" si="212"/>
        <v>12.935585615716127</v>
      </c>
      <c r="DM127" s="59">
        <f t="shared" si="212"/>
        <v>13.2519281990715</v>
      </c>
      <c r="DN127" s="59">
        <f t="shared" si="212"/>
        <v>13.563917604519915</v>
      </c>
      <c r="DO127" s="59">
        <f t="shared" si="212"/>
        <v>13.871540630940061</v>
      </c>
      <c r="DP127" s="59">
        <f t="shared" si="212"/>
        <v>14.174785290711947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5.1097393689986288E-3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4.3240315860856126E-5</v>
      </c>
      <c r="L15" s="42">
        <f t="shared" si="1"/>
        <v>4.3019369116573972E-5</v>
      </c>
      <c r="M15" s="42">
        <f t="shared" si="1"/>
        <v>4.2799551352569531E-5</v>
      </c>
      <c r="N15" s="42">
        <f t="shared" si="1"/>
        <v>4.258085680004783E-5</v>
      </c>
      <c r="O15" s="42">
        <f t="shared" si="1"/>
        <v>4.2363279719690933E-5</v>
      </c>
      <c r="P15" s="42">
        <f t="shared" si="1"/>
        <v>4.2146814401507325E-5</v>
      </c>
      <c r="Q15" s="42">
        <f t="shared" si="1"/>
        <v>4.1931455164682063E-5</v>
      </c>
      <c r="R15" s="42">
        <f t="shared" si="1"/>
        <v>4.1717196357427687E-5</v>
      </c>
      <c r="S15" s="42">
        <f t="shared" si="1"/>
        <v>4.1504032356835894E-5</v>
      </c>
      <c r="T15" s="42">
        <f t="shared" si="1"/>
        <v>4.1291957568729979E-5</v>
      </c>
      <c r="U15" s="42">
        <f t="shared" si="1"/>
        <v>4.1080966427518022E-5</v>
      </c>
      <c r="V15" s="42">
        <f t="shared" si="1"/>
        <v>4.0871053396046823E-5</v>
      </c>
      <c r="W15" s="42">
        <f t="shared" si="1"/>
        <v>4.0662212965456601E-5</v>
      </c>
      <c r="X15" s="42">
        <f t="shared" si="1"/>
        <v>4.0454439655036399E-5</v>
      </c>
      <c r="Y15" s="42">
        <f t="shared" si="1"/>
        <v>4.0247728012080283E-5</v>
      </c>
      <c r="Z15" s="42">
        <f t="shared" si="1"/>
        <v>4.0042072611744207E-5</v>
      </c>
      <c r="AA15" s="42">
        <f t="shared" si="1"/>
        <v>3.9837468056903679E-5</v>
      </c>
      <c r="AB15" s="42">
        <f t="shared" si="1"/>
        <v>3.9633908978012093E-5</v>
      </c>
      <c r="AC15" s="42">
        <f t="shared" si="1"/>
        <v>3.9431390032959837E-5</v>
      </c>
      <c r="AD15" s="42">
        <f t="shared" si="1"/>
        <v>3.9229905906934083E-5</v>
      </c>
      <c r="AE15" s="42">
        <f t="shared" si="1"/>
        <v>3.9029451312279312E-5</v>
      </c>
      <c r="AF15" s="42">
        <f t="shared" si="1"/>
        <v>3.8830020988358545E-5</v>
      </c>
      <c r="AG15" s="42">
        <f t="shared" si="1"/>
        <v>3.8631609701415287E-5</v>
      </c>
      <c r="AH15" s="42">
        <f t="shared" si="1"/>
        <v>3.8434212244436177E-5</v>
      </c>
      <c r="AI15" s="42">
        <f t="shared" si="1"/>
        <v>3.8237823437014335E-5</v>
      </c>
      <c r="AJ15" s="42">
        <f t="shared" si="1"/>
        <v>3.8042438125213402E-5</v>
      </c>
      <c r="AK15" s="42">
        <f t="shared" si="1"/>
        <v>3.7848051181432303E-5</v>
      </c>
      <c r="AL15" s="42">
        <f t="shared" si="1"/>
        <v>3.7654657504270663E-5</v>
      </c>
      <c r="AM15" s="42">
        <f t="shared" si="1"/>
        <v>3.7462252018394931E-5</v>
      </c>
      <c r="AN15" s="42">
        <f t="shared" si="1"/>
        <v>3.7270829674405188E-5</v>
      </c>
      <c r="AO15" s="42">
        <f t="shared" si="1"/>
        <v>3.7080385448702636E-5</v>
      </c>
      <c r="AP15" s="42">
        <f t="shared" ref="AP15:BJ15" si="2">AO15*(1-$F$4)</f>
        <v>3.6890914343357756E-5</v>
      </c>
      <c r="AQ15" s="42">
        <f t="shared" si="2"/>
        <v>3.6702411385979144E-5</v>
      </c>
      <c r="AR15" s="42">
        <f t="shared" si="2"/>
        <v>3.6514871629583021E-5</v>
      </c>
      <c r="AS15" s="42">
        <f t="shared" si="2"/>
        <v>3.6328290152463412E-5</v>
      </c>
      <c r="AT15" s="42">
        <f t="shared" si="2"/>
        <v>3.6142662058062961E-5</v>
      </c>
      <c r="AU15" s="42">
        <f t="shared" si="2"/>
        <v>3.5957982474844462E-5</v>
      </c>
      <c r="AV15" s="42">
        <f t="shared" si="2"/>
        <v>3.5774246556162985E-5</v>
      </c>
      <c r="AW15" s="42">
        <f t="shared" si="2"/>
        <v>3.5591449480138695E-5</v>
      </c>
      <c r="AX15" s="42">
        <f t="shared" si="2"/>
        <v>3.5409586449530308E-5</v>
      </c>
      <c r="AY15" s="42">
        <f t="shared" si="2"/>
        <v>3.5228652691609183E-5</v>
      </c>
      <c r="AZ15" s="42">
        <f t="shared" si="2"/>
        <v>3.5048643458034089E-5</v>
      </c>
      <c r="BA15" s="42">
        <f t="shared" si="2"/>
        <v>3.4869554024726575E-5</v>
      </c>
      <c r="BB15" s="42">
        <f t="shared" si="2"/>
        <v>3.4691379691747007E-5</v>
      </c>
      <c r="BC15" s="42">
        <f t="shared" si="2"/>
        <v>3.4514115783171206E-5</v>
      </c>
      <c r="BD15" s="42">
        <f t="shared" si="2"/>
        <v>3.4337757646967761E-5</v>
      </c>
      <c r="BE15" s="42">
        <f t="shared" si="2"/>
        <v>3.4162300654875917E-5</v>
      </c>
      <c r="BF15" s="42">
        <f t="shared" si="2"/>
        <v>3.3987740202284129E-5</v>
      </c>
      <c r="BG15" s="42">
        <f t="shared" si="2"/>
        <v>3.3814071708109223E-5</v>
      </c>
      <c r="BH15" s="42">
        <f t="shared" si="2"/>
        <v>3.3641290614676155E-5</v>
      </c>
      <c r="BI15" s="42">
        <f t="shared" si="2"/>
        <v>3.3469392387598421E-5</v>
      </c>
      <c r="BJ15" s="42">
        <f t="shared" si="2"/>
        <v>3.3298372515659045E-5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K15*INDEX(prod_est,$G15+$H15,MATCH(BQ$14,$BP$14:$DP$14,0))</f>
        <v>0.23341434586664375</v>
      </c>
      <c r="BR15" s="8" cm="1">
        <f t="array" ref="BR15">L15*INDEX(prod_est,$G15+$H15,MATCH(BR$14,$BP$14:$DP$14,0))</f>
        <v>0.21367898548206005</v>
      </c>
      <c r="BS15" s="8" cm="1">
        <f t="array" ref="BS15">M15*INDEX(prod_est,$G15+$H15,MATCH(BS$14,$BP$14:$DP$14,0))</f>
        <v>0.2199471209168529</v>
      </c>
      <c r="BT15" s="8" cm="1">
        <f t="array" ref="BT15">N15*INDEX(prod_est,$G15+$H15,MATCH(BT$14,$BP$14:$DP$14,0))</f>
        <v>0.22660614568629603</v>
      </c>
      <c r="BU15" s="8" cm="1">
        <f t="array" ref="BU15">O15*INDEX(prod_est,$G15+$H15,MATCH(BU$14,$BP$14:$DP$14,0))</f>
        <v>0.23337976538435656</v>
      </c>
      <c r="BV15" s="8" cm="1">
        <f t="array" ref="BV15">P15*INDEX(prod_est,$G15+$H15,MATCH(BV$14,$BP$14:$DP$14,0))</f>
        <v>0.23988105882384425</v>
      </c>
      <c r="BW15" s="8" cm="1">
        <f t="array" ref="BW15">Q15*INDEX(prod_est,$G15+$H15,MATCH(BW$14,$BP$14:$DP$14,0))</f>
        <v>0.24580408841070206</v>
      </c>
      <c r="BX15" s="8" cm="1">
        <f t="array" ref="BX15">R15*INDEX(prod_est,$G15+$H15,MATCH(BX$14,$BP$14:$DP$14,0))</f>
        <v>0.25107628406344873</v>
      </c>
      <c r="BY15" s="8" cm="1">
        <f t="array" ref="BY15">S15*INDEX(prod_est,$G15+$H15,MATCH(BY$14,$BP$14:$DP$14,0))</f>
        <v>0.25577311427824267</v>
      </c>
      <c r="BZ15" s="8" cm="1">
        <f t="array" ref="BZ15">T15*INDEX(prod_est,$G15+$H15,MATCH(BZ$14,$BP$14:$DP$14,0))</f>
        <v>0.25657325448487645</v>
      </c>
      <c r="CA15" s="8" cm="1">
        <f t="array" ref="CA15">U15*INDEX(prod_est,$G15+$H15,MATCH(CA$14,$BP$14:$DP$14,0))</f>
        <v>0.25693320322421254</v>
      </c>
      <c r="CB15" s="8" cm="1">
        <f t="array" ref="CB15">V15*INDEX(prod_est,$G15+$H15,MATCH(CB$14,$BP$14:$DP$14,0))</f>
        <v>0.25695150084565443</v>
      </c>
      <c r="CC15" s="8" cm="1">
        <f t="array" ref="CC15">W15*INDEX(prod_est,$G15+$H15,MATCH(CC$14,$BP$14:$DP$14,0))</f>
        <v>0.25787733787481792</v>
      </c>
      <c r="CD15" s="8" cm="1">
        <f t="array" ref="CD15">X15*INDEX(prod_est,$G15+$H15,MATCH(CD$14,$BP$14:$DP$14,0))</f>
        <v>0.25847899914919253</v>
      </c>
      <c r="CE15" s="8" cm="1">
        <f t="array" ref="CE15">Y15*INDEX(prod_est,$G15+$H15,MATCH(CE$14,$BP$14:$DP$14,0))</f>
        <v>0.25878539190322486</v>
      </c>
      <c r="CF15" s="8" cm="1">
        <f t="array" ref="CF15">Z15*INDEX(prod_est,$G15+$H15,MATCH(CF$14,$BP$14:$DP$14,0))</f>
        <v>0.25880783714072997</v>
      </c>
      <c r="CG15" s="8" cm="1">
        <f t="array" ref="CG15">AA15*INDEX(prod_est,$G15+$H15,MATCH(CG$14,$BP$14:$DP$14,0))</f>
        <v>0.25857023678134355</v>
      </c>
      <c r="CH15" s="8" cm="1">
        <f t="array" ref="CH15">AB15*INDEX(prod_est,$G15+$H15,MATCH(CH$14,$BP$14:$DP$14,0))</f>
        <v>0.25809209503035657</v>
      </c>
      <c r="CI15" s="8" cm="1">
        <f t="array" ref="CI15">AC15*INDEX(prod_est,$G15+$H15,MATCH(CI$14,$BP$14:$DP$14,0))</f>
        <v>0.25739461490491594</v>
      </c>
      <c r="CJ15" s="8" cm="1">
        <f t="array" ref="CJ15">AD15*INDEX(prod_est,$G15+$H15,MATCH(CJ$14,$BP$14:$DP$14,0))</f>
        <v>0.25649731673579851</v>
      </c>
      <c r="CK15" s="8" cm="1">
        <f t="array" ref="CK15">AE15*INDEX(prod_est,$G15+$H15,MATCH(CK$14,$BP$14:$DP$14,0))</f>
        <v>0.25541740113567951</v>
      </c>
      <c r="CL15" s="8" cm="1">
        <f t="array" ref="CL15">AF15*INDEX(prod_est,$G15+$H15,MATCH(CL$14,$BP$14:$DP$14,0))</f>
        <v>0.25415987274978025</v>
      </c>
      <c r="CM15" s="8" cm="1">
        <f t="array" ref="CM15">AG15*INDEX(prod_est,$G15+$H15,MATCH(CM$14,$BP$14:$DP$14,0))</f>
        <v>0.25352352651452614</v>
      </c>
      <c r="CN15" s="8" cm="1">
        <f t="array" ref="CN15">AH15*INDEX(prod_est,$G15+$H15,MATCH(CN$14,$BP$14:$DP$14,0))</f>
        <v>0.25271691550539921</v>
      </c>
      <c r="CO15" s="8" cm="1">
        <f t="array" ref="CO15">AI15*INDEX(prod_est,$G15+$H15,MATCH(CO$14,$BP$14:$DP$14,0))</f>
        <v>0.25174057757021057</v>
      </c>
      <c r="CP15" s="8" cm="1">
        <f t="array" ref="CP15">AJ15*INDEX(prod_est,$G15+$H15,MATCH(CP$14,$BP$14:$DP$14,0))</f>
        <v>0.25059847016679743</v>
      </c>
      <c r="CQ15" s="8" cm="1">
        <f t="array" ref="CQ15">AK15*INDEX(prod_est,$G15+$H15,MATCH(CQ$14,$BP$14:$DP$14,0))</f>
        <v>0.24928443699211225</v>
      </c>
      <c r="CR15" s="8" cm="1">
        <f t="array" ref="CR15">AL15*INDEX(prod_est,$G15+$H15,MATCH(CR$14,$BP$14:$DP$14,0))</f>
        <v>0.24795500228688999</v>
      </c>
      <c r="CS15" s="8" cm="1">
        <f t="array" ref="CS15">AM15*INDEX(prod_est,$G15+$H15,MATCH(CS$14,$BP$14:$DP$14,0))</f>
        <v>0.24645720065195154</v>
      </c>
      <c r="CT15" s="8" cm="1">
        <f t="array" ref="CT15">AN15*INDEX(prod_est,$G15+$H15,MATCH(CT$14,$BP$14:$DP$14,0))</f>
        <v>0.24478589000471124</v>
      </c>
      <c r="CU15" s="8" cm="1">
        <f t="array" ref="CU15">AO15*INDEX(prod_est,$G15+$H15,MATCH(CU$14,$BP$14:$DP$14,0))</f>
        <v>0.24294965969807461</v>
      </c>
      <c r="CV15" s="8" cm="1">
        <f t="array" ref="CV15">AP15*INDEX(prod_est,$G15+$H15,MATCH(CV$14,$BP$14:$DP$14,0))</f>
        <v>0.24094830411386808</v>
      </c>
      <c r="CW15" cm="1">
        <f t="array" ref="CW15">AQ15*INDEX(prod_est,$G15+$H15,MATCH(CW$14,$BP$14:$DP$14,0))</f>
        <v>0.23800591746858468</v>
      </c>
      <c r="CX15" cm="1">
        <f t="array" ref="CX15">AR15*INDEX(prod_est,$G15+$H15,MATCH(CX$14,$BP$14:$DP$14,0))</f>
        <v>0.23503239139839588</v>
      </c>
      <c r="CY15" cm="1">
        <f t="array" ref="CY15">AS15*INDEX(prod_est,$G15+$H15,MATCH(CY$14,$BP$14:$DP$14,0))</f>
        <v>0.23202840157301449</v>
      </c>
      <c r="CZ15" cm="1">
        <f t="array" ref="CZ15">AT15*INDEX(prod_est,$G15+$H15,MATCH(CZ$14,$BP$14:$DP$14,0))</f>
        <v>0.22899461613631311</v>
      </c>
      <c r="DA15" cm="1">
        <f t="array" ref="DA15">AU15*INDEX(prod_est,$G15+$H15,MATCH(DA$14,$BP$14:$DP$14,0))</f>
        <v>0.22593169577292138</v>
      </c>
      <c r="DB15" cm="1">
        <f t="array" ref="DB15">AV15*INDEX(prod_est,$G15+$H15,MATCH(DB$14,$BP$14:$DP$14,0))</f>
        <v>0.22284029377429954</v>
      </c>
      <c r="DC15" cm="1">
        <f t="array" ref="DC15">AW15*INDEX(prod_est,$G15+$H15,MATCH(DC$14,$BP$14:$DP$14,0))</f>
        <v>0.21972105610429474</v>
      </c>
      <c r="DD15" cm="1">
        <f t="array" ref="DD15">AX15*INDEX(prod_est,$G15+$H15,MATCH(DD$14,$BP$14:$DP$14,0))</f>
        <v>0.21657462146418341</v>
      </c>
      <c r="DE15" cm="1">
        <f t="array" ref="DE15">AY15*INDEX(prod_est,$G15+$H15,MATCH(DE$14,$BP$14:$DP$14,0))</f>
        <v>0.21340162135720311</v>
      </c>
      <c r="DF15" cm="1">
        <f t="array" ref="DF15">AZ15*INDEX(prod_est,$G15+$H15,MATCH(DF$14,$BP$14:$DP$14,0))</f>
        <v>0.21020268015257881</v>
      </c>
      <c r="DG15" cm="1">
        <f t="array" ref="DG15">BA15*INDEX(prod_est,$G15+$H15,MATCH(DG$14,$BP$14:$DP$14,0))</f>
        <v>0.20697841514904386</v>
      </c>
      <c r="DH15" cm="1">
        <f t="array" ref="DH15">BB15*INDEX(prod_est,$G15+$H15,MATCH(DH$14,$BP$14:$DP$14,0))</f>
        <v>0.20372943663786566</v>
      </c>
      <c r="DI15" cm="1">
        <f t="array" ref="DI15">BC15*INDEX(prod_est,$G15+$H15,MATCH(DI$14,$BP$14:$DP$14,0))</f>
        <v>0.20045634796537248</v>
      </c>
      <c r="DJ15" cm="1">
        <f t="array" ref="DJ15">BD15*INDEX(prod_est,$G15+$H15,MATCH(DJ$14,$BP$14:$DP$14,0))</f>
        <v>0.19715974559498844</v>
      </c>
      <c r="DK15" cm="1">
        <f t="array" ref="DK15">BE15*INDEX(prod_est,$G15+$H15,MATCH(DK$14,$BP$14:$DP$14,0))</f>
        <v>0.19384021916878316</v>
      </c>
      <c r="DL15" cm="1">
        <f t="array" ref="DL15">BF15*INDEX(prod_est,$G15+$H15,MATCH(DL$14,$BP$14:$DP$14,0))</f>
        <v>0.19049835156853206</v>
      </c>
      <c r="DM15" cm="1">
        <f t="array" ref="DM15">BG15*INDEX(prod_est,$G15+$H15,MATCH(DM$14,$BP$14:$DP$14,0))</f>
        <v>0.18713471897630024</v>
      </c>
      <c r="DN15" cm="1">
        <f t="array" ref="DN15">BH15*INDEX(prod_est,$G15+$H15,MATCH(DN$14,$BP$14:$DP$14,0))</f>
        <v>0.18374989093454319</v>
      </c>
      <c r="DO15" cm="1">
        <f t="array" ref="DO15">BI15*INDEX(prod_est,$G15+$H15,MATCH(DO$14,$BP$14:$DP$14,0))</f>
        <v>0.18034443040573903</v>
      </c>
      <c r="DP15" cm="1">
        <f t="array" ref="DP15">BJ15*INDEX(prod_est,$G15+$H15,MATCH(DP$14,$BP$14:$DP$14,0))</f>
        <v>0.17691889383154424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ref="K26:AP26" si="27">J26*(1-$F$4)</f>
        <v>1.911693616606069E-6</v>
      </c>
      <c r="L26" s="42">
        <f t="shared" si="27"/>
        <v>1.9019253604718336E-6</v>
      </c>
      <c r="M26" s="42">
        <f t="shared" si="27"/>
        <v>1.8922070175805337E-6</v>
      </c>
      <c r="N26" s="42">
        <f t="shared" si="27"/>
        <v>1.882538332888507E-6</v>
      </c>
      <c r="O26" s="42">
        <f t="shared" si="27"/>
        <v>1.8729190526552975E-6</v>
      </c>
      <c r="P26" s="42">
        <f t="shared" si="27"/>
        <v>1.863348924436997E-6</v>
      </c>
      <c r="Q26" s="42">
        <f t="shared" si="27"/>
        <v>1.8538276970796202E-6</v>
      </c>
      <c r="R26" s="42">
        <f t="shared" si="27"/>
        <v>1.8443551207125124E-6</v>
      </c>
      <c r="S26" s="42">
        <f t="shared" si="27"/>
        <v>1.8349309467417934E-6</v>
      </c>
      <c r="T26" s="42">
        <f t="shared" si="27"/>
        <v>1.8255549278438329E-6</v>
      </c>
      <c r="U26" s="42">
        <f t="shared" si="27"/>
        <v>1.8162268179587598E-6</v>
      </c>
      <c r="V26" s="42">
        <f t="shared" si="27"/>
        <v>1.8069463722840049E-6</v>
      </c>
      <c r="W26" s="42">
        <f t="shared" si="27"/>
        <v>1.7977133472678761E-6</v>
      </c>
      <c r="X26" s="42">
        <f t="shared" si="27"/>
        <v>1.7885275006031672E-6</v>
      </c>
      <c r="Y26" s="42">
        <f t="shared" si="27"/>
        <v>1.7793885912207985E-6</v>
      </c>
      <c r="Z26" s="42">
        <f t="shared" si="27"/>
        <v>1.7702963792834906E-6</v>
      </c>
      <c r="AA26" s="42">
        <f t="shared" si="27"/>
        <v>1.76125062617947E-6</v>
      </c>
      <c r="AB26" s="42">
        <f t="shared" si="27"/>
        <v>1.7522510945162073E-6</v>
      </c>
      <c r="AC26" s="42">
        <f t="shared" si="27"/>
        <v>1.7432975481141869E-6</v>
      </c>
      <c r="AD26" s="42">
        <f t="shared" si="27"/>
        <v>1.7343897520007091E-6</v>
      </c>
      <c r="AE26" s="42">
        <f t="shared" si="27"/>
        <v>1.7255274724037234E-6</v>
      </c>
      <c r="AF26" s="42">
        <f t="shared" si="27"/>
        <v>1.7167104767456934E-6</v>
      </c>
      <c r="AG26" s="42">
        <f t="shared" si="27"/>
        <v>1.7079385336374936E-6</v>
      </c>
      <c r="AH26" s="42">
        <f t="shared" si="27"/>
        <v>1.6992114128723364E-6</v>
      </c>
      <c r="AI26" s="42">
        <f t="shared" si="27"/>
        <v>1.6905288854197309E-6</v>
      </c>
      <c r="AJ26" s="42">
        <f t="shared" si="27"/>
        <v>1.6818907234194724E-6</v>
      </c>
      <c r="AK26" s="42">
        <f t="shared" si="27"/>
        <v>1.6732967001756624E-6</v>
      </c>
      <c r="AL26" s="42">
        <f t="shared" si="27"/>
        <v>1.6647465901507593E-6</v>
      </c>
      <c r="AM26" s="42">
        <f t="shared" si="27"/>
        <v>1.6562401689596597E-6</v>
      </c>
      <c r="AN26" s="42">
        <f t="shared" si="27"/>
        <v>1.6477772133638095E-6</v>
      </c>
      <c r="AO26" s="42">
        <f t="shared" si="27"/>
        <v>1.6393575012653456E-6</v>
      </c>
      <c r="AP26" s="42">
        <f t="shared" si="27"/>
        <v>1.6309808117012669E-6</v>
      </c>
      <c r="AQ26" s="42">
        <f t="shared" ref="AQ26:BJ26" si="28">AP26*(1-$F$4)</f>
        <v>1.6226469248376356E-6</v>
      </c>
      <c r="AR26" s="42">
        <f t="shared" si="28"/>
        <v>1.6143556219638083E-6</v>
      </c>
      <c r="AS26" s="42">
        <f t="shared" si="28"/>
        <v>1.6061066854866956E-6</v>
      </c>
      <c r="AT26" s="42">
        <f t="shared" si="28"/>
        <v>1.5978998989250523E-6</v>
      </c>
      <c r="AU26" s="42">
        <f t="shared" si="28"/>
        <v>1.5897350469037961E-6</v>
      </c>
      <c r="AV26" s="42">
        <f t="shared" si="28"/>
        <v>1.581611915148355E-6</v>
      </c>
      <c r="AW26" s="42">
        <f t="shared" si="28"/>
        <v>1.5735302904790442E-6</v>
      </c>
      <c r="AX26" s="42">
        <f t="shared" si="28"/>
        <v>1.5654899608054717E-6</v>
      </c>
      <c r="AY26" s="42">
        <f t="shared" si="28"/>
        <v>1.5574907151209718E-6</v>
      </c>
      <c r="AZ26" s="42">
        <f t="shared" si="28"/>
        <v>1.5495323434970684E-6</v>
      </c>
      <c r="BA26" s="42">
        <f t="shared" si="28"/>
        <v>1.5416146370779648E-6</v>
      </c>
      <c r="BB26" s="42">
        <f t="shared" si="28"/>
        <v>1.5337373880750629E-6</v>
      </c>
      <c r="BC26" s="42">
        <f t="shared" si="28"/>
        <v>1.5259003897615107E-6</v>
      </c>
      <c r="BD26" s="42">
        <f t="shared" si="28"/>
        <v>1.518103436466776E-6</v>
      </c>
      <c r="BE26" s="42">
        <f t="shared" si="28"/>
        <v>1.5103463235712496E-6</v>
      </c>
      <c r="BF26" s="42">
        <f t="shared" si="28"/>
        <v>1.5026288475008753E-6</v>
      </c>
      <c r="BG26" s="42">
        <f t="shared" si="28"/>
        <v>1.494950805721807E-6</v>
      </c>
      <c r="BH26" s="42">
        <f t="shared" si="28"/>
        <v>1.4873119967350942E-6</v>
      </c>
      <c r="BI26" s="42">
        <f t="shared" si="28"/>
        <v>1.4797122200713929E-6</v>
      </c>
      <c r="BJ26" s="42">
        <f t="shared" si="28"/>
        <v>1.4721512762857058E-6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K26*INDEX(prod_est,$G26+$H26,MATCH(BQ$14,$BP$14:$DP$14,0))</f>
        <v>1.0319460118039695E-2</v>
      </c>
      <c r="BR26" s="8" cm="1">
        <f t="array" ref="BR26">L26*INDEX(prod_est,$G26+$H26,MATCH(BR$14,$BP$14:$DP$14,0))</f>
        <v>9.4469419202070394E-3</v>
      </c>
      <c r="BS26" s="8" cm="1">
        <f t="array" ref="BS26">M26*INDEX(prod_est,$G26+$H26,MATCH(BS$14,$BP$14:$DP$14,0))</f>
        <v>9.7240618778242638E-3</v>
      </c>
      <c r="BT26" s="8" cm="1">
        <f t="array" ref="BT26">N26*INDEX(prod_est,$G26+$H26,MATCH(BT$14,$BP$14:$DP$14,0))</f>
        <v>1.0018463407765217E-2</v>
      </c>
      <c r="BU26" s="8" cm="1">
        <f t="array" ref="BU26">O26*INDEX(prod_est,$G26+$H26,MATCH(BU$14,$BP$14:$DP$14,0))</f>
        <v>1.0317931283526543E-2</v>
      </c>
      <c r="BV26" s="8" cm="1">
        <f t="array" ref="BV26">P26*INDEX(prod_est,$G26+$H26,MATCH(BV$14,$BP$14:$DP$14,0))</f>
        <v>1.0605359368185902E-2</v>
      </c>
      <c r="BW26" s="8" cm="1">
        <f t="array" ref="BW26">Q26*INDEX(prod_est,$G26+$H26,MATCH(BW$14,$BP$14:$DP$14,0))</f>
        <v>1.0867221882988096E-2</v>
      </c>
      <c r="BX26" s="8" cm="1">
        <f t="array" ref="BX26">R26*INDEX(prod_est,$G26+$H26,MATCH(BX$14,$BP$14:$DP$14,0))</f>
        <v>1.1100310438753667E-2</v>
      </c>
      <c r="BY26" s="8" cm="1">
        <f t="array" ref="BY26">S26*INDEX(prod_est,$G26+$H26,MATCH(BY$14,$BP$14:$DP$14,0))</f>
        <v>1.1307961566206053E-2</v>
      </c>
      <c r="BZ26" s="8" cm="1">
        <f t="array" ref="BZ26">T26*INDEX(prod_est,$G26+$H26,MATCH(BZ$14,$BP$14:$DP$14,0))</f>
        <v>1.1343336491087127E-2</v>
      </c>
      <c r="CA26" s="8" cm="1">
        <f t="array" ref="CA26">U26*INDEX(prod_est,$G26+$H26,MATCH(CA$14,$BP$14:$DP$14,0))</f>
        <v>1.1359250151604973E-2</v>
      </c>
      <c r="CB26" s="8" cm="1">
        <f t="array" ref="CB26">V26*INDEX(prod_est,$G26+$H26,MATCH(CB$14,$BP$14:$DP$14,0))</f>
        <v>1.1360059106059009E-2</v>
      </c>
      <c r="CC26" s="8" cm="1">
        <f t="array" ref="CC26">W26*INDEX(prod_est,$G26+$H26,MATCH(CC$14,$BP$14:$DP$14,0))</f>
        <v>1.140099120156832E-2</v>
      </c>
      <c r="CD26" s="8" cm="1">
        <f t="array" ref="CD26">X26*INDEX(prod_est,$G26+$H26,MATCH(CD$14,$BP$14:$DP$14,0))</f>
        <v>1.1427591192680371E-2</v>
      </c>
      <c r="CE26" s="8" cm="1">
        <f t="array" ref="CE26">Y26*INDEX(prod_est,$G26+$H26,MATCH(CE$14,$BP$14:$DP$14,0))</f>
        <v>1.1441137094471253E-2</v>
      </c>
      <c r="CF26" s="8" cm="1">
        <f t="array" ref="CF26">Z26*INDEX(prod_est,$G26+$H26,MATCH(CF$14,$BP$14:$DP$14,0))</f>
        <v>1.1442129418796538E-2</v>
      </c>
      <c r="CG26" s="8" cm="1">
        <f t="array" ref="CG26">AA26*INDEX(prod_est,$G26+$H26,MATCH(CG$14,$BP$14:$DP$14,0))</f>
        <v>1.143162489122084E-2</v>
      </c>
      <c r="CH26" s="8" cm="1">
        <f t="array" ref="CH26">AB26*INDEX(prod_est,$G26+$H26,MATCH(CH$14,$BP$14:$DP$14,0))</f>
        <v>1.1410485810365462E-2</v>
      </c>
      <c r="CI26" s="8" cm="1">
        <f t="array" ref="CI26">AC26*INDEX(prod_est,$G26+$H26,MATCH(CI$14,$BP$14:$DP$14,0))</f>
        <v>1.1379649580866005E-2</v>
      </c>
      <c r="CJ26" s="8" cm="1">
        <f t="array" ref="CJ26">AD26*INDEX(prod_est,$G26+$H26,MATCH(CJ$14,$BP$14:$DP$14,0))</f>
        <v>1.133997921426614E-2</v>
      </c>
      <c r="CK26" s="8" cm="1">
        <f t="array" ref="CK26">AE26*INDEX(prod_est,$G26+$H26,MATCH(CK$14,$BP$14:$DP$14,0))</f>
        <v>1.1292235165266496E-2</v>
      </c>
      <c r="CL26" s="8" cm="1">
        <f t="array" ref="CL26">AF26*INDEX(prod_est,$G26+$H26,MATCH(CL$14,$BP$14:$DP$14,0))</f>
        <v>1.1236638693775386E-2</v>
      </c>
      <c r="CM26" s="8" cm="1">
        <f t="array" ref="CM26">AG26*INDEX(prod_est,$G26+$H26,MATCH(CM$14,$BP$14:$DP$14,0))</f>
        <v>1.1208505249056779E-2</v>
      </c>
      <c r="CN26" s="8" cm="1">
        <f t="array" ref="CN26">AH26*INDEX(prod_est,$G26+$H26,MATCH(CN$14,$BP$14:$DP$14,0))</f>
        <v>1.1172844244123462E-2</v>
      </c>
      <c r="CO26" s="8" cm="1">
        <f t="array" ref="CO26">AI26*INDEX(prod_est,$G26+$H26,MATCH(CO$14,$BP$14:$DP$14,0))</f>
        <v>1.1129679457715412E-2</v>
      </c>
      <c r="CP26" s="8" cm="1">
        <f t="array" ref="CP26">AJ26*INDEX(prod_est,$G26+$H26,MATCH(CP$14,$BP$14:$DP$14,0))</f>
        <v>1.1079185852636085E-2</v>
      </c>
      <c r="CQ26" s="8" cm="1">
        <f t="array" ref="CQ26">AK26*INDEX(prod_est,$G26+$H26,MATCH(CQ$14,$BP$14:$DP$14,0))</f>
        <v>1.1021091253139225E-2</v>
      </c>
      <c r="CR26" s="8" cm="1">
        <f t="array" ref="CR26">AL26*INDEX(prod_est,$G26+$H26,MATCH(CR$14,$BP$14:$DP$14,0))</f>
        <v>1.0962315737996222E-2</v>
      </c>
      <c r="CS26" s="8" cm="1">
        <f t="array" ref="CS26">AM26*INDEX(prod_est,$G26+$H26,MATCH(CS$14,$BP$14:$DP$14,0))</f>
        <v>1.0896096568051489E-2</v>
      </c>
      <c r="CT26" s="8" cm="1">
        <f t="array" ref="CT26">AN26*INDEX(prod_est,$G26+$H26,MATCH(CT$14,$BP$14:$DP$14,0))</f>
        <v>1.0822206407166069E-2</v>
      </c>
      <c r="CU26" s="8" cm="1">
        <f t="array" ref="CU26">AO26*INDEX(prod_est,$G26+$H26,MATCH(CU$14,$BP$14:$DP$14,0))</f>
        <v>1.07410249984291E-2</v>
      </c>
      <c r="CV26" s="8" cm="1">
        <f t="array" ref="CV26">AP26*INDEX(prod_est,$G26+$H26,MATCH(CV$14,$BP$14:$DP$14,0))</f>
        <v>1.0652543251274472E-2</v>
      </c>
      <c r="CW26" cm="1">
        <f t="array" ref="CW26">AQ26*INDEX(prod_est,$G26+$H26,MATCH(CW$14,$BP$14:$DP$14,0))</f>
        <v>1.0522457666666908E-2</v>
      </c>
      <c r="CX26" cm="1">
        <f t="array" ref="CX26">AR26*INDEX(prod_est,$G26+$H26,MATCH(CX$14,$BP$14:$DP$14,0))</f>
        <v>1.0390995379816742E-2</v>
      </c>
      <c r="CY26" cm="1">
        <f t="array" ref="CY26">AS26*INDEX(prod_est,$G26+$H26,MATCH(CY$14,$BP$14:$DP$14,0))</f>
        <v>1.0258186262695332E-2</v>
      </c>
      <c r="CZ26" cm="1">
        <f t="array" ref="CZ26">AT26*INDEX(prod_est,$G26+$H26,MATCH(CZ$14,$BP$14:$DP$14,0))</f>
        <v>1.0124059854549811E-2</v>
      </c>
      <c r="DA26" cm="1">
        <f t="array" ref="DA26">AU26*INDEX(prod_est,$G26+$H26,MATCH(DA$14,$BP$14:$DP$14,0))</f>
        <v>9.9886453648474049E-3</v>
      </c>
      <c r="DB26" cm="1">
        <f t="array" ref="DB26">AV26*INDEX(prod_est,$G26+$H26,MATCH(DB$14,$BP$14:$DP$14,0))</f>
        <v>9.8519716761966119E-3</v>
      </c>
      <c r="DC26" cm="1">
        <f t="array" ref="DC26">AW26*INDEX(prod_est,$G26+$H26,MATCH(DC$14,$BP$14:$DP$14,0))</f>
        <v>9.7140673472455048E-3</v>
      </c>
      <c r="DD26" cm="1">
        <f t="array" ref="DD26">AX26*INDEX(prod_est,$G26+$H26,MATCH(DD$14,$BP$14:$DP$14,0))</f>
        <v>9.5749606155573052E-3</v>
      </c>
      <c r="DE26" cm="1">
        <f t="array" ref="DE26">AY26*INDEX(prod_est,$G26+$H26,MATCH(DE$14,$BP$14:$DP$14,0))</f>
        <v>9.4346794004634121E-3</v>
      </c>
      <c r="DF26" cm="1">
        <f t="array" ref="DF26">AZ26*INDEX(prod_est,$G26+$H26,MATCH(DF$14,$BP$14:$DP$14,0))</f>
        <v>9.2932513058940468E-3</v>
      </c>
      <c r="DG26" cm="1">
        <f t="array" ref="DG26">BA26*INDEX(prod_est,$G26+$H26,MATCH(DG$14,$BP$14:$DP$14,0))</f>
        <v>9.1507036231865766E-3</v>
      </c>
      <c r="DH26" cm="1">
        <f t="array" ref="DH26">BB26*INDEX(prod_est,$G26+$H26,MATCH(DH$14,$BP$14:$DP$14,0))</f>
        <v>9.0070633338719397E-3</v>
      </c>
      <c r="DI26" cm="1">
        <f t="array" ref="DI26">BC26*INDEX(prod_est,$G26+$H26,MATCH(DI$14,$BP$14:$DP$14,0))</f>
        <v>8.8623571124390108E-3</v>
      </c>
      <c r="DJ26" cm="1">
        <f t="array" ref="DJ26">BD26*INDEX(prod_est,$G26+$H26,MATCH(DJ$14,$BP$14:$DP$14,0))</f>
        <v>8.7166113290772229E-3</v>
      </c>
      <c r="DK26" cm="1">
        <f t="array" ref="DK26">BE26*INDEX(prod_est,$G26+$H26,MATCH(DK$14,$BP$14:$DP$14,0))</f>
        <v>8.5698520523977365E-3</v>
      </c>
      <c r="DL26" cm="1">
        <f t="array" ref="DL26">BF26*INDEX(prod_est,$G26+$H26,MATCH(DL$14,$BP$14:$DP$14,0))</f>
        <v>8.4221050521329673E-3</v>
      </c>
      <c r="DM26" cm="1">
        <f t="array" ref="DM26">BG26*INDEX(prod_est,$G26+$H26,MATCH(DM$14,$BP$14:$DP$14,0))</f>
        <v>8.2733958018150529E-3</v>
      </c>
      <c r="DN26" cm="1">
        <f t="array" ref="DN26">BH26*INDEX(prod_est,$G26+$H26,MATCH(DN$14,$BP$14:$DP$14,0))</f>
        <v>8.1237494814329694E-3</v>
      </c>
      <c r="DO26" cm="1">
        <f t="array" ref="DO26">BI26*INDEX(prod_est,$G26+$H26,MATCH(DO$14,$BP$14:$DP$14,0))</f>
        <v>7.9731909800689147E-3</v>
      </c>
      <c r="DP26" cm="1">
        <f t="array" ref="DP26">BJ26*INDEX(prod_est,$G26+$H26,MATCH(DP$14,$BP$14:$DP$14,0))</f>
        <v>7.8217448985136474E-3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ref="K27:AP27" si="29">J27*(1-$F$4)</f>
        <v>1.0279270594209684E-5</v>
      </c>
      <c r="L27" s="42">
        <f t="shared" si="29"/>
        <v>1.0226746200569861E-5</v>
      </c>
      <c r="M27" s="42">
        <f t="shared" si="29"/>
        <v>1.0174490192892052E-5</v>
      </c>
      <c r="N27" s="42">
        <f t="shared" si="29"/>
        <v>1.0122501199793942E-5</v>
      </c>
      <c r="O27" s="42">
        <f t="shared" si="29"/>
        <v>1.0070777856900619E-5</v>
      </c>
      <c r="P27" s="42">
        <f t="shared" si="29"/>
        <v>1.0019318806808774E-5</v>
      </c>
      <c r="Q27" s="42">
        <f t="shared" si="29"/>
        <v>9.9681226990510742E-6</v>
      </c>
      <c r="R27" s="42">
        <f t="shared" si="29"/>
        <v>9.9171881900607249E-6</v>
      </c>
      <c r="S27" s="42">
        <f t="shared" si="29"/>
        <v>9.8665139431362043E-6</v>
      </c>
      <c r="T27" s="42">
        <f t="shared" si="29"/>
        <v>9.8160986284061883E-6</v>
      </c>
      <c r="U27" s="42">
        <f t="shared" si="29"/>
        <v>9.7659409227946473E-6</v>
      </c>
      <c r="V27" s="42">
        <f t="shared" si="29"/>
        <v>9.7160395099861283E-6</v>
      </c>
      <c r="W27" s="42">
        <f t="shared" si="29"/>
        <v>9.6663930803912062E-6</v>
      </c>
      <c r="X27" s="42">
        <f t="shared" si="29"/>
        <v>9.6170003311121159E-6</v>
      </c>
      <c r="Y27" s="42">
        <f t="shared" si="29"/>
        <v>9.5678599659085596E-6</v>
      </c>
      <c r="Z27" s="42">
        <f t="shared" si="29"/>
        <v>9.5189706951636916E-6</v>
      </c>
      <c r="AA27" s="42">
        <f t="shared" si="29"/>
        <v>9.4703312358502691E-6</v>
      </c>
      <c r="AB27" s="42">
        <f t="shared" si="29"/>
        <v>9.4219403114969879E-6</v>
      </c>
      <c r="AC27" s="42">
        <f t="shared" si="29"/>
        <v>9.3737966521549766E-6</v>
      </c>
      <c r="AD27" s="42">
        <f t="shared" si="29"/>
        <v>9.3258989943644735E-6</v>
      </c>
      <c r="AE27" s="42">
        <f t="shared" si="29"/>
        <v>9.2782460811216646E-6</v>
      </c>
      <c r="AF27" s="42">
        <f t="shared" si="29"/>
        <v>9.2308366618457002E-6</v>
      </c>
      <c r="AG27" s="42">
        <f t="shared" si="29"/>
        <v>9.1836694923458712E-6</v>
      </c>
      <c r="AH27" s="42">
        <f t="shared" si="29"/>
        <v>9.1367433347889603E-6</v>
      </c>
      <c r="AI27" s="42">
        <f t="shared" si="29"/>
        <v>9.0900569576667539E-6</v>
      </c>
      <c r="AJ27" s="42">
        <f t="shared" si="29"/>
        <v>9.0436091357637238E-6</v>
      </c>
      <c r="AK27" s="42">
        <f t="shared" si="29"/>
        <v>8.997398650124876E-6</v>
      </c>
      <c r="AL27" s="42">
        <f t="shared" si="29"/>
        <v>8.951424288023758E-6</v>
      </c>
      <c r="AM27" s="42">
        <f t="shared" si="29"/>
        <v>8.9056848429306325E-6</v>
      </c>
      <c r="AN27" s="42">
        <f t="shared" si="29"/>
        <v>8.8601791144808154E-6</v>
      </c>
      <c r="AO27" s="42">
        <f t="shared" si="29"/>
        <v>8.8149059084431743E-6</v>
      </c>
      <c r="AP27" s="42">
        <f t="shared" si="29"/>
        <v>8.7698640366887836E-6</v>
      </c>
      <c r="AQ27" s="42">
        <f t="shared" ref="AQ27:BJ27" si="30">AP27*(1-$F$4)</f>
        <v>8.7250523171597498E-6</v>
      </c>
      <c r="AR27" s="42">
        <f t="shared" si="30"/>
        <v>8.6804695738381855E-6</v>
      </c>
      <c r="AS27" s="42">
        <f t="shared" si="30"/>
        <v>8.6361146367153493E-6</v>
      </c>
      <c r="AT27" s="42">
        <f t="shared" si="30"/>
        <v>8.5919863417609401E-6</v>
      </c>
      <c r="AU27" s="42">
        <f t="shared" si="30"/>
        <v>8.5480835308925454E-6</v>
      </c>
      <c r="AV27" s="42">
        <f t="shared" si="30"/>
        <v>8.5044050519452558E-6</v>
      </c>
      <c r="AW27" s="42">
        <f t="shared" si="30"/>
        <v>8.46094975864142E-6</v>
      </c>
      <c r="AX27" s="42">
        <f t="shared" si="30"/>
        <v>8.4177165105605705E-6</v>
      </c>
      <c r="AY27" s="42">
        <f t="shared" si="30"/>
        <v>8.3747041731094894E-6</v>
      </c>
      <c r="AZ27" s="42">
        <f t="shared" si="30"/>
        <v>8.3319116174924352E-6</v>
      </c>
      <c r="BA27" s="42">
        <f t="shared" si="30"/>
        <v>8.2893377206815168E-6</v>
      </c>
      <c r="BB27" s="42">
        <f t="shared" si="30"/>
        <v>8.2469813653872254E-6</v>
      </c>
      <c r="BC27" s="42">
        <f t="shared" si="30"/>
        <v>8.2048414400291085E-6</v>
      </c>
      <c r="BD27" s="42">
        <f t="shared" si="30"/>
        <v>8.1629168387065997E-6</v>
      </c>
      <c r="BE27" s="42">
        <f t="shared" si="30"/>
        <v>8.1212064611699994E-6</v>
      </c>
      <c r="BF27" s="42">
        <f t="shared" si="30"/>
        <v>8.0797092127915928E-6</v>
      </c>
      <c r="BG27" s="42">
        <f t="shared" si="30"/>
        <v>8.0384240045369302E-6</v>
      </c>
      <c r="BH27" s="42">
        <f t="shared" si="30"/>
        <v>7.9973497529362447E-6</v>
      </c>
      <c r="BI27" s="42">
        <f t="shared" si="30"/>
        <v>7.9564853800560159E-6</v>
      </c>
      <c r="BJ27" s="42">
        <f t="shared" si="30"/>
        <v>7.9158298134706819E-6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K27*INDEX(prod_est,$G27+$H27,MATCH(BQ$14,$BP$14:$DP$14,0))</f>
        <v>5.5488244569131484E-2</v>
      </c>
      <c r="BR27" s="8" cm="1">
        <f t="array" ref="BR27">L27*INDEX(prod_est,$G27+$H27,MATCH(BR$14,$BP$14:$DP$14,0))</f>
        <v>5.0796671308654257E-2</v>
      </c>
      <c r="BS27" s="8" cm="1">
        <f t="array" ref="BS27">M27*INDEX(prod_est,$G27+$H27,MATCH(BS$14,$BP$14:$DP$14,0))</f>
        <v>5.228675894961244E-2</v>
      </c>
      <c r="BT27" s="8" cm="1">
        <f t="array" ref="BT27">N27*INDEX(prod_est,$G27+$H27,MATCH(BT$14,$BP$14:$DP$14,0))</f>
        <v>5.3869770454868716E-2</v>
      </c>
      <c r="BU27" s="8" cm="1">
        <f t="array" ref="BU27">O27*INDEX(prod_est,$G27+$H27,MATCH(BU$14,$BP$14:$DP$14,0))</f>
        <v>5.5480023950765699E-2</v>
      </c>
      <c r="BV27" s="8" cm="1">
        <f t="array" ref="BV27">P27*INDEX(prod_est,$G27+$H27,MATCH(BV$14,$BP$14:$DP$14,0))</f>
        <v>5.7025538897786505E-2</v>
      </c>
      <c r="BW27" s="8" cm="1">
        <f t="array" ref="BW27">Q27*INDEX(prod_est,$G27+$H27,MATCH(BW$14,$BP$14:$DP$14,0))</f>
        <v>5.8433586518362231E-2</v>
      </c>
      <c r="BX27" s="8" cm="1">
        <f t="array" ref="BX27">R27*INDEX(prod_est,$G27+$H27,MATCH(BX$14,$BP$14:$DP$14,0))</f>
        <v>5.9686915146085311E-2</v>
      </c>
      <c r="BY27" s="8" cm="1">
        <f t="array" ref="BY27">S27*INDEX(prod_est,$G27+$H27,MATCH(BY$14,$BP$14:$DP$14,0))</f>
        <v>6.0803465470747324E-2</v>
      </c>
      <c r="BZ27" s="8" cm="1">
        <f t="array" ref="BZ27">T27*INDEX(prod_est,$G27+$H27,MATCH(BZ$14,$BP$14:$DP$14,0))</f>
        <v>6.0993678181583272E-2</v>
      </c>
      <c r="CA27" s="8" cm="1">
        <f t="array" ref="CA27">U27*INDEX(prod_est,$G27+$H27,MATCH(CA$14,$BP$14:$DP$14,0))</f>
        <v>6.1079246716826768E-2</v>
      </c>
      <c r="CB27" s="8" cm="1">
        <f t="array" ref="CB27">V27*INDEX(prod_est,$G27+$H27,MATCH(CB$14,$BP$14:$DP$14,0))</f>
        <v>6.1083596504710756E-2</v>
      </c>
      <c r="CC27" s="8" cm="1">
        <f t="array" ref="CC27">W27*INDEX(prod_est,$G27+$H27,MATCH(CC$14,$BP$14:$DP$14,0))</f>
        <v>6.130369039531821E-2</v>
      </c>
      <c r="CD27" s="8" cm="1">
        <f t="array" ref="CD27">X27*INDEX(prod_est,$G27+$H27,MATCH(CD$14,$BP$14:$DP$14,0))</f>
        <v>6.1446719855723989E-2</v>
      </c>
      <c r="CE27" s="8" cm="1">
        <f t="array" ref="CE27">Y27*INDEX(prod_est,$G27+$H27,MATCH(CE$14,$BP$14:$DP$14,0))</f>
        <v>6.1519556835845451E-2</v>
      </c>
      <c r="CF27" s="8" cm="1">
        <f t="array" ref="CF27">Z27*INDEX(prod_est,$G27+$H27,MATCH(CF$14,$BP$14:$DP$14,0))</f>
        <v>6.1524892612545352E-2</v>
      </c>
      <c r="CG27" s="8" cm="1">
        <f t="array" ref="CG27">AA27*INDEX(prod_est,$G27+$H27,MATCH(CG$14,$BP$14:$DP$14,0))</f>
        <v>6.1468409251154703E-2</v>
      </c>
      <c r="CH27" s="8" cm="1">
        <f t="array" ref="CH27">AB27*INDEX(prod_est,$G27+$H27,MATCH(CH$14,$BP$14:$DP$14,0))</f>
        <v>6.1354743373768415E-2</v>
      </c>
      <c r="CI27" s="8" cm="1">
        <f t="array" ref="CI27">AC27*INDEX(prod_est,$G27+$H27,MATCH(CI$14,$BP$14:$DP$14,0))</f>
        <v>6.1188935451213955E-2</v>
      </c>
      <c r="CJ27" s="8" cm="1">
        <f t="array" ref="CJ27">AD27*INDEX(prod_est,$G27+$H27,MATCH(CJ$14,$BP$14:$DP$14,0))</f>
        <v>6.0975625939004845E-2</v>
      </c>
      <c r="CK27" s="8" cm="1">
        <f t="array" ref="CK27">AE27*INDEX(prod_est,$G27+$H27,MATCH(CK$14,$BP$14:$DP$14,0))</f>
        <v>6.0718903839465779E-2</v>
      </c>
      <c r="CL27" s="8" cm="1">
        <f t="array" ref="CL27">AF27*INDEX(prod_est,$G27+$H27,MATCH(CL$14,$BP$14:$DP$14,0))</f>
        <v>6.0419958878005386E-2</v>
      </c>
      <c r="CM27" s="8" cm="1">
        <f t="array" ref="CM27">AG27*INDEX(prod_est,$G27+$H27,MATCH(CM$14,$BP$14:$DP$14,0))</f>
        <v>6.0268683962141391E-2</v>
      </c>
      <c r="CN27" s="8" cm="1">
        <f t="array" ref="CN27">AH27*INDEX(prod_est,$G27+$H27,MATCH(CN$14,$BP$14:$DP$14,0))</f>
        <v>6.007693298479503E-2</v>
      </c>
      <c r="CO27" s="8" cm="1">
        <f t="array" ref="CO27">AI27*INDEX(prod_est,$G27+$H27,MATCH(CO$14,$BP$14:$DP$14,0))</f>
        <v>5.9844833805420605E-2</v>
      </c>
      <c r="CP27" s="8" cm="1">
        <f t="array" ref="CP27">AJ27*INDEX(prod_est,$G27+$H27,MATCH(CP$14,$BP$14:$DP$14,0))</f>
        <v>5.9573327207617002E-2</v>
      </c>
      <c r="CQ27" s="8" cm="1">
        <f t="array" ref="CQ27">AK27*INDEX(prod_est,$G27+$H27,MATCH(CQ$14,$BP$14:$DP$14,0))</f>
        <v>5.9260949689010932E-2</v>
      </c>
      <c r="CR27" s="8" cm="1">
        <f t="array" ref="CR27">AL27*INDEX(prod_est,$G27+$H27,MATCH(CR$14,$BP$14:$DP$14,0))</f>
        <v>5.8944910853487902E-2</v>
      </c>
      <c r="CS27" s="8" cm="1">
        <f t="array" ref="CS27">AM27*INDEX(prod_est,$G27+$H27,MATCH(CS$14,$BP$14:$DP$14,0))</f>
        <v>5.8588847120014588E-2</v>
      </c>
      <c r="CT27" s="8" cm="1">
        <f t="array" ref="CT27">AN27*INDEX(prod_est,$G27+$H27,MATCH(CT$14,$BP$14:$DP$14,0))</f>
        <v>5.8191536090991348E-2</v>
      </c>
      <c r="CU27" s="8" cm="1">
        <f t="array" ref="CU27">AO27*INDEX(prod_est,$G27+$H27,MATCH(CU$14,$BP$14:$DP$14,0))</f>
        <v>5.7755019663684369E-2</v>
      </c>
      <c r="CV27" s="8" cm="1">
        <f t="array" ref="CV27">AP27*INDEX(prod_est,$G27+$H27,MATCH(CV$14,$BP$14:$DP$14,0))</f>
        <v>5.7279248957672599E-2</v>
      </c>
      <c r="CW27" cm="1">
        <f t="array" ref="CW27">AQ27*INDEX(prod_est,$G27+$H27,MATCH(CW$14,$BP$14:$DP$14,0))</f>
        <v>5.6579772371586019E-2</v>
      </c>
      <c r="CX27" cm="1">
        <f t="array" ref="CX27">AR27*INDEX(prod_est,$G27+$H27,MATCH(CX$14,$BP$14:$DP$14,0))</f>
        <v>5.5872893189834308E-2</v>
      </c>
      <c r="CY27" cm="1">
        <f t="array" ref="CY27">AS27*INDEX(prod_est,$G27+$H27,MATCH(CY$14,$BP$14:$DP$14,0))</f>
        <v>5.5158772035476554E-2</v>
      </c>
      <c r="CZ27" cm="1">
        <f t="array" ref="CZ27">AT27*INDEX(prod_est,$G27+$H27,MATCH(CZ$14,$BP$14:$DP$14,0))</f>
        <v>5.4437567742497361E-2</v>
      </c>
      <c r="DA27" cm="1">
        <f t="array" ref="DA27">AU27*INDEX(prod_est,$G27+$H27,MATCH(DA$14,$BP$14:$DP$14,0))</f>
        <v>5.3709437371638517E-2</v>
      </c>
      <c r="DB27" cm="1">
        <f t="array" ref="DB27">AV27*INDEX(prod_est,$G27+$H27,MATCH(DB$14,$BP$14:$DP$14,0))</f>
        <v>5.2974536226106393E-2</v>
      </c>
      <c r="DC27" cm="1">
        <f t="array" ref="DC27">AW27*INDEX(prod_est,$G27+$H27,MATCH(DC$14,$BP$14:$DP$14,0))</f>
        <v>5.2233017867156166E-2</v>
      </c>
      <c r="DD27" cm="1">
        <f t="array" ref="DD27">AX27*INDEX(prod_est,$G27+$H27,MATCH(DD$14,$BP$14:$DP$14,0))</f>
        <v>5.1485034129554047E-2</v>
      </c>
      <c r="DE27" cm="1">
        <f t="array" ref="DE27">AY27*INDEX(prod_est,$G27+$H27,MATCH(DE$14,$BP$14:$DP$14,0))</f>
        <v>5.0730735136918031E-2</v>
      </c>
      <c r="DF27" cm="1">
        <f t="array" ref="DF27">AZ27*INDEX(prod_est,$G27+$H27,MATCH(DF$14,$BP$14:$DP$14,0))</f>
        <v>4.9970269316938494E-2</v>
      </c>
      <c r="DG27" cm="1">
        <f t="array" ref="DG27">BA27*INDEX(prod_est,$G27+$H27,MATCH(DG$14,$BP$14:$DP$14,0))</f>
        <v>4.9203783416478651E-2</v>
      </c>
      <c r="DH27" cm="1">
        <f t="array" ref="DH27">BB27*INDEX(prod_est,$G27+$H27,MATCH(DH$14,$BP$14:$DP$14,0))</f>
        <v>4.8431422516557326E-2</v>
      </c>
      <c r="DI27" cm="1">
        <f t="array" ref="DI27">BC27*INDEX(prod_est,$G27+$H27,MATCH(DI$14,$BP$14:$DP$14,0))</f>
        <v>4.7653330047213054E-2</v>
      </c>
      <c r="DJ27" cm="1">
        <f t="array" ref="DJ27">BD27*INDEX(prod_est,$G27+$H27,MATCH(DJ$14,$BP$14:$DP$14,0))</f>
        <v>4.6869647802251307E-2</v>
      </c>
      <c r="DK27" cm="1">
        <f t="array" ref="DK27">BE27*INDEX(prod_est,$G27+$H27,MATCH(DK$14,$BP$14:$DP$14,0))</f>
        <v>4.6080515953876362E-2</v>
      </c>
      <c r="DL27" cm="1">
        <f t="array" ref="DL27">BF27*INDEX(prod_est,$G27+$H27,MATCH(DL$14,$BP$14:$DP$14,0))</f>
        <v>4.5286073067206778E-2</v>
      </c>
      <c r="DM27" cm="1">
        <f t="array" ref="DM27">BG27*INDEX(prod_est,$G27+$H27,MATCH(DM$14,$BP$14:$DP$14,0))</f>
        <v>4.4486456114677664E-2</v>
      </c>
      <c r="DN27" cm="1">
        <f t="array" ref="DN27">BH27*INDEX(prod_est,$G27+$H27,MATCH(DN$14,$BP$14:$DP$14,0))</f>
        <v>4.3681800490328097E-2</v>
      </c>
      <c r="DO27" cm="1">
        <f t="array" ref="DO27">BI27*INDEX(prod_est,$G27+$H27,MATCH(DO$14,$BP$14:$DP$14,0))</f>
        <v>4.2872240023977125E-2</v>
      </c>
      <c r="DP27" cm="1">
        <f t="array" ref="DP27">BJ27*INDEX(prod_est,$G27+$H27,MATCH(DP$14,$BP$14:$DP$14,0))</f>
        <v>4.2057906995286498E-2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ref="K28:AP28" si="31">J28*(1-$F$4)</f>
        <v>9.9345389584282611E-6</v>
      </c>
      <c r="L28" s="42">
        <f t="shared" si="31"/>
        <v>9.8837760535995295E-6</v>
      </c>
      <c r="M28" s="42">
        <f t="shared" si="31"/>
        <v>9.833272533984086E-6</v>
      </c>
      <c r="N28" s="42">
        <f t="shared" si="31"/>
        <v>9.7830270741910939E-6</v>
      </c>
      <c r="O28" s="42">
        <f t="shared" si="31"/>
        <v>9.7330383556021211E-6</v>
      </c>
      <c r="P28" s="42">
        <f t="shared" si="31"/>
        <v>9.6833050663365267E-6</v>
      </c>
      <c r="Q28" s="42">
        <f t="shared" si="31"/>
        <v>9.6338259012170427E-6</v>
      </c>
      <c r="R28" s="42">
        <f t="shared" si="31"/>
        <v>9.5845995617355152E-6</v>
      </c>
      <c r="S28" s="42">
        <f t="shared" si="31"/>
        <v>9.5356247560188281E-6</v>
      </c>
      <c r="T28" s="42">
        <f t="shared" si="31"/>
        <v>9.4869001987950012E-6</v>
      </c>
      <c r="U28" s="42">
        <f t="shared" si="31"/>
        <v>9.4384246113594585E-6</v>
      </c>
      <c r="V28" s="42">
        <f t="shared" si="31"/>
        <v>9.3901967215414698E-6</v>
      </c>
      <c r="W28" s="42">
        <f t="shared" si="31"/>
        <v>9.342215263670768E-6</v>
      </c>
      <c r="X28" s="42">
        <f t="shared" si="31"/>
        <v>9.2944789785443299E-6</v>
      </c>
      <c r="Y28" s="42">
        <f t="shared" si="31"/>
        <v>9.2469866133933318E-6</v>
      </c>
      <c r="Z28" s="42">
        <f t="shared" si="31"/>
        <v>9.1997369218502726E-6</v>
      </c>
      <c r="AA28" s="42">
        <f t="shared" si="31"/>
        <v>9.1527286639162634E-6</v>
      </c>
      <c r="AB28" s="42">
        <f t="shared" si="31"/>
        <v>9.1059606059284877E-6</v>
      </c>
      <c r="AC28" s="42">
        <f t="shared" si="31"/>
        <v>9.0594315205278244E-6</v>
      </c>
      <c r="AD28" s="42">
        <f t="shared" si="31"/>
        <v>9.0131401866266367E-6</v>
      </c>
      <c r="AE28" s="42">
        <f t="shared" si="31"/>
        <v>8.9670853893767276E-6</v>
      </c>
      <c r="AF28" s="42">
        <f t="shared" si="31"/>
        <v>8.921265920137457E-6</v>
      </c>
      <c r="AG28" s="42">
        <f t="shared" si="31"/>
        <v>8.8756805764440243E-6</v>
      </c>
      <c r="AH28" s="42">
        <f t="shared" si="31"/>
        <v>8.8303281619759124E-6</v>
      </c>
      <c r="AI28" s="42">
        <f t="shared" si="31"/>
        <v>8.785207486525487E-6</v>
      </c>
      <c r="AJ28" s="42">
        <f t="shared" si="31"/>
        <v>8.7403173659667663E-6</v>
      </c>
      <c r="AK28" s="42">
        <f t="shared" si="31"/>
        <v>8.6956566222243435E-6</v>
      </c>
      <c r="AL28" s="42">
        <f t="shared" si="31"/>
        <v>8.6512240832424696E-6</v>
      </c>
      <c r="AM28" s="42">
        <f t="shared" si="31"/>
        <v>8.6070185829542967E-6</v>
      </c>
      <c r="AN28" s="42">
        <f t="shared" si="31"/>
        <v>8.5630389612512725E-6</v>
      </c>
      <c r="AO28" s="42">
        <f t="shared" si="31"/>
        <v>8.519284063952698E-6</v>
      </c>
      <c r="AP28" s="42">
        <f t="shared" si="31"/>
        <v>8.4757527427754359E-6</v>
      </c>
      <c r="AQ28" s="42">
        <f t="shared" ref="AQ28:BJ28" si="32">AP28*(1-$F$4)</f>
        <v>8.4324438553037785E-6</v>
      </c>
      <c r="AR28" s="42">
        <f t="shared" si="32"/>
        <v>8.3893562649594624E-6</v>
      </c>
      <c r="AS28" s="42">
        <f t="shared" si="32"/>
        <v>8.3464888409718447E-6</v>
      </c>
      <c r="AT28" s="42">
        <f t="shared" si="32"/>
        <v>8.3038404583482229E-6</v>
      </c>
      <c r="AU28" s="42">
        <f t="shared" si="32"/>
        <v>8.2614099978443173E-6</v>
      </c>
      <c r="AV28" s="42">
        <f t="shared" si="32"/>
        <v>8.2191963459348929E-6</v>
      </c>
      <c r="AW28" s="42">
        <f t="shared" si="32"/>
        <v>8.1771983947845398E-6</v>
      </c>
      <c r="AX28" s="42">
        <f t="shared" si="32"/>
        <v>8.1354150422185965E-6</v>
      </c>
      <c r="AY28" s="42">
        <f t="shared" si="32"/>
        <v>8.0938451916942287E-6</v>
      </c>
      <c r="AZ28" s="42">
        <f t="shared" si="32"/>
        <v>8.0524877522716486E-6</v>
      </c>
      <c r="BA28" s="42">
        <f t="shared" si="32"/>
        <v>8.0113416385854873E-6</v>
      </c>
      <c r="BB28" s="42">
        <f t="shared" si="32"/>
        <v>7.9704057708163089E-6</v>
      </c>
      <c r="BC28" s="42">
        <f t="shared" si="32"/>
        <v>7.9296790746622753E-6</v>
      </c>
      <c r="BD28" s="42">
        <f t="shared" si="32"/>
        <v>7.8891604813109491E-6</v>
      </c>
      <c r="BE28" s="42">
        <f t="shared" si="32"/>
        <v>7.8488489274112458E-6</v>
      </c>
      <c r="BF28" s="42">
        <f t="shared" si="32"/>
        <v>7.8087433550455298E-6</v>
      </c>
      <c r="BG28" s="42">
        <f t="shared" si="32"/>
        <v>7.7688427117018469E-6</v>
      </c>
      <c r="BH28" s="42">
        <f t="shared" si="32"/>
        <v>7.7291459502463056E-6</v>
      </c>
      <c r="BI28" s="42">
        <f t="shared" si="32"/>
        <v>7.6896520288955962E-6</v>
      </c>
      <c r="BJ28" s="42">
        <f t="shared" si="32"/>
        <v>7.6503599111896486E-6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K28*INDEX(prod_est,$G28+$H28,MATCH(BQ$14,$BP$14:$DP$14,0))</f>
        <v>5.362735831833744E-2</v>
      </c>
      <c r="BR28" s="8" cm="1">
        <f t="array" ref="BR28">L28*INDEX(prod_est,$G28+$H28,MATCH(BR$14,$BP$14:$DP$14,0))</f>
        <v>4.909312440501036E-2</v>
      </c>
      <c r="BS28" s="8" cm="1">
        <f t="array" ref="BS28">M28*INDEX(prod_est,$G28+$H28,MATCH(BS$14,$BP$14:$DP$14,0))</f>
        <v>5.0533239594594943E-2</v>
      </c>
      <c r="BT28" s="8" cm="1">
        <f t="array" ref="BT28">N28*INDEX(prod_est,$G28+$H28,MATCH(BT$14,$BP$14:$DP$14,0))</f>
        <v>5.206316229937006E-2</v>
      </c>
      <c r="BU28" s="8" cm="1">
        <f t="array" ref="BU28">O28*INDEX(prod_est,$G28+$H28,MATCH(BU$14,$BP$14:$DP$14,0))</f>
        <v>5.3619413391441224E-2</v>
      </c>
      <c r="BV28" s="8" cm="1">
        <f t="array" ref="BV28">P28*INDEX(prod_est,$G28+$H28,MATCH(BV$14,$BP$14:$DP$14,0))</f>
        <v>5.5113097044507071E-2</v>
      </c>
      <c r="BW28" s="8" cm="1">
        <f t="array" ref="BW28">Q28*INDEX(prod_est,$G28+$H28,MATCH(BW$14,$BP$14:$DP$14,0))</f>
        <v>5.6473923555856176E-2</v>
      </c>
      <c r="BX28" s="8" cm="1">
        <f t="array" ref="BX28">R28*INDEX(prod_est,$G28+$H28,MATCH(BX$14,$BP$14:$DP$14,0))</f>
        <v>5.7685219821064143E-2</v>
      </c>
      <c r="BY28" s="8" cm="1">
        <f t="array" ref="BY28">S28*INDEX(prod_est,$G28+$H28,MATCH(BY$14,$BP$14:$DP$14,0))</f>
        <v>5.8764324860447852E-2</v>
      </c>
      <c r="BZ28" s="8" cm="1">
        <f t="array" ref="BZ28">T28*INDEX(prod_est,$G28+$H28,MATCH(BZ$14,$BP$14:$DP$14,0))</f>
        <v>5.8948158486469171E-2</v>
      </c>
      <c r="CA28" s="8" cm="1">
        <f t="array" ref="CA28">U28*INDEX(prod_est,$G28+$H28,MATCH(CA$14,$BP$14:$DP$14,0))</f>
        <v>5.9030857345225854E-2</v>
      </c>
      <c r="CB28" s="8" cm="1">
        <f t="array" ref="CB28">V28*INDEX(prod_est,$G28+$H28,MATCH(CB$14,$BP$14:$DP$14,0))</f>
        <v>5.9035061256077159E-2</v>
      </c>
      <c r="CC28" s="8" cm="1">
        <f t="array" ref="CC28">W28*INDEX(prod_est,$G28+$H28,MATCH(CC$14,$BP$14:$DP$14,0))</f>
        <v>5.9247773949133747E-2</v>
      </c>
      <c r="CD28" s="8" cm="1">
        <f t="array" ref="CD28">X28*INDEX(prod_est,$G28+$H28,MATCH(CD$14,$BP$14:$DP$14,0))</f>
        <v>5.9386006689830795E-2</v>
      </c>
      <c r="CE28" s="8" cm="1">
        <f t="array" ref="CE28">Y28*INDEX(prod_est,$G28+$H28,MATCH(CE$14,$BP$14:$DP$14,0))</f>
        <v>5.9456400966350624E-2</v>
      </c>
      <c r="CF28" s="8" cm="1">
        <f t="array" ref="CF28">Z28*INDEX(prod_est,$G28+$H28,MATCH(CF$14,$BP$14:$DP$14,0))</f>
        <v>5.9461557799319727E-2</v>
      </c>
      <c r="CG28" s="8" cm="1">
        <f t="array" ref="CG28">AA28*INDEX(prod_est,$G28+$H28,MATCH(CG$14,$BP$14:$DP$14,0))</f>
        <v>5.9406968697000108E-2</v>
      </c>
      <c r="CH28" s="8" cm="1">
        <f t="array" ref="CH28">AB28*INDEX(prod_est,$G28+$H28,MATCH(CH$14,$BP$14:$DP$14,0))</f>
        <v>5.9297114785013962E-2</v>
      </c>
      <c r="CI28" s="8" cm="1">
        <f t="array" ref="CI28">AC28*INDEX(prod_est,$G28+$H28,MATCH(CI$14,$BP$14:$DP$14,0))</f>
        <v>5.9136867494008587E-2</v>
      </c>
      <c r="CJ28" s="8" cm="1">
        <f t="array" ref="CJ28">AD28*INDEX(prod_est,$G28+$H28,MATCH(CJ$14,$BP$14:$DP$14,0))</f>
        <v>5.8930711654465021E-2</v>
      </c>
      <c r="CK28" s="8" cm="1">
        <f t="array" ref="CK28">AE28*INDEX(prod_est,$G28+$H28,MATCH(CK$14,$BP$14:$DP$14,0))</f>
        <v>5.8682599137532453E-2</v>
      </c>
      <c r="CL28" s="8" cm="1">
        <f t="array" ref="CL28">AF28*INDEX(prod_est,$G28+$H28,MATCH(CL$14,$BP$14:$DP$14,0))</f>
        <v>5.8393679769291773E-2</v>
      </c>
      <c r="CM28" s="8" cm="1">
        <f t="array" ref="CM28">AG28*INDEX(prod_est,$G28+$H28,MATCH(CM$14,$BP$14:$DP$14,0))</f>
        <v>5.8247478097557356E-2</v>
      </c>
      <c r="CN28" s="8" cm="1">
        <f t="array" ref="CN28">AH28*INDEX(prod_est,$G28+$H28,MATCH(CN$14,$BP$14:$DP$14,0))</f>
        <v>5.8062157793231761E-2</v>
      </c>
      <c r="CO28" s="8" cm="1">
        <f t="array" ref="CO28">AI28*INDEX(prod_est,$G28+$H28,MATCH(CO$14,$BP$14:$DP$14,0))</f>
        <v>5.7837842427799768E-2</v>
      </c>
      <c r="CP28" s="8" cm="1">
        <f t="array" ref="CP28">AJ28*INDEX(prod_est,$G28+$H28,MATCH(CP$14,$BP$14:$DP$14,0))</f>
        <v>5.7575441234190804E-2</v>
      </c>
      <c r="CQ28" s="8" cm="1">
        <f t="array" ref="CQ28">AK28*INDEX(prod_est,$G28+$H28,MATCH(CQ$14,$BP$14:$DP$14,0))</f>
        <v>5.7273539790903841E-2</v>
      </c>
      <c r="CR28" s="8" cm="1">
        <f t="array" ref="CR28">AL28*INDEX(prod_est,$G28+$H28,MATCH(CR$14,$BP$14:$DP$14,0))</f>
        <v>5.696809981876725E-2</v>
      </c>
      <c r="CS28" s="8" cm="1">
        <f t="array" ref="CS28">AM28*INDEX(prod_est,$G28+$H28,MATCH(CS$14,$BP$14:$DP$14,0))</f>
        <v>5.6623977247087245E-2</v>
      </c>
      <c r="CT28" s="8" cm="1">
        <f t="array" ref="CT28">AN28*INDEX(prod_est,$G28+$H28,MATCH(CT$14,$BP$14:$DP$14,0))</f>
        <v>5.6239990673305637E-2</v>
      </c>
      <c r="CU28" s="8" cm="1">
        <f t="array" ref="CU28">AO28*INDEX(prod_est,$G28+$H28,MATCH(CU$14,$BP$14:$DP$14,0))</f>
        <v>5.5818113516426633E-2</v>
      </c>
      <c r="CV28" s="8" cm="1">
        <f t="array" ref="CV28">AP28*INDEX(prod_est,$G28+$H28,MATCH(CV$14,$BP$14:$DP$14,0))</f>
        <v>5.5358298535311601E-2</v>
      </c>
      <c r="CW28" cm="1">
        <f t="array" ref="CW28">AQ28*INDEX(prod_est,$G28+$H28,MATCH(CW$14,$BP$14:$DP$14,0))</f>
        <v>5.4682280005465732E-2</v>
      </c>
      <c r="CX28" cm="1">
        <f t="array" ref="CX28">AR28*INDEX(prod_est,$G28+$H28,MATCH(CX$14,$BP$14:$DP$14,0))</f>
        <v>5.3999107137736181E-2</v>
      </c>
      <c r="CY28" cm="1">
        <f t="array" ref="CY28">AS28*INDEX(prod_est,$G28+$H28,MATCH(CY$14,$BP$14:$DP$14,0))</f>
        <v>5.3308935168433123E-2</v>
      </c>
      <c r="CZ28" cm="1">
        <f t="array" ref="CZ28">AT28*INDEX(prod_est,$G28+$H28,MATCH(CZ$14,$BP$14:$DP$14,0))</f>
        <v>5.2611917604791641E-2</v>
      </c>
      <c r="DA28" cm="1">
        <f t="array" ref="DA28">AU28*INDEX(prod_est,$G28+$H28,MATCH(DA$14,$BP$14:$DP$14,0))</f>
        <v>5.1908206240272578E-2</v>
      </c>
      <c r="DB28" cm="1">
        <f t="array" ref="DB28">AV28*INDEX(prod_est,$G28+$H28,MATCH(DB$14,$BP$14:$DP$14,0))</f>
        <v>5.1197951169743044E-2</v>
      </c>
      <c r="DC28" cm="1">
        <f t="array" ref="DC28">AW28*INDEX(prod_est,$G28+$H28,MATCH(DC$14,$BP$14:$DP$14,0))</f>
        <v>5.0481300804538103E-2</v>
      </c>
      <c r="DD28" cm="1">
        <f t="array" ref="DD28">AX28*INDEX(prod_est,$G28+$H28,MATCH(DD$14,$BP$14:$DP$14,0))</f>
        <v>4.9758401887404345E-2</v>
      </c>
      <c r="DE28" cm="1">
        <f t="array" ref="DE28">AY28*INDEX(prod_est,$G28+$H28,MATCH(DE$14,$BP$14:$DP$14,0))</f>
        <v>4.9029399507326252E-2</v>
      </c>
      <c r="DF28" cm="1">
        <f t="array" ref="DF28">AZ28*INDEX(prod_est,$G28+$H28,MATCH(DF$14,$BP$14:$DP$14,0))</f>
        <v>4.8294437114236262E-2</v>
      </c>
      <c r="DG28" cm="1">
        <f t="array" ref="DG28">BA28*INDEX(prod_est,$G28+$H28,MATCH(DG$14,$BP$14:$DP$14,0))</f>
        <v>4.7553656533608921E-2</v>
      </c>
      <c r="DH28" cm="1">
        <f t="array" ref="DH28">BB28*INDEX(prod_est,$G28+$H28,MATCH(DH$14,$BP$14:$DP$14,0))</f>
        <v>4.6807197980941052E-2</v>
      </c>
      <c r="DI28" cm="1">
        <f t="array" ref="DI28">BC28*INDEX(prod_est,$G28+$H28,MATCH(DI$14,$BP$14:$DP$14,0))</f>
        <v>4.6055200076117478E-2</v>
      </c>
      <c r="DJ28" cm="1">
        <f t="array" ref="DJ28">BD28*INDEX(prod_est,$G28+$H28,MATCH(DJ$14,$BP$14:$DP$14,0))</f>
        <v>4.5297799857663593E-2</v>
      </c>
      <c r="DK28" cm="1">
        <f t="array" ref="DK28">BE28*INDEX(prod_est,$G28+$H28,MATCH(DK$14,$BP$14:$DP$14,0))</f>
        <v>4.4535132796886583E-2</v>
      </c>
      <c r="DL28" cm="1">
        <f t="array" ref="DL28">BF28*INDEX(prod_est,$G28+$H28,MATCH(DL$14,$BP$14:$DP$14,0))</f>
        <v>4.3767332811904092E-2</v>
      </c>
      <c r="DM28" cm="1">
        <f t="array" ref="DM28">BG28*INDEX(prod_est,$G28+$H28,MATCH(DM$14,$BP$14:$DP$14,0))</f>
        <v>4.2994532281563455E-2</v>
      </c>
      <c r="DN28" cm="1">
        <f t="array" ref="DN28">BH28*INDEX(prod_est,$G28+$H28,MATCH(DN$14,$BP$14:$DP$14,0))</f>
        <v>4.2216862059250002E-2</v>
      </c>
      <c r="DO28" cm="1">
        <f t="array" ref="DO28">BI28*INDEX(prod_est,$G28+$H28,MATCH(DO$14,$BP$14:$DP$14,0))</f>
        <v>4.1434451486587622E-2</v>
      </c>
      <c r="DP28" cm="1">
        <f t="array" ref="DP28">BJ28*INDEX(prod_est,$G28+$H28,MATCH(DP$14,$BP$14:$DP$14,0))</f>
        <v>4.0647428407029916E-2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ref="K31:AP31" si="37">J31*(1-$F$4)</f>
        <v>1.6245870076694732E-3</v>
      </c>
      <c r="L31" s="42">
        <f t="shared" si="37"/>
        <v>1.6162857914780208E-3</v>
      </c>
      <c r="M31" s="42">
        <f t="shared" si="37"/>
        <v>1.6080269923377524E-3</v>
      </c>
      <c r="N31" s="42">
        <f t="shared" si="37"/>
        <v>1.5998103935085917E-3</v>
      </c>
      <c r="O31" s="42">
        <f t="shared" si="37"/>
        <v>1.5916357793579476E-3</v>
      </c>
      <c r="P31" s="42">
        <f t="shared" si="37"/>
        <v>1.5835029353550556E-3</v>
      </c>
      <c r="Q31" s="42">
        <f t="shared" si="37"/>
        <v>1.5754116480653471E-3</v>
      </c>
      <c r="R31" s="42">
        <f t="shared" si="37"/>
        <v>1.5673617051448487E-3</v>
      </c>
      <c r="S31" s="42">
        <f t="shared" si="37"/>
        <v>1.5593528953346094E-3</v>
      </c>
      <c r="T31" s="42">
        <f t="shared" si="37"/>
        <v>1.5513850084551562E-3</v>
      </c>
      <c r="U31" s="42">
        <f t="shared" si="37"/>
        <v>1.5434578354009787E-3</v>
      </c>
      <c r="V31" s="42">
        <f t="shared" si="37"/>
        <v>1.5355711681350409E-3</v>
      </c>
      <c r="W31" s="42">
        <f t="shared" si="37"/>
        <v>1.5277247996833222E-3</v>
      </c>
      <c r="X31" s="42">
        <f t="shared" si="37"/>
        <v>1.5199185241293847E-3</v>
      </c>
      <c r="Y31" s="42">
        <f t="shared" si="37"/>
        <v>1.5121521366089706E-3</v>
      </c>
      <c r="Z31" s="42">
        <f t="shared" si="37"/>
        <v>1.5044254333046244E-3</v>
      </c>
      <c r="AA31" s="42">
        <f t="shared" si="37"/>
        <v>1.4967382114403449E-3</v>
      </c>
      <c r="AB31" s="42">
        <f t="shared" si="37"/>
        <v>1.4890902692762636E-3</v>
      </c>
      <c r="AC31" s="42">
        <f t="shared" si="37"/>
        <v>1.4814814061033499E-3</v>
      </c>
      <c r="AD31" s="42">
        <f t="shared" si="37"/>
        <v>1.4739114222381442E-3</v>
      </c>
      <c r="AE31" s="42">
        <f t="shared" si="37"/>
        <v>1.4663801190175172E-3</v>
      </c>
      <c r="AF31" s="42">
        <f t="shared" si="37"/>
        <v>1.4588872987934564E-3</v>
      </c>
      <c r="AG31" s="42">
        <f t="shared" si="37"/>
        <v>1.4514327649278794E-3</v>
      </c>
      <c r="AH31" s="42">
        <f t="shared" si="37"/>
        <v>1.444016321787473E-3</v>
      </c>
      <c r="AI31" s="42">
        <f t="shared" si="37"/>
        <v>1.4366377747385591E-3</v>
      </c>
      <c r="AJ31" s="42">
        <f t="shared" si="37"/>
        <v>1.4292969301419869E-3</v>
      </c>
      <c r="AK31" s="42">
        <f t="shared" si="37"/>
        <v>1.4219935953480515E-3</v>
      </c>
      <c r="AL31" s="42">
        <f t="shared" si="37"/>
        <v>1.4147275786914378E-3</v>
      </c>
      <c r="AM31" s="42">
        <f t="shared" si="37"/>
        <v>1.40749868948619E-3</v>
      </c>
      <c r="AN31" s="42">
        <f t="shared" si="37"/>
        <v>1.4003067380207084E-3</v>
      </c>
      <c r="AO31" s="42">
        <f t="shared" si="37"/>
        <v>1.3931515355527699E-3</v>
      </c>
      <c r="AP31" s="42">
        <f t="shared" si="37"/>
        <v>1.386032894304575E-3</v>
      </c>
      <c r="AQ31" s="42">
        <f t="shared" ref="AQ31:BJ31" si="38">AP31*(1-$F$4)</f>
        <v>1.3789506274578197E-3</v>
      </c>
      <c r="AR31" s="42">
        <f t="shared" si="38"/>
        <v>1.3719045491487932E-3</v>
      </c>
      <c r="AS31" s="42">
        <f t="shared" si="38"/>
        <v>1.3648944744634993E-3</v>
      </c>
      <c r="AT31" s="42">
        <f t="shared" si="38"/>
        <v>1.3579202194328045E-3</v>
      </c>
      <c r="AU31" s="42">
        <f t="shared" si="38"/>
        <v>1.3509816010276094E-3</v>
      </c>
      <c r="AV31" s="42">
        <f t="shared" si="38"/>
        <v>1.3440784371540459E-3</v>
      </c>
      <c r="AW31" s="42">
        <f t="shared" si="38"/>
        <v>1.3372105466486978E-3</v>
      </c>
      <c r="AX31" s="42">
        <f t="shared" si="38"/>
        <v>1.3303777492738467E-3</v>
      </c>
      <c r="AY31" s="42">
        <f t="shared" si="38"/>
        <v>1.3235798657127425E-3</v>
      </c>
      <c r="AZ31" s="42">
        <f t="shared" si="38"/>
        <v>1.3168167175648961E-3</v>
      </c>
      <c r="BA31" s="42">
        <f t="shared" si="38"/>
        <v>1.3100881273413992E-3</v>
      </c>
      <c r="BB31" s="42">
        <f t="shared" si="38"/>
        <v>1.3033939184602652E-3</v>
      </c>
      <c r="BC31" s="42">
        <f t="shared" si="38"/>
        <v>1.2967339152417953E-3</v>
      </c>
      <c r="BD31" s="42">
        <f t="shared" si="38"/>
        <v>1.2901079429039686E-3</v>
      </c>
      <c r="BE31" s="42">
        <f t="shared" si="38"/>
        <v>1.2835158275578543E-3</v>
      </c>
      <c r="BF31" s="42">
        <f t="shared" si="38"/>
        <v>1.2769573962030491E-3</v>
      </c>
      <c r="BG31" s="42">
        <f t="shared" si="38"/>
        <v>1.2704324767231364E-3</v>
      </c>
      <c r="BH31" s="42">
        <f t="shared" si="38"/>
        <v>1.2639408978811697E-3</v>
      </c>
      <c r="BI31" s="42">
        <f t="shared" si="38"/>
        <v>1.2574824893151787E-3</v>
      </c>
      <c r="BJ31" s="42">
        <f t="shared" si="38"/>
        <v>1.2510570815336985E-3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K31*INDEX(prod_est,$G31+$H31,MATCH(BQ$14,$BP$14:$DP$14,0))</f>
        <v>8.7696379212136115</v>
      </c>
      <c r="BR31" s="8" cm="1">
        <f t="array" ref="BR31">L31*INDEX(prod_est,$G31+$H31,MATCH(BR$14,$BP$14:$DP$14,0))</f>
        <v>8.028158368297257</v>
      </c>
      <c r="BS31" s="8" cm="1">
        <f t="array" ref="BS31">M31*INDEX(prod_est,$G31+$H31,MATCH(BS$14,$BP$14:$DP$14,0))</f>
        <v>8.2636592240829927</v>
      </c>
      <c r="BT31" s="8" cm="1">
        <f t="array" ref="BT31">N31*INDEX(prod_est,$G31+$H31,MATCH(BT$14,$BP$14:$DP$14,0))</f>
        <v>8.5138462291686743</v>
      </c>
      <c r="BU31" s="8" cm="1">
        <f t="array" ref="BU31">O31*INDEX(prod_est,$G31+$H31,MATCH(BU$14,$BP$14:$DP$14,0))</f>
        <v>8.7683386938346164</v>
      </c>
      <c r="BV31" s="8" cm="1">
        <f t="array" ref="BV31">P31*INDEX(prod_est,$G31+$H31,MATCH(BV$14,$BP$14:$DP$14,0))</f>
        <v>9.0125995565171646</v>
      </c>
      <c r="BW31" s="8" cm="1">
        <f t="array" ref="BW31">Q31*INDEX(prod_est,$G31+$H31,MATCH(BW$14,$BP$14:$DP$14,0))</f>
        <v>9.2351343997827744</v>
      </c>
      <c r="BX31" s="8" cm="1">
        <f t="array" ref="BX31">R31*INDEX(prod_est,$G31+$H31,MATCH(BX$14,$BP$14:$DP$14,0))</f>
        <v>9.4332166845400298</v>
      </c>
      <c r="BY31" s="8" cm="1">
        <f t="array" ref="BY31">S31*INDEX(prod_est,$G31+$H31,MATCH(BY$14,$BP$14:$DP$14,0))</f>
        <v>9.6096818465600684</v>
      </c>
      <c r="BZ31" s="8" cm="1">
        <f t="array" ref="BZ31">T31*INDEX(prod_est,$G31+$H31,MATCH(BZ$14,$BP$14:$DP$14,0))</f>
        <v>9.6397440086449677</v>
      </c>
      <c r="CA31" s="8" cm="1">
        <f t="array" ref="CA31">U31*INDEX(prod_est,$G31+$H31,MATCH(CA$14,$BP$14:$DP$14,0))</f>
        <v>9.6532676851887302</v>
      </c>
      <c r="CB31" s="8" cm="1">
        <f t="array" ref="CB31">V31*INDEX(prod_est,$G31+$H31,MATCH(CB$14,$BP$14:$DP$14,0))</f>
        <v>9.6539551472822414</v>
      </c>
      <c r="CC31" s="8" cm="1">
        <f t="array" ref="CC31">W31*INDEX(prod_est,$G31+$H31,MATCH(CC$14,$BP$14:$DP$14,0))</f>
        <v>9.6887398795131165</v>
      </c>
      <c r="CD31" s="8" cm="1">
        <f t="array" ref="CD31">X31*INDEX(prod_est,$G31+$H31,MATCH(CD$14,$BP$14:$DP$14,0))</f>
        <v>9.7113449662222919</v>
      </c>
      <c r="CE31" s="8" cm="1">
        <f t="array" ref="CE31">Y31*INDEX(prod_est,$G31+$H31,MATCH(CE$14,$BP$14:$DP$14,0))</f>
        <v>9.7228564845249501</v>
      </c>
      <c r="CF31" s="8" cm="1">
        <f t="array" ref="CF31">Z31*INDEX(prod_est,$G31+$H31,MATCH(CF$14,$BP$14:$DP$14,0))</f>
        <v>9.7236997771908094</v>
      </c>
      <c r="CG31" s="8" cm="1">
        <f t="array" ref="CG31">AA31*INDEX(prod_est,$G31+$H31,MATCH(CG$14,$BP$14:$DP$14,0))</f>
        <v>9.7147728660618782</v>
      </c>
      <c r="CH31" s="8" cm="1">
        <f t="array" ref="CH31">AB31*INDEX(prod_est,$G31+$H31,MATCH(CH$14,$BP$14:$DP$14,0))</f>
        <v>9.6968085459357845</v>
      </c>
      <c r="CI31" s="8" cm="1">
        <f t="array" ref="CI31">AC31*INDEX(prod_est,$G31+$H31,MATCH(CI$14,$BP$14:$DP$14,0))</f>
        <v>9.6706034378707848</v>
      </c>
      <c r="CJ31" s="8" cm="1">
        <f t="array" ref="CJ31">AD31*INDEX(prod_est,$G31+$H31,MATCH(CJ$14,$BP$14:$DP$14,0))</f>
        <v>9.6368909425170344</v>
      </c>
      <c r="CK31" s="8" cm="1">
        <f t="array" ref="CK31">AE31*INDEX(prod_est,$G31+$H31,MATCH(CK$14,$BP$14:$DP$14,0))</f>
        <v>9.5963173061222751</v>
      </c>
      <c r="CL31" s="8" cm="1">
        <f t="array" ref="CL31">AF31*INDEX(prod_est,$G31+$H31,MATCH(CL$14,$BP$14:$DP$14,0))</f>
        <v>9.5490705588024429</v>
      </c>
      <c r="CM31" s="8" cm="1">
        <f t="array" ref="CM31">AG31*INDEX(prod_est,$G31+$H31,MATCH(CM$14,$BP$14:$DP$14,0))</f>
        <v>9.5251623193367578</v>
      </c>
      <c r="CN31" s="8" cm="1">
        <f t="array" ref="CN31">AH31*INDEX(prod_est,$G31+$H31,MATCH(CN$14,$BP$14:$DP$14,0))</f>
        <v>9.4948570419681193</v>
      </c>
      <c r="CO31" s="8" cm="1">
        <f t="array" ref="CO31">AI31*INDEX(prod_est,$G31+$H31,MATCH(CO$14,$BP$14:$DP$14,0))</f>
        <v>9.4581749342400823</v>
      </c>
      <c r="CP31" s="8" cm="1">
        <f t="array" ref="CP31">AJ31*INDEX(prod_est,$G31+$H31,MATCH(CP$14,$BP$14:$DP$14,0))</f>
        <v>9.4152646822678534</v>
      </c>
      <c r="CQ31" s="8" cm="1">
        <f t="array" ref="CQ31">AK31*INDEX(prod_est,$G31+$H31,MATCH(CQ$14,$BP$14:$DP$14,0))</f>
        <v>9.3658949868634611</v>
      </c>
      <c r="CR31" s="8" cm="1">
        <f t="array" ref="CR31">AL31*INDEX(prod_est,$G31+$H31,MATCH(CR$14,$BP$14:$DP$14,0))</f>
        <v>9.3159466387385557</v>
      </c>
      <c r="CS31" s="8" cm="1">
        <f t="array" ref="CS31">AM31*INDEX(prod_est,$G31+$H31,MATCH(CS$14,$BP$14:$DP$14,0))</f>
        <v>9.2596725568373657</v>
      </c>
      <c r="CT31" s="8" cm="1">
        <f t="array" ref="CT31">AN31*INDEX(prod_est,$G31+$H31,MATCH(CT$14,$BP$14:$DP$14,0))</f>
        <v>9.1968795473685283</v>
      </c>
      <c r="CU31" s="8" cm="1">
        <f t="array" ref="CU31">AO31*INDEX(prod_est,$G31+$H31,MATCH(CU$14,$BP$14:$DP$14,0))</f>
        <v>9.1278903219232248</v>
      </c>
      <c r="CV31" s="8" cm="1">
        <f t="array" ref="CV31">AP31*INDEX(prod_est,$G31+$H31,MATCH(CV$14,$BP$14:$DP$14,0))</f>
        <v>9.0526971551967979</v>
      </c>
      <c r="CW31" cm="1">
        <f t="array" ref="CW31">AQ31*INDEX(prod_est,$G31+$H31,MATCH(CW$14,$BP$14:$DP$14,0))</f>
        <v>8.9421483994742506</v>
      </c>
      <c r="CX31" cm="1">
        <f t="array" ref="CX31">AR31*INDEX(prod_est,$G31+$H31,MATCH(CX$14,$BP$14:$DP$14,0))</f>
        <v>8.8304297007454959</v>
      </c>
      <c r="CY31" cm="1">
        <f t="array" ref="CY31">AS31*INDEX(prod_est,$G31+$H31,MATCH(CY$14,$BP$14:$DP$14,0))</f>
        <v>8.7175664446770131</v>
      </c>
      <c r="CZ31" cm="1">
        <f t="array" ref="CZ31">AT31*INDEX(prod_est,$G31+$H31,MATCH(CZ$14,$BP$14:$DP$14,0))</f>
        <v>8.6035837341810506</v>
      </c>
      <c r="DA31" cm="1">
        <f t="array" ref="DA31">AU31*INDEX(prod_est,$G31+$H31,MATCH(DA$14,$BP$14:$DP$14,0))</f>
        <v>8.4885063919177615</v>
      </c>
      <c r="DB31" cm="1">
        <f t="array" ref="DB31">AV31*INDEX(prod_est,$G31+$H31,MATCH(DB$14,$BP$14:$DP$14,0))</f>
        <v>8.3723589627776587</v>
      </c>
      <c r="DC31" cm="1">
        <f t="array" ref="DC31">AW31*INDEX(prod_est,$G31+$H31,MATCH(DC$14,$BP$14:$DP$14,0))</f>
        <v>8.2551657163446386</v>
      </c>
      <c r="DD31" cm="1">
        <f t="array" ref="DD31">AX31*INDEX(prod_est,$G31+$H31,MATCH(DD$14,$BP$14:$DP$14,0))</f>
        <v>8.1369506493396937</v>
      </c>
      <c r="DE31" cm="1">
        <f t="array" ref="DE31">AY31*INDEX(prod_est,$G31+$H31,MATCH(DE$14,$BP$14:$DP$14,0))</f>
        <v>8.0177374880454568</v>
      </c>
      <c r="DF31" cm="1">
        <f t="array" ref="DF31">AZ31*INDEX(prod_est,$G31+$H31,MATCH(DF$14,$BP$14:$DP$14,0))</f>
        <v>7.8975496907117231</v>
      </c>
      <c r="DG31" cm="1">
        <f t="array" ref="DG31">BA31*INDEX(prod_est,$G31+$H31,MATCH(DG$14,$BP$14:$DP$14,0))</f>
        <v>7.7764104499420199</v>
      </c>
      <c r="DH31" cm="1">
        <f t="array" ref="DH31">BB31*INDEX(prod_est,$G31+$H31,MATCH(DH$14,$BP$14:$DP$14,0))</f>
        <v>7.6543426950615423</v>
      </c>
      <c r="DI31" cm="1">
        <f t="array" ref="DI31">BC31*INDEX(prod_est,$G31+$H31,MATCH(DI$14,$BP$14:$DP$14,0))</f>
        <v>7.531369094466358</v>
      </c>
      <c r="DJ31" cm="1">
        <f t="array" ref="DJ31">BD31*INDEX(prod_est,$G31+$H31,MATCH(DJ$14,$BP$14:$DP$14,0))</f>
        <v>7.40751205795413</v>
      </c>
      <c r="DK31" cm="1">
        <f t="array" ref="DK31">BE31*INDEX(prod_est,$G31+$H31,MATCH(DK$14,$BP$14:$DP$14,0))</f>
        <v>7.2827937390366086</v>
      </c>
      <c r="DL31" cm="1">
        <f t="array" ref="DL31">BF31*INDEX(prod_est,$G31+$H31,MATCH(DL$14,$BP$14:$DP$14,0))</f>
        <v>7.1572360372337345</v>
      </c>
      <c r="DM31" cm="1">
        <f t="array" ref="DM31">BG31*INDEX(prod_est,$G31+$H31,MATCH(DM$14,$BP$14:$DP$14,0))</f>
        <v>7.0308606003498371</v>
      </c>
      <c r="DN31" cm="1">
        <f t="array" ref="DN31">BH31*INDEX(prod_est,$G31+$H31,MATCH(DN$14,$BP$14:$DP$14,0))</f>
        <v>6.9036888267316927</v>
      </c>
      <c r="DO31" cm="1">
        <f t="array" ref="DO31">BI31*INDEX(prod_est,$G31+$H31,MATCH(DO$14,$BP$14:$DP$14,0))</f>
        <v>6.7757418675089731</v>
      </c>
      <c r="DP31" cm="1">
        <f t="array" ref="DP31">BJ31*INDEX(prod_est,$G31+$H31,MATCH(DP$14,$BP$14:$DP$14,0))</f>
        <v>6.6470406288167894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ref="K32:AP32" si="39">J32*(1-$F$4)</f>
        <v>7.3412168801634693E-5</v>
      </c>
      <c r="L32" s="42">
        <f t="shared" si="39"/>
        <v>7.3037051752545404E-5</v>
      </c>
      <c r="M32" s="42">
        <f t="shared" si="39"/>
        <v>7.2663851453809834E-5</v>
      </c>
      <c r="N32" s="42">
        <f t="shared" si="39"/>
        <v>7.2292558111333236E-5</v>
      </c>
      <c r="O32" s="42">
        <f t="shared" si="39"/>
        <v>7.1923161981066143E-5</v>
      </c>
      <c r="P32" s="42">
        <f t="shared" si="39"/>
        <v>7.1555653368748619E-5</v>
      </c>
      <c r="Q32" s="42">
        <f t="shared" si="39"/>
        <v>7.1190022629655909E-5</v>
      </c>
      <c r="R32" s="42">
        <f t="shared" si="39"/>
        <v>7.0826260168345258E-5</v>
      </c>
      <c r="S32" s="42">
        <f t="shared" si="39"/>
        <v>7.0464356438404123E-5</v>
      </c>
      <c r="T32" s="42">
        <f t="shared" si="39"/>
        <v>7.0104301942199655E-5</v>
      </c>
      <c r="U32" s="42">
        <f t="shared" si="39"/>
        <v>6.9746087230629437E-5</v>
      </c>
      <c r="V32" s="42">
        <f t="shared" si="39"/>
        <v>6.9389702902873475E-5</v>
      </c>
      <c r="W32" s="42">
        <f t="shared" si="39"/>
        <v>6.9035139606147544E-5</v>
      </c>
      <c r="X32" s="42">
        <f t="shared" si="39"/>
        <v>6.8682388035457692E-5</v>
      </c>
      <c r="Y32" s="42">
        <f t="shared" si="39"/>
        <v>6.8331438933356072E-5</v>
      </c>
      <c r="Z32" s="42">
        <f t="shared" si="39"/>
        <v>6.7982283089697978E-5</v>
      </c>
      <c r="AA32" s="42">
        <f t="shared" si="39"/>
        <v>6.7634911341400141E-5</v>
      </c>
      <c r="AB32" s="42">
        <f t="shared" si="39"/>
        <v>6.7289314572200264E-5</v>
      </c>
      <c r="AC32" s="42">
        <f t="shared" si="39"/>
        <v>6.6945483712417767E-5</v>
      </c>
      <c r="AD32" s="42">
        <f t="shared" si="39"/>
        <v>6.6603409738715775E-5</v>
      </c>
      <c r="AE32" s="42">
        <f t="shared" si="39"/>
        <v>6.6263083673864318E-5</v>
      </c>
      <c r="AF32" s="42">
        <f t="shared" si="39"/>
        <v>6.592449658650472E-5</v>
      </c>
      <c r="AG32" s="42">
        <f t="shared" si="39"/>
        <v>6.5587639590915245E-5</v>
      </c>
      <c r="AH32" s="42">
        <f t="shared" si="39"/>
        <v>6.5252503846777849E-5</v>
      </c>
      <c r="AI32" s="42">
        <f t="shared" si="39"/>
        <v>6.4919080558946239E-5</v>
      </c>
      <c r="AJ32" s="42">
        <f t="shared" si="39"/>
        <v>6.4587360977214994E-5</v>
      </c>
      <c r="AK32" s="42">
        <f t="shared" si="39"/>
        <v>6.4257336396089998E-5</v>
      </c>
      <c r="AL32" s="42">
        <f t="shared" si="39"/>
        <v>6.3928998154559916E-5</v>
      </c>
      <c r="AM32" s="42">
        <f t="shared" si="39"/>
        <v>6.3602337635868921E-5</v>
      </c>
      <c r="AN32" s="42">
        <f t="shared" si="39"/>
        <v>6.3277346267290581E-5</v>
      </c>
      <c r="AO32" s="42">
        <f t="shared" si="39"/>
        <v>6.2954015519902848E-5</v>
      </c>
      <c r="AP32" s="42">
        <f t="shared" si="39"/>
        <v>6.263233690836425E-5</v>
      </c>
      <c r="AQ32" s="42">
        <f t="shared" ref="AQ32:BJ32" si="40">AP32*(1-$F$4)</f>
        <v>6.2312301990691198E-5</v>
      </c>
      <c r="AR32" s="42">
        <f t="shared" si="40"/>
        <v>6.1993902368036427E-5</v>
      </c>
      <c r="AS32" s="42">
        <f t="shared" si="40"/>
        <v>6.1677129684468621E-5</v>
      </c>
      <c r="AT32" s="42">
        <f t="shared" si="40"/>
        <v>6.1361975626753062E-5</v>
      </c>
      <c r="AU32" s="42">
        <f t="shared" si="40"/>
        <v>6.1048431924133506E-5</v>
      </c>
      <c r="AV32" s="42">
        <f t="shared" si="40"/>
        <v>6.0736490348115128E-5</v>
      </c>
      <c r="AW32" s="42">
        <f t="shared" si="40"/>
        <v>6.0426142712248561E-5</v>
      </c>
      <c r="AX32" s="42">
        <f t="shared" si="40"/>
        <v>6.0117380871915055E-5</v>
      </c>
      <c r="AY32" s="42">
        <f t="shared" si="40"/>
        <v>5.9810196724112747E-5</v>
      </c>
      <c r="AZ32" s="42">
        <f t="shared" si="40"/>
        <v>5.9504582207243995E-5</v>
      </c>
      <c r="BA32" s="42">
        <f t="shared" si="40"/>
        <v>5.9200529300903829E-5</v>
      </c>
      <c r="BB32" s="42">
        <f t="shared" si="40"/>
        <v>5.8898030025669448E-5</v>
      </c>
      <c r="BC32" s="42">
        <f t="shared" si="40"/>
        <v>5.8597076442890824E-5</v>
      </c>
      <c r="BD32" s="42">
        <f t="shared" si="40"/>
        <v>5.8297660654482361E-5</v>
      </c>
      <c r="BE32" s="42">
        <f t="shared" si="40"/>
        <v>5.799977480271563E-5</v>
      </c>
      <c r="BF32" s="42">
        <f t="shared" si="40"/>
        <v>5.7703411070013139E-5</v>
      </c>
      <c r="BG32" s="42">
        <f t="shared" si="40"/>
        <v>5.7408561678743179E-5</v>
      </c>
      <c r="BH32" s="42">
        <f t="shared" si="40"/>
        <v>5.7115218891015717E-5</v>
      </c>
      <c r="BI32" s="42">
        <f t="shared" si="40"/>
        <v>5.6823375008479322E-5</v>
      </c>
      <c r="BJ32" s="42">
        <f t="shared" si="40"/>
        <v>5.653302237211912E-5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K32*INDEX(prod_est,$G32+$H32,MATCH(BQ$14,$BP$14:$DP$14,0))</f>
        <v>0.39628418568045876</v>
      </c>
      <c r="BR32" s="8" cm="1">
        <f t="array" ref="BR32">L32*INDEX(prod_est,$G32+$H32,MATCH(BR$14,$BP$14:$DP$14,0))</f>
        <v>0.36277805652598338</v>
      </c>
      <c r="BS32" s="8" cm="1">
        <f t="array" ref="BS32">M32*INDEX(prod_est,$G32+$H32,MATCH(BS$14,$BP$14:$DP$14,0))</f>
        <v>0.37341991719349732</v>
      </c>
      <c r="BT32" s="8" cm="1">
        <f t="array" ref="BT32">N32*INDEX(prod_est,$G32+$H32,MATCH(BT$14,$BP$14:$DP$14,0))</f>
        <v>0.38472541856868886</v>
      </c>
      <c r="BU32" s="8" cm="1">
        <f t="array" ref="BU32">O32*INDEX(prod_est,$G32+$H32,MATCH(BU$14,$BP$14:$DP$14,0))</f>
        <v>0.3962254759288677</v>
      </c>
      <c r="BV32" s="8" cm="1">
        <f t="array" ref="BV32">P32*INDEX(prod_est,$G32+$H32,MATCH(BV$14,$BP$14:$DP$14,0))</f>
        <v>0.40726318557336849</v>
      </c>
      <c r="BW32" s="8" cm="1">
        <f t="array" ref="BW32">Q32*INDEX(prod_est,$G32+$H32,MATCH(BW$14,$BP$14:$DP$14,0))</f>
        <v>0.41731913542458388</v>
      </c>
      <c r="BX32" s="8" cm="1">
        <f t="array" ref="BX32">R32*INDEX(prod_est,$G32+$H32,MATCH(BX$14,$BP$14:$DP$14,0))</f>
        <v>0.42627011807836834</v>
      </c>
      <c r="BY32" s="8" cm="1">
        <f t="array" ref="BY32">S32*INDEX(prod_est,$G32+$H32,MATCH(BY$14,$BP$14:$DP$14,0))</f>
        <v>0.43424426178422432</v>
      </c>
      <c r="BZ32" s="8" cm="1">
        <f t="array" ref="BZ32">T32*INDEX(prod_est,$G32+$H32,MATCH(BZ$14,$BP$14:$DP$14,0))</f>
        <v>0.43560271689133767</v>
      </c>
      <c r="CA32" s="8" cm="1">
        <f t="array" ref="CA32">U32*INDEX(prod_est,$G32+$H32,MATCH(CA$14,$BP$14:$DP$14,0))</f>
        <v>0.43621382754319105</v>
      </c>
      <c r="CB32" s="8" cm="1">
        <f t="array" ref="CB32">V32*INDEX(prod_est,$G32+$H32,MATCH(CB$14,$BP$14:$DP$14,0))</f>
        <v>0.43624489272038086</v>
      </c>
      <c r="CC32" s="8" cm="1">
        <f t="array" ref="CC32">W32*INDEX(prod_est,$G32+$H32,MATCH(CC$14,$BP$14:$DP$14,0))</f>
        <v>0.43781675228973432</v>
      </c>
      <c r="CD32" s="8" cm="1">
        <f t="array" ref="CD32">X32*INDEX(prod_est,$G32+$H32,MATCH(CD$14,$BP$14:$DP$14,0))</f>
        <v>0.43883823555497986</v>
      </c>
      <c r="CE32" s="8" cm="1">
        <f t="array" ref="CE32">Y32*INDEX(prod_est,$G32+$H32,MATCH(CE$14,$BP$14:$DP$14,0))</f>
        <v>0.43935842039014605</v>
      </c>
      <c r="CF32" s="8" cm="1">
        <f t="array" ref="CF32">Z32*INDEX(prod_est,$G32+$H32,MATCH(CF$14,$BP$14:$DP$14,0))</f>
        <v>0.43939652727099821</v>
      </c>
      <c r="CG32" s="8" cm="1">
        <f t="array" ref="CG32">AA32*INDEX(prod_est,$G32+$H32,MATCH(CG$14,$BP$14:$DP$14,0))</f>
        <v>0.43899313619155439</v>
      </c>
      <c r="CH32" s="8" cm="1">
        <f t="array" ref="CH32">AB32*INDEX(prod_est,$G32+$H32,MATCH(CH$14,$BP$14:$DP$14,0))</f>
        <v>0.438181360832477</v>
      </c>
      <c r="CI32" s="8" cm="1">
        <f t="array" ref="CI32">AC32*INDEX(prod_est,$G32+$H32,MATCH(CI$14,$BP$14:$DP$14,0))</f>
        <v>0.43699719906850198</v>
      </c>
      <c r="CJ32" s="8" cm="1">
        <f t="array" ref="CJ32">AD32*INDEX(prod_est,$G32+$H32,MATCH(CJ$14,$BP$14:$DP$14,0))</f>
        <v>0.43547379195767932</v>
      </c>
      <c r="CK32" s="8" cm="1">
        <f t="array" ref="CK32">AE32*INDEX(prod_est,$G32+$H32,MATCH(CK$14,$BP$14:$DP$14,0))</f>
        <v>0.43364034220716025</v>
      </c>
      <c r="CL32" s="8" cm="1">
        <f t="array" ref="CL32">AF32*INDEX(prod_est,$G32+$H32,MATCH(CL$14,$BP$14:$DP$14,0))</f>
        <v>0.43150534656014511</v>
      </c>
      <c r="CM32" s="8" cm="1">
        <f t="array" ref="CM32">AG32*INDEX(prod_est,$G32+$H32,MATCH(CM$14,$BP$14:$DP$14,0))</f>
        <v>0.43042497616254938</v>
      </c>
      <c r="CN32" s="8" cm="1">
        <f t="array" ref="CN32">AH32*INDEX(prod_est,$G32+$H32,MATCH(CN$14,$BP$14:$DP$14,0))</f>
        <v>0.42905553511244615</v>
      </c>
      <c r="CO32" s="8" cm="1">
        <f t="array" ref="CO32">AI32*INDEX(prod_est,$G32+$H32,MATCH(CO$14,$BP$14:$DP$14,0))</f>
        <v>0.42739793655243213</v>
      </c>
      <c r="CP32" s="8" cm="1">
        <f t="array" ref="CP32">AJ32*INDEX(prod_est,$G32+$H32,MATCH(CP$14,$BP$14:$DP$14,0))</f>
        <v>0.42545889934098413</v>
      </c>
      <c r="CQ32" s="8" cm="1">
        <f t="array" ref="CQ32">AK32*INDEX(prod_est,$G32+$H32,MATCH(CQ$14,$BP$14:$DP$14,0))</f>
        <v>0.42322797148325642</v>
      </c>
      <c r="CR32" s="8" cm="1">
        <f t="array" ref="CR32">AL32*INDEX(prod_est,$G32+$H32,MATCH(CR$14,$BP$14:$DP$14,0))</f>
        <v>0.4209708953484616</v>
      </c>
      <c r="CS32" s="8" cm="1">
        <f t="array" ref="CS32">AM32*INDEX(prod_est,$G32+$H32,MATCH(CS$14,$BP$14:$DP$14,0))</f>
        <v>0.41842797066656756</v>
      </c>
      <c r="CT32" s="8" cm="1">
        <f t="array" ref="CT32">AN32*INDEX(prod_est,$G32+$H32,MATCH(CT$14,$BP$14:$DP$14,0))</f>
        <v>0.41559046735715621</v>
      </c>
      <c r="CU32" s="8" cm="1">
        <f t="array" ref="CU32">AO32*INDEX(prod_est,$G32+$H32,MATCH(CU$14,$BP$14:$DP$14,0))</f>
        <v>0.41247296817737994</v>
      </c>
      <c r="CV32" s="8" cm="1">
        <f t="array" ref="CV32">AP32*INDEX(prod_est,$G32+$H32,MATCH(CV$14,$BP$14:$DP$14,0))</f>
        <v>0.40907512403459773</v>
      </c>
      <c r="CW32" cm="1">
        <f t="array" ref="CW32">AQ32*INDEX(prod_est,$G32+$H32,MATCH(CW$14,$BP$14:$DP$14,0))</f>
        <v>0.40407962433061051</v>
      </c>
      <c r="CX32" cm="1">
        <f t="array" ref="CX32">AR32*INDEX(prod_est,$G32+$H32,MATCH(CX$14,$BP$14:$DP$14,0))</f>
        <v>0.39903125700361847</v>
      </c>
      <c r="CY32" cm="1">
        <f t="array" ref="CY32">AS32*INDEX(prod_est,$G32+$H32,MATCH(CY$14,$BP$14:$DP$14,0))</f>
        <v>0.39393116918629223</v>
      </c>
      <c r="CZ32" cm="1">
        <f t="array" ref="CZ32">AT32*INDEX(prod_est,$G32+$H32,MATCH(CZ$14,$BP$14:$DP$14,0))</f>
        <v>0.38878049523414659</v>
      </c>
      <c r="DA32" cm="1">
        <f t="array" ref="DA32">AU32*INDEX(prod_est,$G32+$H32,MATCH(DA$14,$BP$14:$DP$14,0))</f>
        <v>0.38358035683860747</v>
      </c>
      <c r="DB32" cm="1">
        <f t="array" ref="DB32">AV32*INDEX(prod_est,$G32+$H32,MATCH(DB$14,$BP$14:$DP$14,0))</f>
        <v>0.37833186313918971</v>
      </c>
      <c r="DC32" cm="1">
        <f t="array" ref="DC32">AW32*INDEX(prod_est,$G32+$H32,MATCH(DC$14,$BP$14:$DP$14,0))</f>
        <v>0.37303611083479676</v>
      </c>
      <c r="DD32" cm="1">
        <f t="array" ref="DD32">AX32*INDEX(prod_est,$G32+$H32,MATCH(DD$14,$BP$14:$DP$14,0))</f>
        <v>0.36769418429414741</v>
      </c>
      <c r="DE32" cm="1">
        <f t="array" ref="DE32">AY32*INDEX(prod_est,$G32+$H32,MATCH(DE$14,$BP$14:$DP$14,0))</f>
        <v>0.36230715566533689</v>
      </c>
      <c r="DF32" cm="1">
        <f t="array" ref="DF32">AZ32*INDEX(prod_est,$G32+$H32,MATCH(DF$14,$BP$14:$DP$14,0))</f>
        <v>0.35687608498453788</v>
      </c>
      <c r="DG32" cm="1">
        <f t="array" ref="DG32">BA32*INDEX(prod_est,$G32+$H32,MATCH(DG$14,$BP$14:$DP$14,0))</f>
        <v>0.35140202028384532</v>
      </c>
      <c r="DH32" cm="1">
        <f t="array" ref="DH32">BB32*INDEX(prod_est,$G32+$H32,MATCH(DH$14,$BP$14:$DP$14,0))</f>
        <v>0.34588599769827916</v>
      </c>
      <c r="DI32" cm="1">
        <f t="array" ref="DI32">BC32*INDEX(prod_est,$G32+$H32,MATCH(DI$14,$BP$14:$DP$14,0))</f>
        <v>0.34032904157194088</v>
      </c>
      <c r="DJ32" cm="1">
        <f t="array" ref="DJ32">BD32*INDEX(prod_est,$G32+$H32,MATCH(DJ$14,$BP$14:$DP$14,0))</f>
        <v>0.33473216456333449</v>
      </c>
      <c r="DK32" cm="1">
        <f t="array" ref="DK32">BE32*INDEX(prod_est,$G32+$H32,MATCH(DK$14,$BP$14:$DP$14,0))</f>
        <v>0.329096367749864</v>
      </c>
      <c r="DL32" cm="1">
        <f t="array" ref="DL32">BF32*INDEX(prod_est,$G32+$H32,MATCH(DL$14,$BP$14:$DP$14,0))</f>
        <v>0.32342264073149968</v>
      </c>
      <c r="DM32" cm="1">
        <f t="array" ref="DM32">BG32*INDEX(prod_est,$G32+$H32,MATCH(DM$14,$BP$14:$DP$14,0))</f>
        <v>0.31771196173363553</v>
      </c>
      <c r="DN32" cm="1">
        <f t="array" ref="DN32">BH32*INDEX(prod_est,$G32+$H32,MATCH(DN$14,$BP$14:$DP$14,0))</f>
        <v>0.31196529770912679</v>
      </c>
      <c r="DO32" cm="1">
        <f t="array" ref="DO32">BI32*INDEX(prod_est,$G32+$H32,MATCH(DO$14,$BP$14:$DP$14,0))</f>
        <v>0.30618360443953174</v>
      </c>
      <c r="DP32" cm="1">
        <f t="array" ref="DP32">BJ32*INDEX(prod_est,$G32+$H32,MATCH(DP$14,$BP$14:$DP$14,0))</f>
        <v>0.30036782663554457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ref="K37:AP37" si="49">J37*(1-$F$4)</f>
        <v>2.6638353674019011E-7</v>
      </c>
      <c r="L37" s="42">
        <f t="shared" si="49"/>
        <v>2.6502238629525567E-7</v>
      </c>
      <c r="M37" s="42">
        <f t="shared" si="49"/>
        <v>2.6366819097433684E-7</v>
      </c>
      <c r="N37" s="42">
        <f t="shared" si="49"/>
        <v>2.6232091523856261E-7</v>
      </c>
      <c r="O37" s="42">
        <f t="shared" si="49"/>
        <v>2.6098052373065638E-7</v>
      </c>
      <c r="P37" s="42">
        <f t="shared" si="49"/>
        <v>2.5964698127400799E-7</v>
      </c>
      <c r="Q37" s="42">
        <f t="shared" si="49"/>
        <v>2.5832025287175055E-7</v>
      </c>
      <c r="R37" s="42">
        <f t="shared" si="49"/>
        <v>2.5700030370584211E-7</v>
      </c>
      <c r="S37" s="42">
        <f t="shared" si="49"/>
        <v>2.5568709913615175E-7</v>
      </c>
      <c r="T37" s="42">
        <f t="shared" si="49"/>
        <v>2.5438060469955069E-7</v>
      </c>
      <c r="U37" s="42">
        <f t="shared" si="49"/>
        <v>2.5308078610900772E-7</v>
      </c>
      <c r="V37" s="42">
        <f t="shared" si="49"/>
        <v>2.5178760925268943E-7</v>
      </c>
      <c r="W37" s="42">
        <f t="shared" si="49"/>
        <v>2.505010401930649E-7</v>
      </c>
      <c r="X37" s="42">
        <f t="shared" si="49"/>
        <v>2.4922104516601526E-7</v>
      </c>
      <c r="Y37" s="42">
        <f t="shared" si="49"/>
        <v>2.4794759057994751E-7</v>
      </c>
      <c r="Z37" s="42">
        <f t="shared" si="49"/>
        <v>2.466806430149128E-7</v>
      </c>
      <c r="AA37" s="42">
        <f t="shared" si="49"/>
        <v>2.4542016922172963E-7</v>
      </c>
      <c r="AB37" s="42">
        <f t="shared" si="49"/>
        <v>2.4416613612111105E-7</v>
      </c>
      <c r="AC37" s="42">
        <f t="shared" si="49"/>
        <v>2.4291851080279676E-7</v>
      </c>
      <c r="AD37" s="42">
        <f t="shared" si="49"/>
        <v>2.416772605246892E-7</v>
      </c>
      <c r="AE37" s="42">
        <f t="shared" si="49"/>
        <v>2.4044235271199446E-7</v>
      </c>
      <c r="AF37" s="42">
        <f t="shared" si="49"/>
        <v>2.3921375495636732E-7</v>
      </c>
      <c r="AG37" s="42">
        <f t="shared" si="49"/>
        <v>2.3799143501506079E-7</v>
      </c>
      <c r="AH37" s="42">
        <f t="shared" si="49"/>
        <v>2.3677536081007987E-7</v>
      </c>
      <c r="AI37" s="42">
        <f t="shared" si="49"/>
        <v>2.3556550042733976E-7</v>
      </c>
      <c r="AJ37" s="42">
        <f t="shared" si="49"/>
        <v>2.3436182211582832E-7</v>
      </c>
      <c r="AK37" s="42">
        <f t="shared" si="49"/>
        <v>2.3316429428677281E-7</v>
      </c>
      <c r="AL37" s="42">
        <f t="shared" si="49"/>
        <v>2.3197288551281091E-7</v>
      </c>
      <c r="AM37" s="42">
        <f t="shared" si="49"/>
        <v>2.3078756452716591E-7</v>
      </c>
      <c r="AN37" s="42">
        <f t="shared" si="49"/>
        <v>2.2960830022282613E-7</v>
      </c>
      <c r="AO37" s="42">
        <f t="shared" si="49"/>
        <v>2.284350616517287E-7</v>
      </c>
      <c r="AP37" s="42">
        <f t="shared" si="49"/>
        <v>2.2726781802394723E-7</v>
      </c>
      <c r="AQ37" s="42">
        <f t="shared" ref="AQ37:BJ37" si="50">AP37*(1-$F$4)</f>
        <v>2.2610653870688385E-7</v>
      </c>
      <c r="AR37" s="42">
        <f t="shared" si="50"/>
        <v>2.2495119322446527E-7</v>
      </c>
      <c r="AS37" s="42">
        <f t="shared" si="50"/>
        <v>2.2380175125634301E-7</v>
      </c>
      <c r="AT37" s="42">
        <f t="shared" si="50"/>
        <v>2.2265818263709764E-7</v>
      </c>
      <c r="AU37" s="42">
        <f t="shared" si="50"/>
        <v>2.2152045735544716E-7</v>
      </c>
      <c r="AV37" s="42">
        <f t="shared" si="50"/>
        <v>2.2038854555345945E-7</v>
      </c>
      <c r="AW37" s="42">
        <f t="shared" si="50"/>
        <v>2.192624175257686E-7</v>
      </c>
      <c r="AX37" s="42">
        <f t="shared" si="50"/>
        <v>2.1814204371879535E-7</v>
      </c>
      <c r="AY37" s="42">
        <f t="shared" si="50"/>
        <v>2.1702739472997162E-7</v>
      </c>
      <c r="AZ37" s="42">
        <f t="shared" si="50"/>
        <v>2.1591844130696868E-7</v>
      </c>
      <c r="BA37" s="42">
        <f t="shared" si="50"/>
        <v>2.1481515434692964E-7</v>
      </c>
      <c r="BB37" s="42">
        <f t="shared" si="50"/>
        <v>2.1371750489570561E-7</v>
      </c>
      <c r="BC37" s="42">
        <f t="shared" si="50"/>
        <v>2.1262546414709588E-7</v>
      </c>
      <c r="BD37" s="42">
        <f t="shared" si="50"/>
        <v>2.1153900344209186E-7</v>
      </c>
      <c r="BE37" s="42">
        <f t="shared" si="50"/>
        <v>2.1045809426812506E-7</v>
      </c>
      <c r="BF37" s="42">
        <f t="shared" si="50"/>
        <v>2.0938270825831881E-7</v>
      </c>
      <c r="BG37" s="42">
        <f t="shared" si="50"/>
        <v>2.0831281719074371E-7</v>
      </c>
      <c r="BH37" s="42">
        <f t="shared" si="50"/>
        <v>2.0724839298767715E-7</v>
      </c>
      <c r="BI37" s="42">
        <f t="shared" si="50"/>
        <v>2.0618940771486633E-7</v>
      </c>
      <c r="BJ37" s="42">
        <f t="shared" si="50"/>
        <v>2.0513583358079519E-7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K37*INDEX(prod_est,$G37+$H37,MATCH(BQ$14,$BP$14:$DP$14,0))</f>
        <v>1.4379575574317617E-3</v>
      </c>
      <c r="BR37" s="8" cm="1">
        <f t="array" ref="BR37">L37*INDEX(prod_est,$G37+$H37,MATCH(BR$14,$BP$14:$DP$14,0))</f>
        <v>1.3163771528157358E-3</v>
      </c>
      <c r="BS37" s="8" cm="1">
        <f t="array" ref="BS37">M37*INDEX(prod_est,$G37+$H37,MATCH(BS$14,$BP$14:$DP$14,0))</f>
        <v>1.3549922288771524E-3</v>
      </c>
      <c r="BT37" s="8" cm="1">
        <f t="array" ref="BT37">N37*INDEX(prod_est,$G37+$H37,MATCH(BT$14,$BP$14:$DP$14,0))</f>
        <v>1.396015392885318E-3</v>
      </c>
      <c r="BU37" s="8" cm="1">
        <f t="array" ref="BU37">O37*INDEX(prod_est,$G37+$H37,MATCH(BU$14,$BP$14:$DP$14,0))</f>
        <v>1.4377445231143553E-3</v>
      </c>
      <c r="BV37" s="8" cm="1">
        <f t="array" ref="BV37">P37*INDEX(prod_est,$G37+$H37,MATCH(BV$14,$BP$14:$DP$14,0))</f>
        <v>1.4777959775341023E-3</v>
      </c>
      <c r="BW37" s="8" cm="1">
        <f t="array" ref="BW37">Q37*INDEX(prod_est,$G37+$H37,MATCH(BW$14,$BP$14:$DP$14,0))</f>
        <v>1.514285016481949E-3</v>
      </c>
      <c r="BX37" s="8" cm="1">
        <f t="array" ref="BX37">R37*INDEX(prod_est,$G37+$H37,MATCH(BX$14,$BP$14:$DP$14,0))</f>
        <v>1.5467645693345287E-3</v>
      </c>
      <c r="BY37" s="8" cm="1">
        <f t="array" ref="BY37">S37*INDEX(prod_est,$G37+$H37,MATCH(BY$14,$BP$14:$DP$14,0))</f>
        <v>1.5756995625041234E-3</v>
      </c>
      <c r="BZ37" s="8" cm="1">
        <f t="array" ref="BZ37">T37*INDEX(prod_est,$G37+$H37,MATCH(BZ$14,$BP$14:$DP$14,0))</f>
        <v>1.5806288553154206E-3</v>
      </c>
      <c r="CA37" s="8" cm="1">
        <f t="array" ref="CA37">U37*INDEX(prod_est,$G37+$H37,MATCH(CA$14,$BP$14:$DP$14,0))</f>
        <v>1.5828463326006941E-3</v>
      </c>
      <c r="CB37" s="8" cm="1">
        <f t="array" ref="CB37">V37*INDEX(prod_est,$G37+$H37,MATCH(CB$14,$BP$14:$DP$14,0))</f>
        <v>1.5829590557623224E-3</v>
      </c>
      <c r="CC37" s="8" cm="1">
        <f t="array" ref="CC37">W37*INDEX(prod_est,$G37+$H37,MATCH(CC$14,$BP$14:$DP$14,0))</f>
        <v>1.588662708415259E-3</v>
      </c>
      <c r="CD37" s="8" cm="1">
        <f t="array" ref="CD37">X37*INDEX(prod_est,$G37+$H37,MATCH(CD$14,$BP$14:$DP$14,0))</f>
        <v>1.5923692645538232E-3</v>
      </c>
      <c r="CE37" s="8" cm="1">
        <f t="array" ref="CE37">Y37*INDEX(prod_est,$G37+$H37,MATCH(CE$14,$BP$14:$DP$14,0))</f>
        <v>1.5942568082459954E-3</v>
      </c>
      <c r="CF37" s="8" cm="1">
        <f t="array" ref="CF37">Z37*INDEX(prod_est,$G37+$H37,MATCH(CF$14,$BP$14:$DP$14,0))</f>
        <v>1.5943950829470598E-3</v>
      </c>
      <c r="CG37" s="8" cm="1">
        <f t="array" ref="CG37">AA37*INDEX(prod_est,$G37+$H37,MATCH(CG$14,$BP$14:$DP$14,0))</f>
        <v>1.5929313373012658E-3</v>
      </c>
      <c r="CH37" s="8" cm="1">
        <f t="array" ref="CH37">AB37*INDEX(prod_est,$G37+$H37,MATCH(CH$14,$BP$14:$DP$14,0))</f>
        <v>1.589985727673877E-3</v>
      </c>
      <c r="CI37" s="8" cm="1">
        <f t="array" ref="CI37">AC37*INDEX(prod_est,$G37+$H37,MATCH(CI$14,$BP$14:$DP$14,0))</f>
        <v>1.5856888760223135E-3</v>
      </c>
      <c r="CJ37" s="8" cm="1">
        <f t="array" ref="CJ37">AD37*INDEX(prod_est,$G37+$H37,MATCH(CJ$14,$BP$14:$DP$14,0))</f>
        <v>1.5801610380534799E-3</v>
      </c>
      <c r="CK37" s="8" cm="1">
        <f t="array" ref="CK37">AE37*INDEX(prod_est,$G37+$H37,MATCH(CK$14,$BP$14:$DP$14,0))</f>
        <v>1.5735081787666442E-3</v>
      </c>
      <c r="CL37" s="8" cm="1">
        <f t="array" ref="CL37">AF37*INDEX(prod_est,$G37+$H37,MATCH(CL$14,$BP$14:$DP$14,0))</f>
        <v>1.565761129460506E-3</v>
      </c>
      <c r="CM37" s="8" cm="1">
        <f t="array" ref="CM37">AG37*INDEX(prod_est,$G37+$H37,MATCH(CM$14,$BP$14:$DP$14,0))</f>
        <v>1.5618408953603721E-3</v>
      </c>
      <c r="CN37" s="8" cm="1">
        <f t="array" ref="CN37">AH37*INDEX(prod_est,$G37+$H37,MATCH(CN$14,$BP$14:$DP$14,0))</f>
        <v>1.5568717389352379E-3</v>
      </c>
      <c r="CO37" s="8" cm="1">
        <f t="array" ref="CO37">AI37*INDEX(prod_est,$G37+$H37,MATCH(CO$14,$BP$14:$DP$14,0))</f>
        <v>1.5508569736160836E-3</v>
      </c>
      <c r="CP37" s="8" cm="1">
        <f t="array" ref="CP37">AJ37*INDEX(prod_est,$G37+$H37,MATCH(CP$14,$BP$14:$DP$14,0))</f>
        <v>1.5438209794656852E-3</v>
      </c>
      <c r="CQ37" s="8" cm="1">
        <f t="array" ref="CQ37">AK37*INDEX(prod_est,$G37+$H37,MATCH(CQ$14,$BP$14:$DP$14,0))</f>
        <v>1.535725830355467E-3</v>
      </c>
      <c r="CR37" s="8" cm="1">
        <f t="array" ref="CR37">AL37*INDEX(prod_est,$G37+$H37,MATCH(CR$14,$BP$14:$DP$14,0))</f>
        <v>1.5275357995568519E-3</v>
      </c>
      <c r="CS37" s="8" cm="1">
        <f t="array" ref="CS37">AM37*INDEX(prod_est,$G37+$H37,MATCH(CS$14,$BP$14:$DP$14,0))</f>
        <v>1.5183085381711104E-3</v>
      </c>
      <c r="CT37" s="8" cm="1">
        <f t="array" ref="CT37">AN37*INDEX(prod_est,$G37+$H37,MATCH(CT$14,$BP$14:$DP$14,0))</f>
        <v>1.5080123682116667E-3</v>
      </c>
      <c r="CU37" s="8" cm="1">
        <f t="array" ref="CU37">AO37*INDEX(prod_est,$G37+$H37,MATCH(CU$14,$BP$14:$DP$14,0))</f>
        <v>1.4967002046991382E-3</v>
      </c>
      <c r="CV37" s="8" cm="1">
        <f t="array" ref="CV37">AP37*INDEX(prod_est,$G37+$H37,MATCH(CV$14,$BP$14:$DP$14,0))</f>
        <v>1.4843707809152967E-3</v>
      </c>
      <c r="CW37" cm="1">
        <f t="array" ref="CW37">AQ37*INDEX(prod_est,$G37+$H37,MATCH(CW$14,$BP$14:$DP$14,0))</f>
        <v>1.4662441010929311E-3</v>
      </c>
      <c r="CX37" cm="1">
        <f t="array" ref="CX37">AR37*INDEX(prod_est,$G37+$H37,MATCH(CX$14,$BP$14:$DP$14,0))</f>
        <v>1.4479255857121703E-3</v>
      </c>
      <c r="CY37" cm="1">
        <f t="array" ref="CY37">AS37*INDEX(prod_est,$G37+$H37,MATCH(CY$14,$BP$14:$DP$14,0))</f>
        <v>1.4294193972608261E-3</v>
      </c>
      <c r="CZ37" cm="1">
        <f t="array" ref="CZ37">AT37*INDEX(prod_est,$G37+$H37,MATCH(CZ$14,$BP$14:$DP$14,0))</f>
        <v>1.4107296518634993E-3</v>
      </c>
      <c r="DA37" cm="1">
        <f t="array" ref="DA37">AU37*INDEX(prod_est,$G37+$H37,MATCH(DA$14,$BP$14:$DP$14,0))</f>
        <v>1.3918604196918524E-3</v>
      </c>
      <c r="DB37" cm="1">
        <f t="array" ref="DB37">AV37*INDEX(prod_est,$G37+$H37,MATCH(DB$14,$BP$14:$DP$14,0))</f>
        <v>1.37281572537166E-3</v>
      </c>
      <c r="DC37" cm="1">
        <f t="array" ref="DC37">AW37*INDEX(prod_est,$G37+$H37,MATCH(DC$14,$BP$14:$DP$14,0))</f>
        <v>1.3535995483866694E-3</v>
      </c>
      <c r="DD37" cm="1">
        <f t="array" ref="DD37">AX37*INDEX(prod_est,$G37+$H37,MATCH(DD$14,$BP$14:$DP$14,0))</f>
        <v>1.3342158234792973E-3</v>
      </c>
      <c r="DE37" cm="1">
        <f t="array" ref="DE37">AY37*INDEX(prod_est,$G37+$H37,MATCH(DE$14,$BP$14:$DP$14,0))</f>
        <v>1.3146684410481814E-3</v>
      </c>
      <c r="DF37" cm="1">
        <f t="array" ref="DF37">AZ37*INDEX(prod_est,$G37+$H37,MATCH(DF$14,$BP$14:$DP$14,0))</f>
        <v>1.2949612475426139E-3</v>
      </c>
      <c r="DG37" cm="1">
        <f t="array" ref="DG37">BA37*INDEX(prod_est,$G37+$H37,MATCH(DG$14,$BP$14:$DP$14,0))</f>
        <v>1.2750980458538681E-3</v>
      </c>
      <c r="DH37" cm="1">
        <f t="array" ref="DH37">BB37*INDEX(prod_est,$G37+$H37,MATCH(DH$14,$BP$14:$DP$14,0))</f>
        <v>1.2550825957034677E-3</v>
      </c>
      <c r="DI37" cm="1">
        <f t="array" ref="DI37">BC37*INDEX(prod_est,$G37+$H37,MATCH(DI$14,$BP$14:$DP$14,0))</f>
        <v>1.2349186140283876E-3</v>
      </c>
      <c r="DJ37" cm="1">
        <f t="array" ref="DJ37">BD37*INDEX(prod_est,$G37+$H37,MATCH(DJ$14,$BP$14:$DP$14,0))</f>
        <v>1.2146097753632204E-3</v>
      </c>
      <c r="DK37" cm="1">
        <f t="array" ref="DK37">BE37*INDEX(prod_est,$G37+$H37,MATCH(DK$14,$BP$14:$DP$14,0))</f>
        <v>1.1941597122193575E-3</v>
      </c>
      <c r="DL37" cm="1">
        <f t="array" ref="DL37">BF37*INDEX(prod_est,$G37+$H37,MATCH(DL$14,$BP$14:$DP$14,0))</f>
        <v>1.1735720154611518E-3</v>
      </c>
      <c r="DM37" cm="1">
        <f t="array" ref="DM37">BG37*INDEX(prod_est,$G37+$H37,MATCH(DM$14,$BP$14:$DP$14,0))</f>
        <v>1.1528502346791472E-3</v>
      </c>
      <c r="DN37" cm="1">
        <f t="array" ref="DN37">BH37*INDEX(prod_est,$G37+$H37,MATCH(DN$14,$BP$14:$DP$14,0))</f>
        <v>1.1319978785603322E-3</v>
      </c>
      <c r="DO37" cm="1">
        <f t="array" ref="DO37">BI37*INDEX(prod_est,$G37+$H37,MATCH(DO$14,$BP$14:$DP$14,0))</f>
        <v>1.111018415255505E-3</v>
      </c>
      <c r="DP37" cm="1">
        <f t="array" ref="DP37">BJ37*INDEX(prod_est,$G37+$H37,MATCH(DP$14,$BP$14:$DP$14,0))</f>
        <v>1.0899152727437056E-3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ref="K45:AP45" si="62">J45*(1-$F$4)</f>
        <v>3.5655436392674424E-4</v>
      </c>
      <c r="L45" s="42">
        <f t="shared" si="62"/>
        <v>3.5473246405619952E-4</v>
      </c>
      <c r="M45" s="42">
        <f t="shared" si="62"/>
        <v>3.5291987361914966E-4</v>
      </c>
      <c r="N45" s="42">
        <f t="shared" si="62"/>
        <v>3.511165450468159E-4</v>
      </c>
      <c r="O45" s="42">
        <f t="shared" si="62"/>
        <v>3.4932243101348342E-4</v>
      </c>
      <c r="P45" s="42">
        <f t="shared" si="62"/>
        <v>3.4753748443525952E-4</v>
      </c>
      <c r="Q45" s="42">
        <f t="shared" si="62"/>
        <v>3.4576165846883793E-4</v>
      </c>
      <c r="R45" s="42">
        <f t="shared" si="62"/>
        <v>3.4399490651026944E-4</v>
      </c>
      <c r="S45" s="42">
        <f t="shared" si="62"/>
        <v>3.4223718219373889E-4</v>
      </c>
      <c r="T45" s="42">
        <f t="shared" si="62"/>
        <v>3.4048843939034839E-4</v>
      </c>
      <c r="U45" s="42">
        <f t="shared" si="62"/>
        <v>3.3874863220690661E-4</v>
      </c>
      <c r="V45" s="42">
        <f t="shared" si="62"/>
        <v>3.3701771498472453E-4</v>
      </c>
      <c r="W45" s="42">
        <f t="shared" si="62"/>
        <v>3.3529564229841714E-4</v>
      </c>
      <c r="X45" s="42">
        <f t="shared" si="62"/>
        <v>3.3358236895471126E-4</v>
      </c>
      <c r="Y45" s="42">
        <f t="shared" si="62"/>
        <v>3.3187784999125957E-4</v>
      </c>
      <c r="Z45" s="42">
        <f t="shared" si="62"/>
        <v>3.301820406754606E-4</v>
      </c>
      <c r="AA45" s="42">
        <f t="shared" si="62"/>
        <v>3.2849489650328489E-4</v>
      </c>
      <c r="AB45" s="42">
        <f t="shared" si="62"/>
        <v>3.2681637319810692E-4</v>
      </c>
      <c r="AC45" s="42">
        <f t="shared" si="62"/>
        <v>3.251464267095432E-4</v>
      </c>
      <c r="AD45" s="42">
        <f t="shared" si="62"/>
        <v>3.234850132122962E-4</v>
      </c>
      <c r="AE45" s="42">
        <f t="shared" si="62"/>
        <v>3.2183208910500428E-4</v>
      </c>
      <c r="AF45" s="42">
        <f t="shared" si="62"/>
        <v>3.2018761100909736E-4</v>
      </c>
      <c r="AG45" s="42">
        <f t="shared" si="62"/>
        <v>3.1855153576765857E-4</v>
      </c>
      <c r="AH45" s="42">
        <f t="shared" si="62"/>
        <v>3.1692382044429159E-4</v>
      </c>
      <c r="AI45" s="42">
        <f t="shared" si="62"/>
        <v>3.1530442232199397E-4</v>
      </c>
      <c r="AJ45" s="42">
        <f t="shared" si="62"/>
        <v>3.1369329890203591E-4</v>
      </c>
      <c r="AK45" s="42">
        <f t="shared" si="62"/>
        <v>3.1209040790284513E-4</v>
      </c>
      <c r="AL45" s="42">
        <f t="shared" si="62"/>
        <v>3.1049570725889711E-4</v>
      </c>
      <c r="AM45" s="42">
        <f t="shared" si="62"/>
        <v>3.0890915511961123E-4</v>
      </c>
      <c r="AN45" s="42">
        <f t="shared" si="62"/>
        <v>3.0733070984825247E-4</v>
      </c>
      <c r="AO45" s="42">
        <f t="shared" si="62"/>
        <v>3.0576033002083859E-4</v>
      </c>
      <c r="AP45" s="42">
        <f t="shared" si="62"/>
        <v>3.041979744250531E-4</v>
      </c>
      <c r="AQ45" s="42">
        <f t="shared" si="58"/>
        <v>3.0264360205916376E-4</v>
      </c>
      <c r="AR45" s="42">
        <f t="shared" si="58"/>
        <v>3.0109717213094649E-4</v>
      </c>
      <c r="AS45" s="42">
        <f t="shared" si="58"/>
        <v>2.9955864405661485E-4</v>
      </c>
      <c r="AT45" s="42">
        <f t="shared" si="58"/>
        <v>2.9802797745975493E-4</v>
      </c>
      <c r="AU45" s="42">
        <f t="shared" si="58"/>
        <v>2.965051321702658E-4</v>
      </c>
      <c r="AV45" s="42">
        <f t="shared" si="58"/>
        <v>2.9499006822330528E-4</v>
      </c>
      <c r="AW45" s="42">
        <f t="shared" si="58"/>
        <v>2.9348274585824107E-4</v>
      </c>
      <c r="AX45" s="42">
        <f t="shared" si="58"/>
        <v>2.9198312551760743E-4</v>
      </c>
      <c r="AY45" s="42">
        <f t="shared" si="58"/>
        <v>2.9049116784606683E-4</v>
      </c>
      <c r="AZ45" s="42">
        <f t="shared" si="58"/>
        <v>2.8900683368937742E-4</v>
      </c>
      <c r="BA45" s="42">
        <f t="shared" si="58"/>
        <v>2.8753008409336517E-4</v>
      </c>
      <c r="BB45" s="42">
        <f t="shared" si="58"/>
        <v>2.8606088030290184E-4</v>
      </c>
      <c r="BC45" s="42">
        <f t="shared" si="58"/>
        <v>2.8459918376088771E-4</v>
      </c>
      <c r="BD45" s="42">
        <f t="shared" si="58"/>
        <v>2.8314495610723981E-4</v>
      </c>
      <c r="BE45" s="42">
        <f t="shared" si="58"/>
        <v>2.8169815917788527E-4</v>
      </c>
      <c r="BF45" s="42">
        <f t="shared" si="58"/>
        <v>2.8025875500375957E-4</v>
      </c>
      <c r="BG45" s="42">
        <f t="shared" si="58"/>
        <v>2.7882670580981031E-4</v>
      </c>
      <c r="BH45" s="42">
        <f t="shared" si="58"/>
        <v>2.7740197401400572E-4</v>
      </c>
      <c r="BI45" s="42">
        <f t="shared" si="58"/>
        <v>2.7598452222634843E-4</v>
      </c>
      <c r="BJ45" s="42">
        <f t="shared" si="58"/>
        <v>2.7457431324789418E-4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K45*INDEX(prod_est,$G45+$H45,MATCH(BQ$14,$BP$14:$DP$14,0))</f>
        <v>1.9247061906224119</v>
      </c>
      <c r="BR45" s="8" cm="1">
        <f t="array" ref="BR45">L45*INDEX(prod_est,$G45+$H45,MATCH(BR$14,$BP$14:$DP$14,0))</f>
        <v>1.7619708190438614</v>
      </c>
      <c r="BS45" s="8" cm="1">
        <f t="array" ref="BS45">M45*INDEX(prod_est,$G45+$H45,MATCH(BS$14,$BP$14:$DP$14,0))</f>
        <v>1.8136570983520675</v>
      </c>
      <c r="BT45" s="8" cm="1">
        <f t="array" ref="BT45">N45*INDEX(prod_est,$G45+$H45,MATCH(BT$14,$BP$14:$DP$14,0))</f>
        <v>1.8685666033769972</v>
      </c>
      <c r="BU45" s="8" cm="1">
        <f t="array" ref="BU45">O45*INDEX(prod_est,$G45+$H45,MATCH(BU$14,$BP$14:$DP$14,0))</f>
        <v>1.9244210441885639</v>
      </c>
      <c r="BV45" s="8" cm="1">
        <f t="array" ref="BV45">P45*INDEX(prod_est,$G45+$H45,MATCH(BV$14,$BP$14:$DP$14,0))</f>
        <v>1.978029915929395</v>
      </c>
      <c r="BW45" s="8" cm="1">
        <f t="array" ref="BW45">Q45*INDEX(prod_est,$G45+$H45,MATCH(BW$14,$BP$14:$DP$14,0))</f>
        <v>2.0268704945610878</v>
      </c>
      <c r="BX45" s="8" cm="1">
        <f t="array" ref="BX45">R45*INDEX(prod_est,$G45+$H45,MATCH(BX$14,$BP$14:$DP$14,0))</f>
        <v>2.0703443760542655</v>
      </c>
      <c r="BY45" s="8" cm="1">
        <f t="array" ref="BY45">S45*INDEX(prod_est,$G45+$H45,MATCH(BY$14,$BP$14:$DP$14,0))</f>
        <v>2.1090738644117679</v>
      </c>
      <c r="BZ45" s="8" cm="1">
        <f t="array" ref="BZ45">T45*INDEX(prod_est,$G45+$H45,MATCH(BZ$14,$BP$14:$DP$14,0))</f>
        <v>2.1156717228396893</v>
      </c>
      <c r="CA45" s="8" cm="1">
        <f t="array" ref="CA45">U45*INDEX(prod_est,$G45+$H45,MATCH(CA$14,$BP$14:$DP$14,0))</f>
        <v>2.1186398161860276</v>
      </c>
      <c r="CB45" s="8" cm="1">
        <f t="array" ref="CB45">V45*INDEX(prod_est,$G45+$H45,MATCH(CB$14,$BP$14:$DP$14,0))</f>
        <v>2.1187906961378666</v>
      </c>
      <c r="CC45" s="8" cm="1">
        <f t="array" ref="CC45">W45*INDEX(prod_est,$G45+$H45,MATCH(CC$14,$BP$14:$DP$14,0))</f>
        <v>2.1264250352138228</v>
      </c>
      <c r="CD45" s="8" cm="1">
        <f t="array" ref="CD45">X45*INDEX(prod_est,$G45+$H45,MATCH(CD$14,$BP$14:$DP$14,0))</f>
        <v>2.1313862606052911</v>
      </c>
      <c r="CE45" s="8" cm="1">
        <f t="array" ref="CE45">Y45*INDEX(prod_est,$G45+$H45,MATCH(CE$14,$BP$14:$DP$14,0))</f>
        <v>2.1339127378372638</v>
      </c>
      <c r="CF45" s="8" cm="1">
        <f t="array" ref="CF45">Z45*INDEX(prod_est,$G45+$H45,MATCH(CF$14,$BP$14:$DP$14,0))</f>
        <v>2.1340978185246384</v>
      </c>
      <c r="CG45" s="8" cm="1">
        <f t="array" ref="CG45">AA45*INDEX(prod_est,$G45+$H45,MATCH(CG$14,$BP$14:$DP$14,0))</f>
        <v>2.1321385949777429</v>
      </c>
      <c r="CH45" s="8" cm="1">
        <f t="array" ref="CH45">AB45*INDEX(prod_est,$G45+$H45,MATCH(CH$14,$BP$14:$DP$14,0))</f>
        <v>2.1281958964914831</v>
      </c>
      <c r="CI45" s="8" cm="1">
        <f t="array" ref="CI45">AC45*INDEX(prod_est,$G45+$H45,MATCH(CI$14,$BP$14:$DP$14,0))</f>
        <v>2.1224445605558651</v>
      </c>
      <c r="CJ45" s="8" cm="1">
        <f t="array" ref="CJ45">AD45*INDEX(prod_est,$G45+$H45,MATCH(CJ$14,$BP$14:$DP$14,0))</f>
        <v>2.1150455494345808</v>
      </c>
      <c r="CK45" s="8" cm="1">
        <f t="array" ref="CK45">AE45*INDEX(prod_est,$G45+$H45,MATCH(CK$14,$BP$14:$DP$14,0))</f>
        <v>2.1061406972791512</v>
      </c>
      <c r="CL45" s="8" cm="1">
        <f t="array" ref="CL45">AF45*INDEX(prod_est,$G45+$H45,MATCH(CL$14,$BP$14:$DP$14,0))</f>
        <v>2.0957712717828856</v>
      </c>
      <c r="CM45" s="8" cm="1">
        <f t="array" ref="CM45">AG45*INDEX(prod_est,$G45+$H45,MATCH(CM$14,$BP$14:$DP$14,0))</f>
        <v>2.090524038439856</v>
      </c>
      <c r="CN45" s="8" cm="1">
        <f t="array" ref="CN45">AH45*INDEX(prod_est,$G45+$H45,MATCH(CN$14,$BP$14:$DP$14,0))</f>
        <v>2.083872822564814</v>
      </c>
      <c r="CO45" s="8" cm="1">
        <f t="array" ref="CO45">AI45*INDEX(prod_est,$G45+$H45,MATCH(CO$14,$BP$14:$DP$14,0))</f>
        <v>2.0758220591851257</v>
      </c>
      <c r="CP45" s="8" cm="1">
        <f t="array" ref="CP45">AJ45*INDEX(prod_est,$G45+$H45,MATCH(CP$14,$BP$14:$DP$14,0))</f>
        <v>2.0664043810148178</v>
      </c>
      <c r="CQ45" s="8" cm="1">
        <f t="array" ref="CQ45">AK45*INDEX(prod_est,$G45+$H45,MATCH(CQ$14,$BP$14:$DP$14,0))</f>
        <v>2.0555690239307909</v>
      </c>
      <c r="CR45" s="8" cm="1">
        <f t="array" ref="CR45">AL45*INDEX(prod_est,$G45+$H45,MATCH(CR$14,$BP$14:$DP$14,0))</f>
        <v>2.0446066677068444</v>
      </c>
      <c r="CS45" s="8" cm="1">
        <f t="array" ref="CS45">AM45*INDEX(prod_est,$G45+$H45,MATCH(CS$14,$BP$14:$DP$14,0))</f>
        <v>2.0322559783420293</v>
      </c>
      <c r="CT45" s="8" cm="1">
        <f t="array" ref="CT45">AN45*INDEX(prod_est,$G45+$H45,MATCH(CT$14,$BP$14:$DP$14,0))</f>
        <v>2.0184745548513141</v>
      </c>
      <c r="CU45" s="8" cm="1">
        <f t="array" ref="CU45">AO45*INDEX(prod_est,$G45+$H45,MATCH(CU$14,$BP$14:$DP$14,0))</f>
        <v>2.0033332239897947</v>
      </c>
      <c r="CV45" s="8" cm="1">
        <f t="array" ref="CV45">AP45*INDEX(prod_est,$G45+$H45,MATCH(CV$14,$BP$14:$DP$14,0))</f>
        <v>1.9868302902551227</v>
      </c>
      <c r="CW45" cm="1">
        <f t="array" ref="CW45">AQ45*INDEX(prod_est,$G45+$H45,MATCH(CW$14,$BP$14:$DP$14,0))</f>
        <v>1.9625677293128865</v>
      </c>
      <c r="CX45" cm="1">
        <f t="array" ref="CX45">AR45*INDEX(prod_est,$G45+$H45,MATCH(CX$14,$BP$14:$DP$14,0))</f>
        <v>1.938048396475738</v>
      </c>
      <c r="CY45" cm="1">
        <f t="array" ref="CY45">AS45*INDEX(prod_est,$G45+$H45,MATCH(CY$14,$BP$14:$DP$14,0))</f>
        <v>1.913277863233614</v>
      </c>
      <c r="CZ45" cm="1">
        <f t="array" ref="CZ45">AT45*INDEX(prod_est,$G45+$H45,MATCH(CZ$14,$BP$14:$DP$14,0))</f>
        <v>1.8882616390192921</v>
      </c>
      <c r="DA45" cm="1">
        <f t="array" ref="DA45">AU45*INDEX(prod_est,$G45+$H45,MATCH(DA$14,$BP$14:$DP$14,0))</f>
        <v>1.8630051717575431</v>
      </c>
      <c r="DB45" cm="1">
        <f t="array" ref="DB45">AV45*INDEX(prod_est,$G45+$H45,MATCH(DB$14,$BP$14:$DP$14,0))</f>
        <v>1.8375138484099656</v>
      </c>
      <c r="DC45" cm="1">
        <f t="array" ref="DC45">AW45*INDEX(prod_est,$G45+$H45,MATCH(DC$14,$BP$14:$DP$14,0))</f>
        <v>1.8117929955155561</v>
      </c>
      <c r="DD45" cm="1">
        <f t="array" ref="DD45">AX45*INDEX(prod_est,$G45+$H45,MATCH(DD$14,$BP$14:$DP$14,0))</f>
        <v>1.7858478797270385</v>
      </c>
      <c r="DE45" cm="1">
        <f t="array" ref="DE45">AY45*INDEX(prod_est,$G45+$H45,MATCH(DE$14,$BP$14:$DP$14,0))</f>
        <v>1.7596837083429897</v>
      </c>
      <c r="DF45" cm="1">
        <f t="array" ref="DF45">AZ45*INDEX(prod_est,$G45+$H45,MATCH(DF$14,$BP$14:$DP$14,0))</f>
        <v>1.7333056298357878</v>
      </c>
      <c r="DG45" cm="1">
        <f t="array" ref="DG45">BA45*INDEX(prod_est,$G45+$H45,MATCH(DG$14,$BP$14:$DP$14,0))</f>
        <v>1.7067187343754016</v>
      </c>
      <c r="DH45" cm="1">
        <f t="array" ref="DH45">BB45*INDEX(prod_est,$G45+$H45,MATCH(DH$14,$BP$14:$DP$14,0))</f>
        <v>1.6799280543490909</v>
      </c>
      <c r="DI45" cm="1">
        <f t="array" ref="DI45">BC45*INDEX(prod_est,$G45+$H45,MATCH(DI$14,$BP$14:$DP$14,0))</f>
        <v>1.6529385648769961</v>
      </c>
      <c r="DJ45" cm="1">
        <f t="array" ref="DJ45">BD45*INDEX(prod_est,$G45+$H45,MATCH(DJ$14,$BP$14:$DP$14,0))</f>
        <v>1.6257551843236695</v>
      </c>
      <c r="DK45" cm="1">
        <f t="array" ref="DK45">BE45*INDEX(prod_est,$G45+$H45,MATCH(DK$14,$BP$14:$DP$14,0))</f>
        <v>1.5983827748056092</v>
      </c>
      <c r="DL45" cm="1">
        <f t="array" ref="DL45">BF45*INDEX(prod_est,$G45+$H45,MATCH(DL$14,$BP$14:$DP$14,0))</f>
        <v>1.5708261426947507</v>
      </c>
      <c r="DM45" cm="1">
        <f t="array" ref="DM45">BG45*INDEX(prod_est,$G45+$H45,MATCH(DM$14,$BP$14:$DP$14,0))</f>
        <v>1.5430900391180378</v>
      </c>
      <c r="DN45" cm="1">
        <f t="array" ref="DN45">BH45*INDEX(prod_est,$G45+$H45,MATCH(DN$14,$BP$14:$DP$14,0))</f>
        <v>1.5151791604530038</v>
      </c>
      <c r="DO45" cm="1">
        <f t="array" ref="DO45">BI45*INDEX(prod_est,$G45+$H45,MATCH(DO$14,$BP$14:$DP$14,0))</f>
        <v>1.4870981488194928</v>
      </c>
      <c r="DP45" cm="1">
        <f t="array" ref="DP45">BJ45*INDEX(prod_est,$G45+$H45,MATCH(DP$14,$BP$14:$DP$14,0))</f>
        <v>1.4588515925674488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2.1201857429646926</v>
      </c>
      <c r="L47" s="42">
        <f t="shared" si="64"/>
        <v>2.1093521464042762</v>
      </c>
      <c r="M47" s="42">
        <f t="shared" si="64"/>
        <v>2.0985739066987126</v>
      </c>
      <c r="N47" s="42">
        <f t="shared" si="64"/>
        <v>2.0878507409889009</v>
      </c>
      <c r="O47" s="42">
        <f t="shared" si="64"/>
        <v>2.0771823678610768</v>
      </c>
      <c r="P47" s="42">
        <f t="shared" si="64"/>
        <v>2.0665685073394275</v>
      </c>
      <c r="Q47" s="42">
        <f t="shared" si="64"/>
        <v>2.0560088808787422</v>
      </c>
      <c r="R47" s="42">
        <f t="shared" si="64"/>
        <v>2.0455032113571057</v>
      </c>
      <c r="S47" s="42">
        <f t="shared" si="64"/>
        <v>2.0350512230686211</v>
      </c>
      <c r="T47" s="42">
        <f t="shared" si="64"/>
        <v>2.024652641716179</v>
      </c>
      <c r="U47" s="42">
        <f t="shared" si="64"/>
        <v>2.0143071944042545</v>
      </c>
      <c r="V47" s="42">
        <f t="shared" si="64"/>
        <v>2.0040146096317502</v>
      </c>
      <c r="W47" s="42">
        <f t="shared" si="64"/>
        <v>1.9937746172848663</v>
      </c>
      <c r="X47" s="42">
        <f t="shared" si="64"/>
        <v>1.9835869486300159</v>
      </c>
      <c r="Y47" s="42">
        <f t="shared" si="64"/>
        <v>1.9734513363067692</v>
      </c>
      <c r="Z47" s="42">
        <f t="shared" si="64"/>
        <v>1.9633675143208396</v>
      </c>
      <c r="AA47" s="42">
        <f t="shared" si="64"/>
        <v>1.9533352180371015</v>
      </c>
      <c r="AB47" s="42">
        <f t="shared" si="64"/>
        <v>1.9433541841726456</v>
      </c>
      <c r="AC47" s="42">
        <f t="shared" si="64"/>
        <v>1.9334241507898704</v>
      </c>
      <c r="AD47" s="42">
        <f t="shared" si="64"/>
        <v>1.9235448572896068</v>
      </c>
      <c r="AE47" s="42">
        <f t="shared" si="64"/>
        <v>1.9137160444042791</v>
      </c>
      <c r="AF47" s="42">
        <f t="shared" si="64"/>
        <v>1.9039374541911023</v>
      </c>
      <c r="AG47" s="42">
        <f t="shared" si="64"/>
        <v>1.8942088300253108</v>
      </c>
      <c r="AH47" s="42">
        <f t="shared" si="64"/>
        <v>1.8845299165934259</v>
      </c>
      <c r="AI47" s="42">
        <f t="shared" si="64"/>
        <v>1.8749004598865533</v>
      </c>
      <c r="AJ47" s="42">
        <f t="shared" si="64"/>
        <v>1.8653202071937172</v>
      </c>
      <c r="AK47" s="42">
        <f t="shared" si="64"/>
        <v>1.8557889070952307</v>
      </c>
      <c r="AL47" s="42">
        <f t="shared" si="64"/>
        <v>1.8463063094560954</v>
      </c>
      <c r="AM47" s="42">
        <f t="shared" si="64"/>
        <v>1.8368721654194369</v>
      </c>
      <c r="AN47" s="42">
        <f t="shared" si="64"/>
        <v>1.827486227399975</v>
      </c>
      <c r="AO47" s="42">
        <f t="shared" ref="AO47:BJ47" si="65">SUM(AO15:AO46)*1000</f>
        <v>1.8181482490775269</v>
      </c>
      <c r="AP47">
        <f t="shared" si="65"/>
        <v>1.8088579853905395</v>
      </c>
      <c r="AQ47">
        <f t="shared" si="65"/>
        <v>1.7996151925296622</v>
      </c>
      <c r="AR47">
        <f t="shared" si="65"/>
        <v>1.7904196279313451</v>
      </c>
      <c r="AS47">
        <f t="shared" si="65"/>
        <v>1.7812710502714764</v>
      </c>
      <c r="AT47">
        <f t="shared" si="65"/>
        <v>1.7721692194590466</v>
      </c>
      <c r="AU47">
        <f t="shared" si="65"/>
        <v>1.7631138966298496</v>
      </c>
      <c r="AV47">
        <f t="shared" si="65"/>
        <v>1.7541048441402112</v>
      </c>
      <c r="AW47">
        <f t="shared" si="65"/>
        <v>1.7451418255607569</v>
      </c>
      <c r="AX47">
        <f t="shared" si="65"/>
        <v>1.7362246056702029</v>
      </c>
      <c r="AY47">
        <f t="shared" si="65"/>
        <v>1.7273529504491858</v>
      </c>
      <c r="AZ47">
        <f t="shared" si="65"/>
        <v>1.7185266270741195</v>
      </c>
      <c r="BA47">
        <f t="shared" si="65"/>
        <v>1.7097454039110866</v>
      </c>
      <c r="BB47">
        <f t="shared" si="65"/>
        <v>1.7010090505097579</v>
      </c>
      <c r="BC47">
        <f t="shared" si="65"/>
        <v>1.692317337597345</v>
      </c>
      <c r="BD47">
        <f t="shared" si="65"/>
        <v>1.683670037072585</v>
      </c>
      <c r="BE47">
        <f t="shared" si="65"/>
        <v>1.6750669219997518</v>
      </c>
      <c r="BF47">
        <f t="shared" si="65"/>
        <v>1.6665077666027024</v>
      </c>
      <c r="BG47">
        <f t="shared" si="65"/>
        <v>1.6579923462589503</v>
      </c>
      <c r="BH47">
        <f t="shared" si="65"/>
        <v>1.6495204374937726</v>
      </c>
      <c r="BI47">
        <f t="shared" si="65"/>
        <v>1.6410918179743428</v>
      </c>
      <c r="BJ47">
        <f t="shared" si="65"/>
        <v>1.6327062665038978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0.23341434586664375</v>
      </c>
      <c r="BR58" s="65">
        <f t="shared" si="73"/>
        <v>0.21367898548206005</v>
      </c>
      <c r="BS58" s="65">
        <f t="shared" si="73"/>
        <v>0.2199471209168529</v>
      </c>
      <c r="BT58" s="65">
        <f t="shared" si="73"/>
        <v>0.22660614568629603</v>
      </c>
      <c r="BU58" s="65">
        <f t="shared" si="73"/>
        <v>0.23337976538435656</v>
      </c>
      <c r="BV58" s="65">
        <f t="shared" si="73"/>
        <v>0.23988105882384425</v>
      </c>
      <c r="BW58" s="65">
        <f t="shared" si="73"/>
        <v>0.24549683330018868</v>
      </c>
      <c r="BX58" s="65">
        <f t="shared" si="73"/>
        <v>0.25013474799821078</v>
      </c>
      <c r="BY58" s="65">
        <f t="shared" si="73"/>
        <v>0.25385481592115589</v>
      </c>
      <c r="BZ58" s="65">
        <f t="shared" si="73"/>
        <v>0.2533660888038155</v>
      </c>
      <c r="CA58" s="65">
        <f t="shared" si="73"/>
        <v>0.25211570566375852</v>
      </c>
      <c r="CB58" s="65">
        <f t="shared" si="73"/>
        <v>0.25020652394845599</v>
      </c>
      <c r="CC58" s="65">
        <f t="shared" si="73"/>
        <v>0.2488516310491993</v>
      </c>
      <c r="CD58" s="65">
        <f t="shared" si="73"/>
        <v>0.24684744418747886</v>
      </c>
      <c r="CE58" s="65">
        <f t="shared" si="73"/>
        <v>0.24422871360866846</v>
      </c>
      <c r="CF58" s="65">
        <f t="shared" si="73"/>
        <v>0.2410147983373048</v>
      </c>
      <c r="CG58" s="65">
        <f t="shared" si="73"/>
        <v>0.2372381922468827</v>
      </c>
      <c r="CH58" s="65">
        <f t="shared" si="73"/>
        <v>0.2329281157648968</v>
      </c>
      <c r="CI58" s="65">
        <f t="shared" si="73"/>
        <v>0.22811597745948176</v>
      </c>
      <c r="CJ58" s="65">
        <f t="shared" si="73"/>
        <v>0.22283204391422495</v>
      </c>
      <c r="CK58" s="65">
        <f t="shared" si="73"/>
        <v>0.21710479096532759</v>
      </c>
      <c r="CL58" s="65">
        <f t="shared" si="73"/>
        <v>0.21095269438231759</v>
      </c>
      <c r="CM58" s="65">
        <f t="shared" si="73"/>
        <v>0.205037152068623</v>
      </c>
      <c r="CN58" s="65">
        <f t="shared" si="73"/>
        <v>0.19869867481612014</v>
      </c>
      <c r="CO58" s="65">
        <f t="shared" si="73"/>
        <v>0.19226686611924831</v>
      </c>
      <c r="CP58" s="65">
        <f t="shared" si="73"/>
        <v>0.18575611601113859</v>
      </c>
      <c r="CQ58" s="65">
        <f t="shared" si="73"/>
        <v>0.17917318908808069</v>
      </c>
      <c r="CR58" s="65">
        <f t="shared" si="73"/>
        <v>0.17263867034224714</v>
      </c>
      <c r="CS58" s="65">
        <f t="shared" si="73"/>
        <v>0.16605053893925231</v>
      </c>
      <c r="CT58" s="65">
        <f t="shared" si="73"/>
        <v>0.15941681086556816</v>
      </c>
      <c r="CU58" s="65">
        <f t="shared" si="73"/>
        <v>0.1527545985351644</v>
      </c>
      <c r="CV58" s="65">
        <f t="shared" ref="CV58:DP58" si="74">CV$49*CV15</f>
        <v>0.1460749093690325</v>
      </c>
      <c r="CW58" s="65">
        <f t="shared" si="74"/>
        <v>0.13893595432228625</v>
      </c>
      <c r="CX58" s="65">
        <f t="shared" si="74"/>
        <v>0.13191192967234963</v>
      </c>
      <c r="CY58" s="65">
        <f t="shared" si="74"/>
        <v>0.12500530134746152</v>
      </c>
      <c r="CZ58" s="65">
        <f t="shared" si="74"/>
        <v>0.11821847058037159</v>
      </c>
      <c r="DA58" s="65">
        <f t="shared" si="74"/>
        <v>0.11155377478787988</v>
      </c>
      <c r="DB58" s="65">
        <f t="shared" si="74"/>
        <v>0.10501348844113861</v>
      </c>
      <c r="DC58" s="65">
        <f t="shared" si="74"/>
        <v>9.8599823926802235E-2</v>
      </c>
      <c r="DD58" s="65">
        <f t="shared" si="74"/>
        <v>9.2314932399108152E-2</v>
      </c>
      <c r="DE58" s="65">
        <f t="shared" si="74"/>
        <v>8.6160904622970741E-2</v>
      </c>
      <c r="DF58" s="65">
        <f t="shared" si="74"/>
        <v>8.0139771808170668E-2</v>
      </c>
      <c r="DG58" s="65">
        <f t="shared" si="74"/>
        <v>7.4253506434719493E-2</v>
      </c>
      <c r="DH58" s="65">
        <f t="shared" si="74"/>
        <v>6.8504023069482334E-2</v>
      </c>
      <c r="DI58" s="65">
        <f t="shared" si="74"/>
        <v>6.289317917413563E-2</v>
      </c>
      <c r="DJ58" s="65">
        <f t="shared" si="74"/>
        <v>5.742277590454041E-2</v>
      </c>
      <c r="DK58" s="65">
        <f t="shared" si="74"/>
        <v>5.2094558901610508E-2</v>
      </c>
      <c r="DL58" s="65">
        <f t="shared" si="74"/>
        <v>4.6910219073751057E-2</v>
      </c>
      <c r="DM58" s="65">
        <f t="shared" si="74"/>
        <v>4.1871393370947224E-2</v>
      </c>
      <c r="DN58" s="65">
        <f t="shared" si="74"/>
        <v>3.6979665550576864E-2</v>
      </c>
      <c r="DO58" s="65">
        <f t="shared" si="74"/>
        <v>3.2236566935025905E-2</v>
      </c>
      <c r="DP58" s="65">
        <f t="shared" si="74"/>
        <v>2.7643577161178847E-2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1.0319460118039695E-2</v>
      </c>
      <c r="BR69" s="65">
        <f t="shared" si="95"/>
        <v>9.4469419202070394E-3</v>
      </c>
      <c r="BS69" s="65">
        <f t="shared" si="95"/>
        <v>9.7240618778242638E-3</v>
      </c>
      <c r="BT69" s="65">
        <f t="shared" si="95"/>
        <v>1.0018463407765217E-2</v>
      </c>
      <c r="BU69" s="65">
        <f t="shared" si="95"/>
        <v>1.0317931283526543E-2</v>
      </c>
      <c r="BV69" s="65">
        <f t="shared" si="95"/>
        <v>1.0605359368185902E-2</v>
      </c>
      <c r="BW69" s="65">
        <f t="shared" si="95"/>
        <v>1.0853637855634361E-2</v>
      </c>
      <c r="BX69" s="65">
        <f t="shared" si="95"/>
        <v>1.105868427460834E-2</v>
      </c>
      <c r="BY69" s="65">
        <f t="shared" si="95"/>
        <v>1.1223151854459507E-2</v>
      </c>
      <c r="BZ69" s="65">
        <f t="shared" si="95"/>
        <v>1.1201544784948538E-2</v>
      </c>
      <c r="CA69" s="65">
        <f t="shared" si="95"/>
        <v>1.1146264211262379E-2</v>
      </c>
      <c r="CB69" s="65">
        <f t="shared" si="95"/>
        <v>1.106185755452496E-2</v>
      </c>
      <c r="CC69" s="65">
        <f t="shared" si="95"/>
        <v>1.1001956509513428E-2</v>
      </c>
      <c r="CD69" s="65">
        <f t="shared" si="95"/>
        <v>1.0913349589009753E-2</v>
      </c>
      <c r="CE69" s="65">
        <f t="shared" si="95"/>
        <v>1.0797573132907244E-2</v>
      </c>
      <c r="CF69" s="65">
        <f t="shared" si="95"/>
        <v>1.0655483021254276E-2</v>
      </c>
      <c r="CG69" s="65">
        <f t="shared" si="95"/>
        <v>1.048851583769512E-2</v>
      </c>
      <c r="CH69" s="65">
        <f t="shared" si="95"/>
        <v>1.029796344385483E-2</v>
      </c>
      <c r="CI69" s="65">
        <f t="shared" si="95"/>
        <v>1.0085214441042496E-2</v>
      </c>
      <c r="CJ69" s="65">
        <f t="shared" si="95"/>
        <v>9.8516069423937088E-3</v>
      </c>
      <c r="CK69" s="65">
        <f t="shared" si="95"/>
        <v>9.5983998904765212E-3</v>
      </c>
      <c r="CL69" s="65">
        <f t="shared" si="95"/>
        <v>9.3264101158335704E-3</v>
      </c>
      <c r="CM69" s="65">
        <f t="shared" si="95"/>
        <v>9.0648786201746705E-3</v>
      </c>
      <c r="CN69" s="65">
        <f t="shared" si="95"/>
        <v>8.7846487869420731E-3</v>
      </c>
      <c r="CO69" s="65">
        <f t="shared" si="95"/>
        <v>8.5002926858301457E-3</v>
      </c>
      <c r="CP69" s="65">
        <f t="shared" si="95"/>
        <v>8.212446513266497E-3</v>
      </c>
      <c r="CQ69" s="65">
        <f t="shared" si="95"/>
        <v>7.9214093381938175E-3</v>
      </c>
      <c r="CR69" s="65">
        <f t="shared" si="95"/>
        <v>7.6325123325798683E-3</v>
      </c>
      <c r="CS69" s="65">
        <f t="shared" si="95"/>
        <v>7.3412450627246889E-3</v>
      </c>
      <c r="CT69" s="65">
        <f t="shared" si="95"/>
        <v>7.0479619226669014E-3</v>
      </c>
      <c r="CU69" s="65">
        <f t="shared" si="95"/>
        <v>6.753419467762296E-3</v>
      </c>
      <c r="CV69" s="65">
        <f t="shared" si="95"/>
        <v>6.4581043460851468E-3</v>
      </c>
      <c r="CW69" s="65">
        <f t="shared" ref="CW69:DP69" si="96">CW$49*CW26</f>
        <v>6.1424846629168049E-3</v>
      </c>
      <c r="CX69" s="65">
        <f t="shared" si="96"/>
        <v>5.8319461569221447E-3</v>
      </c>
      <c r="CY69" s="65">
        <f t="shared" si="96"/>
        <v>5.5265978490271084E-3</v>
      </c>
      <c r="CZ69" s="65">
        <f t="shared" si="96"/>
        <v>5.2265458999113373E-3</v>
      </c>
      <c r="DA69" s="65">
        <f t="shared" si="96"/>
        <v>4.931893648893404E-3</v>
      </c>
      <c r="DB69" s="65">
        <f t="shared" si="96"/>
        <v>4.6427416524076519E-3</v>
      </c>
      <c r="DC69" s="65">
        <f t="shared" si="96"/>
        <v>4.3591877220764191E-3</v>
      </c>
      <c r="DD69" s="65">
        <f t="shared" si="96"/>
        <v>4.0813269623813002E-3</v>
      </c>
      <c r="DE69" s="65">
        <f t="shared" si="96"/>
        <v>3.8092518079371022E-3</v>
      </c>
      <c r="DF69" s="65">
        <f t="shared" si="96"/>
        <v>3.543052060372105E-3</v>
      </c>
      <c r="DG69" s="65">
        <f t="shared" si="96"/>
        <v>3.2828149248181845E-3</v>
      </c>
      <c r="DH69" s="65">
        <f t="shared" si="96"/>
        <v>3.0286250460144402E-3</v>
      </c>
      <c r="DI69" s="65">
        <f t="shared" si="96"/>
        <v>2.7805645440277405E-3</v>
      </c>
      <c r="DJ69" s="65">
        <f t="shared" si="96"/>
        <v>2.538713049593742E-3</v>
      </c>
      <c r="DK69" s="65">
        <f t="shared" si="96"/>
        <v>2.3031477390818931E-3</v>
      </c>
      <c r="DL69" s="65">
        <f t="shared" si="96"/>
        <v>2.0739433690877447E-3</v>
      </c>
      <c r="DM69" s="65">
        <f t="shared" si="96"/>
        <v>1.8511723106561201E-3</v>
      </c>
      <c r="DN69" s="65">
        <f t="shared" si="96"/>
        <v>1.6349045831383871E-3</v>
      </c>
      <c r="DO69" s="65">
        <f t="shared" si="96"/>
        <v>1.425207887687321E-3</v>
      </c>
      <c r="DP69" s="65">
        <f t="shared" si="96"/>
        <v>1.2221476403927601E-3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5.5488244569131484E-2</v>
      </c>
      <c r="BR70" s="65">
        <f t="shared" si="97"/>
        <v>5.0796671308654257E-2</v>
      </c>
      <c r="BS70" s="65">
        <f t="shared" si="97"/>
        <v>5.228675894961244E-2</v>
      </c>
      <c r="BT70" s="65">
        <f t="shared" si="97"/>
        <v>5.3869770454868716E-2</v>
      </c>
      <c r="BU70" s="65">
        <f t="shared" si="97"/>
        <v>5.5480023950765699E-2</v>
      </c>
      <c r="BV70" s="65">
        <f t="shared" si="97"/>
        <v>5.7025538897786505E-2</v>
      </c>
      <c r="BW70" s="65">
        <f t="shared" si="97"/>
        <v>5.8360544535214283E-2</v>
      </c>
      <c r="BX70" s="65">
        <f t="shared" si="97"/>
        <v>5.9463089214287487E-2</v>
      </c>
      <c r="BY70" s="65">
        <f t="shared" si="97"/>
        <v>6.034743947971672E-2</v>
      </c>
      <c r="BZ70" s="65">
        <f t="shared" si="97"/>
        <v>6.0231257204313486E-2</v>
      </c>
      <c r="CA70" s="65">
        <f t="shared" si="97"/>
        <v>5.9934010840886266E-2</v>
      </c>
      <c r="CB70" s="65">
        <f t="shared" si="97"/>
        <v>5.9480152096462097E-2</v>
      </c>
      <c r="CC70" s="65">
        <f t="shared" si="97"/>
        <v>5.9158061231482068E-2</v>
      </c>
      <c r="CD70" s="65">
        <f t="shared" si="97"/>
        <v>5.8681617462216409E-2</v>
      </c>
      <c r="CE70" s="65">
        <f t="shared" si="97"/>
        <v>5.8059081763829144E-2</v>
      </c>
      <c r="CF70" s="65">
        <f t="shared" si="97"/>
        <v>5.7295056245432859E-2</v>
      </c>
      <c r="CG70" s="65">
        <f t="shared" si="97"/>
        <v>5.6397265487934438E-2</v>
      </c>
      <c r="CH70" s="65">
        <f t="shared" si="97"/>
        <v>5.5372655894825991E-2</v>
      </c>
      <c r="CI70" s="65">
        <f t="shared" si="97"/>
        <v>5.4228694043638365E-2</v>
      </c>
      <c r="CJ70" s="65">
        <f t="shared" si="97"/>
        <v>5.2972575034510458E-2</v>
      </c>
      <c r="CK70" s="65">
        <f t="shared" si="97"/>
        <v>5.161106826354591E-2</v>
      </c>
      <c r="CL70" s="65">
        <f t="shared" si="97"/>
        <v>5.0148565868744471E-2</v>
      </c>
      <c r="CM70" s="65">
        <f t="shared" si="97"/>
        <v>4.8742298154381851E-2</v>
      </c>
      <c r="CN70" s="65">
        <f t="shared" si="97"/>
        <v>4.7235488559295095E-2</v>
      </c>
      <c r="CO70" s="65">
        <f t="shared" si="97"/>
        <v>4.5706491818889985E-2</v>
      </c>
      <c r="CP70" s="65">
        <f t="shared" si="97"/>
        <v>4.4158728792646103E-2</v>
      </c>
      <c r="CQ70" s="65">
        <f t="shared" si="97"/>
        <v>4.2593807588976608E-2</v>
      </c>
      <c r="CR70" s="65">
        <f t="shared" si="97"/>
        <v>4.104039418174095E-2</v>
      </c>
      <c r="CS70" s="65">
        <f t="shared" si="97"/>
        <v>3.9474235747109822E-2</v>
      </c>
      <c r="CT70" s="65">
        <f t="shared" si="97"/>
        <v>3.7897237879258111E-2</v>
      </c>
      <c r="CU70" s="65">
        <f t="shared" si="97"/>
        <v>3.6313468613541545E-2</v>
      </c>
      <c r="CV70" s="65">
        <f t="shared" si="97"/>
        <v>3.4725544680589006E-2</v>
      </c>
      <c r="CW70" s="65">
        <f t="shared" ref="CW70:DP70" si="98">CW$49*CW27</f>
        <v>3.3028442121913325E-2</v>
      </c>
      <c r="CX70" s="65">
        <f t="shared" si="98"/>
        <v>3.1358661302794494E-2</v>
      </c>
      <c r="CY70" s="65">
        <f t="shared" si="98"/>
        <v>2.9716788434112986E-2</v>
      </c>
      <c r="CZ70" s="65">
        <f t="shared" si="98"/>
        <v>2.8103394347064249E-2</v>
      </c>
      <c r="DA70" s="65">
        <f t="shared" si="98"/>
        <v>2.6519034702246508E-2</v>
      </c>
      <c r="DB70" s="65">
        <f t="shared" si="98"/>
        <v>2.4964250196552629E-2</v>
      </c>
      <c r="DC70" s="65">
        <f t="shared" si="98"/>
        <v>2.3439566767886322E-2</v>
      </c>
      <c r="DD70" s="65">
        <f t="shared" si="98"/>
        <v>2.1945495797722408E-2</v>
      </c>
      <c r="DE70" s="65">
        <f t="shared" si="98"/>
        <v>2.0482534311530652E-2</v>
      </c>
      <c r="DF70" s="65">
        <f t="shared" si="98"/>
        <v>1.9051165177082798E-2</v>
      </c>
      <c r="DG70" s="65">
        <f t="shared" si="98"/>
        <v>1.7651857300661718E-2</v>
      </c>
      <c r="DH70" s="65">
        <f t="shared" si="98"/>
        <v>1.6285065821192404E-2</v>
      </c>
      <c r="DI70" s="65">
        <f t="shared" si="98"/>
        <v>1.49512323023131E-2</v>
      </c>
      <c r="DJ70" s="65">
        <f t="shared" si="98"/>
        <v>1.36507849224057E-2</v>
      </c>
      <c r="DK70" s="65">
        <f t="shared" si="98"/>
        <v>1.238413866260428E-2</v>
      </c>
      <c r="DL70" s="65">
        <f t="shared" si="98"/>
        <v>1.1151695492799677E-2</v>
      </c>
      <c r="DM70" s="65">
        <f t="shared" si="98"/>
        <v>9.9538445556591366E-3</v>
      </c>
      <c r="DN70" s="65">
        <f t="shared" si="98"/>
        <v>8.7909623486785403E-3</v>
      </c>
      <c r="DO70" s="65">
        <f t="shared" si="98"/>
        <v>7.6634129042859236E-3</v>
      </c>
      <c r="DP70" s="65">
        <f t="shared" si="98"/>
        <v>6.5715479680135292E-3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5.362735831833744E-2</v>
      </c>
      <c r="BR71" s="65">
        <f t="shared" si="99"/>
        <v>4.909312440501036E-2</v>
      </c>
      <c r="BS71" s="65">
        <f t="shared" si="99"/>
        <v>5.0533239594594943E-2</v>
      </c>
      <c r="BT71" s="65">
        <f t="shared" si="99"/>
        <v>5.206316229937006E-2</v>
      </c>
      <c r="BU71" s="65">
        <f t="shared" si="99"/>
        <v>5.3619413391441224E-2</v>
      </c>
      <c r="BV71" s="65">
        <f t="shared" si="99"/>
        <v>5.5113097044507071E-2</v>
      </c>
      <c r="BW71" s="65">
        <f t="shared" si="99"/>
        <v>5.6403331151411357E-2</v>
      </c>
      <c r="BX71" s="65">
        <f t="shared" si="99"/>
        <v>5.746890024673515E-2</v>
      </c>
      <c r="BY71" s="65">
        <f t="shared" si="99"/>
        <v>5.8323592423994493E-2</v>
      </c>
      <c r="BZ71" s="65">
        <f t="shared" si="99"/>
        <v>5.8211306505388312E-2</v>
      </c>
      <c r="CA71" s="65">
        <f t="shared" si="99"/>
        <v>5.7924028770002869E-2</v>
      </c>
      <c r="CB71" s="65">
        <f t="shared" si="99"/>
        <v>5.7485390898105136E-2</v>
      </c>
      <c r="CC71" s="65">
        <f t="shared" si="99"/>
        <v>5.7174101860914067E-2</v>
      </c>
      <c r="CD71" s="65">
        <f t="shared" si="99"/>
        <v>5.6713636388788409E-2</v>
      </c>
      <c r="CE71" s="65">
        <f t="shared" si="99"/>
        <v>5.6111978411993398E-2</v>
      </c>
      <c r="CF71" s="65">
        <f t="shared" si="99"/>
        <v>5.5373575700616497E-2</v>
      </c>
      <c r="CG71" s="65">
        <f t="shared" si="99"/>
        <v>5.4505893779497598E-2</v>
      </c>
      <c r="CH71" s="65">
        <f t="shared" si="99"/>
        <v>5.3515646093475096E-2</v>
      </c>
      <c r="CI71" s="65">
        <f t="shared" si="99"/>
        <v>5.2410048816565108E-2</v>
      </c>
      <c r="CJ71" s="65">
        <f t="shared" si="99"/>
        <v>5.1196055749816491E-2</v>
      </c>
      <c r="CK71" s="65">
        <f t="shared" si="99"/>
        <v>4.9880209266902585E-2</v>
      </c>
      <c r="CL71" s="65">
        <f t="shared" si="99"/>
        <v>4.8466754208512167E-2</v>
      </c>
      <c r="CM71" s="65">
        <f t="shared" si="99"/>
        <v>4.7107647911399507E-2</v>
      </c>
      <c r="CN71" s="65">
        <f t="shared" si="99"/>
        <v>4.5651371564928475E-2</v>
      </c>
      <c r="CO71" s="65">
        <f t="shared" si="99"/>
        <v>4.4173652154232072E-2</v>
      </c>
      <c r="CP71" s="65">
        <f t="shared" si="99"/>
        <v>4.2677795814843933E-2</v>
      </c>
      <c r="CQ71" s="65">
        <f t="shared" si="99"/>
        <v>4.1165356724712138E-2</v>
      </c>
      <c r="CR71" s="65">
        <f t="shared" si="99"/>
        <v>3.9664039498816694E-2</v>
      </c>
      <c r="CS71" s="65">
        <f t="shared" si="99"/>
        <v>3.815040467022502E-2</v>
      </c>
      <c r="CT71" s="65">
        <f t="shared" si="99"/>
        <v>3.6626293925990289E-2</v>
      </c>
      <c r="CU71" s="65">
        <f t="shared" si="99"/>
        <v>3.5095638873453239E-2</v>
      </c>
      <c r="CV71" s="65">
        <f t="shared" si="99"/>
        <v>3.3560968487032647E-2</v>
      </c>
      <c r="CW71" s="65">
        <f t="shared" ref="CW71:DP71" si="100">CW$49*CW28</f>
        <v>3.1920780953190606E-2</v>
      </c>
      <c r="CX71" s="65">
        <f t="shared" si="100"/>
        <v>3.0306998881054422E-2</v>
      </c>
      <c r="CY71" s="65">
        <f t="shared" si="100"/>
        <v>2.8720188821993335E-2</v>
      </c>
      <c r="CZ71" s="65">
        <f t="shared" si="100"/>
        <v>2.7160902463473673E-2</v>
      </c>
      <c r="DA71" s="65">
        <f t="shared" si="100"/>
        <v>2.5629676831134575E-2</v>
      </c>
      <c r="DB71" s="65">
        <f t="shared" si="100"/>
        <v>2.41270344887414E-2</v>
      </c>
      <c r="DC71" s="65">
        <f t="shared" si="100"/>
        <v>2.2653483736036466E-2</v>
      </c>
      <c r="DD71" s="65">
        <f t="shared" si="100"/>
        <v>2.1209518804506097E-2</v>
      </c>
      <c r="DE71" s="65">
        <f t="shared" si="100"/>
        <v>1.9795620051082971E-2</v>
      </c>
      <c r="DF71" s="65">
        <f t="shared" si="100"/>
        <v>1.8412254149802573E-2</v>
      </c>
      <c r="DG71" s="65">
        <f t="shared" si="100"/>
        <v>1.70598742814322E-2</v>
      </c>
      <c r="DH71" s="65">
        <f t="shared" si="100"/>
        <v>1.5738920321091431E-2</v>
      </c>
      <c r="DI71" s="65">
        <f t="shared" si="100"/>
        <v>1.4449819023881863E-2</v>
      </c>
      <c r="DJ71" s="65">
        <f t="shared" si="100"/>
        <v>1.3192984208544527E-2</v>
      </c>
      <c r="DK71" s="65">
        <f t="shared" si="100"/>
        <v>1.1968816939163277E-2</v>
      </c>
      <c r="DL71" s="65">
        <f t="shared" si="100"/>
        <v>1.0777705704931391E-2</v>
      </c>
      <c r="DM71" s="65">
        <f t="shared" si="100"/>
        <v>9.6200265979998322E-3</v>
      </c>
      <c r="DN71" s="65">
        <f t="shared" si="100"/>
        <v>8.4961434894240736E-3</v>
      </c>
      <c r="DO71" s="65">
        <f t="shared" si="100"/>
        <v>7.40640820322755E-3</v>
      </c>
      <c r="DP71" s="65">
        <f t="shared" si="100"/>
        <v>6.3511606885984376E-3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8.7696379212136115</v>
      </c>
      <c r="BR74" s="65">
        <f t="shared" si="105"/>
        <v>8.028158368297257</v>
      </c>
      <c r="BS74" s="65">
        <f t="shared" si="105"/>
        <v>8.2636592240829927</v>
      </c>
      <c r="BT74" s="65">
        <f t="shared" si="105"/>
        <v>8.5138462291686743</v>
      </c>
      <c r="BU74" s="65">
        <f t="shared" si="105"/>
        <v>8.7683386938346164</v>
      </c>
      <c r="BV74" s="65">
        <f t="shared" si="105"/>
        <v>9.0125995565171646</v>
      </c>
      <c r="BW74" s="65">
        <f t="shared" si="105"/>
        <v>9.223590481783047</v>
      </c>
      <c r="BX74" s="65">
        <f t="shared" si="105"/>
        <v>9.3978421219730048</v>
      </c>
      <c r="BY74" s="65">
        <f t="shared" si="105"/>
        <v>9.537609232710869</v>
      </c>
      <c r="BZ74" s="65">
        <f t="shared" si="105"/>
        <v>9.5192472085369069</v>
      </c>
      <c r="CA74" s="65">
        <f t="shared" si="105"/>
        <v>9.4722689160914406</v>
      </c>
      <c r="CB74" s="65">
        <f t="shared" si="105"/>
        <v>9.4005388246660821</v>
      </c>
      <c r="CC74" s="65">
        <f t="shared" si="105"/>
        <v>9.3496339837301576</v>
      </c>
      <c r="CD74" s="65">
        <f t="shared" si="105"/>
        <v>9.2743344427422887</v>
      </c>
      <c r="CE74" s="65">
        <f t="shared" si="105"/>
        <v>9.1759458072704216</v>
      </c>
      <c r="CF74" s="65">
        <f t="shared" si="105"/>
        <v>9.0551954175089406</v>
      </c>
      <c r="CG74" s="65">
        <f t="shared" si="105"/>
        <v>8.9133041046117736</v>
      </c>
      <c r="CH74" s="65">
        <f t="shared" si="105"/>
        <v>8.7513697127070458</v>
      </c>
      <c r="CI74" s="65">
        <f t="shared" si="105"/>
        <v>8.5705722968129834</v>
      </c>
      <c r="CJ74" s="65">
        <f t="shared" si="105"/>
        <v>8.3720490063116735</v>
      </c>
      <c r="CK74" s="65">
        <f t="shared" si="105"/>
        <v>8.1568697102039334</v>
      </c>
      <c r="CL74" s="65">
        <f t="shared" si="105"/>
        <v>7.9257285638060271</v>
      </c>
      <c r="CM74" s="65">
        <f t="shared" si="105"/>
        <v>7.7034750257636029</v>
      </c>
      <c r="CN74" s="65">
        <f t="shared" si="105"/>
        <v>7.4653313492474336</v>
      </c>
      <c r="CO74" s="65">
        <f t="shared" si="105"/>
        <v>7.2236811060258619</v>
      </c>
      <c r="CP74" s="65">
        <f t="shared" si="105"/>
        <v>6.9790649457310456</v>
      </c>
      <c r="CQ74" s="65">
        <f t="shared" si="105"/>
        <v>6.7317370218081125</v>
      </c>
      <c r="CR74" s="65">
        <f t="shared" si="105"/>
        <v>6.486227847221719</v>
      </c>
      <c r="CS74" s="65">
        <f t="shared" si="105"/>
        <v>6.2387043851691741</v>
      </c>
      <c r="CT74" s="65">
        <f t="shared" si="105"/>
        <v>5.9894678052237529</v>
      </c>
      <c r="CU74" s="65">
        <f t="shared" si="105"/>
        <v>5.7391610399092272</v>
      </c>
      <c r="CV74" s="65">
        <f t="shared" si="105"/>
        <v>5.4881976503380576</v>
      </c>
      <c r="CW74" s="65">
        <f t="shared" ref="CW74:DP74" si="106">CW$49*CW31</f>
        <v>5.2199791281930921</v>
      </c>
      <c r="CX74" s="65">
        <f t="shared" si="106"/>
        <v>4.956078669543408</v>
      </c>
      <c r="CY74" s="65">
        <f t="shared" si="106"/>
        <v>4.696588922069739</v>
      </c>
      <c r="CZ74" s="65">
        <f t="shared" si="106"/>
        <v>4.4416001027709653</v>
      </c>
      <c r="DA74" s="65">
        <f t="shared" si="106"/>
        <v>4.1912000310093926</v>
      </c>
      <c r="DB74" s="65">
        <f t="shared" si="106"/>
        <v>3.9454741612089701</v>
      </c>
      <c r="DC74" s="65">
        <f t="shared" si="106"/>
        <v>3.7045056152096554</v>
      </c>
      <c r="DD74" s="65">
        <f t="shared" si="106"/>
        <v>3.4683752142810436</v>
      </c>
      <c r="DE74" s="65">
        <f t="shared" si="106"/>
        <v>3.2371615107983529</v>
      </c>
      <c r="DF74" s="65">
        <f t="shared" si="106"/>
        <v>3.0109408195838441</v>
      </c>
      <c r="DG74" s="65">
        <f t="shared" si="106"/>
        <v>2.7897872489166997</v>
      </c>
      <c r="DH74" s="65">
        <f t="shared" si="106"/>
        <v>2.5737727312144441</v>
      </c>
      <c r="DI74" s="65">
        <f t="shared" si="106"/>
        <v>2.3629670533888203</v>
      </c>
      <c r="DJ74" s="65">
        <f t="shared" si="106"/>
        <v>2.1574378868791411</v>
      </c>
      <c r="DK74" s="65">
        <f t="shared" si="106"/>
        <v>1.9572508173660896</v>
      </c>
      <c r="DL74" s="65">
        <f t="shared" si="106"/>
        <v>1.7624693741688084</v>
      </c>
      <c r="DM74" s="65">
        <f t="shared" si="106"/>
        <v>1.5731550593282777</v>
      </c>
      <c r="DN74" s="65">
        <f t="shared" si="106"/>
        <v>1.3893673763797549</v>
      </c>
      <c r="DO74" s="65">
        <f t="shared" si="106"/>
        <v>1.2111638588172309</v>
      </c>
      <c r="DP74" s="65">
        <f t="shared" si="106"/>
        <v>1.0386000982526256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0.39628418568045876</v>
      </c>
      <c r="BR75" s="65">
        <f t="shared" si="107"/>
        <v>0.36277805652598338</v>
      </c>
      <c r="BS75" s="65">
        <f t="shared" si="107"/>
        <v>0.37341991719349732</v>
      </c>
      <c r="BT75" s="65">
        <f t="shared" si="107"/>
        <v>0.38472541856868886</v>
      </c>
      <c r="BU75" s="65">
        <f t="shared" si="107"/>
        <v>0.3962254759288677</v>
      </c>
      <c r="BV75" s="65">
        <f t="shared" si="107"/>
        <v>0.40726318557336849</v>
      </c>
      <c r="BW75" s="65">
        <f t="shared" si="107"/>
        <v>0.41679748650530318</v>
      </c>
      <c r="BX75" s="65">
        <f t="shared" si="107"/>
        <v>0.42467160513557445</v>
      </c>
      <c r="BY75" s="65">
        <f t="shared" si="107"/>
        <v>0.43098742982084265</v>
      </c>
      <c r="BZ75" s="65">
        <f t="shared" si="107"/>
        <v>0.43015768293019596</v>
      </c>
      <c r="CA75" s="65">
        <f t="shared" si="107"/>
        <v>0.42803481827675621</v>
      </c>
      <c r="CB75" s="65">
        <f t="shared" si="107"/>
        <v>0.42479346428647086</v>
      </c>
      <c r="CC75" s="65">
        <f t="shared" si="107"/>
        <v>0.42249316595959363</v>
      </c>
      <c r="CD75" s="65">
        <f t="shared" si="107"/>
        <v>0.41909051495500577</v>
      </c>
      <c r="CE75" s="65">
        <f t="shared" si="107"/>
        <v>0.41464450924320034</v>
      </c>
      <c r="CF75" s="65">
        <f t="shared" si="107"/>
        <v>0.4091880160211171</v>
      </c>
      <c r="CG75" s="65">
        <f t="shared" si="107"/>
        <v>0.40277620245575113</v>
      </c>
      <c r="CH75" s="65">
        <f t="shared" si="107"/>
        <v>0.39545867815131047</v>
      </c>
      <c r="CI75" s="65">
        <f t="shared" si="107"/>
        <v>0.38728876767445986</v>
      </c>
      <c r="CJ75" s="65">
        <f t="shared" si="107"/>
        <v>0.37831785676323393</v>
      </c>
      <c r="CK75" s="65">
        <f t="shared" si="107"/>
        <v>0.36859429087608619</v>
      </c>
      <c r="CL75" s="65">
        <f t="shared" si="107"/>
        <v>0.35814943764492041</v>
      </c>
      <c r="CM75" s="65">
        <f t="shared" si="107"/>
        <v>0.34810619947146182</v>
      </c>
      <c r="CN75" s="65">
        <f t="shared" si="107"/>
        <v>0.33734491448216081</v>
      </c>
      <c r="CO75" s="65">
        <f t="shared" si="107"/>
        <v>0.32642517404192001</v>
      </c>
      <c r="CP75" s="65">
        <f t="shared" si="107"/>
        <v>0.31537140913650447</v>
      </c>
      <c r="CQ75" s="65">
        <f t="shared" si="107"/>
        <v>0.30419510450359055</v>
      </c>
      <c r="CR75" s="65">
        <f t="shared" si="107"/>
        <v>0.29310098588636635</v>
      </c>
      <c r="CS75" s="65">
        <f t="shared" si="107"/>
        <v>0.28191584523659985</v>
      </c>
      <c r="CT75" s="65">
        <f t="shared" si="107"/>
        <v>0.27065329186634796</v>
      </c>
      <c r="CU75" s="65">
        <f t="shared" si="107"/>
        <v>0.2593423787415276</v>
      </c>
      <c r="CV75" s="65">
        <f t="shared" si="107"/>
        <v>0.2480017939459748</v>
      </c>
      <c r="CW75" s="65">
        <f t="shared" ref="CW75:DP75" si="108">CW$49*CW32</f>
        <v>0.23588148070299378</v>
      </c>
      <c r="CX75" s="65">
        <f t="shared" si="108"/>
        <v>0.22395629299328079</v>
      </c>
      <c r="CY75" s="65">
        <f t="shared" si="108"/>
        <v>0.21223041739911488</v>
      </c>
      <c r="CZ75" s="65">
        <f t="shared" si="108"/>
        <v>0.20070793066462808</v>
      </c>
      <c r="DA75" s="65">
        <f t="shared" si="108"/>
        <v>0.18939280118906238</v>
      </c>
      <c r="DB75" s="65">
        <f t="shared" si="108"/>
        <v>0.1782888905043431</v>
      </c>
      <c r="DC75" s="65">
        <f t="shared" si="108"/>
        <v>0.167399954737115</v>
      </c>
      <c r="DD75" s="65">
        <f t="shared" si="108"/>
        <v>0.15672964605538031</v>
      </c>
      <c r="DE75" s="65">
        <f t="shared" si="108"/>
        <v>0.14628151409987974</v>
      </c>
      <c r="DF75" s="65">
        <f t="shared" si="108"/>
        <v>0.13605900740035506</v>
      </c>
      <c r="DG75" s="65">
        <f t="shared" si="108"/>
        <v>0.1260654747768295</v>
      </c>
      <c r="DH75" s="65">
        <f t="shared" si="108"/>
        <v>0.11630416672604639</v>
      </c>
      <c r="DI75" s="65">
        <f t="shared" si="108"/>
        <v>0.10677823679319648</v>
      </c>
      <c r="DJ75" s="65">
        <f t="shared" si="108"/>
        <v>9.7490742929071214E-2</v>
      </c>
      <c r="DK75" s="65">
        <f t="shared" si="108"/>
        <v>8.8444648832776002E-2</v>
      </c>
      <c r="DL75" s="65">
        <f t="shared" si="108"/>
        <v>7.9642825280131863E-2</v>
      </c>
      <c r="DM75" s="65">
        <f t="shared" si="108"/>
        <v>7.108805143790102E-2</v>
      </c>
      <c r="DN75" s="65">
        <f t="shared" si="108"/>
        <v>6.2783016163961841E-2</v>
      </c>
      <c r="DO75" s="65">
        <f t="shared" si="108"/>
        <v>5.4730319293566393E-2</v>
      </c>
      <c r="DP75" s="65">
        <f t="shared" si="108"/>
        <v>4.6932472911803941E-2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1.4379575574317617E-3</v>
      </c>
      <c r="BR80" s="65">
        <f t="shared" si="117"/>
        <v>1.3163771528157358E-3</v>
      </c>
      <c r="BS80" s="65">
        <f t="shared" si="117"/>
        <v>1.3549922288771524E-3</v>
      </c>
      <c r="BT80" s="65">
        <f t="shared" si="117"/>
        <v>1.396015392885318E-3</v>
      </c>
      <c r="BU80" s="65">
        <f t="shared" si="117"/>
        <v>1.4377445231143553E-3</v>
      </c>
      <c r="BV80" s="65">
        <f t="shared" si="117"/>
        <v>1.4777959775341023E-3</v>
      </c>
      <c r="BW80" s="65">
        <f t="shared" si="117"/>
        <v>1.5123921602113466E-3</v>
      </c>
      <c r="BX80" s="65">
        <f t="shared" si="117"/>
        <v>1.5409642021995242E-3</v>
      </c>
      <c r="BY80" s="65">
        <f t="shared" si="117"/>
        <v>1.5638818157853425E-3</v>
      </c>
      <c r="BZ80" s="65">
        <f t="shared" si="117"/>
        <v>1.560870994623978E-3</v>
      </c>
      <c r="CA80" s="65">
        <f t="shared" si="117"/>
        <v>1.553167963864431E-3</v>
      </c>
      <c r="CB80" s="65">
        <f t="shared" si="117"/>
        <v>1.5414063805485614E-3</v>
      </c>
      <c r="CC80" s="65">
        <f t="shared" si="117"/>
        <v>1.533059513620725E-3</v>
      </c>
      <c r="CD80" s="65">
        <f t="shared" si="117"/>
        <v>1.5207126476489011E-3</v>
      </c>
      <c r="CE80" s="65">
        <f t="shared" si="117"/>
        <v>1.504579862782158E-3</v>
      </c>
      <c r="CF80" s="65">
        <f t="shared" si="117"/>
        <v>1.4847804209944494E-3</v>
      </c>
      <c r="CG80" s="65">
        <f t="shared" si="117"/>
        <v>1.4615145019739114E-3</v>
      </c>
      <c r="CH80" s="65">
        <f t="shared" si="117"/>
        <v>1.434962119225674E-3</v>
      </c>
      <c r="CI80" s="65">
        <f t="shared" si="117"/>
        <v>1.4053167663747753E-3</v>
      </c>
      <c r="CJ80" s="65">
        <f t="shared" si="117"/>
        <v>1.3727649018089607E-3</v>
      </c>
      <c r="CK80" s="65">
        <f t="shared" si="117"/>
        <v>1.3374819519516475E-3</v>
      </c>
      <c r="CL80" s="65">
        <f t="shared" si="117"/>
        <v>1.2995817374522199E-3</v>
      </c>
      <c r="CM80" s="65">
        <f t="shared" si="117"/>
        <v>1.2631388241227009E-3</v>
      </c>
      <c r="CN80" s="65">
        <f t="shared" si="117"/>
        <v>1.2240904047378309E-3</v>
      </c>
      <c r="CO80" s="65">
        <f t="shared" si="117"/>
        <v>1.1844670135992836E-3</v>
      </c>
      <c r="CP80" s="65">
        <f t="shared" si="117"/>
        <v>1.1443573010289391E-3</v>
      </c>
      <c r="CQ80" s="65">
        <f t="shared" si="117"/>
        <v>1.1038029405679918E-3</v>
      </c>
      <c r="CR80" s="65">
        <f t="shared" si="117"/>
        <v>1.063546800441458E-3</v>
      </c>
      <c r="CS80" s="65">
        <f t="shared" si="117"/>
        <v>1.0229603775927854E-3</v>
      </c>
      <c r="CT80" s="65">
        <f t="shared" si="117"/>
        <v>9.8209305479784775E-4</v>
      </c>
      <c r="CU80" s="65">
        <f t="shared" si="117"/>
        <v>9.4105025370458297E-4</v>
      </c>
      <c r="CV80" s="65">
        <f t="shared" si="117"/>
        <v>8.9989978592989832E-4</v>
      </c>
      <c r="CW80" s="65">
        <f t="shared" ref="CW80:DP80" si="118">CW$49*CW37</f>
        <v>8.5591999401299823E-4</v>
      </c>
      <c r="CX80" s="65">
        <f t="shared" si="118"/>
        <v>8.1264823498095528E-4</v>
      </c>
      <c r="CY80" s="65">
        <f t="shared" si="118"/>
        <v>7.7009970027426989E-4</v>
      </c>
      <c r="CZ80" s="65">
        <f t="shared" si="118"/>
        <v>7.2828918277453121E-4</v>
      </c>
      <c r="DA80" s="65">
        <f t="shared" si="118"/>
        <v>6.8723108222285185E-4</v>
      </c>
      <c r="DB80" s="65">
        <f t="shared" si="118"/>
        <v>6.4693941058139453E-4</v>
      </c>
      <c r="DC80" s="65">
        <f t="shared" si="118"/>
        <v>6.074277973385177E-4</v>
      </c>
      <c r="DD80" s="65">
        <f t="shared" si="118"/>
        <v>5.6870949475805032E-4</v>
      </c>
      <c r="DE80" s="65">
        <f t="shared" si="118"/>
        <v>5.3079738307320321E-4</v>
      </c>
      <c r="DF80" s="65">
        <f t="shared" si="118"/>
        <v>4.9370397562562148E-4</v>
      </c>
      <c r="DG80" s="65">
        <f t="shared" si="118"/>
        <v>4.5744142395007519E-4</v>
      </c>
      <c r="DH80" s="65">
        <f t="shared" si="118"/>
        <v>4.220215228052911E-4</v>
      </c>
      <c r="DI80" s="65">
        <f t="shared" si="118"/>
        <v>3.8745571515140672E-4</v>
      </c>
      <c r="DJ80" s="65">
        <f t="shared" si="118"/>
        <v>3.5375509707453811E-4</v>
      </c>
      <c r="DK80" s="65">
        <f t="shared" si="118"/>
        <v>3.2093042265895252E-4</v>
      </c>
      <c r="DL80" s="65">
        <f t="shared" si="118"/>
        <v>2.8899210880730883E-4</v>
      </c>
      <c r="DM80" s="65">
        <f t="shared" si="118"/>
        <v>2.5795024000945942E-4</v>
      </c>
      <c r="DN80" s="65">
        <f t="shared" si="118"/>
        <v>2.2781457306026714E-4</v>
      </c>
      <c r="DO80" s="65">
        <f t="shared" si="118"/>
        <v>1.9859454172692186E-4</v>
      </c>
      <c r="DP80" s="65">
        <f t="shared" si="118"/>
        <v>1.7029926136620435E-4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1.9247061906224119</v>
      </c>
      <c r="BR88" s="65">
        <f t="shared" si="133"/>
        <v>1.7619708190438614</v>
      </c>
      <c r="BS88" s="65">
        <f t="shared" si="133"/>
        <v>1.8136570983520675</v>
      </c>
      <c r="BT88" s="65">
        <f t="shared" si="133"/>
        <v>1.8685666033769972</v>
      </c>
      <c r="BU88" s="65">
        <f t="shared" si="133"/>
        <v>1.9244210441885639</v>
      </c>
      <c r="BV88" s="65">
        <f t="shared" si="133"/>
        <v>1.978029915929395</v>
      </c>
      <c r="BW88" s="65">
        <f t="shared" si="133"/>
        <v>2.0243369064428864</v>
      </c>
      <c r="BX88" s="65">
        <f t="shared" si="133"/>
        <v>2.0625805846440617</v>
      </c>
      <c r="BY88" s="65">
        <f t="shared" si="133"/>
        <v>2.0932558104286798</v>
      </c>
      <c r="BZ88" s="65">
        <f t="shared" si="133"/>
        <v>2.0892258263041934</v>
      </c>
      <c r="CA88" s="65">
        <f t="shared" si="133"/>
        <v>2.0789153196325394</v>
      </c>
      <c r="CB88" s="65">
        <f t="shared" si="133"/>
        <v>2.0631724403642475</v>
      </c>
      <c r="CC88" s="65">
        <f t="shared" si="133"/>
        <v>2.0520001589813388</v>
      </c>
      <c r="CD88" s="65">
        <f t="shared" si="133"/>
        <v>2.0354738788780531</v>
      </c>
      <c r="CE88" s="65">
        <f t="shared" si="133"/>
        <v>2.0138801463339178</v>
      </c>
      <c r="CF88" s="65">
        <f t="shared" si="133"/>
        <v>1.9873785935010695</v>
      </c>
      <c r="CG88" s="65">
        <f t="shared" si="133"/>
        <v>1.9562371608920792</v>
      </c>
      <c r="CH88" s="65">
        <f t="shared" si="133"/>
        <v>1.9206967965835635</v>
      </c>
      <c r="CI88" s="65">
        <f t="shared" si="133"/>
        <v>1.8810164917926353</v>
      </c>
      <c r="CJ88" s="65">
        <f t="shared" si="133"/>
        <v>1.8374458210712921</v>
      </c>
      <c r="CK88" s="65">
        <f t="shared" si="133"/>
        <v>1.7902195926872784</v>
      </c>
      <c r="CL88" s="65">
        <f t="shared" si="133"/>
        <v>1.739490155579795</v>
      </c>
      <c r="CM88" s="65">
        <f t="shared" si="133"/>
        <v>1.6907113160882334</v>
      </c>
      <c r="CN88" s="65">
        <f t="shared" si="133"/>
        <v>1.638445006741585</v>
      </c>
      <c r="CO88" s="65">
        <f t="shared" si="133"/>
        <v>1.5854090977026396</v>
      </c>
      <c r="CP88" s="65">
        <f t="shared" si="133"/>
        <v>1.5317222474272336</v>
      </c>
      <c r="CQ88" s="65">
        <f t="shared" si="133"/>
        <v>1.4774402359502559</v>
      </c>
      <c r="CR88" s="65">
        <f t="shared" si="133"/>
        <v>1.4235573923908902</v>
      </c>
      <c r="CS88" s="65">
        <f t="shared" si="133"/>
        <v>1.369232465407942</v>
      </c>
      <c r="CT88" s="65">
        <f t="shared" si="133"/>
        <v>1.314531553846918</v>
      </c>
      <c r="CU88" s="65">
        <f t="shared" si="133"/>
        <v>1.2595957645835834</v>
      </c>
      <c r="CV88" s="65">
        <f t="shared" si="133"/>
        <v>1.2045158634671678</v>
      </c>
      <c r="CW88" s="65">
        <f t="shared" ref="CW88:DP88" si="134">CW$49*CW45</f>
        <v>1.1456489119863971</v>
      </c>
      <c r="CX88" s="65">
        <f t="shared" si="134"/>
        <v>1.0877296625220076</v>
      </c>
      <c r="CY88" s="65">
        <f t="shared" si="134"/>
        <v>1.0307784488171092</v>
      </c>
      <c r="CZ88" s="65">
        <f t="shared" si="134"/>
        <v>0.97481507114370913</v>
      </c>
      <c r="DA88" s="65">
        <f t="shared" si="134"/>
        <v>0.91985880355528649</v>
      </c>
      <c r="DB88" s="65">
        <f t="shared" si="134"/>
        <v>0.86592840106319602</v>
      </c>
      <c r="DC88" s="65">
        <f t="shared" si="134"/>
        <v>0.81304210673760557</v>
      </c>
      <c r="DD88" s="65">
        <f t="shared" si="134"/>
        <v>0.76121765873364999</v>
      </c>
      <c r="DE88" s="65">
        <f t="shared" si="134"/>
        <v>0.71047229724348204</v>
      </c>
      <c r="DF88" s="65">
        <f t="shared" si="134"/>
        <v>0.66082277137489409</v>
      </c>
      <c r="DG88" s="65">
        <f t="shared" si="134"/>
        <v>0.61228534595717532</v>
      </c>
      <c r="DH88" s="65">
        <f t="shared" si="134"/>
        <v>0.56487580827488193</v>
      </c>
      <c r="DI88" s="65">
        <f t="shared" si="134"/>
        <v>0.51860947473015762</v>
      </c>
      <c r="DJ88" s="65">
        <f t="shared" si="134"/>
        <v>0.47350119743426894</v>
      </c>
      <c r="DK88" s="65">
        <f t="shared" si="134"/>
        <v>0.42956537072900774</v>
      </c>
      <c r="DL88" s="65">
        <f t="shared" si="134"/>
        <v>0.38681593763858269</v>
      </c>
      <c r="DM88" s="65">
        <f t="shared" si="134"/>
        <v>0.34526639625266131</v>
      </c>
      <c r="DN88" s="65">
        <f t="shared" si="134"/>
        <v>0.30492980604116743</v>
      </c>
      <c r="DO88" s="65">
        <f t="shared" si="134"/>
        <v>0.26581879410148479</v>
      </c>
      <c r="DP88" s="65">
        <f t="shared" si="134"/>
        <v>0.22794556133866437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3.0725511051337762E-4</v>
      </c>
      <c r="BX90" s="52">
        <f t="shared" si="141"/>
        <v>9.4153606523793287E-4</v>
      </c>
      <c r="BY90" s="52">
        <f t="shared" si="141"/>
        <v>1.9182983570868205E-3</v>
      </c>
      <c r="BZ90" s="52">
        <f t="shared" si="141"/>
        <v>3.207165681060956E-3</v>
      </c>
      <c r="CA90" s="52">
        <f t="shared" si="141"/>
        <v>4.8174975604539857E-3</v>
      </c>
      <c r="CB90" s="52">
        <f t="shared" si="141"/>
        <v>6.7449768971984299E-3</v>
      </c>
      <c r="CC90" s="52">
        <f t="shared" si="141"/>
        <v>9.0257068256186287E-3</v>
      </c>
      <c r="CD90" s="52">
        <f t="shared" si="141"/>
        <v>1.1631554961713666E-2</v>
      </c>
      <c r="CE90" s="52">
        <f t="shared" si="141"/>
        <v>1.45566782945564E-2</v>
      </c>
      <c r="CF90" s="52">
        <f t="shared" si="141"/>
        <v>1.7793038803425188E-2</v>
      </c>
      <c r="CG90" s="52">
        <f t="shared" si="141"/>
        <v>2.1332044534460845E-2</v>
      </c>
      <c r="CH90" s="52">
        <f t="shared" si="141"/>
        <v>2.5163979265459768E-2</v>
      </c>
      <c r="CI90" s="52">
        <f t="shared" si="141"/>
        <v>2.9278637445434189E-2</v>
      </c>
      <c r="CJ90" s="52">
        <f t="shared" si="141"/>
        <v>3.3665272821573555E-2</v>
      </c>
      <c r="CK90" s="52">
        <f t="shared" si="141"/>
        <v>3.8312610170351931E-2</v>
      </c>
      <c r="CL90" s="52">
        <f t="shared" si="141"/>
        <v>4.3207178367462649E-2</v>
      </c>
      <c r="CM90" s="52">
        <f t="shared" si="141"/>
        <v>4.8486374445903133E-2</v>
      </c>
      <c r="CN90" s="52">
        <f t="shared" si="141"/>
        <v>5.4018240689279087E-2</v>
      </c>
      <c r="CO90" s="52">
        <f t="shared" si="141"/>
        <v>5.9473711450962252E-2</v>
      </c>
      <c r="CP90" s="52">
        <f t="shared" si="141"/>
        <v>6.4842354155658838E-2</v>
      </c>
      <c r="CQ90" s="52">
        <f t="shared" si="141"/>
        <v>7.0111247904031587E-2</v>
      </c>
      <c r="CR90" s="52">
        <f t="shared" si="141"/>
        <v>7.531633194464285E-2</v>
      </c>
      <c r="CS90" s="52">
        <f t="shared" si="141"/>
        <v>8.0406661712699209E-2</v>
      </c>
      <c r="CT90" s="52">
        <f t="shared" si="141"/>
        <v>8.5369079139143073E-2</v>
      </c>
      <c r="CU90" s="52">
        <f t="shared" si="141"/>
        <v>9.0195061162910234E-2</v>
      </c>
      <c r="CV90" s="52">
        <f t="shared" ref="CV90:DP90" si="142">CV$50*CV15</f>
        <v>9.4873394744835596E-2</v>
      </c>
      <c r="CW90" s="52">
        <f t="shared" si="142"/>
        <v>9.9069963146298415E-2</v>
      </c>
      <c r="CX90" s="52">
        <f t="shared" si="142"/>
        <v>0.10312046172604623</v>
      </c>
      <c r="CY90" s="52">
        <f t="shared" si="142"/>
        <v>0.10702310022555299</v>
      </c>
      <c r="CZ90" s="52">
        <f t="shared" si="142"/>
        <v>0.11077614555594152</v>
      </c>
      <c r="DA90" s="52">
        <f t="shared" si="142"/>
        <v>0.1143779209850415</v>
      </c>
      <c r="DB90" s="52">
        <f t="shared" si="142"/>
        <v>0.11782680533316092</v>
      </c>
      <c r="DC90" s="52">
        <f t="shared" si="142"/>
        <v>0.1211212321774925</v>
      </c>
      <c r="DD90" s="52">
        <f t="shared" si="142"/>
        <v>0.12425968906507526</v>
      </c>
      <c r="DE90" s="52">
        <f t="shared" si="142"/>
        <v>0.12724071673423237</v>
      </c>
      <c r="DF90" s="52">
        <f t="shared" si="142"/>
        <v>0.13006290834440815</v>
      </c>
      <c r="DG90" s="52">
        <f t="shared" si="142"/>
        <v>0.13272490871432438</v>
      </c>
      <c r="DH90" s="52">
        <f t="shared" si="142"/>
        <v>0.13522541356838333</v>
      </c>
      <c r="DI90" s="52">
        <f t="shared" si="142"/>
        <v>0.13756316879123684</v>
      </c>
      <c r="DJ90" s="52">
        <f t="shared" si="142"/>
        <v>0.13973696969044805</v>
      </c>
      <c r="DK90" s="52">
        <f t="shared" si="142"/>
        <v>0.14174566026717267</v>
      </c>
      <c r="DL90" s="52">
        <f t="shared" si="142"/>
        <v>0.143588132494781</v>
      </c>
      <c r="DM90" s="52">
        <f t="shared" si="142"/>
        <v>0.14526332560535302</v>
      </c>
      <c r="DN90" s="52">
        <f t="shared" si="142"/>
        <v>0.14677022538396634</v>
      </c>
      <c r="DO90" s="52">
        <f t="shared" si="142"/>
        <v>0.14810786347071311</v>
      </c>
      <c r="DP90" s="52">
        <f t="shared" si="142"/>
        <v>0.14927531667036539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1.3584027353735122E-5</v>
      </c>
      <c r="BX101" s="52">
        <f t="shared" si="163"/>
        <v>4.1626164145326262E-5</v>
      </c>
      <c r="BY101" s="52">
        <f t="shared" si="163"/>
        <v>8.4809711746545416E-5</v>
      </c>
      <c r="BZ101" s="52">
        <f t="shared" si="163"/>
        <v>1.4179170613858911E-4</v>
      </c>
      <c r="CA101" s="52">
        <f t="shared" si="163"/>
        <v>2.1298594034259327E-4</v>
      </c>
      <c r="CB101" s="52">
        <f t="shared" si="163"/>
        <v>2.9820155153404901E-4</v>
      </c>
      <c r="CC101" s="52">
        <f t="shared" si="163"/>
        <v>3.9903469205489125E-4</v>
      </c>
      <c r="CD101" s="52">
        <f t="shared" si="163"/>
        <v>5.1424160367061678E-4</v>
      </c>
      <c r="CE101" s="52">
        <f t="shared" si="163"/>
        <v>6.435639615640081E-4</v>
      </c>
      <c r="CF101" s="52">
        <f t="shared" si="163"/>
        <v>7.8664639754226203E-4</v>
      </c>
      <c r="CG101" s="52">
        <f t="shared" si="163"/>
        <v>9.4310905352571936E-4</v>
      </c>
      <c r="CH101" s="52">
        <f t="shared" si="163"/>
        <v>1.1125223665106325E-3</v>
      </c>
      <c r="CI101" s="52">
        <f t="shared" si="163"/>
        <v>1.2944351398235081E-3</v>
      </c>
      <c r="CJ101" s="52">
        <f t="shared" si="163"/>
        <v>1.4883722718724308E-3</v>
      </c>
      <c r="CK101" s="52">
        <f t="shared" si="163"/>
        <v>1.6938352747899747E-3</v>
      </c>
      <c r="CL101" s="52">
        <f t="shared" si="163"/>
        <v>1.9102285779418161E-3</v>
      </c>
      <c r="CM101" s="52">
        <f t="shared" si="163"/>
        <v>2.1436266288821092E-3</v>
      </c>
      <c r="CN101" s="52">
        <f t="shared" si="163"/>
        <v>2.3881954571813905E-3</v>
      </c>
      <c r="CO101" s="52">
        <f t="shared" si="163"/>
        <v>2.6293867718852663E-3</v>
      </c>
      <c r="CP101" s="52">
        <f t="shared" si="163"/>
        <v>2.8667393393695872E-3</v>
      </c>
      <c r="CQ101" s="52">
        <f t="shared" si="163"/>
        <v>3.0996819149454076E-3</v>
      </c>
      <c r="CR101" s="52">
        <f t="shared" si="163"/>
        <v>3.3298034054163534E-3</v>
      </c>
      <c r="CS101" s="52">
        <f t="shared" si="163"/>
        <v>3.5548515053267994E-3</v>
      </c>
      <c r="CT101" s="52">
        <f t="shared" si="163"/>
        <v>3.7742444844991677E-3</v>
      </c>
      <c r="CU101" s="52">
        <f t="shared" si="163"/>
        <v>3.9876055306668047E-3</v>
      </c>
      <c r="CV101" s="52">
        <f t="shared" si="163"/>
        <v>4.1944389051893254E-3</v>
      </c>
      <c r="CW101" s="52">
        <f t="shared" ref="CW101:DP101" si="164">CW$50*CW26</f>
        <v>4.3799730037501023E-3</v>
      </c>
      <c r="CX101" s="52">
        <f t="shared" si="164"/>
        <v>4.5590492228945977E-3</v>
      </c>
      <c r="CY101" s="52">
        <f t="shared" si="164"/>
        <v>4.7315884136682239E-3</v>
      </c>
      <c r="CZ101" s="52">
        <f t="shared" si="164"/>
        <v>4.8975139546384733E-3</v>
      </c>
      <c r="DA101" s="52">
        <f t="shared" si="164"/>
        <v>5.0567517159540009E-3</v>
      </c>
      <c r="DB101" s="52">
        <f t="shared" si="164"/>
        <v>5.20923002378896E-3</v>
      </c>
      <c r="DC101" s="52">
        <f t="shared" si="164"/>
        <v>5.3548796251690857E-3</v>
      </c>
      <c r="DD101" s="52">
        <f t="shared" si="164"/>
        <v>5.493633653176005E-3</v>
      </c>
      <c r="DE101" s="52">
        <f t="shared" si="164"/>
        <v>5.6254275925263098E-3</v>
      </c>
      <c r="DF101" s="52">
        <f t="shared" si="164"/>
        <v>5.7501992455219414E-3</v>
      </c>
      <c r="DG101" s="52">
        <f t="shared" si="164"/>
        <v>5.8678886983683926E-3</v>
      </c>
      <c r="DH101" s="52">
        <f t="shared" si="164"/>
        <v>5.9784382878574991E-3</v>
      </c>
      <c r="DI101" s="52">
        <f t="shared" si="164"/>
        <v>6.0817925684112702E-3</v>
      </c>
      <c r="DJ101" s="52">
        <f t="shared" si="164"/>
        <v>6.1778982794834809E-3</v>
      </c>
      <c r="DK101" s="52">
        <f t="shared" si="164"/>
        <v>6.2667043133158434E-3</v>
      </c>
      <c r="DL101" s="52">
        <f t="shared" si="164"/>
        <v>6.3481616830452225E-3</v>
      </c>
      <c r="DM101" s="52">
        <f t="shared" si="164"/>
        <v>6.4222234911589333E-3</v>
      </c>
      <c r="DN101" s="52">
        <f t="shared" si="164"/>
        <v>6.4888448982945825E-3</v>
      </c>
      <c r="DO101" s="52">
        <f t="shared" si="164"/>
        <v>6.547983092381594E-3</v>
      </c>
      <c r="DP101" s="52">
        <f t="shared" si="164"/>
        <v>6.5995972581208871E-3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7.30419831479528E-5</v>
      </c>
      <c r="BX102" s="52">
        <f t="shared" si="165"/>
        <v>2.2382593179781995E-4</v>
      </c>
      <c r="BY102" s="52">
        <f t="shared" si="165"/>
        <v>4.56025991030605E-4</v>
      </c>
      <c r="BZ102" s="52">
        <f t="shared" si="165"/>
        <v>7.6242097726979101E-4</v>
      </c>
      <c r="CA102" s="52">
        <f t="shared" si="165"/>
        <v>1.1452358759405021E-3</v>
      </c>
      <c r="CB102" s="52">
        <f t="shared" si="165"/>
        <v>1.6034444082486574E-3</v>
      </c>
      <c r="CC102" s="52">
        <f t="shared" si="165"/>
        <v>2.1456291638361374E-3</v>
      </c>
      <c r="CD102" s="52">
        <f t="shared" si="165"/>
        <v>2.76510239350758E-3</v>
      </c>
      <c r="CE102" s="52">
        <f t="shared" si="165"/>
        <v>3.4604750720163072E-3</v>
      </c>
      <c r="CF102" s="52">
        <f t="shared" si="165"/>
        <v>4.229836367112493E-3</v>
      </c>
      <c r="CG102" s="52">
        <f t="shared" si="165"/>
        <v>5.0711437632202632E-3</v>
      </c>
      <c r="CH102" s="52">
        <f t="shared" si="165"/>
        <v>5.982087478942421E-3</v>
      </c>
      <c r="CI102" s="52">
        <f t="shared" si="165"/>
        <v>6.9602414075755877E-3</v>
      </c>
      <c r="CJ102" s="52">
        <f t="shared" si="165"/>
        <v>8.0030509044943868E-3</v>
      </c>
      <c r="CK102" s="52">
        <f t="shared" si="165"/>
        <v>9.107835575919869E-3</v>
      </c>
      <c r="CL102" s="52">
        <f t="shared" si="165"/>
        <v>1.0271393009260919E-2</v>
      </c>
      <c r="CM102" s="52">
        <f t="shared" si="165"/>
        <v>1.1526385807759543E-2</v>
      </c>
      <c r="CN102" s="52">
        <f t="shared" si="165"/>
        <v>1.284144442549994E-2</v>
      </c>
      <c r="CO102" s="52">
        <f t="shared" si="165"/>
        <v>1.4138341986530618E-2</v>
      </c>
      <c r="CP102" s="52">
        <f t="shared" si="165"/>
        <v>1.5414598414970901E-2</v>
      </c>
      <c r="CQ102" s="52">
        <f t="shared" si="165"/>
        <v>1.6667142100034327E-2</v>
      </c>
      <c r="CR102" s="52">
        <f t="shared" si="165"/>
        <v>1.7904516671746955E-2</v>
      </c>
      <c r="CS102" s="52">
        <f t="shared" si="165"/>
        <v>1.9114611372904766E-2</v>
      </c>
      <c r="CT102" s="52">
        <f t="shared" si="165"/>
        <v>2.0294298211733241E-2</v>
      </c>
      <c r="CU102" s="52">
        <f t="shared" si="165"/>
        <v>2.1441551050142831E-2</v>
      </c>
      <c r="CV102" s="52">
        <f t="shared" si="165"/>
        <v>2.2553704277083593E-2</v>
      </c>
      <c r="CW102" s="52">
        <f t="shared" ref="CW102:DP102" si="166">CW$50*CW27</f>
        <v>2.3551330249672691E-2</v>
      </c>
      <c r="CX102" s="52">
        <f t="shared" si="166"/>
        <v>2.4514231887039814E-2</v>
      </c>
      <c r="CY102" s="52">
        <f t="shared" si="166"/>
        <v>2.5441983601363571E-2</v>
      </c>
      <c r="CZ102" s="52">
        <f t="shared" si="166"/>
        <v>2.6334173395433112E-2</v>
      </c>
      <c r="DA102" s="52">
        <f t="shared" si="166"/>
        <v>2.719040266939201E-2</v>
      </c>
      <c r="DB102" s="52">
        <f t="shared" si="166"/>
        <v>2.8010286029553765E-2</v>
      </c>
      <c r="DC102" s="52">
        <f t="shared" si="166"/>
        <v>2.8793451099269844E-2</v>
      </c>
      <c r="DD102" s="52">
        <f t="shared" si="166"/>
        <v>2.9539538331831639E-2</v>
      </c>
      <c r="DE102" s="52">
        <f t="shared" si="166"/>
        <v>3.0248200825387379E-2</v>
      </c>
      <c r="DF102" s="52">
        <f t="shared" si="166"/>
        <v>3.0919104139855696E-2</v>
      </c>
      <c r="DG102" s="52">
        <f t="shared" si="166"/>
        <v>3.1551926115816933E-2</v>
      </c>
      <c r="DH102" s="52">
        <f t="shared" si="166"/>
        <v>3.2146356695364926E-2</v>
      </c>
      <c r="DI102" s="52">
        <f t="shared" si="166"/>
        <v>3.2702097744899954E-2</v>
      </c>
      <c r="DJ102" s="52">
        <f t="shared" si="166"/>
        <v>3.3218862879845608E-2</v>
      </c>
      <c r="DK102" s="52">
        <f t="shared" si="166"/>
        <v>3.3696377291272082E-2</v>
      </c>
      <c r="DL102" s="52">
        <f t="shared" si="166"/>
        <v>3.4134377574407099E-2</v>
      </c>
      <c r="DM102" s="52">
        <f t="shared" si="166"/>
        <v>3.4532611559018524E-2</v>
      </c>
      <c r="DN102" s="52">
        <f t="shared" si="166"/>
        <v>3.4890838141649554E-2</v>
      </c>
      <c r="DO102" s="52">
        <f t="shared" si="166"/>
        <v>3.5208827119691199E-2</v>
      </c>
      <c r="DP102" s="52">
        <f t="shared" si="166"/>
        <v>3.5486359027272971E-2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7.0592404444820236E-5</v>
      </c>
      <c r="BX103" s="52">
        <f t="shared" si="167"/>
        <v>2.1631957432899059E-4</v>
      </c>
      <c r="BY103" s="52">
        <f t="shared" si="167"/>
        <v>4.4073243645335896E-4</v>
      </c>
      <c r="BZ103" s="52">
        <f t="shared" si="167"/>
        <v>7.3685198108086483E-4</v>
      </c>
      <c r="CA103" s="52">
        <f t="shared" si="167"/>
        <v>1.1068285752229849E-3</v>
      </c>
      <c r="CB103" s="52">
        <f t="shared" si="167"/>
        <v>1.5496703579720257E-3</v>
      </c>
      <c r="CC103" s="52">
        <f t="shared" si="167"/>
        <v>2.0736720882196815E-3</v>
      </c>
      <c r="CD103" s="52">
        <f t="shared" si="167"/>
        <v>2.6723703010423862E-3</v>
      </c>
      <c r="CE103" s="52">
        <f t="shared" si="167"/>
        <v>3.344422554357223E-3</v>
      </c>
      <c r="CF103" s="52">
        <f t="shared" si="167"/>
        <v>4.0879820987032318E-3</v>
      </c>
      <c r="CG103" s="52">
        <f t="shared" si="167"/>
        <v>4.9010749175025089E-3</v>
      </c>
      <c r="CH103" s="52">
        <f t="shared" si="167"/>
        <v>5.7814686915388614E-3</v>
      </c>
      <c r="CI103" s="52">
        <f t="shared" si="167"/>
        <v>6.726818677443477E-3</v>
      </c>
      <c r="CJ103" s="52">
        <f t="shared" si="167"/>
        <v>7.734655904648534E-3</v>
      </c>
      <c r="CK103" s="52">
        <f t="shared" si="167"/>
        <v>8.8023898706298693E-3</v>
      </c>
      <c r="CL103" s="52">
        <f t="shared" si="167"/>
        <v>9.9269255607796029E-3</v>
      </c>
      <c r="CM103" s="52">
        <f t="shared" si="167"/>
        <v>1.1139830186157846E-2</v>
      </c>
      <c r="CN103" s="52">
        <f t="shared" si="167"/>
        <v>1.241078622830329E-2</v>
      </c>
      <c r="CO103" s="52">
        <f t="shared" si="167"/>
        <v>1.3664190273567696E-2</v>
      </c>
      <c r="CP103" s="52">
        <f t="shared" si="167"/>
        <v>1.4897645419346872E-2</v>
      </c>
      <c r="CQ103" s="52">
        <f t="shared" si="167"/>
        <v>1.610818306619171E-2</v>
      </c>
      <c r="CR103" s="52">
        <f t="shared" si="167"/>
        <v>1.7304060319950555E-2</v>
      </c>
      <c r="CS103" s="52">
        <f t="shared" si="167"/>
        <v>1.8473572576862218E-2</v>
      </c>
      <c r="CT103" s="52">
        <f t="shared" si="167"/>
        <v>1.9613696747315348E-2</v>
      </c>
      <c r="CU103" s="52">
        <f t="shared" si="167"/>
        <v>2.0722474642973394E-2</v>
      </c>
      <c r="CV103" s="52">
        <f t="shared" si="167"/>
        <v>2.179733004827895E-2</v>
      </c>
      <c r="CW103" s="52">
        <f t="shared" ref="CW103:DP103" si="168">CW$50*CW28</f>
        <v>2.2761499052275119E-2</v>
      </c>
      <c r="CX103" s="52">
        <f t="shared" si="168"/>
        <v>2.3692108256681759E-2</v>
      </c>
      <c r="CY103" s="52">
        <f t="shared" si="168"/>
        <v>2.4588746346439788E-2</v>
      </c>
      <c r="CZ103" s="52">
        <f t="shared" si="168"/>
        <v>2.5451015141317968E-2</v>
      </c>
      <c r="DA103" s="52">
        <f t="shared" si="168"/>
        <v>2.6278529409138003E-2</v>
      </c>
      <c r="DB103" s="52">
        <f t="shared" si="168"/>
        <v>2.7070916681001644E-2</v>
      </c>
      <c r="DC103" s="52">
        <f t="shared" si="168"/>
        <v>2.7827817068501636E-2</v>
      </c>
      <c r="DD103" s="52">
        <f t="shared" si="168"/>
        <v>2.8548883082898248E-2</v>
      </c>
      <c r="DE103" s="52">
        <f t="shared" si="168"/>
        <v>2.9233779456243281E-2</v>
      </c>
      <c r="DF103" s="52">
        <f t="shared" si="168"/>
        <v>2.9882182964433689E-2</v>
      </c>
      <c r="DG103" s="52">
        <f t="shared" si="168"/>
        <v>3.0493782252176721E-2</v>
      </c>
      <c r="DH103" s="52">
        <f t="shared" si="168"/>
        <v>3.1068277659849621E-2</v>
      </c>
      <c r="DI103" s="52">
        <f t="shared" si="168"/>
        <v>3.1605381052235614E-2</v>
      </c>
      <c r="DJ103" s="52">
        <f t="shared" si="168"/>
        <v>3.2104815649119066E-2</v>
      </c>
      <c r="DK103" s="52">
        <f t="shared" si="168"/>
        <v>3.2566315857723308E-2</v>
      </c>
      <c r="DL103" s="52">
        <f t="shared" si="168"/>
        <v>3.2989627106972702E-2</v>
      </c>
      <c r="DM103" s="52">
        <f t="shared" si="168"/>
        <v>3.3374505683563621E-2</v>
      </c>
      <c r="DN103" s="52">
        <f t="shared" si="168"/>
        <v>3.3720718569825926E-2</v>
      </c>
      <c r="DO103" s="52">
        <f t="shared" si="168"/>
        <v>3.4028043283360072E-2</v>
      </c>
      <c r="DP103" s="52">
        <f t="shared" si="168"/>
        <v>3.4296267718431479E-2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1.1543917999728471E-2</v>
      </c>
      <c r="BX106" s="52">
        <f t="shared" si="173"/>
        <v>3.537456256702512E-2</v>
      </c>
      <c r="BY106" s="52">
        <f t="shared" si="173"/>
        <v>7.2072613849200523E-2</v>
      </c>
      <c r="BZ106" s="52">
        <f t="shared" si="173"/>
        <v>0.12049680010806212</v>
      </c>
      <c r="CA106" s="52">
        <f t="shared" si="173"/>
        <v>0.18099876909728871</v>
      </c>
      <c r="CB106" s="52">
        <f t="shared" si="173"/>
        <v>0.25341632261615887</v>
      </c>
      <c r="CC106" s="52">
        <f t="shared" si="173"/>
        <v>0.33910589578295913</v>
      </c>
      <c r="CD106" s="52">
        <f t="shared" si="173"/>
        <v>0.43701052348000319</v>
      </c>
      <c r="CE106" s="52">
        <f t="shared" si="173"/>
        <v>0.54691067725452858</v>
      </c>
      <c r="CF106" s="52">
        <f t="shared" si="173"/>
        <v>0.66850435968186817</v>
      </c>
      <c r="CG106" s="52">
        <f t="shared" si="173"/>
        <v>0.80146876145010504</v>
      </c>
      <c r="CH106" s="52">
        <f t="shared" si="173"/>
        <v>0.94543883322873901</v>
      </c>
      <c r="CI106" s="52">
        <f t="shared" si="173"/>
        <v>1.1000311410578019</v>
      </c>
      <c r="CJ106" s="52">
        <f t="shared" si="173"/>
        <v>1.2648419362053609</v>
      </c>
      <c r="CK106" s="52">
        <f t="shared" si="173"/>
        <v>1.4394475959183415</v>
      </c>
      <c r="CL106" s="52">
        <f t="shared" si="173"/>
        <v>1.6233419949964156</v>
      </c>
      <c r="CM106" s="52">
        <f t="shared" si="173"/>
        <v>1.8216872935731552</v>
      </c>
      <c r="CN106" s="52">
        <f t="shared" si="173"/>
        <v>2.0295256927206857</v>
      </c>
      <c r="CO106" s="52">
        <f t="shared" si="173"/>
        <v>2.2344938282142195</v>
      </c>
      <c r="CP106" s="52">
        <f t="shared" si="173"/>
        <v>2.4361997365368073</v>
      </c>
      <c r="CQ106" s="52">
        <f t="shared" si="173"/>
        <v>2.634157965055349</v>
      </c>
      <c r="CR106" s="52">
        <f t="shared" si="173"/>
        <v>2.8297187915168371</v>
      </c>
      <c r="CS106" s="52">
        <f t="shared" si="173"/>
        <v>3.0209681716681915</v>
      </c>
      <c r="CT106" s="52">
        <f t="shared" si="173"/>
        <v>3.2074117421447754</v>
      </c>
      <c r="CU106" s="52">
        <f t="shared" si="173"/>
        <v>3.3887292820139985</v>
      </c>
      <c r="CV106" s="52">
        <f t="shared" si="173"/>
        <v>3.5644995048587407</v>
      </c>
      <c r="CW106" s="52">
        <f t="shared" ref="CW106:DP106" si="174">CW$50*CW31</f>
        <v>3.7221692712811585</v>
      </c>
      <c r="CX106" s="52">
        <f t="shared" si="174"/>
        <v>3.8743510312020879</v>
      </c>
      <c r="CY106" s="52">
        <f t="shared" si="174"/>
        <v>4.0209775226072741</v>
      </c>
      <c r="CZ106" s="52">
        <f t="shared" si="174"/>
        <v>4.1619836314100853</v>
      </c>
      <c r="DA106" s="52">
        <f t="shared" si="174"/>
        <v>4.2973063609083688</v>
      </c>
      <c r="DB106" s="52">
        <f t="shared" si="174"/>
        <v>4.4268848015686881</v>
      </c>
      <c r="DC106" s="52">
        <f t="shared" si="174"/>
        <v>4.5506601011349828</v>
      </c>
      <c r="DD106" s="52">
        <f t="shared" si="174"/>
        <v>4.6685754350586501</v>
      </c>
      <c r="DE106" s="52">
        <f t="shared" si="174"/>
        <v>4.7805759772471044</v>
      </c>
      <c r="DF106" s="52">
        <f t="shared" si="174"/>
        <v>4.886608871127879</v>
      </c>
      <c r="DG106" s="52">
        <f t="shared" si="174"/>
        <v>4.9866232010253198</v>
      </c>
      <c r="DH106" s="52">
        <f t="shared" si="174"/>
        <v>5.0805699638470987</v>
      </c>
      <c r="DI106" s="52">
        <f t="shared" si="174"/>
        <v>5.1684020410775373</v>
      </c>
      <c r="DJ106" s="52">
        <f t="shared" si="174"/>
        <v>5.2500741710749885</v>
      </c>
      <c r="DK106" s="52">
        <f t="shared" si="174"/>
        <v>5.325542921670519</v>
      </c>
      <c r="DL106" s="52">
        <f t="shared" si="174"/>
        <v>5.3947666630649262</v>
      </c>
      <c r="DM106" s="52">
        <f t="shared" si="174"/>
        <v>5.4577055410215598</v>
      </c>
      <c r="DN106" s="52">
        <f t="shared" si="174"/>
        <v>5.5143214503519378</v>
      </c>
      <c r="DO106" s="52">
        <f t="shared" si="174"/>
        <v>5.5645780086917425</v>
      </c>
      <c r="DP106" s="52">
        <f t="shared" si="174"/>
        <v>5.608440530564164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5.2164891928072998E-4</v>
      </c>
      <c r="BX107" s="52">
        <f t="shared" si="175"/>
        <v>1.5985129427938817E-3</v>
      </c>
      <c r="BY107" s="52">
        <f t="shared" si="175"/>
        <v>3.256831963381683E-3</v>
      </c>
      <c r="BZ107" s="52">
        <f t="shared" si="175"/>
        <v>5.4450339611417219E-3</v>
      </c>
      <c r="CA107" s="52">
        <f t="shared" si="175"/>
        <v>8.1790092664348335E-3</v>
      </c>
      <c r="CB107" s="52">
        <f t="shared" si="175"/>
        <v>1.145142843391E-2</v>
      </c>
      <c r="CC107" s="52">
        <f t="shared" si="175"/>
        <v>1.5323586330140703E-2</v>
      </c>
      <c r="CD107" s="52">
        <f t="shared" si="175"/>
        <v>1.9747720599974095E-2</v>
      </c>
      <c r="CE107" s="52">
        <f t="shared" si="175"/>
        <v>2.4713911146945718E-2</v>
      </c>
      <c r="CF107" s="52">
        <f t="shared" si="175"/>
        <v>3.020851124988113E-2</v>
      </c>
      <c r="CG107" s="52">
        <f t="shared" si="175"/>
        <v>3.6216933735803238E-2</v>
      </c>
      <c r="CH107" s="52">
        <f t="shared" si="175"/>
        <v>4.272268268116651E-2</v>
      </c>
      <c r="CI107" s="52">
        <f t="shared" si="175"/>
        <v>4.9708431394042102E-2</v>
      </c>
      <c r="CJ107" s="52">
        <f t="shared" si="175"/>
        <v>5.7155935194445416E-2</v>
      </c>
      <c r="CK107" s="52">
        <f t="shared" si="175"/>
        <v>6.5046051331074051E-2</v>
      </c>
      <c r="CL107" s="52">
        <f t="shared" si="175"/>
        <v>7.3355908915224685E-2</v>
      </c>
      <c r="CM107" s="52">
        <f t="shared" si="175"/>
        <v>8.2318776691087586E-2</v>
      </c>
      <c r="CN107" s="52">
        <f t="shared" si="175"/>
        <v>9.1710620630285372E-2</v>
      </c>
      <c r="CO107" s="52">
        <f t="shared" si="175"/>
        <v>0.1009727625105121</v>
      </c>
      <c r="CP107" s="52">
        <f t="shared" si="175"/>
        <v>0.11008749020447967</v>
      </c>
      <c r="CQ107" s="52">
        <f t="shared" si="175"/>
        <v>0.11903286697966589</v>
      </c>
      <c r="CR107" s="52">
        <f t="shared" si="175"/>
        <v>0.12786990946209525</v>
      </c>
      <c r="CS107" s="52">
        <f t="shared" si="175"/>
        <v>0.13651212542996771</v>
      </c>
      <c r="CT107" s="52">
        <f t="shared" si="175"/>
        <v>0.14493717549080828</v>
      </c>
      <c r="CU107" s="52">
        <f t="shared" si="175"/>
        <v>0.15313058943585237</v>
      </c>
      <c r="CV107" s="52">
        <f t="shared" si="175"/>
        <v>0.16107333008862293</v>
      </c>
      <c r="CW107" s="52">
        <f t="shared" ref="CW107:DP107" si="176">CW$50*CW32</f>
        <v>0.1681981436276167</v>
      </c>
      <c r="CX107" s="52">
        <f t="shared" si="176"/>
        <v>0.17507496401033767</v>
      </c>
      <c r="CY107" s="52">
        <f t="shared" si="176"/>
        <v>0.18170075178717737</v>
      </c>
      <c r="CZ107" s="52">
        <f t="shared" si="176"/>
        <v>0.18807256456951851</v>
      </c>
      <c r="DA107" s="52">
        <f t="shared" si="176"/>
        <v>0.1941875556495451</v>
      </c>
      <c r="DB107" s="52">
        <f t="shared" si="176"/>
        <v>0.20004297263484661</v>
      </c>
      <c r="DC107" s="52">
        <f t="shared" si="176"/>
        <v>0.20563615609768177</v>
      </c>
      <c r="DD107" s="52">
        <f t="shared" si="176"/>
        <v>0.2109645382387671</v>
      </c>
      <c r="DE107" s="52">
        <f t="shared" si="176"/>
        <v>0.21602564156545714</v>
      </c>
      <c r="DF107" s="52">
        <f t="shared" si="176"/>
        <v>0.22081707758418281</v>
      </c>
      <c r="DG107" s="52">
        <f t="shared" si="176"/>
        <v>0.22533654550701582</v>
      </c>
      <c r="DH107" s="52">
        <f t="shared" si="176"/>
        <v>0.22958183097223278</v>
      </c>
      <c r="DI107" s="52">
        <f t="shared" si="176"/>
        <v>0.2335508047787444</v>
      </c>
      <c r="DJ107" s="52">
        <f t="shared" si="176"/>
        <v>0.23724142163426329</v>
      </c>
      <c r="DK107" s="52">
        <f t="shared" si="176"/>
        <v>0.240651718917088</v>
      </c>
      <c r="DL107" s="52">
        <f t="shared" si="176"/>
        <v>0.24377981545136782</v>
      </c>
      <c r="DM107" s="52">
        <f t="shared" si="176"/>
        <v>0.24662391029573449</v>
      </c>
      <c r="DN107" s="52">
        <f t="shared" si="176"/>
        <v>0.24918228154516495</v>
      </c>
      <c r="DO107" s="52">
        <f t="shared" si="176"/>
        <v>0.25145328514596538</v>
      </c>
      <c r="DP107" s="52">
        <f t="shared" si="176"/>
        <v>0.25343535372374065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1.8928562706024366E-6</v>
      </c>
      <c r="BX112" s="52">
        <f t="shared" si="185"/>
        <v>5.8003671350044836E-6</v>
      </c>
      <c r="BY112" s="52">
        <f t="shared" si="185"/>
        <v>1.1817746718780929E-5</v>
      </c>
      <c r="BZ112" s="52">
        <f t="shared" si="185"/>
        <v>1.9757860691442763E-5</v>
      </c>
      <c r="CA112" s="52">
        <f t="shared" si="185"/>
        <v>2.9678368736263019E-5</v>
      </c>
      <c r="CB112" s="52">
        <f t="shared" si="185"/>
        <v>4.1552675213760966E-5</v>
      </c>
      <c r="CC112" s="52">
        <f t="shared" si="185"/>
        <v>5.5603194794534069E-5</v>
      </c>
      <c r="CD112" s="52">
        <f t="shared" si="185"/>
        <v>7.165661690492205E-5</v>
      </c>
      <c r="CE112" s="52">
        <f t="shared" si="185"/>
        <v>8.9676945463837253E-5</v>
      </c>
      <c r="CF112" s="52">
        <f t="shared" si="185"/>
        <v>1.0961466195261037E-4</v>
      </c>
      <c r="CG112" s="52">
        <f t="shared" si="185"/>
        <v>1.3141683532735444E-4</v>
      </c>
      <c r="CH112" s="52">
        <f t="shared" si="185"/>
        <v>1.5502360844820302E-4</v>
      </c>
      <c r="CI112" s="52">
        <f t="shared" si="185"/>
        <v>1.8037210964753816E-4</v>
      </c>
      <c r="CJ112" s="52">
        <f t="shared" si="185"/>
        <v>2.0739613624451924E-4</v>
      </c>
      <c r="CK112" s="52">
        <f t="shared" si="185"/>
        <v>2.3602622681499665E-4</v>
      </c>
      <c r="CL112" s="52">
        <f t="shared" si="185"/>
        <v>2.6617939200828609E-4</v>
      </c>
      <c r="CM112" s="52">
        <f t="shared" si="185"/>
        <v>2.9870207123767123E-4</v>
      </c>
      <c r="CN112" s="52">
        <f t="shared" si="185"/>
        <v>3.3278133419740715E-4</v>
      </c>
      <c r="CO112" s="52">
        <f t="shared" si="185"/>
        <v>3.6638996001679978E-4</v>
      </c>
      <c r="CP112" s="52">
        <f t="shared" si="185"/>
        <v>3.9946367843674609E-4</v>
      </c>
      <c r="CQ112" s="52">
        <f t="shared" si="185"/>
        <v>4.319228897874752E-4</v>
      </c>
      <c r="CR112" s="52">
        <f t="shared" si="185"/>
        <v>4.6398899911539391E-4</v>
      </c>
      <c r="CS112" s="52">
        <f t="shared" si="185"/>
        <v>4.9534816057832489E-4</v>
      </c>
      <c r="CT112" s="52">
        <f t="shared" si="185"/>
        <v>5.259193134138189E-4</v>
      </c>
      <c r="CU112" s="52">
        <f t="shared" si="185"/>
        <v>5.556499509945552E-4</v>
      </c>
      <c r="CV112" s="52">
        <f t="shared" si="185"/>
        <v>5.8447099498539835E-4</v>
      </c>
      <c r="CW112" s="52">
        <f t="shared" ref="CW112:DP112" si="186">CW$50*CW37</f>
        <v>6.1032410707993279E-4</v>
      </c>
      <c r="CX112" s="52">
        <f t="shared" si="186"/>
        <v>6.3527735073121497E-4</v>
      </c>
      <c r="CY112" s="52">
        <f t="shared" si="186"/>
        <v>6.5931969698655637E-4</v>
      </c>
      <c r="CZ112" s="52">
        <f t="shared" si="186"/>
        <v>6.8244046908896806E-4</v>
      </c>
      <c r="DA112" s="52">
        <f t="shared" si="186"/>
        <v>7.0462933746900057E-4</v>
      </c>
      <c r="DB112" s="52">
        <f t="shared" si="186"/>
        <v>7.2587631479026544E-4</v>
      </c>
      <c r="DC112" s="52">
        <f t="shared" si="186"/>
        <v>7.4617175104815174E-4</v>
      </c>
      <c r="DD112" s="52">
        <f t="shared" si="186"/>
        <v>7.6550632872124694E-4</v>
      </c>
      <c r="DE112" s="52">
        <f t="shared" si="186"/>
        <v>7.8387105797497823E-4</v>
      </c>
      <c r="DF112" s="52">
        <f t="shared" si="186"/>
        <v>8.0125727191699238E-4</v>
      </c>
      <c r="DG112" s="52">
        <f t="shared" si="186"/>
        <v>8.1765662190379294E-4</v>
      </c>
      <c r="DH112" s="52">
        <f t="shared" si="186"/>
        <v>8.330610728981766E-4</v>
      </c>
      <c r="DI112" s="52">
        <f t="shared" si="186"/>
        <v>8.4746289887698088E-4</v>
      </c>
      <c r="DJ112" s="52">
        <f t="shared" si="186"/>
        <v>8.6085467828868236E-4</v>
      </c>
      <c r="DK112" s="52">
        <f t="shared" si="186"/>
        <v>8.7322928956040495E-4</v>
      </c>
      <c r="DL112" s="52">
        <f t="shared" si="186"/>
        <v>8.8457990665384296E-4</v>
      </c>
      <c r="DM112" s="52">
        <f t="shared" si="186"/>
        <v>8.9489999466968776E-4</v>
      </c>
      <c r="DN112" s="52">
        <f t="shared" si="186"/>
        <v>9.0418330550006505E-4</v>
      </c>
      <c r="DO112" s="52">
        <f t="shared" si="186"/>
        <v>9.1242387352858311E-4</v>
      </c>
      <c r="DP112" s="52">
        <f t="shared" si="186"/>
        <v>9.1961601137750121E-4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9.1490292231548396E-3</v>
      </c>
      <c r="BX120" s="54">
        <f t="shared" si="202"/>
        <v>2.8165451591311279E-2</v>
      </c>
      <c r="BY120" s="54">
        <f t="shared" si="202"/>
        <v>5.7659346949808718E-2</v>
      </c>
      <c r="BZ120" s="54">
        <f t="shared" si="202"/>
        <v>9.6876703883814155E-2</v>
      </c>
      <c r="CA120" s="54">
        <f t="shared" si="202"/>
        <v>0.14626322303961756</v>
      </c>
      <c r="CB120" s="54">
        <f t="shared" si="202"/>
        <v>0.20586466830030087</v>
      </c>
      <c r="CC120" s="54">
        <f t="shared" si="202"/>
        <v>0.27697663457354033</v>
      </c>
      <c r="CD120" s="54">
        <f t="shared" si="202"/>
        <v>0.35895000588588521</v>
      </c>
      <c r="CE120" s="54">
        <f t="shared" si="202"/>
        <v>0.45182201901301955</v>
      </c>
      <c r="CF120" s="54">
        <f t="shared" si="202"/>
        <v>0.5555712821872727</v>
      </c>
      <c r="CG120" s="54">
        <f t="shared" si="202"/>
        <v>0.6701675404578239</v>
      </c>
      <c r="CH120" s="54">
        <f t="shared" si="202"/>
        <v>0.79555329760119631</v>
      </c>
      <c r="CI120" s="54">
        <f t="shared" si="202"/>
        <v>0.93166305929625082</v>
      </c>
      <c r="CJ120" s="54">
        <f t="shared" si="202"/>
        <v>1.0784213114570986</v>
      </c>
      <c r="CK120" s="54">
        <f t="shared" si="202"/>
        <v>1.2357424386525779</v>
      </c>
      <c r="CL120" s="54">
        <f t="shared" si="202"/>
        <v>1.4034760956574257</v>
      </c>
      <c r="CM120" s="54">
        <f t="shared" si="202"/>
        <v>1.5864127802686063</v>
      </c>
      <c r="CN120" s="54">
        <f t="shared" si="202"/>
        <v>1.780616313849462</v>
      </c>
      <c r="CO120" s="54">
        <f t="shared" si="202"/>
        <v>1.9754956578943177</v>
      </c>
      <c r="CP120" s="54">
        <f t="shared" si="202"/>
        <v>2.1708028426672339</v>
      </c>
      <c r="CQ120" s="54">
        <f t="shared" si="202"/>
        <v>2.3661983873874544</v>
      </c>
      <c r="CR120" s="54">
        <f t="shared" si="202"/>
        <v>2.5629945291877605</v>
      </c>
      <c r="CS120" s="54">
        <f t="shared" si="202"/>
        <v>2.7595664655631653</v>
      </c>
      <c r="CT120" s="54">
        <f t="shared" si="202"/>
        <v>2.9555419123184046</v>
      </c>
      <c r="CU120" s="54">
        <f t="shared" si="202"/>
        <v>3.1506969072863531</v>
      </c>
      <c r="CV120" s="58">
        <f t="shared" ref="CV120:DP120" si="203">CV127</f>
        <v>3.3447038698630607</v>
      </c>
      <c r="CW120" s="58">
        <f t="shared" si="203"/>
        <v>3.5257305142916016</v>
      </c>
      <c r="CX120" s="58">
        <f t="shared" si="203"/>
        <v>3.7055526848088487</v>
      </c>
      <c r="CY120" s="58">
        <f t="shared" si="203"/>
        <v>3.8841556191616293</v>
      </c>
      <c r="CZ120" s="58">
        <f t="shared" si="203"/>
        <v>4.0615250265107132</v>
      </c>
      <c r="DA120" s="58">
        <f t="shared" si="203"/>
        <v>4.2376470807273927</v>
      </c>
      <c r="DB120" s="58">
        <f t="shared" si="203"/>
        <v>4.4125084137619117</v>
      </c>
      <c r="DC120" s="58">
        <f t="shared" si="203"/>
        <v>4.5860961090830976</v>
      </c>
      <c r="DD120" s="58">
        <f t="shared" si="203"/>
        <v>4.7583976951885418</v>
      </c>
      <c r="DE120" s="58">
        <f t="shared" si="203"/>
        <v>4.9294011391846668</v>
      </c>
      <c r="DF120" s="58">
        <f t="shared" si="203"/>
        <v>5.0990948404360594</v>
      </c>
      <c r="DG120" s="58">
        <f t="shared" si="203"/>
        <v>5.2674676242833964</v>
      </c>
      <c r="DH120" s="58">
        <f t="shared" si="203"/>
        <v>5.4345087358293842</v>
      </c>
      <c r="DI120" s="58">
        <f t="shared" si="203"/>
        <v>5.6002078337920214</v>
      </c>
      <c r="DJ120" s="58">
        <f t="shared" si="203"/>
        <v>5.7645549844245885</v>
      </c>
      <c r="DK120" s="58">
        <f t="shared" si="203"/>
        <v>5.9275406555017955</v>
      </c>
      <c r="DL120" s="58">
        <f t="shared" si="203"/>
        <v>6.0891557103713678</v>
      </c>
      <c r="DM120" s="58">
        <f t="shared" si="203"/>
        <v>6.2493914020705823</v>
      </c>
      <c r="DN120" s="58">
        <f t="shared" si="203"/>
        <v>6.4082393675070488</v>
      </c>
      <c r="DO120" s="58">
        <f t="shared" si="203"/>
        <v>6.5656916217032242</v>
      </c>
      <c r="DP120" s="58">
        <f t="shared" si="203"/>
        <v>6.7217405521040074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2.5335881182013604E-3</v>
      </c>
      <c r="BX124" s="58">
        <f t="shared" si="207"/>
        <v>7.763791410203497E-3</v>
      </c>
      <c r="BY124" s="58">
        <f t="shared" si="207"/>
        <v>1.5818053983088262E-2</v>
      </c>
      <c r="BZ124" s="58">
        <f t="shared" si="207"/>
        <v>2.644589653549612E-2</v>
      </c>
      <c r="CA124" s="58">
        <f t="shared" si="207"/>
        <v>3.9724496553488024E-2</v>
      </c>
      <c r="CB124" s="58">
        <f t="shared" si="207"/>
        <v>5.5618255773619008E-2</v>
      </c>
      <c r="CC124" s="58">
        <f t="shared" si="207"/>
        <v>7.4424876232483797E-2</v>
      </c>
      <c r="CD124" s="58">
        <f t="shared" si="207"/>
        <v>9.5912381727238108E-2</v>
      </c>
      <c r="CE124" s="58">
        <f t="shared" si="207"/>
        <v>0.12003259150334611</v>
      </c>
      <c r="CF124" s="58">
        <f t="shared" si="207"/>
        <v>0.14671922502356891</v>
      </c>
      <c r="CG124" s="58">
        <f t="shared" si="207"/>
        <v>0.1759014340856638</v>
      </c>
      <c r="CH124" s="58">
        <f t="shared" si="207"/>
        <v>0.20749909990791962</v>
      </c>
      <c r="CI124" s="58">
        <f t="shared" si="207"/>
        <v>0.24142806876322967</v>
      </c>
      <c r="CJ124" s="58">
        <f t="shared" si="207"/>
        <v>0.27759972836328872</v>
      </c>
      <c r="CK124" s="58">
        <f t="shared" si="207"/>
        <v>0.31592110459187273</v>
      </c>
      <c r="CL124" s="58">
        <f t="shared" si="207"/>
        <v>0.35628111620309061</v>
      </c>
      <c r="CM124" s="58">
        <f t="shared" si="207"/>
        <v>0.39981272235162252</v>
      </c>
      <c r="CN124" s="58">
        <f t="shared" si="207"/>
        <v>0.44542781582322905</v>
      </c>
      <c r="CO124" s="58">
        <f t="shared" si="207"/>
        <v>0.49041296148248598</v>
      </c>
      <c r="CP124" s="58">
        <f t="shared" si="207"/>
        <v>0.53468213358758421</v>
      </c>
      <c r="CQ124" s="58">
        <f t="shared" si="207"/>
        <v>0.57812878798053502</v>
      </c>
      <c r="CR124" s="58">
        <f t="shared" si="207"/>
        <v>0.62104927531595411</v>
      </c>
      <c r="CS124" s="58">
        <f t="shared" si="207"/>
        <v>0.66302351293408723</v>
      </c>
      <c r="CT124" s="58">
        <f t="shared" si="207"/>
        <v>0.703943001004396</v>
      </c>
      <c r="CU124" s="58">
        <f t="shared" si="207"/>
        <v>0.74373745940621161</v>
      </c>
      <c r="CV124" s="58">
        <f t="shared" ref="CV124:DP124" si="208">CV50*CV45</f>
        <v>0.78231442678795482</v>
      </c>
      <c r="CW124" s="58">
        <f t="shared" si="208"/>
        <v>0.8169188173264893</v>
      </c>
      <c r="CX124" s="58">
        <f t="shared" si="208"/>
        <v>0.85031873395373048</v>
      </c>
      <c r="CY124" s="58">
        <f t="shared" si="208"/>
        <v>0.88249941441650492</v>
      </c>
      <c r="CZ124" s="58">
        <f t="shared" si="208"/>
        <v>0.91344656787558298</v>
      </c>
      <c r="DA124" s="58">
        <f t="shared" si="208"/>
        <v>0.94314636820225661</v>
      </c>
      <c r="DB124" s="58">
        <f t="shared" si="208"/>
        <v>0.97158544734676955</v>
      </c>
      <c r="DC124" s="58">
        <f t="shared" si="208"/>
        <v>0.99875088877795049</v>
      </c>
      <c r="DD124" s="58">
        <f t="shared" si="208"/>
        <v>1.0246302209933884</v>
      </c>
      <c r="DE124" s="58">
        <f t="shared" si="208"/>
        <v>1.0492114110995077</v>
      </c>
      <c r="DF124" s="58">
        <f t="shared" si="208"/>
        <v>1.0724828584608939</v>
      </c>
      <c r="DG124" s="58">
        <f t="shared" si="208"/>
        <v>1.0944333884182262</v>
      </c>
      <c r="DH124" s="58">
        <f t="shared" si="208"/>
        <v>1.1150522460742089</v>
      </c>
      <c r="DI124" s="58">
        <f t="shared" si="208"/>
        <v>1.1343290901468384</v>
      </c>
      <c r="DJ124" s="58">
        <f t="shared" si="208"/>
        <v>1.1522539868894006</v>
      </c>
      <c r="DK124" s="58">
        <f t="shared" si="208"/>
        <v>1.1688174040766015</v>
      </c>
      <c r="DL124" s="58">
        <f t="shared" si="208"/>
        <v>1.1840102050561681</v>
      </c>
      <c r="DM124" s="58">
        <f t="shared" si="208"/>
        <v>1.1978236428653766</v>
      </c>
      <c r="DN124" s="58">
        <f t="shared" si="208"/>
        <v>1.2102493544118365</v>
      </c>
      <c r="DO124" s="58">
        <f t="shared" si="208"/>
        <v>1.2212793547180081</v>
      </c>
      <c r="DP124" s="58">
        <f t="shared" si="208"/>
        <v>1.2309060312287845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7.3504901166149761</v>
      </c>
      <c r="BX125" s="58" cm="1">
        <f t="array" ref="BX125">INDEX(prod_est,$G$15+$H$15-1,MATCH(BX57,$BP$57:$CV$57,0))*BX50</f>
        <v>22.66851131234198</v>
      </c>
      <c r="BY125" s="58" cm="1">
        <f t="array" ref="BY125">INDEX(prod_est,$G$15+$H$15-1,MATCH(BY57,$BP$57:$CV$57,0))*BY50</f>
        <v>46.490325518578281</v>
      </c>
      <c r="BZ125" s="58" cm="1">
        <f t="array" ref="BZ125">INDEX(prod_est,$G$15+$H$15-1,MATCH(BZ57,$BP$57:$CV$57,0))*BZ50</f>
        <v>78.25645260924226</v>
      </c>
      <c r="CA125" s="58" cm="1">
        <f t="array" ref="CA125">INDEX(prod_est,$G$15+$H$15-1,MATCH(CA57,$BP$57:$CV$57,0))*CA50</f>
        <v>118.37636276236614</v>
      </c>
      <c r="CB125" s="58" cm="1">
        <f t="array" ref="CB125">INDEX(prod_est,$G$15+$H$15-1,MATCH(CB57,$BP$57:$CV$57,0))*CB50</f>
        <v>166.94045836297988</v>
      </c>
      <c r="CC125" s="58" cm="1">
        <f t="array" ref="CC125">INDEX(prod_est,$G$15+$H$15-1,MATCH(CC57,$BP$57:$CV$57,0))*CC50</f>
        <v>225.05750926784057</v>
      </c>
      <c r="CD125" s="58" cm="1">
        <f t="array" ref="CD125">INDEX(prod_est,$G$15+$H$15-1,MATCH(CD57,$BP$57:$CV$57,0))*CD50</f>
        <v>292.26402684294123</v>
      </c>
      <c r="CE125" s="58" cm="1">
        <f t="array" ref="CE125">INDEX(prod_est,$G$15+$H$15-1,MATCH(CE57,$BP$57:$CV$57,0))*CE50</f>
        <v>368.65491945519267</v>
      </c>
      <c r="CF125" s="58" cm="1">
        <f t="array" ref="CF125">INDEX(prod_est,$G$15+$H$15-1,MATCH(CF57,$BP$57:$CV$57,0))*CF50</f>
        <v>454.28006351522646</v>
      </c>
      <c r="CG125" s="58" cm="1">
        <f t="array" ref="CG125">INDEX(prod_est,$G$15+$H$15-1,MATCH(CG57,$BP$57:$CV$57,0))*CG50</f>
        <v>549.18456263573353</v>
      </c>
      <c r="CH125" s="58" cm="1">
        <f t="array" ref="CH125">INDEX(prod_est,$G$15+$H$15-1,MATCH(CH57,$BP$57:$CV$57,0))*CH50</f>
        <v>653.39355299252964</v>
      </c>
      <c r="CI125" s="58" cm="1">
        <f t="array" ref="CI125">INDEX(prod_est,$G$15+$H$15-1,MATCH(CI57,$BP$57:$CV$57,0))*CI50</f>
        <v>766.92776725891247</v>
      </c>
      <c r="CJ125" s="58" cm="1">
        <f t="array" ref="CJ125">INDEX(prod_est,$G$15+$H$15-1,MATCH(CJ57,$BP$57:$CV$57,0))*CJ50</f>
        <v>889.80175899312212</v>
      </c>
      <c r="CK125" s="58" cm="1">
        <f t="array" ref="CK125">INDEX(prod_est,$G$15+$H$15-1,MATCH(CK57,$BP$57:$CV$57,0))*CK50</f>
        <v>1022.0237045118946</v>
      </c>
      <c r="CL125" s="58" cm="1">
        <f t="array" ref="CL125">INDEX(prod_est,$G$15+$H$15-1,MATCH(CL57,$BP$57:$CV$57,0))*CL50</f>
        <v>1163.5499771714835</v>
      </c>
      <c r="CM125" s="58" cm="1">
        <f t="array" ref="CM125">INDEX(prod_est,$G$15+$H$15-1,MATCH(CM57,$BP$57:$CV$57,0))*CM50</f>
        <v>1318.4445087966487</v>
      </c>
      <c r="CN125" s="58" cm="1">
        <f t="array" ref="CN125">INDEX(prod_est,$G$15+$H$15-1,MATCH(CN57,$BP$57:$CV$57,0))*CN50</f>
        <v>1483.5427755847033</v>
      </c>
      <c r="CO125" s="58" cm="1">
        <f t="array" ref="CO125">INDEX(prod_est,$G$15+$H$15-1,MATCH(CO57,$BP$57:$CV$57,0))*CO50</f>
        <v>1650.0918849020354</v>
      </c>
      <c r="CP125" s="58" cm="1">
        <f t="array" ref="CP125">INDEX(prod_est,$G$15+$H$15-1,MATCH(CP57,$BP$57:$CV$57,0))*CP50</f>
        <v>1817.9118989773888</v>
      </c>
      <c r="CQ125" s="58" cm="1">
        <f t="array" ref="CQ125">INDEX(prod_est,$G$15+$H$15-1,MATCH(CQ57,$BP$57:$CV$57,0))*CQ50</f>
        <v>1986.7439993410214</v>
      </c>
      <c r="CR125" s="58" cm="1">
        <f t="array" ref="CR125">INDEX(prod_est,$G$15+$H$15-1,MATCH(CR57,$BP$57:$CV$57,0))*CR50</f>
        <v>2157.7169487464512</v>
      </c>
      <c r="CS125" s="58" cm="1">
        <f t="array" ref="CS125">INDEX(prod_est,$G$15+$H$15-1,MATCH(CS57,$BP$57:$CV$57,0))*CS50</f>
        <v>2329.4921695878652</v>
      </c>
      <c r="CT125" s="58" cm="1">
        <f t="array" ref="CT125">INDEX(prod_est,$G$15+$H$15-1,MATCH(CT57,$BP$57:$CV$57,0))*CT50</f>
        <v>2501.7765681266765</v>
      </c>
      <c r="CU125" s="58" cm="1">
        <f t="array" ref="CU125">INDEX(prod_est,$G$15+$H$15-1,MATCH(CU57,$BP$57:$DP$57,0))*CU50</f>
        <v>2674.399386533491</v>
      </c>
      <c r="CV125" s="58" cm="1">
        <f t="array" ref="CV125">INDEX(prod_est,$G$15+$H$15-1,MATCH(CV57,$BP$57:$DP$57,0))*CV50</f>
        <v>2847.0993811945623</v>
      </c>
      <c r="CW125" s="58" cm="1">
        <f t="array" ref="CW125">INDEX(prod_est,$G$15+$H$15-1,MATCH(CW57,$BP$57:$DP$57,0))*CW50</f>
        <v>3009.7907744056802</v>
      </c>
      <c r="CX125" s="58" cm="1">
        <f t="array" ref="CX125">INDEX(prod_est,$G$15+$H$15-1,MATCH(CX57,$BP$57:$DP$57,0))*CX50</f>
        <v>3172.4821676167981</v>
      </c>
      <c r="CY125" s="58" cm="1">
        <f t="array" ref="CY125">INDEX(prod_est,$G$15+$H$15-1,MATCH(CY57,$BP$57:$DP$57,0))*CY50</f>
        <v>3335.1735608279159</v>
      </c>
      <c r="CZ125" s="58" cm="1">
        <f t="array" ref="CZ125">INDEX(prod_est,$G$15+$H$15-1,MATCH(CZ57,$BP$57:$DP$57,0))*CZ50</f>
        <v>3497.8649540390338</v>
      </c>
      <c r="DA125" s="58" cm="1">
        <f t="array" ref="DA125">INDEX(prod_est,$G$15+$H$15-1,MATCH(DA57,$BP$57:$DP$57,0))*DA50</f>
        <v>3660.5563472501512</v>
      </c>
      <c r="DB125" s="58" cm="1">
        <f t="array" ref="DB125">INDEX(prod_est,$G$15+$H$15-1,MATCH(DB57,$BP$57:$DP$57,0))*DB50</f>
        <v>3823.2477404612691</v>
      </c>
      <c r="DC125" s="58" cm="1">
        <f t="array" ref="DC125">INDEX(prod_est,$G$15+$H$15-1,MATCH(DC57,$BP$57:$DP$57,0))*DC50</f>
        <v>3985.9391336723866</v>
      </c>
      <c r="DD125" s="58" cm="1">
        <f t="array" ref="DD125">INDEX(prod_est,$G$15+$H$15-1,MATCH(DD57,$BP$57:$DP$57,0))*DD50</f>
        <v>4148.630526883504</v>
      </c>
      <c r="DE125" s="58" cm="1">
        <f t="array" ref="DE125">INDEX(prod_est,$G$15+$H$15-1,MATCH(DE57,$BP$57:$DP$57,0))*DE50</f>
        <v>4311.3219200946214</v>
      </c>
      <c r="DF125" s="58" cm="1">
        <f t="array" ref="DF125">INDEX(prod_est,$G$15+$H$15-1,MATCH(DF57,$BP$57:$DP$57,0))*DF50</f>
        <v>4474.0133133057388</v>
      </c>
      <c r="DG125" s="58" cm="1">
        <f t="array" ref="DG125">INDEX(prod_est,$G$15+$H$15-1,MATCH(DG57,$BP$57:$DP$57,0))*DG50</f>
        <v>4636.7047065168563</v>
      </c>
      <c r="DH125" s="58" cm="1">
        <f t="array" ref="DH125">INDEX(prod_est,$G$15+$H$15-1,MATCH(DH57,$BP$57:$DP$57,0))*DH50</f>
        <v>4799.3960997279737</v>
      </c>
      <c r="DI125" s="58" cm="1">
        <f t="array" ref="DI125">INDEX(prod_est,$G$15+$H$15-1,MATCH(DI57,$BP$57:$DP$57,0))*DI50</f>
        <v>4962.0874929390911</v>
      </c>
      <c r="DJ125" s="58" cm="1">
        <f t="array" ref="DJ125">INDEX(prod_est,$G$15+$H$15-1,MATCH(DJ57,$BP$57:$DP$57,0))*DJ50</f>
        <v>5124.7788861502095</v>
      </c>
      <c r="DK125" s="58" cm="1">
        <f t="array" ref="DK125">INDEX(prod_est,$G$15+$H$15-1,MATCH(DK57,$BP$57:$DP$57,0))*DK50</f>
        <v>5287.4702793613269</v>
      </c>
      <c r="DL125" s="58" cm="1">
        <f t="array" ref="DL125">INDEX(prod_est,$G$15+$H$15-1,MATCH(DL57,$BP$57:$DP$57,0))*DL50</f>
        <v>5450.1616725724443</v>
      </c>
      <c r="DM125" s="58" cm="1">
        <f t="array" ref="DM125">INDEX(prod_est,$G$15+$H$15-1,MATCH(DM57,$BP$57:$DP$57,0))*DM50</f>
        <v>5612.8530657835618</v>
      </c>
      <c r="DN125" s="58" cm="1">
        <f t="array" ref="DN125">INDEX(prod_est,$G$15+$H$15-1,MATCH(DN57,$BP$57:$DP$57,0))*DN50</f>
        <v>5775.5444589946792</v>
      </c>
      <c r="DO125" s="58" cm="1">
        <f t="array" ref="DO125">INDEX(prod_est,$G$15+$H$15-1,MATCH(DO57,$BP$57:$DP$57,0))*DO50</f>
        <v>5938.2358522057966</v>
      </c>
      <c r="DP125" s="58" cm="1">
        <f t="array" ref="DP125">INDEX(prod_est,$G$15+$H$15-1,MATCH(DP57,$BP$57:$DP$57,0))*DP50</f>
        <v>6100.927245416914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6.6154411049534788E-3</v>
      </c>
      <c r="BX126" s="58">
        <f t="shared" si="209"/>
        <v>2.0401660181107784E-2</v>
      </c>
      <c r="BY126" s="58">
        <f t="shared" si="209"/>
        <v>4.1841292966720456E-2</v>
      </c>
      <c r="BZ126" s="58">
        <f t="shared" si="209"/>
        <v>7.0430807348318039E-2</v>
      </c>
      <c r="CA126" s="58">
        <f t="shared" si="209"/>
        <v>0.10653872648612953</v>
      </c>
      <c r="CB126" s="58">
        <f t="shared" si="209"/>
        <v>0.15024641252668186</v>
      </c>
      <c r="CC126" s="58">
        <f t="shared" si="209"/>
        <v>0.20255175834105651</v>
      </c>
      <c r="CD126" s="58">
        <f t="shared" si="209"/>
        <v>0.26303762415864712</v>
      </c>
      <c r="CE126" s="58">
        <f t="shared" si="209"/>
        <v>0.33178942750967344</v>
      </c>
      <c r="CF126" s="58">
        <f t="shared" si="209"/>
        <v>0.40885205716370382</v>
      </c>
      <c r="CG126" s="58">
        <f t="shared" si="209"/>
        <v>0.49426610637216012</v>
      </c>
      <c r="CH126" s="58">
        <f t="shared" si="209"/>
        <v>0.58805419769327671</v>
      </c>
      <c r="CI126" s="58">
        <f t="shared" si="209"/>
        <v>0.69023499053302118</v>
      </c>
      <c r="CJ126" s="58">
        <f t="shared" si="209"/>
        <v>0.80082158309380991</v>
      </c>
      <c r="CK126" s="58">
        <f t="shared" si="209"/>
        <v>0.9198213340607051</v>
      </c>
      <c r="CL126" s="58">
        <f t="shared" si="209"/>
        <v>1.0471949794543352</v>
      </c>
      <c r="CM126" s="58">
        <f t="shared" si="209"/>
        <v>1.1866000579169838</v>
      </c>
      <c r="CN126" s="58">
        <f t="shared" si="209"/>
        <v>1.335188498026233</v>
      </c>
      <c r="CO126" s="58">
        <f t="shared" si="209"/>
        <v>1.4850826964118318</v>
      </c>
      <c r="CP126" s="58">
        <f t="shared" si="209"/>
        <v>1.6361207090796499</v>
      </c>
      <c r="CQ126" s="58">
        <f t="shared" si="209"/>
        <v>1.7880695994069193</v>
      </c>
      <c r="CR126" s="58">
        <f t="shared" si="209"/>
        <v>1.9419452538718063</v>
      </c>
      <c r="CS126" s="58">
        <f t="shared" si="209"/>
        <v>2.0965429526290782</v>
      </c>
      <c r="CT126" s="58">
        <f t="shared" si="209"/>
        <v>2.2515989113140087</v>
      </c>
      <c r="CU126" s="58">
        <f t="shared" si="209"/>
        <v>2.4069594478801415</v>
      </c>
      <c r="CV126" s="58">
        <f t="shared" ref="CV126:DP126" si="210">CV125*1000*$I$9*$I$10</f>
        <v>2.562389443075106</v>
      </c>
      <c r="CW126" s="58">
        <f t="shared" si="210"/>
        <v>2.7088116969651121</v>
      </c>
      <c r="CX126" s="58">
        <f t="shared" si="210"/>
        <v>2.8552339508551183</v>
      </c>
      <c r="CY126" s="58">
        <f t="shared" si="210"/>
        <v>3.0016562047451245</v>
      </c>
      <c r="CZ126" s="58">
        <f t="shared" si="210"/>
        <v>3.1480784586351307</v>
      </c>
      <c r="DA126" s="58">
        <f t="shared" si="210"/>
        <v>3.2945007125251364</v>
      </c>
      <c r="DB126" s="58">
        <f t="shared" si="210"/>
        <v>3.4409229664151422</v>
      </c>
      <c r="DC126" s="58">
        <f t="shared" si="210"/>
        <v>3.5873452203051475</v>
      </c>
      <c r="DD126" s="58">
        <f t="shared" si="210"/>
        <v>3.7337674741951536</v>
      </c>
      <c r="DE126" s="58">
        <f t="shared" si="210"/>
        <v>3.8801897280851594</v>
      </c>
      <c r="DF126" s="58">
        <f t="shared" si="210"/>
        <v>4.0266119819751651</v>
      </c>
      <c r="DG126" s="58">
        <f t="shared" si="210"/>
        <v>4.1730342358651704</v>
      </c>
      <c r="DH126" s="58">
        <f t="shared" si="210"/>
        <v>4.3194564897551757</v>
      </c>
      <c r="DI126" s="58">
        <f t="shared" si="210"/>
        <v>4.4658787436451828</v>
      </c>
      <c r="DJ126" s="58">
        <f t="shared" si="210"/>
        <v>4.6123009975351881</v>
      </c>
      <c r="DK126" s="58">
        <f t="shared" si="210"/>
        <v>4.7587232514251943</v>
      </c>
      <c r="DL126" s="58">
        <f t="shared" si="210"/>
        <v>4.9051455053151996</v>
      </c>
      <c r="DM126" s="58">
        <f t="shared" si="210"/>
        <v>5.0515677592052057</v>
      </c>
      <c r="DN126" s="58">
        <f t="shared" si="210"/>
        <v>5.1979900130952119</v>
      </c>
      <c r="DO126" s="58">
        <f t="shared" si="210"/>
        <v>5.3444122669852163</v>
      </c>
      <c r="DP126" s="58">
        <f t="shared" si="210"/>
        <v>5.4908345208752225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9.1490292231548396E-3</v>
      </c>
      <c r="BX127" s="59">
        <f t="shared" si="211"/>
        <v>2.8165451591311279E-2</v>
      </c>
      <c r="BY127" s="59">
        <f t="shared" si="211"/>
        <v>5.7659346949808718E-2</v>
      </c>
      <c r="BZ127" s="59">
        <f t="shared" si="211"/>
        <v>9.6876703883814155E-2</v>
      </c>
      <c r="CA127" s="59">
        <f t="shared" si="211"/>
        <v>0.14626322303961756</v>
      </c>
      <c r="CB127" s="59">
        <f t="shared" si="211"/>
        <v>0.20586466830030087</v>
      </c>
      <c r="CC127" s="59">
        <f t="shared" si="211"/>
        <v>0.27697663457354033</v>
      </c>
      <c r="CD127" s="59">
        <f t="shared" si="211"/>
        <v>0.35895000588588521</v>
      </c>
      <c r="CE127" s="59">
        <f t="shared" si="211"/>
        <v>0.45182201901301955</v>
      </c>
      <c r="CF127" s="59">
        <f t="shared" si="211"/>
        <v>0.5555712821872727</v>
      </c>
      <c r="CG127" s="59">
        <f t="shared" si="211"/>
        <v>0.6701675404578239</v>
      </c>
      <c r="CH127" s="59">
        <f t="shared" si="211"/>
        <v>0.79555329760119631</v>
      </c>
      <c r="CI127" s="59">
        <f t="shared" si="211"/>
        <v>0.93166305929625082</v>
      </c>
      <c r="CJ127" s="59">
        <f t="shared" si="211"/>
        <v>1.0784213114570986</v>
      </c>
      <c r="CK127" s="59">
        <f t="shared" si="211"/>
        <v>1.2357424386525779</v>
      </c>
      <c r="CL127" s="59">
        <f t="shared" si="211"/>
        <v>1.4034760956574257</v>
      </c>
      <c r="CM127" s="59">
        <f t="shared" si="211"/>
        <v>1.5864127802686063</v>
      </c>
      <c r="CN127" s="59">
        <f t="shared" si="211"/>
        <v>1.780616313849462</v>
      </c>
      <c r="CO127" s="59">
        <f t="shared" si="211"/>
        <v>1.9754956578943177</v>
      </c>
      <c r="CP127" s="59">
        <f t="shared" si="211"/>
        <v>2.1708028426672339</v>
      </c>
      <c r="CQ127" s="59">
        <f t="shared" si="211"/>
        <v>2.3661983873874544</v>
      </c>
      <c r="CR127" s="59">
        <f t="shared" si="211"/>
        <v>2.5629945291877605</v>
      </c>
      <c r="CS127" s="59">
        <f t="shared" si="211"/>
        <v>2.7595664655631653</v>
      </c>
      <c r="CT127" s="59">
        <f t="shared" si="211"/>
        <v>2.9555419123184046</v>
      </c>
      <c r="CU127" s="59">
        <f t="shared" si="211"/>
        <v>3.1506969072863531</v>
      </c>
      <c r="CV127" s="59">
        <f t="shared" ref="CV127:DP127" si="212">CV124+CV126</f>
        <v>3.3447038698630607</v>
      </c>
      <c r="CW127" s="59">
        <f t="shared" si="212"/>
        <v>3.5257305142916016</v>
      </c>
      <c r="CX127" s="59">
        <f t="shared" si="212"/>
        <v>3.7055526848088487</v>
      </c>
      <c r="CY127" s="59">
        <f t="shared" si="212"/>
        <v>3.8841556191616293</v>
      </c>
      <c r="CZ127" s="59">
        <f t="shared" si="212"/>
        <v>4.0615250265107132</v>
      </c>
      <c r="DA127" s="59">
        <f t="shared" si="212"/>
        <v>4.2376470807273927</v>
      </c>
      <c r="DB127" s="59">
        <f t="shared" si="212"/>
        <v>4.4125084137619117</v>
      </c>
      <c r="DC127" s="59">
        <f t="shared" si="212"/>
        <v>4.5860961090830976</v>
      </c>
      <c r="DD127" s="59">
        <f t="shared" si="212"/>
        <v>4.7583976951885418</v>
      </c>
      <c r="DE127" s="59">
        <f t="shared" si="212"/>
        <v>4.9294011391846668</v>
      </c>
      <c r="DF127" s="59">
        <f t="shared" si="212"/>
        <v>5.0990948404360594</v>
      </c>
      <c r="DG127" s="59">
        <f t="shared" si="212"/>
        <v>5.2674676242833964</v>
      </c>
      <c r="DH127" s="59">
        <f t="shared" si="212"/>
        <v>5.4345087358293842</v>
      </c>
      <c r="DI127" s="59">
        <f t="shared" si="212"/>
        <v>5.6002078337920214</v>
      </c>
      <c r="DJ127" s="59">
        <f t="shared" si="212"/>
        <v>5.7645549844245885</v>
      </c>
      <c r="DK127" s="59">
        <f t="shared" si="212"/>
        <v>5.9275406555017955</v>
      </c>
      <c r="DL127" s="59">
        <f t="shared" si="212"/>
        <v>6.0891557103713678</v>
      </c>
      <c r="DM127" s="59">
        <f t="shared" si="212"/>
        <v>6.2493914020705823</v>
      </c>
      <c r="DN127" s="59">
        <f t="shared" si="212"/>
        <v>6.4082393675070488</v>
      </c>
      <c r="DO127" s="59">
        <f t="shared" si="212"/>
        <v>6.5656916217032242</v>
      </c>
      <c r="DP127" s="59">
        <f t="shared" si="212"/>
        <v>6.7217405521040074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3.1626506024096382E-3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2.1572632369292934E-3</v>
      </c>
      <c r="L15" s="42">
        <f t="shared" si="1"/>
        <v>2.1504405670534628E-3</v>
      </c>
      <c r="M15" s="42">
        <f t="shared" si="1"/>
        <v>2.1436394748986249E-3</v>
      </c>
      <c r="N15" s="42">
        <f t="shared" si="1"/>
        <v>2.1368598922219878E-3</v>
      </c>
      <c r="O15" s="42">
        <f t="shared" si="1"/>
        <v>2.1301017509965871E-3</v>
      </c>
      <c r="P15" s="42">
        <f t="shared" si="1"/>
        <v>2.1233649834106038E-3</v>
      </c>
      <c r="Q15" s="42">
        <f t="shared" si="1"/>
        <v>2.1166495218666848E-3</v>
      </c>
      <c r="R15" s="42">
        <f t="shared" si="1"/>
        <v>2.1099552989812631E-3</v>
      </c>
      <c r="S15" s="42">
        <f t="shared" si="1"/>
        <v>2.1032822475838828E-3</v>
      </c>
      <c r="T15" s="42">
        <f t="shared" si="1"/>
        <v>2.0966303007165241E-3</v>
      </c>
      <c r="U15" s="42">
        <f t="shared" si="1"/>
        <v>2.0899993916329326E-3</v>
      </c>
      <c r="V15" s="42">
        <f t="shared" si="1"/>
        <v>2.083389453797949E-3</v>
      </c>
      <c r="W15" s="42">
        <f t="shared" si="1"/>
        <v>2.0768004208868412E-3</v>
      </c>
      <c r="X15" s="42">
        <f t="shared" si="1"/>
        <v>2.0702322267846388E-3</v>
      </c>
      <c r="Y15" s="42">
        <f t="shared" si="1"/>
        <v>2.0636848055854704E-3</v>
      </c>
      <c r="Z15" s="42">
        <f t="shared" si="1"/>
        <v>2.0571580915919019E-3</v>
      </c>
      <c r="AA15" s="42">
        <f t="shared" si="1"/>
        <v>2.0506520193142772E-3</v>
      </c>
      <c r="AB15" s="42">
        <f t="shared" si="1"/>
        <v>2.0441665234700603E-3</v>
      </c>
      <c r="AC15" s="42">
        <f t="shared" si="1"/>
        <v>2.0377015389831821E-3</v>
      </c>
      <c r="AD15" s="42">
        <f t="shared" si="1"/>
        <v>2.031257000983386E-3</v>
      </c>
      <c r="AE15" s="42">
        <f t="shared" si="1"/>
        <v>2.0248328448055773E-3</v>
      </c>
      <c r="AF15" s="42">
        <f t="shared" si="1"/>
        <v>2.0184290059891744E-3</v>
      </c>
      <c r="AG15" s="42">
        <f t="shared" si="1"/>
        <v>2.0120454202774618E-3</v>
      </c>
      <c r="AH15" s="42">
        <f t="shared" si="1"/>
        <v>2.0056820236169456E-3</v>
      </c>
      <c r="AI15" s="42">
        <f t="shared" si="1"/>
        <v>1.9993387521567113E-3</v>
      </c>
      <c r="AJ15" s="42">
        <f t="shared" si="1"/>
        <v>1.9930155422477822E-3</v>
      </c>
      <c r="AK15" s="42">
        <f t="shared" si="1"/>
        <v>1.9867123304424805E-3</v>
      </c>
      <c r="AL15" s="42">
        <f t="shared" si="1"/>
        <v>1.980429053493792E-3</v>
      </c>
      <c r="AM15" s="42">
        <f t="shared" si="1"/>
        <v>1.9741656483547305E-3</v>
      </c>
      <c r="AN15" s="42">
        <f t="shared" si="1"/>
        <v>1.9679220521777053E-3</v>
      </c>
      <c r="AO15" s="42">
        <f t="shared" si="1"/>
        <v>1.9616982023138905E-3</v>
      </c>
      <c r="AP15" s="42">
        <f t="shared" ref="AP15:BJ15" si="2">AO15*(1-$F$4)</f>
        <v>1.9554940363125965E-3</v>
      </c>
      <c r="AQ15" s="42">
        <f t="shared" si="2"/>
        <v>1.949309491920644E-3</v>
      </c>
      <c r="AR15" s="42">
        <f t="shared" si="2"/>
        <v>1.9431445070817383E-3</v>
      </c>
      <c r="AS15" s="42">
        <f t="shared" si="2"/>
        <v>1.9369990199358473E-3</v>
      </c>
      <c r="AT15" s="42">
        <f t="shared" si="2"/>
        <v>1.9308729688185804E-3</v>
      </c>
      <c r="AU15" s="42">
        <f t="shared" si="2"/>
        <v>1.92476629226057E-3</v>
      </c>
      <c r="AV15" s="42">
        <f t="shared" si="2"/>
        <v>1.9186789289868543E-3</v>
      </c>
      <c r="AW15" s="42">
        <f t="shared" si="2"/>
        <v>1.9126108179162633E-3</v>
      </c>
      <c r="AX15" s="42">
        <f t="shared" si="2"/>
        <v>1.9065618981608053E-3</v>
      </c>
      <c r="AY15" s="42">
        <f t="shared" si="2"/>
        <v>1.9005321090250558E-3</v>
      </c>
      <c r="AZ15" s="42">
        <f t="shared" si="2"/>
        <v>1.8945213900055488E-3</v>
      </c>
      <c r="BA15" s="42">
        <f t="shared" si="2"/>
        <v>1.8885296807901698E-3</v>
      </c>
      <c r="BB15" s="42">
        <f t="shared" si="2"/>
        <v>1.8825569212575504E-3</v>
      </c>
      <c r="BC15" s="42">
        <f t="shared" si="2"/>
        <v>1.8766030514764647E-3</v>
      </c>
      <c r="BD15" s="42">
        <f t="shared" si="2"/>
        <v>1.870668011705229E-3</v>
      </c>
      <c r="BE15" s="42">
        <f t="shared" si="2"/>
        <v>1.8647517423911011E-3</v>
      </c>
      <c r="BF15" s="42">
        <f t="shared" si="2"/>
        <v>1.8588541841696835E-3</v>
      </c>
      <c r="BG15" s="42">
        <f t="shared" si="2"/>
        <v>1.8529752778643277E-3</v>
      </c>
      <c r="BH15" s="42">
        <f t="shared" si="2"/>
        <v>1.84711496448554E-3</v>
      </c>
      <c r="BI15" s="42">
        <f t="shared" si="2"/>
        <v>1.8412731852303901E-3</v>
      </c>
      <c r="BJ15" s="42">
        <f t="shared" si="2"/>
        <v>1.8354498814819205E-3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K15*INDEX(prod_est,$G15+$H15,MATCH(BQ$14,$BP$14:$DP$14,0))</f>
        <v>4984.8960247343648</v>
      </c>
      <c r="BR15" s="8" cm="1">
        <f t="array" ref="BR15">L15*INDEX(prod_est,$G15+$H15,MATCH(BR$14,$BP$14:$DP$14,0))</f>
        <v>4685.0205016760619</v>
      </c>
      <c r="BS15" s="8" cm="1">
        <f t="array" ref="BS15">M15*INDEX(prod_est,$G15+$H15,MATCH(BS$14,$BP$14:$DP$14,0))</f>
        <v>4569.3779193670507</v>
      </c>
      <c r="BT15" s="8" cm="1">
        <f t="array" ref="BT15">N15*INDEX(prod_est,$G15+$H15,MATCH(BT$14,$BP$14:$DP$14,0))</f>
        <v>4454.6273304939259</v>
      </c>
      <c r="BU15" s="8" cm="1">
        <f t="array" ref="BU15">O15*INDEX(prod_est,$G15+$H15,MATCH(BU$14,$BP$14:$DP$14,0))</f>
        <v>4340.9783907031042</v>
      </c>
      <c r="BV15" s="8" cm="1">
        <f t="array" ref="BV15">P15*INDEX(prod_est,$G15+$H15,MATCH(BV$14,$BP$14:$DP$14,0))</f>
        <v>4228.4964127289813</v>
      </c>
      <c r="BW15" s="8" cm="1">
        <f t="array" ref="BW15">Q15*INDEX(prod_est,$G15+$H15,MATCH(BW$14,$BP$14:$DP$14,0))</f>
        <v>4117.2526870909705</v>
      </c>
      <c r="BX15" s="8" cm="1">
        <f t="array" ref="BX15">R15*INDEX(prod_est,$G15+$H15,MATCH(BX$14,$BP$14:$DP$14,0))</f>
        <v>4007.421610838891</v>
      </c>
      <c r="BY15" s="8" cm="1">
        <f t="array" ref="BY15">S15*INDEX(prod_est,$G15+$H15,MATCH(BY$14,$BP$14:$DP$14,0))</f>
        <v>3899.1671944472791</v>
      </c>
      <c r="BZ15" s="8" cm="1">
        <f t="array" ref="BZ15">T15*INDEX(prod_est,$G15+$H15,MATCH(BZ$14,$BP$14:$DP$14,0))</f>
        <v>3774.7184039634826</v>
      </c>
      <c r="CA15" s="8" cm="1">
        <f t="array" ref="CA15">U15*INDEX(prod_est,$G15+$H15,MATCH(CA$14,$BP$14:$DP$14,0))</f>
        <v>3653.0079749326806</v>
      </c>
      <c r="CB15" s="8" cm="1">
        <f t="array" ref="CB15">V15*INDEX(prod_est,$G15+$H15,MATCH(CB$14,$BP$14:$DP$14,0))</f>
        <v>3534.002547032469</v>
      </c>
      <c r="CC15" s="8" cm="1">
        <f t="array" ref="CC15">W15*INDEX(prod_est,$G15+$H15,MATCH(CC$14,$BP$14:$DP$14,0))</f>
        <v>3417.7042749753541</v>
      </c>
      <c r="CD15" s="8" cm="1">
        <f t="array" ref="CD15">X15*INDEX(prod_est,$G15+$H15,MATCH(CD$14,$BP$14:$DP$14,0))</f>
        <v>3304.164456377373</v>
      </c>
      <c r="CE15" s="8" cm="1">
        <f t="array" ref="CE15">Y15*INDEX(prod_est,$G15+$H15,MATCH(CE$14,$BP$14:$DP$14,0))</f>
        <v>3193.4683028865575</v>
      </c>
      <c r="CF15" s="8" cm="1">
        <f t="array" ref="CF15">Z15*INDEX(prod_est,$G15+$H15,MATCH(CF$14,$BP$14:$DP$14,0))</f>
        <v>3085.7136225999775</v>
      </c>
      <c r="CG15" s="8" cm="1">
        <f t="array" ref="CG15">AA15*INDEX(prod_est,$G15+$H15,MATCH(CG$14,$BP$14:$DP$14,0))</f>
        <v>2980.9430890610442</v>
      </c>
      <c r="CH15" s="8" cm="1">
        <f t="array" ref="CH15">AB15*INDEX(prod_est,$G15+$H15,MATCH(CH$14,$BP$14:$DP$14,0))</f>
        <v>2879.1357264690587</v>
      </c>
      <c r="CI15" s="8" cm="1">
        <f t="array" ref="CI15">AC15*INDEX(prod_est,$G15+$H15,MATCH(CI$14,$BP$14:$DP$14,0))</f>
        <v>2780.2079963059095</v>
      </c>
      <c r="CJ15" s="8" cm="1">
        <f t="array" ref="CJ15">AD15*INDEX(prod_est,$G15+$H15,MATCH(CJ$14,$BP$14:$DP$14,0))</f>
        <v>2684.0559333706524</v>
      </c>
      <c r="CK15" s="8" cm="1">
        <f t="array" ref="CK15">AE15*INDEX(prod_est,$G15+$H15,MATCH(CK$14,$BP$14:$DP$14,0))</f>
        <v>2590.553986765161</v>
      </c>
      <c r="CL15" s="8" cm="1">
        <f t="array" ref="CL15">AF15*INDEX(prod_est,$G15+$H15,MATCH(CL$14,$BP$14:$DP$14,0))</f>
        <v>2499.5982770434312</v>
      </c>
      <c r="CM15" s="8" cm="1">
        <f t="array" ref="CM15">AG15*INDEX(prod_est,$G15+$H15,MATCH(CM$14,$BP$14:$DP$14,0))</f>
        <v>2423.4971680024719</v>
      </c>
      <c r="CN15" s="8" cm="1">
        <f t="array" ref="CN15">AH15*INDEX(prod_est,$G15+$H15,MATCH(CN$14,$BP$14:$DP$14,0))</f>
        <v>2349.0220548384159</v>
      </c>
      <c r="CO15" s="8" cm="1">
        <f t="array" ref="CO15">AI15*INDEX(prod_est,$G15+$H15,MATCH(CO$14,$BP$14:$DP$14,0))</f>
        <v>2276.1337536368192</v>
      </c>
      <c r="CP15" s="8" cm="1">
        <f t="array" ref="CP15">AJ15*INDEX(prod_est,$G15+$H15,MATCH(CP$14,$BP$14:$DP$14,0))</f>
        <v>2204.7921785072804</v>
      </c>
      <c r="CQ15" s="8" cm="1">
        <f t="array" ref="CQ15">AK15*INDEX(prod_est,$G15+$H15,MATCH(CQ$14,$BP$14:$DP$14,0))</f>
        <v>2134.9626525556505</v>
      </c>
      <c r="CR15" s="8" cm="1">
        <f t="array" ref="CR15">AL15*INDEX(prod_est,$G15+$H15,MATCH(CR$14,$BP$14:$DP$14,0))</f>
        <v>2066.6201942462008</v>
      </c>
      <c r="CS15" s="8" cm="1">
        <f t="array" ref="CS15">AM15*INDEX(prod_est,$G15+$H15,MATCH(CS$14,$BP$14:$DP$14,0))</f>
        <v>1999.7438436699008</v>
      </c>
      <c r="CT15" s="8" cm="1">
        <f t="array" ref="CT15">AN15*INDEX(prod_est,$G15+$H15,MATCH(CT$14,$BP$14:$DP$14,0))</f>
        <v>1934.3099126475993</v>
      </c>
      <c r="CU15" s="8" cm="1">
        <f t="array" ref="CU15">AO15*INDEX(prod_est,$G15+$H15,MATCH(CU$14,$BP$14:$DP$14,0))</f>
        <v>1870.2963374650481</v>
      </c>
      <c r="CV15" s="8" cm="1">
        <f t="array" ref="CV15">AP15*INDEX(prod_est,$G15+$H15,MATCH(CV$14,$BP$14:$DP$14,0))</f>
        <v>1807.6837089125388</v>
      </c>
      <c r="CW15" cm="1">
        <f t="array" ref="CW15">AQ15*INDEX(prod_est,$G15+$H15,MATCH(CW$14,$BP$14:$DP$14,0))</f>
        <v>1789.1034263368956</v>
      </c>
      <c r="CX15" cm="1">
        <f t="array" ref="CX15">AR15*INDEX(prod_est,$G15+$H15,MATCH(CX$14,$BP$14:$DP$14,0))</f>
        <v>1770.2089585837757</v>
      </c>
      <c r="CY15" cm="1">
        <f t="array" ref="CY15">AS15*INDEX(prod_est,$G15+$H15,MATCH(CY$14,$BP$14:$DP$14,0))</f>
        <v>1751.0037869827561</v>
      </c>
      <c r="CZ15" cm="1">
        <f t="array" ref="CZ15">AT15*INDEX(prod_est,$G15+$H15,MATCH(CZ$14,$BP$14:$DP$14,0))</f>
        <v>1731.4913698482726</v>
      </c>
      <c r="DA15" cm="1">
        <f t="array" ref="DA15">AU15*INDEX(prod_est,$G15+$H15,MATCH(DA$14,$BP$14:$DP$14,0))</f>
        <v>1711.6751426034643</v>
      </c>
      <c r="DB15" cm="1">
        <f t="array" ref="DB15">AV15*INDEX(prod_est,$G15+$H15,MATCH(DB$14,$BP$14:$DP$14,0))</f>
        <v>1691.5585179034138</v>
      </c>
      <c r="DC15" cm="1">
        <f t="array" ref="DC15">AW15*INDEX(prod_est,$G15+$H15,MATCH(DC$14,$BP$14:$DP$14,0))</f>
        <v>1671.1448857578105</v>
      </c>
      <c r="DD15" cm="1">
        <f t="array" ref="DD15">AX15*INDEX(prod_est,$G15+$H15,MATCH(DD$14,$BP$14:$DP$14,0))</f>
        <v>1650.4376136530032</v>
      </c>
      <c r="DE15" cm="1">
        <f t="array" ref="DE15">AY15*INDEX(prod_est,$G15+$H15,MATCH(DE$14,$BP$14:$DP$14,0))</f>
        <v>1629.4400466734919</v>
      </c>
      <c r="DF15" cm="1">
        <f t="array" ref="DF15">AZ15*INDEX(prod_est,$G15+$H15,MATCH(DF$14,$BP$14:$DP$14,0))</f>
        <v>1608.1555076228128</v>
      </c>
      <c r="DG15" cm="1">
        <f t="array" ref="DG15">BA15*INDEX(prod_est,$G15+$H15,MATCH(DG$14,$BP$14:$DP$14,0))</f>
        <v>1586.58729714386</v>
      </c>
      <c r="DH15" cm="1">
        <f t="array" ref="DH15">BB15*INDEX(prod_est,$G15+$H15,MATCH(DH$14,$BP$14:$DP$14,0))</f>
        <v>1564.7386938386151</v>
      </c>
      <c r="DI15" cm="1">
        <f t="array" ref="DI15">BC15*INDEX(prod_est,$G15+$H15,MATCH(DI$14,$BP$14:$DP$14,0))</f>
        <v>1542.6129543873049</v>
      </c>
      <c r="DJ15" cm="1">
        <f t="array" ref="DJ15">BD15*INDEX(prod_est,$G15+$H15,MATCH(DJ$14,$BP$14:$DP$14,0))</f>
        <v>1520.2133136669879</v>
      </c>
      <c r="DK15" cm="1">
        <f t="array" ref="DK15">BE15*INDEX(prod_est,$G15+$H15,MATCH(DK$14,$BP$14:$DP$14,0))</f>
        <v>1497.5429848695712</v>
      </c>
      <c r="DL15" cm="1">
        <f t="array" ref="DL15">BF15*INDEX(prod_est,$G15+$H15,MATCH(DL$14,$BP$14:$DP$14,0))</f>
        <v>1474.6051596192519</v>
      </c>
      <c r="DM15" cm="1">
        <f t="array" ref="DM15">BG15*INDEX(prod_est,$G15+$H15,MATCH(DM$14,$BP$14:$DP$14,0))</f>
        <v>1451.4030080893979</v>
      </c>
      <c r="DN15" cm="1">
        <f t="array" ref="DN15">BH15*INDEX(prod_est,$G15+$H15,MATCH(DN$14,$BP$14:$DP$14,0))</f>
        <v>1427.9396791188612</v>
      </c>
      <c r="DO15" cm="1">
        <f t="array" ref="DO15">BI15*INDEX(prod_est,$G15+$H15,MATCH(DO$14,$BP$14:$DP$14,0))</f>
        <v>1404.2183003277407</v>
      </c>
      <c r="DP15" cm="1">
        <f t="array" ref="DP15">BJ15*INDEX(prod_est,$G15+$H15,MATCH(DP$14,$BP$14:$DP$14,0))</f>
        <v>1380.2419782325696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ref="K18:AP18" si="11">J18*(1-$F$4)</f>
        <v>1.5493757325814187E-4</v>
      </c>
      <c r="L18" s="42">
        <f t="shared" si="11"/>
        <v>1.5444755984874112E-4</v>
      </c>
      <c r="M18" s="42">
        <f t="shared" si="11"/>
        <v>1.5395909618054479E-4</v>
      </c>
      <c r="N18" s="42">
        <f t="shared" si="11"/>
        <v>1.5347217735226296E-4</v>
      </c>
      <c r="O18" s="42">
        <f t="shared" si="11"/>
        <v>1.5298679847810672E-4</v>
      </c>
      <c r="P18" s="42">
        <f t="shared" si="11"/>
        <v>1.5250295468773921E-4</v>
      </c>
      <c r="Q18" s="42">
        <f t="shared" si="11"/>
        <v>1.5202064112622679E-4</v>
      </c>
      <c r="R18" s="42">
        <f t="shared" si="11"/>
        <v>1.5153985295399022E-4</v>
      </c>
      <c r="S18" s="42">
        <f t="shared" si="11"/>
        <v>1.5106058534675621E-4</v>
      </c>
      <c r="T18" s="42">
        <f t="shared" si="11"/>
        <v>1.5058283349550893E-4</v>
      </c>
      <c r="U18" s="42">
        <f t="shared" si="11"/>
        <v>1.5010659260644181E-4</v>
      </c>
      <c r="V18" s="42">
        <f t="shared" si="11"/>
        <v>1.4963185790090939E-4</v>
      </c>
      <c r="W18" s="42">
        <f t="shared" si="11"/>
        <v>1.4915862461537939E-4</v>
      </c>
      <c r="X18" s="42">
        <f t="shared" si="11"/>
        <v>1.4868688800138497E-4</v>
      </c>
      <c r="Y18" s="42">
        <f t="shared" si="11"/>
        <v>1.4821664332547699E-4</v>
      </c>
      <c r="Z18" s="42">
        <f t="shared" si="11"/>
        <v>1.4774788586917654E-4</v>
      </c>
      <c r="AA18" s="42">
        <f t="shared" si="11"/>
        <v>1.4728061092892763E-4</v>
      </c>
      <c r="AB18" s="42">
        <f t="shared" si="11"/>
        <v>1.4681481381605E-4</v>
      </c>
      <c r="AC18" s="42">
        <f t="shared" si="11"/>
        <v>1.46350489856692E-4</v>
      </c>
      <c r="AD18" s="42">
        <f t="shared" si="11"/>
        <v>1.458876343917838E-4</v>
      </c>
      <c r="AE18" s="42">
        <f t="shared" si="11"/>
        <v>1.454262427769905E-4</v>
      </c>
      <c r="AF18" s="42">
        <f t="shared" si="11"/>
        <v>1.4496631038266568E-4</v>
      </c>
      <c r="AG18" s="42">
        <f t="shared" si="11"/>
        <v>1.4450783259380484E-4</v>
      </c>
      <c r="AH18" s="42">
        <f t="shared" si="11"/>
        <v>1.4405080480999914E-4</v>
      </c>
      <c r="AI18" s="42">
        <f t="shared" si="11"/>
        <v>1.435952224453892E-4</v>
      </c>
      <c r="AJ18" s="42">
        <f t="shared" si="11"/>
        <v>1.4314108092861914E-4</v>
      </c>
      <c r="AK18" s="42">
        <f t="shared" si="11"/>
        <v>1.4268837570279068E-4</v>
      </c>
      <c r="AL18" s="42">
        <f t="shared" si="11"/>
        <v>1.4223710222541739E-4</v>
      </c>
      <c r="AM18" s="42">
        <f t="shared" si="11"/>
        <v>1.4178725596837919E-4</v>
      </c>
      <c r="AN18" s="42">
        <f t="shared" si="11"/>
        <v>1.4133883241787678E-4</v>
      </c>
      <c r="AO18" s="42">
        <f t="shared" si="11"/>
        <v>1.4089182707438652E-4</v>
      </c>
      <c r="AP18" s="42">
        <f t="shared" si="11"/>
        <v>1.4044623545261513E-4</v>
      </c>
      <c r="AQ18" s="42">
        <f t="shared" ref="AQ18:BJ18" si="12">AP18*(1-$F$4)</f>
        <v>1.4000205308145475E-4</v>
      </c>
      <c r="AR18" s="42">
        <f t="shared" si="12"/>
        <v>1.3955927550393811E-4</v>
      </c>
      <c r="AS18" s="42">
        <f t="shared" si="12"/>
        <v>1.3911789827719375E-4</v>
      </c>
      <c r="AT18" s="42">
        <f t="shared" si="12"/>
        <v>1.3867791697240141E-4</v>
      </c>
      <c r="AU18" s="42">
        <f t="shared" si="12"/>
        <v>1.3823932717474773E-4</v>
      </c>
      <c r="AV18" s="42">
        <f t="shared" si="12"/>
        <v>1.3780212448338182E-4</v>
      </c>
      <c r="AW18" s="42">
        <f t="shared" si="12"/>
        <v>1.3736630451137113E-4</v>
      </c>
      <c r="AX18" s="42">
        <f t="shared" si="12"/>
        <v>1.3693186288565745E-4</v>
      </c>
      <c r="AY18" s="42">
        <f t="shared" si="12"/>
        <v>1.3649879524701305E-4</v>
      </c>
      <c r="AZ18" s="42">
        <f t="shared" si="12"/>
        <v>1.360670972499969E-4</v>
      </c>
      <c r="BA18" s="42">
        <f t="shared" si="12"/>
        <v>1.3563676456291107E-4</v>
      </c>
      <c r="BB18" s="42">
        <f t="shared" si="12"/>
        <v>1.352077928677573E-4</v>
      </c>
      <c r="BC18" s="42">
        <f t="shared" si="12"/>
        <v>1.3478017786019362E-4</v>
      </c>
      <c r="BD18" s="42">
        <f t="shared" si="12"/>
        <v>1.3435391524949119E-4</v>
      </c>
      <c r="BE18" s="42">
        <f t="shared" si="12"/>
        <v>1.339290007584913E-4</v>
      </c>
      <c r="BF18" s="42">
        <f t="shared" si="12"/>
        <v>1.3350543012356235E-4</v>
      </c>
      <c r="BG18" s="42">
        <f t="shared" si="12"/>
        <v>1.3308319909455712E-4</v>
      </c>
      <c r="BH18" s="42">
        <f t="shared" si="12"/>
        <v>1.3266230343477012E-4</v>
      </c>
      <c r="BI18" s="42">
        <f t="shared" si="12"/>
        <v>1.3224273892089509E-4</v>
      </c>
      <c r="BJ18" s="42">
        <f t="shared" si="12"/>
        <v>1.3182450134298262E-4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K18*INDEX(prod_est,$G18+$H18,MATCH(BQ$14,$BP$14:$DP$14,0))</f>
        <v>358.02199740625133</v>
      </c>
      <c r="BR18" s="8" cm="1">
        <f t="array" ref="BR18">L18*INDEX(prod_est,$G18+$H18,MATCH(BR$14,$BP$14:$DP$14,0))</f>
        <v>336.48453038470018</v>
      </c>
      <c r="BS18" s="8" cm="1">
        <f t="array" ref="BS18">M18*INDEX(prod_est,$G18+$H18,MATCH(BS$14,$BP$14:$DP$14,0))</f>
        <v>328.17892318686592</v>
      </c>
      <c r="BT18" s="8" cm="1">
        <f t="array" ref="BT18">N18*INDEX(prod_est,$G18+$H18,MATCH(BT$14,$BP$14:$DP$14,0))</f>
        <v>319.93738016810482</v>
      </c>
      <c r="BU18" s="8" cm="1">
        <f t="array" ref="BU18">O18*INDEX(prod_est,$G18+$H18,MATCH(BU$14,$BP$14:$DP$14,0))</f>
        <v>311.77495908146216</v>
      </c>
      <c r="BV18" s="8" cm="1">
        <f t="array" ref="BV18">P18*INDEX(prod_est,$G18+$H18,MATCH(BV$14,$BP$14:$DP$14,0))</f>
        <v>303.69635077615709</v>
      </c>
      <c r="BW18" s="8" cm="1">
        <f t="array" ref="BW18">Q18*INDEX(prod_est,$G18+$H18,MATCH(BW$14,$BP$14:$DP$14,0))</f>
        <v>295.70667543404079</v>
      </c>
      <c r="BX18" s="8" cm="1">
        <f t="array" ref="BX18">R18*INDEX(prod_est,$G18+$H18,MATCH(BX$14,$BP$14:$DP$14,0))</f>
        <v>287.81845848790226</v>
      </c>
      <c r="BY18" s="8" cm="1">
        <f t="array" ref="BY18">S18*INDEX(prod_est,$G18+$H18,MATCH(BY$14,$BP$14:$DP$14,0))</f>
        <v>280.04347939259844</v>
      </c>
      <c r="BZ18" s="8" cm="1">
        <f t="array" ref="BZ18">T18*INDEX(prod_est,$G18+$H18,MATCH(BZ$14,$BP$14:$DP$14,0))</f>
        <v>271.10539837290952</v>
      </c>
      <c r="CA18" s="8" cm="1">
        <f t="array" ref="CA18">U18*INDEX(prod_est,$G18+$H18,MATCH(CA$14,$BP$14:$DP$14,0))</f>
        <v>262.36399018895418</v>
      </c>
      <c r="CB18" s="8" cm="1">
        <f t="array" ref="CB18">V18*INDEX(prod_est,$G18+$H18,MATCH(CB$14,$BP$14:$DP$14,0))</f>
        <v>253.81685885710459</v>
      </c>
      <c r="CC18" s="8" cm="1">
        <f t="array" ref="CC18">W18*INDEX(prod_est,$G18+$H18,MATCH(CC$14,$BP$14:$DP$14,0))</f>
        <v>245.46415913173715</v>
      </c>
      <c r="CD18" s="8" cm="1">
        <f t="array" ref="CD18">X18*INDEX(prod_est,$G18+$H18,MATCH(CD$14,$BP$14:$DP$14,0))</f>
        <v>237.30957527725067</v>
      </c>
      <c r="CE18" s="8" cm="1">
        <f t="array" ref="CE18">Y18*INDEX(prod_est,$G18+$H18,MATCH(CE$14,$BP$14:$DP$14,0))</f>
        <v>229.35922730984595</v>
      </c>
      <c r="CF18" s="8" cm="1">
        <f t="array" ref="CF18">Z18*INDEX(prod_est,$G18+$H18,MATCH(CF$14,$BP$14:$DP$14,0))</f>
        <v>221.62013993978809</v>
      </c>
      <c r="CG18" s="8" cm="1">
        <f t="array" ref="CG18">AA18*INDEX(prod_est,$G18+$H18,MATCH(CG$14,$BP$14:$DP$14,0))</f>
        <v>214.09537803887633</v>
      </c>
      <c r="CH18" s="8" cm="1">
        <f t="array" ref="CH18">AB18*INDEX(prod_est,$G18+$H18,MATCH(CH$14,$BP$14:$DP$14,0))</f>
        <v>206.78343509663867</v>
      </c>
      <c r="CI18" s="8" cm="1">
        <f t="array" ref="CI18">AC18*INDEX(prod_est,$G18+$H18,MATCH(CI$14,$BP$14:$DP$14,0))</f>
        <v>199.6783112633357</v>
      </c>
      <c r="CJ18" s="8" cm="1">
        <f t="array" ref="CJ18">AD18*INDEX(prod_est,$G18+$H18,MATCH(CJ$14,$BP$14:$DP$14,0))</f>
        <v>192.77253961714641</v>
      </c>
      <c r="CK18" s="8" cm="1">
        <f t="array" ref="CK18">AE18*INDEX(prod_est,$G18+$H18,MATCH(CK$14,$BP$14:$DP$14,0))</f>
        <v>186.05710292218447</v>
      </c>
      <c r="CL18" s="8" cm="1">
        <f t="array" ref="CL18">AF18*INDEX(prod_est,$G18+$H18,MATCH(CL$14,$BP$14:$DP$14,0))</f>
        <v>179.52454041566514</v>
      </c>
      <c r="CM18" s="8" cm="1">
        <f t="array" ref="CM18">AG18*INDEX(prod_est,$G18+$H18,MATCH(CM$14,$BP$14:$DP$14,0))</f>
        <v>174.05885548894153</v>
      </c>
      <c r="CN18" s="8" cm="1">
        <f t="array" ref="CN18">AH18*INDEX(prod_est,$G18+$H18,MATCH(CN$14,$BP$14:$DP$14,0))</f>
        <v>168.70995179270591</v>
      </c>
      <c r="CO18" s="8" cm="1">
        <f t="array" ref="CO18">AI18*INDEX(prod_est,$G18+$H18,MATCH(CO$14,$BP$14:$DP$14,0))</f>
        <v>163.47501508504718</v>
      </c>
      <c r="CP18" s="8" cm="1">
        <f t="array" ref="CP18">AJ18*INDEX(prod_est,$G18+$H18,MATCH(CP$14,$BP$14:$DP$14,0))</f>
        <v>158.35116634291683</v>
      </c>
      <c r="CQ18" s="8" cm="1">
        <f t="array" ref="CQ18">AK18*INDEX(prod_est,$G18+$H18,MATCH(CQ$14,$BP$14:$DP$14,0))</f>
        <v>153.33591502471776</v>
      </c>
      <c r="CR18" s="8" cm="1">
        <f t="array" ref="CR18">AL18*INDEX(prod_est,$G18+$H18,MATCH(CR$14,$BP$14:$DP$14,0))</f>
        <v>148.427466922652</v>
      </c>
      <c r="CS18" s="8" cm="1">
        <f t="array" ref="CS18">AM18*INDEX(prod_est,$G18+$H18,MATCH(CS$14,$BP$14:$DP$14,0))</f>
        <v>143.62431666760861</v>
      </c>
      <c r="CT18" s="8" cm="1">
        <f t="array" ref="CT18">AN18*INDEX(prod_est,$G18+$H18,MATCH(CT$14,$BP$14:$DP$14,0))</f>
        <v>138.92476294241416</v>
      </c>
      <c r="CU18" s="8" cm="1">
        <f t="array" ref="CU18">AO18*INDEX(prod_est,$G18+$H18,MATCH(CU$14,$BP$14:$DP$14,0))</f>
        <v>134.32722110116913</v>
      </c>
      <c r="CV18" s="8" cm="1">
        <f t="array" ref="CV18">AP18*INDEX(prod_est,$G18+$H18,MATCH(CV$14,$BP$14:$DP$14,0))</f>
        <v>129.8302971480924</v>
      </c>
      <c r="CW18" cm="1">
        <f t="array" ref="CW18">AQ18*INDEX(prod_est,$G18+$H18,MATCH(CW$14,$BP$14:$DP$14,0))</f>
        <v>128.49583603855328</v>
      </c>
      <c r="CX18" cm="1">
        <f t="array" ref="CX18">AR18*INDEX(prod_est,$G18+$H18,MATCH(CX$14,$BP$14:$DP$14,0))</f>
        <v>127.13880972319286</v>
      </c>
      <c r="CY18" cm="1">
        <f t="array" ref="CY18">AS18*INDEX(prod_est,$G18+$H18,MATCH(CY$14,$BP$14:$DP$14,0))</f>
        <v>125.75946823582591</v>
      </c>
      <c r="CZ18" cm="1">
        <f t="array" ref="CZ18">AT18*INDEX(prod_est,$G18+$H18,MATCH(CZ$14,$BP$14:$DP$14,0))</f>
        <v>124.35805995728833</v>
      </c>
      <c r="DA18" cm="1">
        <f t="array" ref="DA18">AU18*INDEX(prod_est,$G18+$H18,MATCH(DA$14,$BP$14:$DP$14,0))</f>
        <v>122.93483162433218</v>
      </c>
      <c r="DB18" cm="1">
        <f t="array" ref="DB18">AV18*INDEX(prod_est,$G18+$H18,MATCH(DB$14,$BP$14:$DP$14,0))</f>
        <v>121.49002833847672</v>
      </c>
      <c r="DC18" cm="1">
        <f t="array" ref="DC18">AW18*INDEX(prod_est,$G18+$H18,MATCH(DC$14,$BP$14:$DP$14,0))</f>
        <v>120.02389357481837</v>
      </c>
      <c r="DD18" cm="1">
        <f t="array" ref="DD18">AX18*INDEX(prod_est,$G18+$H18,MATCH(DD$14,$BP$14:$DP$14,0))</f>
        <v>118.53666919079666</v>
      </c>
      <c r="DE18" cm="1">
        <f t="array" ref="DE18">AY18*INDEX(prod_est,$G18+$H18,MATCH(DE$14,$BP$14:$DP$14,0))</f>
        <v>117.02859543491991</v>
      </c>
      <c r="DF18" cm="1">
        <f t="array" ref="DF18">AZ18*INDEX(prod_est,$G18+$H18,MATCH(DF$14,$BP$14:$DP$14,0))</f>
        <v>115.49991095544743</v>
      </c>
      <c r="DG18" cm="1">
        <f t="array" ref="DG18">BA18*INDEX(prod_est,$G18+$H18,MATCH(DG$14,$BP$14:$DP$14,0))</f>
        <v>113.95085280903112</v>
      </c>
      <c r="DH18" cm="1">
        <f t="array" ref="DH18">BB18*INDEX(prod_est,$G18+$H18,MATCH(DH$14,$BP$14:$DP$14,0))</f>
        <v>112.38165646931461</v>
      </c>
      <c r="DI18" cm="1">
        <f t="array" ref="DI18">BC18*INDEX(prod_est,$G18+$H18,MATCH(DI$14,$BP$14:$DP$14,0))</f>
        <v>110.79255583549137</v>
      </c>
      <c r="DJ18" cm="1">
        <f t="array" ref="DJ18">BD18*INDEX(prod_est,$G18+$H18,MATCH(DJ$14,$BP$14:$DP$14,0))</f>
        <v>109.18378324082171</v>
      </c>
      <c r="DK18" cm="1">
        <f t="array" ref="DK18">BE18*INDEX(prod_est,$G18+$H18,MATCH(DK$14,$BP$14:$DP$14,0))</f>
        <v>107.55556946110902</v>
      </c>
      <c r="DL18" cm="1">
        <f t="array" ref="DL18">BF18*INDEX(prod_est,$G18+$H18,MATCH(DL$14,$BP$14:$DP$14,0))</f>
        <v>105.90814372313439</v>
      </c>
      <c r="DM18" cm="1">
        <f t="array" ref="DM18">BG18*INDEX(prod_est,$G18+$H18,MATCH(DM$14,$BP$14:$DP$14,0))</f>
        <v>104.24173371305127</v>
      </c>
      <c r="DN18" cm="1">
        <f t="array" ref="DN18">BH18*INDEX(prod_est,$G18+$H18,MATCH(DN$14,$BP$14:$DP$14,0))</f>
        <v>102.55656558473929</v>
      </c>
      <c r="DO18" cm="1">
        <f t="array" ref="DO18">BI18*INDEX(prod_est,$G18+$H18,MATCH(DO$14,$BP$14:$DP$14,0))</f>
        <v>100.85286396811833</v>
      </c>
      <c r="DP18" cm="1">
        <f t="array" ref="DP18">BJ18*INDEX(prod_est,$G18+$H18,MATCH(DP$14,$BP$14:$DP$14,0))</f>
        <v>99.130851977421642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ref="K19:AP19" si="13">J19*(1-$F$4)</f>
        <v>8.1005779014793361E-8</v>
      </c>
      <c r="L19" s="42">
        <f t="shared" si="13"/>
        <v>8.0749586038993571E-8</v>
      </c>
      <c r="M19" s="42">
        <f t="shared" si="13"/>
        <v>8.0494203312063019E-8</v>
      </c>
      <c r="N19" s="42">
        <f t="shared" si="13"/>
        <v>8.0239628271467637E-8</v>
      </c>
      <c r="O19" s="42">
        <f t="shared" si="13"/>
        <v>7.9985858362777753E-8</v>
      </c>
      <c r="P19" s="42">
        <f t="shared" si="13"/>
        <v>7.973289103964247E-8</v>
      </c>
      <c r="Q19" s="42">
        <f t="shared" si="13"/>
        <v>7.9480723763764086E-8</v>
      </c>
      <c r="R19" s="42">
        <f t="shared" si="13"/>
        <v>7.9229354004872664E-8</v>
      </c>
      <c r="S19" s="42">
        <f t="shared" si="13"/>
        <v>7.8978779240700626E-8</v>
      </c>
      <c r="T19" s="42">
        <f t="shared" si="13"/>
        <v>7.8728996956957444E-8</v>
      </c>
      <c r="U19" s="42">
        <f t="shared" si="13"/>
        <v>7.8480004647304418E-8</v>
      </c>
      <c r="V19" s="42">
        <f t="shared" si="13"/>
        <v>7.8231799813329514E-8</v>
      </c>
      <c r="W19" s="42">
        <f t="shared" si="13"/>
        <v>7.7984379964522297E-8</v>
      </c>
      <c r="X19" s="42">
        <f t="shared" si="13"/>
        <v>7.7737742618248959E-8</v>
      </c>
      <c r="Y19" s="42">
        <f t="shared" si="13"/>
        <v>7.7491885299727396E-8</v>
      </c>
      <c r="Z19" s="42">
        <f t="shared" si="13"/>
        <v>7.7246805542002351E-8</v>
      </c>
      <c r="AA19" s="42">
        <f t="shared" si="13"/>
        <v>7.7002500885920724E-8</v>
      </c>
      <c r="AB19" s="42">
        <f t="shared" si="13"/>
        <v>7.6758968880106813E-8</v>
      </c>
      <c r="AC19" s="42">
        <f t="shared" si="13"/>
        <v>7.6516207080937801E-8</v>
      </c>
      <c r="AD19" s="42">
        <f t="shared" si="13"/>
        <v>7.627421305251917E-8</v>
      </c>
      <c r="AE19" s="42">
        <f t="shared" si="13"/>
        <v>7.6032984366660298E-8</v>
      </c>
      <c r="AF19" s="42">
        <f t="shared" si="13"/>
        <v>7.5792518602850085E-8</v>
      </c>
      <c r="AG19" s="42">
        <f t="shared" si="13"/>
        <v>7.5552813348232634E-8</v>
      </c>
      <c r="AH19" s="42">
        <f t="shared" si="13"/>
        <v>7.53138661975831E-8</v>
      </c>
      <c r="AI19" s="42">
        <f t="shared" si="13"/>
        <v>7.5075674753283511E-8</v>
      </c>
      <c r="AJ19" s="42">
        <f t="shared" si="13"/>
        <v>7.4838236625298734E-8</v>
      </c>
      <c r="AK19" s="42">
        <f t="shared" si="13"/>
        <v>7.4601549431152463E-8</v>
      </c>
      <c r="AL19" s="42">
        <f t="shared" si="13"/>
        <v>7.4365610795903332E-8</v>
      </c>
      <c r="AM19" s="42">
        <f t="shared" si="13"/>
        <v>7.4130418352121109E-8</v>
      </c>
      <c r="AN19" s="42">
        <f t="shared" si="13"/>
        <v>7.3895969739862893E-8</v>
      </c>
      <c r="AO19" s="42">
        <f t="shared" si="13"/>
        <v>7.3662262606649469E-8</v>
      </c>
      <c r="AP19" s="42">
        <f t="shared" si="13"/>
        <v>7.3429294607441694E-8</v>
      </c>
      <c r="AQ19" s="42">
        <f t="shared" ref="AQ19:BJ19" si="14">AP19*(1-$F$4)</f>
        <v>7.3197063404616952E-8</v>
      </c>
      <c r="AR19" s="42">
        <f t="shared" si="14"/>
        <v>7.2965566667945731E-8</v>
      </c>
      <c r="AS19" s="42">
        <f t="shared" si="14"/>
        <v>7.2734802074568194E-8</v>
      </c>
      <c r="AT19" s="42">
        <f t="shared" si="14"/>
        <v>7.2504767308970913E-8</v>
      </c>
      <c r="AU19" s="42">
        <f t="shared" si="14"/>
        <v>7.227546006296363E-8</v>
      </c>
      <c r="AV19" s="42">
        <f t="shared" si="14"/>
        <v>7.2046878035656068E-8</v>
      </c>
      <c r="AW19" s="42">
        <f t="shared" si="14"/>
        <v>7.1819018933434863E-8</v>
      </c>
      <c r="AX19" s="42">
        <f t="shared" si="14"/>
        <v>7.1591880469940561E-8</v>
      </c>
      <c r="AY19" s="42">
        <f t="shared" si="14"/>
        <v>7.1365460366044671E-8</v>
      </c>
      <c r="AZ19" s="42">
        <f t="shared" si="14"/>
        <v>7.1139756349826767E-8</v>
      </c>
      <c r="BA19" s="42">
        <f t="shared" si="14"/>
        <v>7.0914766156551708E-8</v>
      </c>
      <c r="BB19" s="42">
        <f t="shared" si="14"/>
        <v>7.0690487528646947E-8</v>
      </c>
      <c r="BC19" s="42">
        <f t="shared" si="14"/>
        <v>7.0466918215679839E-8</v>
      </c>
      <c r="BD19" s="42">
        <f t="shared" si="14"/>
        <v>7.0244055974335069E-8</v>
      </c>
      <c r="BE19" s="42">
        <f t="shared" si="14"/>
        <v>7.0021898568392146E-8</v>
      </c>
      <c r="BF19" s="42">
        <f t="shared" si="14"/>
        <v>6.9800443768702962E-8</v>
      </c>
      <c r="BG19" s="42">
        <f t="shared" si="14"/>
        <v>6.957968935316941E-8</v>
      </c>
      <c r="BH19" s="42">
        <f t="shared" si="14"/>
        <v>6.9359633106721135E-8</v>
      </c>
      <c r="BI19" s="42">
        <f t="shared" si="14"/>
        <v>6.9140272821293247E-8</v>
      </c>
      <c r="BJ19" s="42">
        <f t="shared" si="14"/>
        <v>6.8921606295804221E-8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K19*INDEX(prod_est,$G19+$H19,MATCH(BQ$14,$BP$14:$DP$14,0))</f>
        <v>0.18718410385843376</v>
      </c>
      <c r="BR19" s="8" cm="1">
        <f t="array" ref="BR19">L19*INDEX(prod_est,$G19+$H19,MATCH(BR$14,$BP$14:$DP$14,0))</f>
        <v>0.1759237022825075</v>
      </c>
      <c r="BS19" s="8" cm="1">
        <f t="array" ref="BS19">M19*INDEX(prod_est,$G19+$H19,MATCH(BS$14,$BP$14:$DP$14,0))</f>
        <v>0.17158129412996415</v>
      </c>
      <c r="BT19" s="8" cm="1">
        <f t="array" ref="BT19">N19*INDEX(prod_est,$G19+$H19,MATCH(BT$14,$BP$14:$DP$14,0))</f>
        <v>0.16727238055606711</v>
      </c>
      <c r="BU19" s="8" cm="1">
        <f t="array" ref="BU19">O19*INDEX(prod_est,$G19+$H19,MATCH(BU$14,$BP$14:$DP$14,0))</f>
        <v>0.16300483418325387</v>
      </c>
      <c r="BV19" s="8" cm="1">
        <f t="array" ref="BV19">P19*INDEX(prod_est,$G19+$H19,MATCH(BV$14,$BP$14:$DP$14,0))</f>
        <v>0.15878110752118532</v>
      </c>
      <c r="BW19" s="8" cm="1">
        <f t="array" ref="BW19">Q19*INDEX(prod_est,$G19+$H19,MATCH(BW$14,$BP$14:$DP$14,0))</f>
        <v>0.1546038775468582</v>
      </c>
      <c r="BX19" s="8" cm="1">
        <f t="array" ref="BX19">R19*INDEX(prod_est,$G19+$H19,MATCH(BX$14,$BP$14:$DP$14,0))</f>
        <v>0.15047969291350899</v>
      </c>
      <c r="BY19" s="8" cm="1">
        <f t="array" ref="BY19">S19*INDEX(prod_est,$G19+$H19,MATCH(BY$14,$BP$14:$DP$14,0))</f>
        <v>0.14641471225585095</v>
      </c>
      <c r="BZ19" s="8" cm="1">
        <f t="array" ref="BZ19">T19*INDEX(prod_est,$G19+$H19,MATCH(BZ$14,$BP$14:$DP$14,0))</f>
        <v>0.14174162876376012</v>
      </c>
      <c r="CA19" s="8" cm="1">
        <f t="array" ref="CA19">U19*INDEX(prod_est,$G19+$H19,MATCH(CA$14,$BP$14:$DP$14,0))</f>
        <v>0.13717137143535973</v>
      </c>
      <c r="CB19" s="8" cm="1">
        <f t="array" ref="CB19">V19*INDEX(prod_est,$G19+$H19,MATCH(CB$14,$BP$14:$DP$14,0))</f>
        <v>0.13270268758212378</v>
      </c>
      <c r="CC19" s="8" cm="1">
        <f t="array" ref="CC19">W19*INDEX(prod_est,$G19+$H19,MATCH(CC$14,$BP$14:$DP$14,0))</f>
        <v>0.12833565811405068</v>
      </c>
      <c r="CD19" s="8" cm="1">
        <f t="array" ref="CD19">X19*INDEX(prod_est,$G19+$H19,MATCH(CD$14,$BP$14:$DP$14,0))</f>
        <v>0.12407220926956956</v>
      </c>
      <c r="CE19" s="8" cm="1">
        <f t="array" ref="CE19">Y19*INDEX(prod_est,$G19+$H19,MATCH(CE$14,$BP$14:$DP$14,0))</f>
        <v>0.11991554076757047</v>
      </c>
      <c r="CF19" s="8" cm="1">
        <f t="array" ref="CF19">Z19*INDEX(prod_est,$G19+$H19,MATCH(CF$14,$BP$14:$DP$14,0))</f>
        <v>0.11586932532678394</v>
      </c>
      <c r="CG19" s="8" cm="1">
        <f t="array" ref="CG19">AA19*INDEX(prod_est,$G19+$H19,MATCH(CG$14,$BP$14:$DP$14,0))</f>
        <v>0.11193516534953542</v>
      </c>
      <c r="CH19" s="8" cm="1">
        <f t="array" ref="CH19">AB19*INDEX(prod_est,$G19+$H19,MATCH(CH$14,$BP$14:$DP$14,0))</f>
        <v>0.1081122731892146</v>
      </c>
      <c r="CI19" s="8" cm="1">
        <f t="array" ref="CI19">AC19*INDEX(prod_est,$G19+$H19,MATCH(CI$14,$BP$14:$DP$14,0))</f>
        <v>0.10439751195338225</v>
      </c>
      <c r="CJ19" s="8" cm="1">
        <f t="array" ref="CJ19">AD19*INDEX(prod_est,$G19+$H19,MATCH(CJ$14,$BP$14:$DP$14,0))</f>
        <v>0.10078697772250328</v>
      </c>
      <c r="CK19" s="8" cm="1">
        <f t="array" ref="CK19">AE19*INDEX(prod_est,$G19+$H19,MATCH(CK$14,$BP$14:$DP$14,0))</f>
        <v>9.7275956028665483E-2</v>
      </c>
      <c r="CL19" s="8" cm="1">
        <f t="array" ref="CL19">AF19*INDEX(prod_est,$G19+$H19,MATCH(CL$14,$BP$14:$DP$14,0))</f>
        <v>9.3860546172453471E-2</v>
      </c>
      <c r="CM19" s="8" cm="1">
        <f t="array" ref="CM19">AG19*INDEX(prod_est,$G19+$H19,MATCH(CM$14,$BP$14:$DP$14,0))</f>
        <v>9.1002930320932471E-2</v>
      </c>
      <c r="CN19" s="8" cm="1">
        <f t="array" ref="CN19">AH19*INDEX(prod_est,$G19+$H19,MATCH(CN$14,$BP$14:$DP$14,0))</f>
        <v>8.82063710249716E-2</v>
      </c>
      <c r="CO19" s="8" cm="1">
        <f t="array" ref="CO19">AI19*INDEX(prod_est,$G19+$H19,MATCH(CO$14,$BP$14:$DP$14,0))</f>
        <v>8.546939691869393E-2</v>
      </c>
      <c r="CP19" s="8" cm="1">
        <f t="array" ref="CP19">AJ19*INDEX(prod_est,$G19+$H19,MATCH(CP$14,$BP$14:$DP$14,0))</f>
        <v>8.2790502766797655E-2</v>
      </c>
      <c r="CQ19" s="8" cm="1">
        <f t="array" ref="CQ19">AK19*INDEX(prod_est,$G19+$H19,MATCH(CQ$14,$BP$14:$DP$14,0))</f>
        <v>8.0168386443155451E-2</v>
      </c>
      <c r="CR19" s="8" cm="1">
        <f t="array" ref="CR19">AL19*INDEX(prod_est,$G19+$H19,MATCH(CR$14,$BP$14:$DP$14,0))</f>
        <v>7.7602109884795656E-2</v>
      </c>
      <c r="CS19" s="8" cm="1">
        <f t="array" ref="CS19">AM19*INDEX(prod_est,$G19+$H19,MATCH(CS$14,$BP$14:$DP$14,0))</f>
        <v>7.5090886041844135E-2</v>
      </c>
      <c r="CT19" s="8" cm="1">
        <f t="array" ref="CT19">AN19*INDEX(prod_est,$G19+$H19,MATCH(CT$14,$BP$14:$DP$14,0))</f>
        <v>7.2633825417195139E-2</v>
      </c>
      <c r="CU19" s="8" cm="1">
        <f t="array" ref="CU19">AO19*INDEX(prod_est,$G19+$H19,MATCH(CU$14,$BP$14:$DP$14,0))</f>
        <v>7.0230099512810021E-2</v>
      </c>
      <c r="CV19" s="8" cm="1">
        <f t="array" ref="CV19">AP19*INDEX(prod_est,$G19+$H19,MATCH(CV$14,$BP$14:$DP$14,0))</f>
        <v>6.7878979507965606E-2</v>
      </c>
      <c r="CW19" cm="1">
        <f t="array" ref="CW19">AQ19*INDEX(prod_est,$G19+$H19,MATCH(CW$14,$BP$14:$DP$14,0))</f>
        <v>6.7181285207803434E-2</v>
      </c>
      <c r="CX19" cm="1">
        <f t="array" ref="CX19">AR19*INDEX(prod_est,$G19+$H19,MATCH(CX$14,$BP$14:$DP$14,0))</f>
        <v>6.6471793174930335E-2</v>
      </c>
      <c r="CY19" cm="1">
        <f t="array" ref="CY19">AS19*INDEX(prod_est,$G19+$H19,MATCH(CY$14,$BP$14:$DP$14,0))</f>
        <v>6.5750634134150582E-2</v>
      </c>
      <c r="CZ19" cm="1">
        <f t="array" ref="CZ19">AT19*INDEX(prod_est,$G19+$H19,MATCH(CZ$14,$BP$14:$DP$14,0))</f>
        <v>6.5017937946044047E-2</v>
      </c>
      <c r="DA19" cm="1">
        <f t="array" ref="DA19">AU19*INDEX(prod_est,$G19+$H19,MATCH(DA$14,$BP$14:$DP$14,0))</f>
        <v>6.427383361161669E-2</v>
      </c>
      <c r="DB19" cm="1">
        <f t="array" ref="DB19">AV19*INDEX(prod_est,$G19+$H19,MATCH(DB$14,$BP$14:$DP$14,0))</f>
        <v>6.3518449276928179E-2</v>
      </c>
      <c r="DC19" cm="1">
        <f t="array" ref="DC19">AW19*INDEX(prod_est,$G19+$H19,MATCH(DC$14,$BP$14:$DP$14,0))</f>
        <v>6.2751912237697938E-2</v>
      </c>
      <c r="DD19" cm="1">
        <f t="array" ref="DD19">AX19*INDEX(prod_est,$G19+$H19,MATCH(DD$14,$BP$14:$DP$14,0))</f>
        <v>6.1974348943888286E-2</v>
      </c>
      <c r="DE19" cm="1">
        <f t="array" ref="DE19">AY19*INDEX(prod_est,$G19+$H19,MATCH(DE$14,$BP$14:$DP$14,0))</f>
        <v>6.1185885004266451E-2</v>
      </c>
      <c r="DF19" cm="1">
        <f t="array" ref="DF19">AZ19*INDEX(prod_est,$G19+$H19,MATCH(DF$14,$BP$14:$DP$14,0))</f>
        <v>6.0386645190943875E-2</v>
      </c>
      <c r="DG19" cm="1">
        <f t="array" ref="DG19">BA19*INDEX(prod_est,$G19+$H19,MATCH(DG$14,$BP$14:$DP$14,0))</f>
        <v>5.9576753443894251E-2</v>
      </c>
      <c r="DH19" cm="1">
        <f t="array" ref="DH19">BB19*INDEX(prod_est,$G19+$H19,MATCH(DH$14,$BP$14:$DP$14,0))</f>
        <v>5.8756332875449464E-2</v>
      </c>
      <c r="DI19" cm="1">
        <f t="array" ref="DI19">BC19*INDEX(prod_est,$G19+$H19,MATCH(DI$14,$BP$14:$DP$14,0))</f>
        <v>5.7925505774773997E-2</v>
      </c>
      <c r="DJ19" cm="1">
        <f t="array" ref="DJ19">BD19*INDEX(prod_est,$G19+$H19,MATCH(DJ$14,$BP$14:$DP$14,0))</f>
        <v>5.7084393612317839E-2</v>
      </c>
      <c r="DK19" cm="1">
        <f t="array" ref="DK19">BE19*INDEX(prod_est,$G19+$H19,MATCH(DK$14,$BP$14:$DP$14,0))</f>
        <v>5.6233117044248077E-2</v>
      </c>
      <c r="DL19" cm="1">
        <f t="array" ref="DL19">BF19*INDEX(prod_est,$G19+$H19,MATCH(DL$14,$BP$14:$DP$14,0))</f>
        <v>5.537179591685884E-2</v>
      </c>
      <c r="DM19" cm="1">
        <f t="array" ref="DM19">BG19*INDEX(prod_est,$G19+$H19,MATCH(DM$14,$BP$14:$DP$14,0))</f>
        <v>5.450054927096018E-2</v>
      </c>
      <c r="DN19" cm="1">
        <f t="array" ref="DN19">BH19*INDEX(prod_est,$G19+$H19,MATCH(DN$14,$BP$14:$DP$14,0))</f>
        <v>5.3619495346245764E-2</v>
      </c>
      <c r="DO19" cm="1">
        <f t="array" ref="DO19">BI19*INDEX(prod_est,$G19+$H19,MATCH(DO$14,$BP$14:$DP$14,0))</f>
        <v>5.2728751585639645E-2</v>
      </c>
      <c r="DP19" cm="1">
        <f t="array" ref="DP19">BJ19*INDEX(prod_est,$G19+$H19,MATCH(DP$14,$BP$14:$DP$14,0))</f>
        <v>5.1828434639621716E-2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ref="K21:AP21" si="17">J21*(1-$F$4)</f>
        <v>3.098013188564892E-6</v>
      </c>
      <c r="L21" s="42">
        <f t="shared" si="17"/>
        <v>3.0882152552878043E-6</v>
      </c>
      <c r="M21" s="42">
        <f t="shared" si="17"/>
        <v>3.0784483094502978E-6</v>
      </c>
      <c r="N21" s="42">
        <f t="shared" si="17"/>
        <v>3.0687122530499282E-6</v>
      </c>
      <c r="O21" s="42">
        <f t="shared" si="17"/>
        <v>3.0590069883941979E-6</v>
      </c>
      <c r="P21" s="42">
        <f t="shared" si="17"/>
        <v>3.0493324180995779E-6</v>
      </c>
      <c r="Q21" s="42">
        <f t="shared" si="17"/>
        <v>3.0396884450905281E-6</v>
      </c>
      <c r="R21" s="42">
        <f t="shared" si="17"/>
        <v>3.0300749725985252E-6</v>
      </c>
      <c r="S21" s="42">
        <f t="shared" si="17"/>
        <v>3.02049190416109E-6</v>
      </c>
      <c r="T21" s="42">
        <f t="shared" si="17"/>
        <v>3.0109391436208214E-6</v>
      </c>
      <c r="U21" s="42">
        <f t="shared" si="17"/>
        <v>3.0014165951244303E-6</v>
      </c>
      <c r="V21" s="42">
        <f t="shared" si="17"/>
        <v>2.9919241631217777E-6</v>
      </c>
      <c r="W21" s="42">
        <f t="shared" si="17"/>
        <v>2.9824617523649166E-6</v>
      </c>
      <c r="X21" s="42">
        <f t="shared" si="17"/>
        <v>2.973029267907136E-6</v>
      </c>
      <c r="Y21" s="42">
        <f t="shared" si="17"/>
        <v>2.9636266151020082E-6</v>
      </c>
      <c r="Z21" s="42">
        <f t="shared" si="17"/>
        <v>2.9542536996024387E-6</v>
      </c>
      <c r="AA21" s="42">
        <f t="shared" si="17"/>
        <v>2.9449104273597203E-6</v>
      </c>
      <c r="AB21" s="42">
        <f t="shared" si="17"/>
        <v>2.9355967046225885E-6</v>
      </c>
      <c r="AC21" s="42">
        <f t="shared" si="17"/>
        <v>2.9263124379362822E-6</v>
      </c>
      <c r="AD21" s="42">
        <f t="shared" si="17"/>
        <v>2.9170575341416043E-6</v>
      </c>
      <c r="AE21" s="42">
        <f t="shared" si="17"/>
        <v>2.9078319003739879E-6</v>
      </c>
      <c r="AF21" s="42">
        <f t="shared" si="17"/>
        <v>2.8986354440625643E-6</v>
      </c>
      <c r="AG21" s="42">
        <f t="shared" si="17"/>
        <v>2.8894680729292339E-6</v>
      </c>
      <c r="AH21" s="42">
        <f t="shared" si="17"/>
        <v>2.8803296949877409E-6</v>
      </c>
      <c r="AI21" s="42">
        <f t="shared" si="17"/>
        <v>2.8712202185427495E-6</v>
      </c>
      <c r="AJ21" s="42">
        <f t="shared" si="17"/>
        <v>2.8621395521889248E-6</v>
      </c>
      <c r="AK21" s="42">
        <f t="shared" si="17"/>
        <v>2.853087604810014E-6</v>
      </c>
      <c r="AL21" s="42">
        <f t="shared" si="17"/>
        <v>2.8440642855779343E-6</v>
      </c>
      <c r="AM21" s="42">
        <f t="shared" si="17"/>
        <v>2.8350695039518598E-6</v>
      </c>
      <c r="AN21" s="42">
        <f t="shared" si="17"/>
        <v>2.8261031696773133E-6</v>
      </c>
      <c r="AO21" s="42">
        <f t="shared" si="17"/>
        <v>2.8171651927852616E-6</v>
      </c>
      <c r="AP21" s="42">
        <f t="shared" si="17"/>
        <v>2.8082554835912119E-6</v>
      </c>
      <c r="AQ21" s="42">
        <f t="shared" ref="AQ21:BJ21" si="18">AP21*(1-$F$4)</f>
        <v>2.7993739526943123E-6</v>
      </c>
      <c r="AR21" s="42">
        <f t="shared" si="18"/>
        <v>2.7905205109764539E-6</v>
      </c>
      <c r="AS21" s="42">
        <f t="shared" si="18"/>
        <v>2.7816950696013779E-6</v>
      </c>
      <c r="AT21" s="42">
        <f t="shared" si="18"/>
        <v>2.7728975400137835E-6</v>
      </c>
      <c r="AU21" s="42">
        <f t="shared" si="18"/>
        <v>2.7641278339384388E-6</v>
      </c>
      <c r="AV21" s="42">
        <f t="shared" si="18"/>
        <v>2.7553858633792963E-6</v>
      </c>
      <c r="AW21" s="42">
        <f t="shared" si="18"/>
        <v>2.7466715406186089E-6</v>
      </c>
      <c r="AX21" s="42">
        <f t="shared" si="18"/>
        <v>2.7379847782160501E-6</v>
      </c>
      <c r="AY21" s="42">
        <f t="shared" si="18"/>
        <v>2.7293254890078366E-6</v>
      </c>
      <c r="AZ21" s="42">
        <f t="shared" si="18"/>
        <v>2.720693586105854E-6</v>
      </c>
      <c r="BA21" s="42">
        <f t="shared" si="18"/>
        <v>2.7120889828967842E-6</v>
      </c>
      <c r="BB21" s="42">
        <f t="shared" si="18"/>
        <v>2.703511593041237E-6</v>
      </c>
      <c r="BC21" s="42">
        <f t="shared" si="18"/>
        <v>2.6949613304728838E-6</v>
      </c>
      <c r="BD21" s="42">
        <f t="shared" si="18"/>
        <v>2.6864381093975933E-6</v>
      </c>
      <c r="BE21" s="42">
        <f t="shared" si="18"/>
        <v>2.6779418442925711E-6</v>
      </c>
      <c r="BF21" s="42">
        <f t="shared" si="18"/>
        <v>2.6694724499055014E-6</v>
      </c>
      <c r="BG21" s="42">
        <f t="shared" si="18"/>
        <v>2.661029841253692E-6</v>
      </c>
      <c r="BH21" s="42">
        <f t="shared" si="18"/>
        <v>2.6526139336232213E-6</v>
      </c>
      <c r="BI21" s="42">
        <f t="shared" si="18"/>
        <v>2.6442246425680875E-6</v>
      </c>
      <c r="BJ21" s="42">
        <f t="shared" si="18"/>
        <v>2.6358618839093631E-6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K21*INDEX(prod_est,$G21+$H21,MATCH(BQ$14,$BP$14:$DP$14,0))</f>
        <v>7.1587339754763244</v>
      </c>
      <c r="BR21" s="8" cm="1">
        <f t="array" ref="BR21">L21*INDEX(prod_est,$G21+$H21,MATCH(BR$14,$BP$14:$DP$14,0))</f>
        <v>6.7280872609451823</v>
      </c>
      <c r="BS21" s="8" cm="1">
        <f t="array" ref="BS21">M21*INDEX(prod_est,$G21+$H21,MATCH(BS$14,$BP$14:$DP$14,0))</f>
        <v>6.5620146931564793</v>
      </c>
      <c r="BT21" s="8" cm="1">
        <f t="array" ref="BT21">N21*INDEX(prod_est,$G21+$H21,MATCH(BT$14,$BP$14:$DP$14,0))</f>
        <v>6.397223103683813</v>
      </c>
      <c r="BU21" s="8" cm="1">
        <f t="array" ref="BU21">O21*INDEX(prod_est,$G21+$H21,MATCH(BU$14,$BP$14:$DP$14,0))</f>
        <v>6.2340135758379889</v>
      </c>
      <c r="BV21" s="8" cm="1">
        <f t="array" ref="BV21">P21*INDEX(prod_est,$G21+$H21,MATCH(BV$14,$BP$14:$DP$14,0))</f>
        <v>6.0724799042515212</v>
      </c>
      <c r="BW21" s="8" cm="1">
        <f t="array" ref="BW21">Q21*INDEX(prod_est,$G21+$H21,MATCH(BW$14,$BP$14:$DP$14,0))</f>
        <v>5.9127244681637983</v>
      </c>
      <c r="BX21" s="8" cm="1">
        <f t="array" ref="BX21">R21*INDEX(prod_est,$G21+$H21,MATCH(BX$14,$BP$14:$DP$14,0))</f>
        <v>5.7549977165469892</v>
      </c>
      <c r="BY21" s="8" cm="1">
        <f t="array" ref="BY21">S21*INDEX(prod_est,$G21+$H21,MATCH(BY$14,$BP$14:$DP$14,0))</f>
        <v>5.5995351823691992</v>
      </c>
      <c r="BZ21" s="8" cm="1">
        <f t="array" ref="BZ21">T21*INDEX(prod_est,$G21+$H21,MATCH(BZ$14,$BP$14:$DP$14,0))</f>
        <v>5.4208161518773323</v>
      </c>
      <c r="CA21" s="8" cm="1">
        <f t="array" ref="CA21">U21*INDEX(prod_est,$G21+$H21,MATCH(CA$14,$BP$14:$DP$14,0))</f>
        <v>5.2460296409552658</v>
      </c>
      <c r="CB21" s="8" cm="1">
        <f t="array" ref="CB21">V21*INDEX(prod_est,$G21+$H21,MATCH(CB$14,$BP$14:$DP$14,0))</f>
        <v>5.0751277413472904</v>
      </c>
      <c r="CC21" s="8" cm="1">
        <f t="array" ref="CC21">W21*INDEX(prod_est,$G21+$H21,MATCH(CC$14,$BP$14:$DP$14,0))</f>
        <v>4.9081135474035316</v>
      </c>
      <c r="CD21" s="8" cm="1">
        <f t="array" ref="CD21">X21*INDEX(prod_est,$G21+$H21,MATCH(CD$14,$BP$14:$DP$14,0))</f>
        <v>4.7450607268564671</v>
      </c>
      <c r="CE21" s="8" cm="1">
        <f t="array" ref="CE21">Y21*INDEX(prod_est,$G21+$H21,MATCH(CE$14,$BP$14:$DP$14,0))</f>
        <v>4.5860916508682736</v>
      </c>
      <c r="CF21" s="8" cm="1">
        <f t="array" ref="CF21">Z21*INDEX(prod_est,$G21+$H21,MATCH(CF$14,$BP$14:$DP$14,0))</f>
        <v>4.4313467801715509</v>
      </c>
      <c r="CG21" s="8" cm="1">
        <f t="array" ref="CG21">AA21*INDEX(prod_est,$G21+$H21,MATCH(CG$14,$BP$14:$DP$14,0))</f>
        <v>4.280887397598188</v>
      </c>
      <c r="CH21" s="8" cm="1">
        <f t="array" ref="CH21">AB21*INDEX(prod_est,$G21+$H21,MATCH(CH$14,$BP$14:$DP$14,0))</f>
        <v>4.1346833801172576</v>
      </c>
      <c r="CI21" s="8" cm="1">
        <f t="array" ref="CI21">AC21*INDEX(prod_est,$G21+$H21,MATCH(CI$14,$BP$14:$DP$14,0))</f>
        <v>3.99261475932322</v>
      </c>
      <c r="CJ21" s="8" cm="1">
        <f t="array" ref="CJ21">AD21*INDEX(prod_est,$G21+$H21,MATCH(CJ$14,$BP$14:$DP$14,0))</f>
        <v>3.8545322323594919</v>
      </c>
      <c r="CK21" s="8" cm="1">
        <f t="array" ref="CK21">AE21*INDEX(prod_est,$G21+$H21,MATCH(CK$14,$BP$14:$DP$14,0))</f>
        <v>3.7202554974754225</v>
      </c>
      <c r="CL21" s="8" cm="1">
        <f t="array" ref="CL21">AF21*INDEX(prod_est,$G21+$H21,MATCH(CL$14,$BP$14:$DP$14,0))</f>
        <v>3.5896353749658045</v>
      </c>
      <c r="CM21" s="8" cm="1">
        <f t="array" ref="CM21">AG21*INDEX(prod_est,$G21+$H21,MATCH(CM$14,$BP$14:$DP$14,0))</f>
        <v>3.4803477203868964</v>
      </c>
      <c r="CN21" s="8" cm="1">
        <f t="array" ref="CN21">AH21*INDEX(prod_est,$G21+$H21,MATCH(CN$14,$BP$14:$DP$14,0))</f>
        <v>3.3733951339558921</v>
      </c>
      <c r="CO21" s="8" cm="1">
        <f t="array" ref="CO21">AI21*INDEX(prod_est,$G21+$H21,MATCH(CO$14,$BP$14:$DP$14,0))</f>
        <v>3.268721344244415</v>
      </c>
      <c r="CP21" s="8" cm="1">
        <f t="array" ref="CP21">AJ21*INDEX(prod_est,$G21+$H21,MATCH(CP$14,$BP$14:$DP$14,0))</f>
        <v>3.1662687845100237</v>
      </c>
      <c r="CQ21" s="8" cm="1">
        <f t="array" ref="CQ21">AK21*INDEX(prod_est,$G21+$H21,MATCH(CQ$14,$BP$14:$DP$14,0))</f>
        <v>3.0659876557881911</v>
      </c>
      <c r="CR21" s="8" cm="1">
        <f t="array" ref="CR21">AL21*INDEX(prod_est,$G21+$H21,MATCH(CR$14,$BP$14:$DP$14,0))</f>
        <v>2.9678420824723459</v>
      </c>
      <c r="CS21" s="8" cm="1">
        <f t="array" ref="CS21">AM21*INDEX(prod_est,$G21+$H21,MATCH(CS$14,$BP$14:$DP$14,0))</f>
        <v>2.8718019643533457</v>
      </c>
      <c r="CT21" s="8" cm="1">
        <f t="array" ref="CT21">AN21*INDEX(prod_est,$G21+$H21,MATCH(CT$14,$BP$14:$DP$14,0))</f>
        <v>2.7778332831944867</v>
      </c>
      <c r="CU21" s="8" cm="1">
        <f t="array" ref="CU21">AO21*INDEX(prod_est,$G21+$H21,MATCH(CU$14,$BP$14:$DP$14,0))</f>
        <v>2.6859043536286071</v>
      </c>
      <c r="CV21" s="8" cm="1">
        <f t="array" ref="CV21">AP21*INDEX(prod_est,$G21+$H21,MATCH(CV$14,$BP$14:$DP$14,0))</f>
        <v>2.5959873023824658</v>
      </c>
      <c r="CW21" cm="1">
        <f t="array" ref="CW21">AQ21*INDEX(prod_est,$G21+$H21,MATCH(CW$14,$BP$14:$DP$14,0))</f>
        <v>2.5693044388907857</v>
      </c>
      <c r="CX21" cm="1">
        <f t="array" ref="CX21">AR21*INDEX(prod_est,$G21+$H21,MATCH(CX$14,$BP$14:$DP$14,0))</f>
        <v>2.5421703788057495</v>
      </c>
      <c r="CY21" cm="1">
        <f t="array" ref="CY21">AS21*INDEX(prod_est,$G21+$H21,MATCH(CY$14,$BP$14:$DP$14,0))</f>
        <v>2.5145901216122413</v>
      </c>
      <c r="CZ21" cm="1">
        <f t="array" ref="CZ21">AT21*INDEX(prod_est,$G21+$H21,MATCH(CZ$14,$BP$14:$DP$14,0))</f>
        <v>2.4865686337434472</v>
      </c>
      <c r="DA21" cm="1">
        <f t="array" ref="DA21">AU21*INDEX(prod_est,$G21+$H21,MATCH(DA$14,$BP$14:$DP$14,0))</f>
        <v>2.4581108487587087</v>
      </c>
      <c r="DB21" cm="1">
        <f t="array" ref="DB21">AV21*INDEX(prod_est,$G21+$H21,MATCH(DB$14,$BP$14:$DP$14,0))</f>
        <v>2.4292216675205038</v>
      </c>
      <c r="DC21" cm="1">
        <f t="array" ref="DC21">AW21*INDEX(prod_est,$G21+$H21,MATCH(DC$14,$BP$14:$DP$14,0))</f>
        <v>2.3999059583706037</v>
      </c>
      <c r="DD21" cm="1">
        <f t="array" ref="DD21">AX21*INDEX(prod_est,$G21+$H21,MATCH(DD$14,$BP$14:$DP$14,0))</f>
        <v>2.3701685573053495</v>
      </c>
      <c r="DE21" cm="1">
        <f t="array" ref="DE21">AY21*INDEX(prod_est,$G21+$H21,MATCH(DE$14,$BP$14:$DP$14,0))</f>
        <v>2.3400142681501253</v>
      </c>
      <c r="DF21" cm="1">
        <f t="array" ref="DF21">AZ21*INDEX(prod_est,$G21+$H21,MATCH(DF$14,$BP$14:$DP$14,0))</f>
        <v>2.3094478627329593</v>
      </c>
      <c r="DG21" cm="1">
        <f t="array" ref="DG21">BA21*INDEX(prod_est,$G21+$H21,MATCH(DG$14,$BP$14:$DP$14,0))</f>
        <v>2.2784740810573165</v>
      </c>
      <c r="DH21" cm="1">
        <f t="array" ref="DH21">BB21*INDEX(prod_est,$G21+$H21,MATCH(DH$14,$BP$14:$DP$14,0))</f>
        <v>2.2470976314740381</v>
      </c>
      <c r="DI21" cm="1">
        <f t="array" ref="DI21">BC21*INDEX(prod_est,$G21+$H21,MATCH(DI$14,$BP$14:$DP$14,0))</f>
        <v>2.2153231908524664</v>
      </c>
      <c r="DJ21" cm="1">
        <f t="array" ref="DJ21">BD21*INDEX(prod_est,$G21+$H21,MATCH(DJ$14,$BP$14:$DP$14,0))</f>
        <v>2.1831554047507411</v>
      </c>
      <c r="DK21" cm="1">
        <f t="array" ref="DK21">BE21*INDEX(prod_est,$G21+$H21,MATCH(DK$14,$BP$14:$DP$14,0))</f>
        <v>2.1505988875852835</v>
      </c>
      <c r="DL21" cm="1">
        <f t="array" ref="DL21">BF21*INDEX(prod_est,$G21+$H21,MATCH(DL$14,$BP$14:$DP$14,0))</f>
        <v>2.1176582227994523</v>
      </c>
      <c r="DM21" cm="1">
        <f t="array" ref="DM21">BG21*INDEX(prod_est,$G21+$H21,MATCH(DM$14,$BP$14:$DP$14,0))</f>
        <v>2.0843379630313925</v>
      </c>
      <c r="DN21" cm="1">
        <f t="array" ref="DN21">BH21*INDEX(prod_est,$G21+$H21,MATCH(DN$14,$BP$14:$DP$14,0))</f>
        <v>2.0506426302810756</v>
      </c>
      <c r="DO21" cm="1">
        <f t="array" ref="DO21">BI21*INDEX(prod_est,$G21+$H21,MATCH(DO$14,$BP$14:$DP$14,0))</f>
        <v>2.0165767160765382</v>
      </c>
      <c r="DP21" cm="1">
        <f t="array" ref="DP21">BJ21*INDEX(prod_est,$G21+$H21,MATCH(DP$14,$BP$14:$DP$14,0))</f>
        <v>1.982144681639308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ref="K25:AP25" si="25">J25*(1-$F$4)</f>
        <v>1.4873365425194445E-7</v>
      </c>
      <c r="L25" s="42">
        <f t="shared" si="25"/>
        <v>1.4826326167072595E-7</v>
      </c>
      <c r="M25" s="42">
        <f t="shared" si="25"/>
        <v>1.4779435677688782E-7</v>
      </c>
      <c r="N25" s="42">
        <f t="shared" si="25"/>
        <v>1.4732693486539467E-7</v>
      </c>
      <c r="O25" s="42">
        <f t="shared" si="25"/>
        <v>1.4686099124609147E-7</v>
      </c>
      <c r="P25" s="42">
        <f t="shared" si="25"/>
        <v>1.4639652124365654E-7</v>
      </c>
      <c r="Q25" s="42">
        <f t="shared" si="25"/>
        <v>1.4593352019755463E-7</v>
      </c>
      <c r="R25" s="42">
        <f t="shared" si="25"/>
        <v>1.4547198346199007E-7</v>
      </c>
      <c r="S25" s="42">
        <f t="shared" si="25"/>
        <v>1.4501190640586029E-7</v>
      </c>
      <c r="T25" s="42">
        <f t="shared" si="25"/>
        <v>1.4455328441270922E-7</v>
      </c>
      <c r="U25" s="42">
        <f t="shared" si="25"/>
        <v>1.4409611288068107E-7</v>
      </c>
      <c r="V25" s="42">
        <f t="shared" si="25"/>
        <v>1.4364038722247411E-7</v>
      </c>
      <c r="W25" s="42">
        <f t="shared" si="25"/>
        <v>1.431861028652946E-7</v>
      </c>
      <c r="X25" s="42">
        <f t="shared" si="25"/>
        <v>1.4273325525081099E-7</v>
      </c>
      <c r="Y25" s="42">
        <f t="shared" si="25"/>
        <v>1.4228183983510813E-7</v>
      </c>
      <c r="Z25" s="42">
        <f t="shared" si="25"/>
        <v>1.4183185208864167E-7</v>
      </c>
      <c r="AA25" s="42">
        <f t="shared" si="25"/>
        <v>1.4138328749619267E-7</v>
      </c>
      <c r="AB25" s="42">
        <f t="shared" si="25"/>
        <v>1.4093614155682217E-7</v>
      </c>
      <c r="AC25" s="42">
        <f t="shared" si="25"/>
        <v>1.4049040978382619E-7</v>
      </c>
      <c r="AD25" s="42">
        <f t="shared" si="25"/>
        <v>1.400460877046906E-7</v>
      </c>
      <c r="AE25" s="42">
        <f t="shared" si="25"/>
        <v>1.3960317086104625E-7</v>
      </c>
      <c r="AF25" s="42">
        <f t="shared" si="25"/>
        <v>1.3916165480862427E-7</v>
      </c>
      <c r="AG25" s="42">
        <f t="shared" si="25"/>
        <v>1.3872153511721146E-7</v>
      </c>
      <c r="AH25" s="42">
        <f t="shared" si="25"/>
        <v>1.3828280737060583E-7</v>
      </c>
      <c r="AI25" s="42">
        <f t="shared" si="25"/>
        <v>1.3784546716657229E-7</v>
      </c>
      <c r="AJ25" s="42">
        <f t="shared" si="25"/>
        <v>1.3740951011679849E-7</v>
      </c>
      <c r="AK25" s="42">
        <f t="shared" si="25"/>
        <v>1.3697493184685079E-7</v>
      </c>
      <c r="AL25" s="42">
        <f t="shared" si="25"/>
        <v>1.3654172799613033E-7</v>
      </c>
      <c r="AM25" s="42">
        <f t="shared" si="25"/>
        <v>1.3610989421782932E-7</v>
      </c>
      <c r="AN25" s="42">
        <f t="shared" si="25"/>
        <v>1.3567942617888739E-7</v>
      </c>
      <c r="AO25" s="42">
        <f t="shared" si="25"/>
        <v>1.3525031955994814E-7</v>
      </c>
      <c r="AP25" s="42">
        <f t="shared" si="25"/>
        <v>1.3482257005531577E-7</v>
      </c>
      <c r="AQ25" s="42">
        <f t="shared" ref="AQ25:BJ25" si="26">AP25*(1-$F$4)</f>
        <v>1.3439617337291192E-7</v>
      </c>
      <c r="AR25" s="42">
        <f t="shared" si="26"/>
        <v>1.3397112523423254E-7</v>
      </c>
      <c r="AS25" s="42">
        <f t="shared" si="26"/>
        <v>1.3354742137430501E-7</v>
      </c>
      <c r="AT25" s="42">
        <f t="shared" si="26"/>
        <v>1.3312505754164532E-7</v>
      </c>
      <c r="AU25" s="42">
        <f t="shared" si="26"/>
        <v>1.3270402949821543E-7</v>
      </c>
      <c r="AV25" s="42">
        <f t="shared" si="26"/>
        <v>1.3228433301938071E-7</v>
      </c>
      <c r="AW25" s="42">
        <f t="shared" si="26"/>
        <v>1.3186596389386762E-7</v>
      </c>
      <c r="AX25" s="42">
        <f t="shared" si="26"/>
        <v>1.3144891792372134E-7</v>
      </c>
      <c r="AY25" s="42">
        <f t="shared" si="26"/>
        <v>1.310331909242638E-7</v>
      </c>
      <c r="AZ25" s="42">
        <f t="shared" si="26"/>
        <v>1.3061877872405152E-7</v>
      </c>
      <c r="BA25" s="42">
        <f t="shared" si="26"/>
        <v>1.302056771648339E-7</v>
      </c>
      <c r="BB25" s="42">
        <f t="shared" si="26"/>
        <v>1.2979388210151139E-7</v>
      </c>
      <c r="BC25" s="42">
        <f t="shared" si="26"/>
        <v>1.2938338940209397E-7</v>
      </c>
      <c r="BD25" s="42">
        <f t="shared" si="26"/>
        <v>1.2897419494765966E-7</v>
      </c>
      <c r="BE25" s="42">
        <f t="shared" si="26"/>
        <v>1.2856629463231313E-7</v>
      </c>
      <c r="BF25" s="42">
        <f t="shared" si="26"/>
        <v>1.2815968436314467E-7</v>
      </c>
      <c r="BG25" s="42">
        <f t="shared" si="26"/>
        <v>1.2775436006018895E-7</v>
      </c>
      <c r="BH25" s="42">
        <f t="shared" si="26"/>
        <v>1.2735031765638415E-7</v>
      </c>
      <c r="BI25" s="42">
        <f t="shared" si="26"/>
        <v>1.2694755309753113E-7</v>
      </c>
      <c r="BJ25" s="42">
        <f t="shared" si="26"/>
        <v>1.2654606234225281E-7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K25*INDEX(prod_est,$G25+$H25,MATCH(BQ$14,$BP$14:$DP$14,0))</f>
        <v>0.34368629156268066</v>
      </c>
      <c r="BR25" s="8" cm="1">
        <f t="array" ref="BR25">L25*INDEX(prod_est,$G25+$H25,MATCH(BR$14,$BP$14:$DP$14,0))</f>
        <v>0.32301121510392561</v>
      </c>
      <c r="BS25" s="8" cm="1">
        <f t="array" ref="BS25">M25*INDEX(prod_est,$G25+$H25,MATCH(BS$14,$BP$14:$DP$14,0))</f>
        <v>0.31503817613514712</v>
      </c>
      <c r="BT25" s="8" cm="1">
        <f t="array" ref="BT25">N25*INDEX(prod_est,$G25+$H25,MATCH(BT$14,$BP$14:$DP$14,0))</f>
        <v>0.30712663612533531</v>
      </c>
      <c r="BU25" s="8" cm="1">
        <f t="array" ref="BU25">O25*INDEX(prod_est,$G25+$H25,MATCH(BU$14,$BP$14:$DP$14,0))</f>
        <v>0.29929104989386129</v>
      </c>
      <c r="BV25" s="8" cm="1">
        <f t="array" ref="BV25">P25*INDEX(prod_est,$G25+$H25,MATCH(BV$14,$BP$14:$DP$14,0))</f>
        <v>0.29153592046172405</v>
      </c>
      <c r="BW25" s="8" cm="1">
        <f t="array" ref="BW25">Q25*INDEX(prod_est,$G25+$H25,MATCH(BW$14,$BP$14:$DP$14,0))</f>
        <v>0.28386616299147038</v>
      </c>
      <c r="BX25" s="8" cm="1">
        <f t="array" ref="BX25">R25*INDEX(prod_est,$G25+$H25,MATCH(BX$14,$BP$14:$DP$14,0))</f>
        <v>0.27629380137989057</v>
      </c>
      <c r="BY25" s="8" cm="1">
        <f t="array" ref="BY25">S25*INDEX(prod_est,$G25+$H25,MATCH(BY$14,$BP$14:$DP$14,0))</f>
        <v>0.26883014341585149</v>
      </c>
      <c r="BZ25" s="8" cm="1">
        <f t="array" ref="BZ25">T25*INDEX(prod_est,$G25+$H25,MATCH(BZ$14,$BP$14:$DP$14,0))</f>
        <v>0.26024995576928645</v>
      </c>
      <c r="CA25" s="8" cm="1">
        <f t="array" ref="CA25">U25*INDEX(prod_est,$G25+$H25,MATCH(CA$14,$BP$14:$DP$14,0))</f>
        <v>0.25185856590066263</v>
      </c>
      <c r="CB25" s="8" cm="1">
        <f t="array" ref="CB25">V25*INDEX(prod_est,$G25+$H25,MATCH(CB$14,$BP$14:$DP$14,0))</f>
        <v>0.24365367376491676</v>
      </c>
      <c r="CC25" s="8" cm="1">
        <f t="array" ref="CC25">W25*INDEX(prod_est,$G25+$H25,MATCH(CC$14,$BP$14:$DP$14,0))</f>
        <v>0.23563542791984171</v>
      </c>
      <c r="CD25" s="8" cm="1">
        <f t="array" ref="CD25">X25*INDEX(prod_est,$G25+$H25,MATCH(CD$14,$BP$14:$DP$14,0))</f>
        <v>0.22780736510669225</v>
      </c>
      <c r="CE25" s="8" cm="1">
        <f t="array" ref="CE25">Y25*INDEX(prod_est,$G25+$H25,MATCH(CE$14,$BP$14:$DP$14,0))</f>
        <v>0.22017536028758691</v>
      </c>
      <c r="CF25" s="8" cm="1">
        <f t="array" ref="CF25">Z25*INDEX(prod_est,$G25+$H25,MATCH(CF$14,$BP$14:$DP$14,0))</f>
        <v>0.21274615689348192</v>
      </c>
      <c r="CG25" s="8" cm="1">
        <f t="array" ref="CG25">AA25*INDEX(prod_est,$G25+$H25,MATCH(CG$14,$BP$14:$DP$14,0))</f>
        <v>0.20552269707438608</v>
      </c>
      <c r="CH25" s="8" cm="1">
        <f t="array" ref="CH25">AB25*INDEX(prod_est,$G25+$H25,MATCH(CH$14,$BP$14:$DP$14,0))</f>
        <v>0.19850353464263179</v>
      </c>
      <c r="CI25" s="8" cm="1">
        <f t="array" ref="CI25">AC25*INDEX(prod_est,$G25+$H25,MATCH(CI$14,$BP$14:$DP$14,0))</f>
        <v>0.19168290999092744</v>
      </c>
      <c r="CJ25" s="8" cm="1">
        <f t="array" ref="CJ25">AD25*INDEX(prod_est,$G25+$H25,MATCH(CJ$14,$BP$14:$DP$14,0))</f>
        <v>0.18505365518353531</v>
      </c>
      <c r="CK25" s="8" cm="1">
        <f t="array" ref="CK25">AE25*INDEX(prod_est,$G25+$H25,MATCH(CK$14,$BP$14:$DP$14,0))</f>
        <v>0.17860711404741489</v>
      </c>
      <c r="CL25" s="8" cm="1">
        <f t="array" ref="CL25">AF25*INDEX(prod_est,$G25+$H25,MATCH(CL$14,$BP$14:$DP$14,0))</f>
        <v>0.17233612455924821</v>
      </c>
      <c r="CM25" s="8" cm="1">
        <f t="array" ref="CM25">AG25*INDEX(prod_est,$G25+$H25,MATCH(CM$14,$BP$14:$DP$14,0))</f>
        <v>0.16708929336752079</v>
      </c>
      <c r="CN25" s="8" cm="1">
        <f t="array" ref="CN25">AH25*INDEX(prod_est,$G25+$H25,MATCH(CN$14,$BP$14:$DP$14,0))</f>
        <v>0.16195456732106742</v>
      </c>
      <c r="CO25" s="8" cm="1">
        <f t="array" ref="CO25">AI25*INDEX(prod_est,$G25+$H25,MATCH(CO$14,$BP$14:$DP$14,0))</f>
        <v>0.15692924486419324</v>
      </c>
      <c r="CP25" s="8" cm="1">
        <f t="array" ref="CP25">AJ25*INDEX(prod_est,$G25+$H25,MATCH(CP$14,$BP$14:$DP$14,0))</f>
        <v>0.15201056225399412</v>
      </c>
      <c r="CQ25" s="8" cm="1">
        <f t="array" ref="CQ25">AK25*INDEX(prod_est,$G25+$H25,MATCH(CQ$14,$BP$14:$DP$14,0))</f>
        <v>0.14719612867367193</v>
      </c>
      <c r="CR25" s="8" cm="1">
        <f t="array" ref="CR25">AL25*INDEX(prod_est,$G25+$H25,MATCH(CR$14,$BP$14:$DP$14,0))</f>
        <v>0.14248422175804001</v>
      </c>
      <c r="CS25" s="8" cm="1">
        <f t="array" ref="CS25">AM25*INDEX(prod_est,$G25+$H25,MATCH(CS$14,$BP$14:$DP$14,0))</f>
        <v>0.13787339641509033</v>
      </c>
      <c r="CT25" s="8" cm="1">
        <f t="array" ref="CT25">AN25*INDEX(prod_est,$G25+$H25,MATCH(CT$14,$BP$14:$DP$14,0))</f>
        <v>0.13336201945078915</v>
      </c>
      <c r="CU25" s="8" cm="1">
        <f t="array" ref="CU25">AO25*INDEX(prod_est,$G25+$H25,MATCH(CU$14,$BP$14:$DP$14,0))</f>
        <v>0.12894856967069424</v>
      </c>
      <c r="CV25" s="8" cm="1">
        <f t="array" ref="CV25">AP25*INDEX(prod_est,$G25+$H25,MATCH(CV$14,$BP$14:$DP$14,0))</f>
        <v>0.12463170889658207</v>
      </c>
      <c r="CW25" cm="1">
        <f t="array" ref="CW25">AQ25*INDEX(prod_est,$G25+$H25,MATCH(CW$14,$BP$14:$DP$14,0))</f>
        <v>0.12335068149241475</v>
      </c>
      <c r="CX25" cm="1">
        <f t="array" ref="CX25">AR25*INDEX(prod_est,$G25+$H25,MATCH(CX$14,$BP$14:$DP$14,0))</f>
        <v>0.12204799242510037</v>
      </c>
      <c r="CY25" cm="1">
        <f t="array" ref="CY25">AS25*INDEX(prod_est,$G25+$H25,MATCH(CY$14,$BP$14:$DP$14,0))</f>
        <v>0.12072388171674693</v>
      </c>
      <c r="CZ25" cm="1">
        <f t="array" ref="CZ25">AT25*INDEX(prod_est,$G25+$H25,MATCH(CZ$14,$BP$14:$DP$14,0))</f>
        <v>0.11937858780267134</v>
      </c>
      <c r="DA25" cm="1">
        <f t="array" ref="DA25">AU25*INDEX(prod_est,$G25+$H25,MATCH(DA$14,$BP$14:$DP$14,0))</f>
        <v>0.11801234753993799</v>
      </c>
      <c r="DB25" cm="1">
        <f t="array" ref="DB25">AV25*INDEX(prod_est,$G25+$H25,MATCH(DB$14,$BP$14:$DP$14,0))</f>
        <v>0.11662539621585555</v>
      </c>
      <c r="DC25" cm="1">
        <f t="array" ref="DC25">AW25*INDEX(prod_est,$G25+$H25,MATCH(DC$14,$BP$14:$DP$14,0))</f>
        <v>0.11521796755643413</v>
      </c>
      <c r="DD25" cm="1">
        <f t="array" ref="DD25">AX25*INDEX(prod_est,$G25+$H25,MATCH(DD$14,$BP$14:$DP$14,0))</f>
        <v>0.11379029373480012</v>
      </c>
      <c r="DE25" cm="1">
        <f t="array" ref="DE25">AY25*INDEX(prod_est,$G25+$H25,MATCH(DE$14,$BP$14:$DP$14,0))</f>
        <v>0.11234260537957275</v>
      </c>
      <c r="DF25" cm="1">
        <f t="array" ref="DF25">AZ25*INDEX(prod_est,$G25+$H25,MATCH(DF$14,$BP$14:$DP$14,0))</f>
        <v>0.11087513158319828</v>
      </c>
      <c r="DG25" cm="1">
        <f t="array" ref="DG25">BA25*INDEX(prod_est,$G25+$H25,MATCH(DG$14,$BP$14:$DP$14,0))</f>
        <v>0.10938809991024587</v>
      </c>
      <c r="DH25" cm="1">
        <f t="array" ref="DH25">BB25*INDEX(prod_est,$G25+$H25,MATCH(DH$14,$BP$14:$DP$14,0))</f>
        <v>0.10788173640566226</v>
      </c>
      <c r="DI25" cm="1">
        <f t="array" ref="DI25">BC25*INDEX(prod_est,$G25+$H25,MATCH(DI$14,$BP$14:$DP$14,0))</f>
        <v>0.10635626560298728</v>
      </c>
      <c r="DJ25" cm="1">
        <f t="array" ref="DJ25">BD25*INDEX(prod_est,$G25+$H25,MATCH(DJ$14,$BP$14:$DP$14,0))</f>
        <v>0.10481191053252975</v>
      </c>
      <c r="DK25" cm="1">
        <f t="array" ref="DK25">BE25*INDEX(prod_est,$G25+$H25,MATCH(DK$14,$BP$14:$DP$14,0))</f>
        <v>0.10324889272950424</v>
      </c>
      <c r="DL25" cm="1">
        <f t="array" ref="DL25">BF25*INDEX(prod_est,$G25+$H25,MATCH(DL$14,$BP$14:$DP$14,0))</f>
        <v>0.10166743224212825</v>
      </c>
      <c r="DM25" cm="1">
        <f t="array" ref="DM25">BG25*INDEX(prod_est,$G25+$H25,MATCH(DM$14,$BP$14:$DP$14,0))</f>
        <v>0.10006774763968042</v>
      </c>
      <c r="DN25" cm="1">
        <f t="array" ref="DN25">BH25*INDEX(prod_est,$G25+$H25,MATCH(DN$14,$BP$14:$DP$14,0))</f>
        <v>9.845005602052001E-2</v>
      </c>
      <c r="DO25" cm="1">
        <f t="array" ref="DO25">BI25*INDEX(prod_est,$G25+$H25,MATCH(DO$14,$BP$14:$DP$14,0))</f>
        <v>9.6814573020068004E-2</v>
      </c>
      <c r="DP25" cm="1">
        <f t="array" ref="DP25">BJ25*INDEX(prod_est,$G25+$H25,MATCH(DP$14,$BP$14:$DP$14,0))</f>
        <v>9.5161512818748989E-2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ref="K26:AP26" si="27">J26*(1-$F$4)</f>
        <v>5.0858034338377309E-5</v>
      </c>
      <c r="L26" s="42">
        <f t="shared" si="27"/>
        <v>5.069718814543967E-5</v>
      </c>
      <c r="M26" s="42">
        <f t="shared" si="27"/>
        <v>5.053685065281102E-5</v>
      </c>
      <c r="N26" s="42">
        <f t="shared" si="27"/>
        <v>5.0377020251650023E-5</v>
      </c>
      <c r="O26" s="42">
        <f t="shared" si="27"/>
        <v>5.0217695338203544E-5</v>
      </c>
      <c r="P26" s="42">
        <f t="shared" si="27"/>
        <v>5.005887431379055E-5</v>
      </c>
      <c r="Q26" s="42">
        <f t="shared" si="27"/>
        <v>4.990055558478609E-5</v>
      </c>
      <c r="R26" s="42">
        <f t="shared" si="27"/>
        <v>4.9742737562605289E-5</v>
      </c>
      <c r="S26" s="42">
        <f t="shared" si="27"/>
        <v>4.9585418663687411E-5</v>
      </c>
      <c r="T26" s="42">
        <f t="shared" si="27"/>
        <v>4.9428597309479969E-5</v>
      </c>
      <c r="U26" s="42">
        <f t="shared" si="27"/>
        <v>4.9272271926422879E-5</v>
      </c>
      <c r="V26" s="42">
        <f t="shared" si="27"/>
        <v>4.9116440945932689E-5</v>
      </c>
      <c r="W26" s="42">
        <f t="shared" si="27"/>
        <v>4.8961102804386817E-5</v>
      </c>
      <c r="X26" s="42">
        <f t="shared" si="27"/>
        <v>4.8806255943107887E-5</v>
      </c>
      <c r="Y26" s="42">
        <f t="shared" si="27"/>
        <v>4.865189880834806E-5</v>
      </c>
      <c r="Z26" s="42">
        <f t="shared" si="27"/>
        <v>4.8498029851273467E-5</v>
      </c>
      <c r="AA26" s="42">
        <f t="shared" si="27"/>
        <v>4.8344647527948656E-5</v>
      </c>
      <c r="AB26" s="42">
        <f t="shared" si="27"/>
        <v>4.8191750299321106E-5</v>
      </c>
      <c r="AC26" s="42">
        <f t="shared" si="27"/>
        <v>4.8039336631205786E-5</v>
      </c>
      <c r="AD26" s="42">
        <f t="shared" si="27"/>
        <v>4.7887404994269746E-5</v>
      </c>
      <c r="AE26" s="42">
        <f t="shared" si="27"/>
        <v>4.7735953864016788E-5</v>
      </c>
      <c r="AF26" s="42">
        <f t="shared" si="27"/>
        <v>4.7584981720772157E-5</v>
      </c>
      <c r="AG26" s="42">
        <f t="shared" si="27"/>
        <v>4.7434487049667307E-5</v>
      </c>
      <c r="AH26" s="42">
        <f t="shared" si="27"/>
        <v>4.7284468340624688E-5</v>
      </c>
      <c r="AI26" s="42">
        <f t="shared" si="27"/>
        <v>4.7134924088342596E-5</v>
      </c>
      <c r="AJ26" s="42">
        <f t="shared" si="27"/>
        <v>4.6985852792280069E-5</v>
      </c>
      <c r="AK26" s="42">
        <f t="shared" si="27"/>
        <v>4.6837252956641838E-5</v>
      </c>
      <c r="AL26" s="42">
        <f t="shared" si="27"/>
        <v>4.6689123090363301E-5</v>
      </c>
      <c r="AM26" s="42">
        <f t="shared" si="27"/>
        <v>4.6541461707095584E-5</v>
      </c>
      <c r="AN26" s="42">
        <f t="shared" si="27"/>
        <v>4.6394267325190613E-5</v>
      </c>
      <c r="AO26" s="42">
        <f t="shared" si="27"/>
        <v>4.6247538467686245E-5</v>
      </c>
      <c r="AP26" s="42">
        <f t="shared" si="27"/>
        <v>4.6101273662291454E-5</v>
      </c>
      <c r="AQ26" s="42">
        <f t="shared" ref="AQ26:BJ26" si="28">AP26*(1-$F$4)</f>
        <v>4.595547144137156E-5</v>
      </c>
      <c r="AR26" s="42">
        <f t="shared" si="28"/>
        <v>4.5810130341933492E-5</v>
      </c>
      <c r="AS26" s="42">
        <f t="shared" si="28"/>
        <v>4.5665248905611112E-5</v>
      </c>
      <c r="AT26" s="42">
        <f t="shared" si="28"/>
        <v>4.5520825678650598E-5</v>
      </c>
      <c r="AU26" s="42">
        <f t="shared" si="28"/>
        <v>4.5376859211895833E-5</v>
      </c>
      <c r="AV26" s="42">
        <f t="shared" si="28"/>
        <v>4.5233348060773873E-5</v>
      </c>
      <c r="AW26" s="42">
        <f t="shared" si="28"/>
        <v>4.5090290785280461E-5</v>
      </c>
      <c r="AX26" s="42">
        <f t="shared" si="28"/>
        <v>4.4947685949965572E-5</v>
      </c>
      <c r="AY26" s="42">
        <f t="shared" si="28"/>
        <v>4.4805532123918993E-5</v>
      </c>
      <c r="AZ26" s="42">
        <f t="shared" si="28"/>
        <v>4.4663827880755997E-5</v>
      </c>
      <c r="BA26" s="42">
        <f t="shared" si="28"/>
        <v>4.4522571798603005E-5</v>
      </c>
      <c r="BB26" s="42">
        <f t="shared" si="28"/>
        <v>4.4381762460083325E-5</v>
      </c>
      <c r="BC26" s="42">
        <f t="shared" si="28"/>
        <v>4.4241398452302943E-5</v>
      </c>
      <c r="BD26" s="42">
        <f t="shared" si="28"/>
        <v>4.4101478366836326E-5</v>
      </c>
      <c r="BE26" s="42">
        <f t="shared" si="28"/>
        <v>4.3962000799712297E-5</v>
      </c>
      <c r="BF26" s="42">
        <f t="shared" si="28"/>
        <v>4.3822964351399952E-5</v>
      </c>
      <c r="BG26" s="42">
        <f t="shared" si="28"/>
        <v>4.3684367626794624E-5</v>
      </c>
      <c r="BH26" s="42">
        <f t="shared" si="28"/>
        <v>4.3546209235203863E-5</v>
      </c>
      <c r="BI26" s="42">
        <f t="shared" si="28"/>
        <v>4.3408487790333491E-5</v>
      </c>
      <c r="BJ26" s="42">
        <f t="shared" si="28"/>
        <v>4.3271201910273704E-5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K26*INDEX(prod_est,$G26+$H26,MATCH(BQ$14,$BP$14:$DP$14,0))</f>
        <v>117.52020284740537</v>
      </c>
      <c r="BR26" s="8" cm="1">
        <f t="array" ref="BR26">L26*INDEX(prod_est,$G26+$H26,MATCH(BR$14,$BP$14:$DP$14,0))</f>
        <v>110.45056044685772</v>
      </c>
      <c r="BS26" s="8" cm="1">
        <f t="array" ref="BS26">M26*INDEX(prod_est,$G26+$H26,MATCH(BS$14,$BP$14:$DP$14,0))</f>
        <v>107.7242568964287</v>
      </c>
      <c r="BT26" s="8" cm="1">
        <f t="array" ref="BT26">N26*INDEX(prod_est,$G26+$H26,MATCH(BT$14,$BP$14:$DP$14,0))</f>
        <v>105.01898232012549</v>
      </c>
      <c r="BU26" s="8" cm="1">
        <f t="array" ref="BU26">O26*INDEX(prod_est,$G26+$H26,MATCH(BU$14,$BP$14:$DP$14,0))</f>
        <v>102.33967940360745</v>
      </c>
      <c r="BV26" s="8" cm="1">
        <f t="array" ref="BV26">P26*INDEX(prod_est,$G26+$H26,MATCH(BV$14,$BP$14:$DP$14,0))</f>
        <v>99.687887911346451</v>
      </c>
      <c r="BW26" s="8" cm="1">
        <f t="array" ref="BW26">Q26*INDEX(prod_est,$G26+$H26,MATCH(BW$14,$BP$14:$DP$14,0))</f>
        <v>97.065288535629932</v>
      </c>
      <c r="BX26" s="8" cm="1">
        <f t="array" ref="BX26">R26*INDEX(prod_est,$G26+$H26,MATCH(BX$14,$BP$14:$DP$14,0))</f>
        <v>94.475992731655538</v>
      </c>
      <c r="BY26" s="8" cm="1">
        <f t="array" ref="BY26">S26*INDEX(prod_est,$G26+$H26,MATCH(BY$14,$BP$14:$DP$14,0))</f>
        <v>91.923867088443615</v>
      </c>
      <c r="BZ26" s="8" cm="1">
        <f t="array" ref="BZ26">T26*INDEX(prod_est,$G26+$H26,MATCH(BZ$14,$BP$14:$DP$14,0))</f>
        <v>88.989954920727072</v>
      </c>
      <c r="CA26" s="8" cm="1">
        <f t="array" ref="CA26">U26*INDEX(prod_est,$G26+$H26,MATCH(CA$14,$BP$14:$DP$14,0))</f>
        <v>86.120600326895442</v>
      </c>
      <c r="CB26" s="8" cm="1">
        <f t="array" ref="CB26">V26*INDEX(prod_est,$G26+$H26,MATCH(CB$14,$BP$14:$DP$14,0))</f>
        <v>83.315016828788188</v>
      </c>
      <c r="CC26" s="8" cm="1">
        <f t="array" ref="CC26">W26*INDEX(prod_est,$G26+$H26,MATCH(CC$14,$BP$14:$DP$14,0))</f>
        <v>80.573255224305541</v>
      </c>
      <c r="CD26" s="8" cm="1">
        <f t="array" ref="CD26">X26*INDEX(prod_est,$G26+$H26,MATCH(CD$14,$BP$14:$DP$14,0))</f>
        <v>77.896524867907914</v>
      </c>
      <c r="CE26" s="8" cm="1">
        <f t="array" ref="CE26">Y26*INDEX(prod_est,$G26+$H26,MATCH(CE$14,$BP$14:$DP$14,0))</f>
        <v>75.286834646061948</v>
      </c>
      <c r="CF26" s="8" cm="1">
        <f t="array" ref="CF26">Z26*INDEX(prod_est,$G26+$H26,MATCH(CF$14,$BP$14:$DP$14,0))</f>
        <v>72.746490409752425</v>
      </c>
      <c r="CG26" s="8" cm="1">
        <f t="array" ref="CG26">AA26*INDEX(prod_est,$G26+$H26,MATCH(CG$14,$BP$14:$DP$14,0))</f>
        <v>70.276498198714791</v>
      </c>
      <c r="CH26" s="8" cm="1">
        <f t="array" ref="CH26">AB26*INDEX(prod_est,$G26+$H26,MATCH(CH$14,$BP$14:$DP$14,0))</f>
        <v>67.876363503065434</v>
      </c>
      <c r="CI26" s="8" cm="1">
        <f t="array" ref="CI26">AC26*INDEX(prod_est,$G26+$H26,MATCH(CI$14,$BP$14:$DP$14,0))</f>
        <v>65.544116880804907</v>
      </c>
      <c r="CJ26" s="8" cm="1">
        <f t="array" ref="CJ26">AD26*INDEX(prod_est,$G26+$H26,MATCH(CJ$14,$BP$14:$DP$14,0))</f>
        <v>63.277307325644713</v>
      </c>
      <c r="CK26" s="8" cm="1">
        <f t="array" ref="CK26">AE26*INDEX(prod_est,$G26+$H26,MATCH(CK$14,$BP$14:$DP$14,0))</f>
        <v>61.072974942946679</v>
      </c>
      <c r="CL26" s="8" cm="1">
        <f t="array" ref="CL26">AF26*INDEX(prod_est,$G26+$H26,MATCH(CL$14,$BP$14:$DP$14,0))</f>
        <v>58.928670748117057</v>
      </c>
      <c r="CM26" s="8" cm="1">
        <f t="array" ref="CM26">AG26*INDEX(prod_est,$G26+$H26,MATCH(CM$14,$BP$14:$DP$14,0))</f>
        <v>57.134567575848259</v>
      </c>
      <c r="CN26" s="8" cm="1">
        <f t="array" ref="CN26">AH26*INDEX(prod_est,$G26+$H26,MATCH(CN$14,$BP$14:$DP$14,0))</f>
        <v>55.378797673588416</v>
      </c>
      <c r="CO26" s="8" cm="1">
        <f t="array" ref="CO26">AI26*INDEX(prod_est,$G26+$H26,MATCH(CO$14,$BP$14:$DP$14,0))</f>
        <v>53.660437270500402</v>
      </c>
      <c r="CP26" s="8" cm="1">
        <f t="array" ref="CP26">AJ26*INDEX(prod_est,$G26+$H26,MATCH(CP$14,$BP$14:$DP$14,0))</f>
        <v>51.978541331432424</v>
      </c>
      <c r="CQ26" s="8" cm="1">
        <f t="array" ref="CQ26">AK26*INDEX(prod_est,$G26+$H26,MATCH(CQ$14,$BP$14:$DP$14,0))</f>
        <v>50.332292339707266</v>
      </c>
      <c r="CR26" s="8" cm="1">
        <f t="array" ref="CR26">AL26*INDEX(prod_est,$G26+$H26,MATCH(CR$14,$BP$14:$DP$14,0))</f>
        <v>48.721101349210159</v>
      </c>
      <c r="CS26" s="8" cm="1">
        <f t="array" ref="CS26">AM26*INDEX(prod_est,$G26+$H26,MATCH(CS$14,$BP$14:$DP$14,0))</f>
        <v>47.144474224707629</v>
      </c>
      <c r="CT26" s="8" cm="1">
        <f t="array" ref="CT26">AN26*INDEX(prod_est,$G26+$H26,MATCH(CT$14,$BP$14:$DP$14,0))</f>
        <v>45.601852511298112</v>
      </c>
      <c r="CU26" s="8" cm="1">
        <f t="array" ref="CU26">AO26*INDEX(prod_est,$G26+$H26,MATCH(CU$14,$BP$14:$DP$14,0))</f>
        <v>44.092716051256907</v>
      </c>
      <c r="CV26" s="8" cm="1">
        <f t="array" ref="CV26">AP26*INDEX(prod_est,$G26+$H26,MATCH(CV$14,$BP$14:$DP$14,0))</f>
        <v>42.616607267484987</v>
      </c>
      <c r="CW26" cm="1">
        <f t="array" ref="CW26">AQ26*INDEX(prod_est,$G26+$H26,MATCH(CW$14,$BP$14:$DP$14,0))</f>
        <v>42.178572338287438</v>
      </c>
      <c r="CX26" cm="1">
        <f t="array" ref="CX26">AR26*INDEX(prod_est,$G26+$H26,MATCH(CX$14,$BP$14:$DP$14,0))</f>
        <v>41.73313041291474</v>
      </c>
      <c r="CY26" cm="1">
        <f t="array" ref="CY26">AS26*INDEX(prod_est,$G26+$H26,MATCH(CY$14,$BP$14:$DP$14,0))</f>
        <v>41.280363564604933</v>
      </c>
      <c r="CZ26" cm="1">
        <f t="array" ref="CZ26">AT26*INDEX(prod_est,$G26+$H26,MATCH(CZ$14,$BP$14:$DP$14,0))</f>
        <v>40.820353324008217</v>
      </c>
      <c r="DA26" cm="1">
        <f t="array" ref="DA26">AU26*INDEX(prod_est,$G26+$H26,MATCH(DA$14,$BP$14:$DP$14,0))</f>
        <v>40.353180682106576</v>
      </c>
      <c r="DB26" cm="1">
        <f t="array" ref="DB26">AV26*INDEX(prod_est,$G26+$H26,MATCH(DB$14,$BP$14:$DP$14,0))</f>
        <v>39.878926093119226</v>
      </c>
      <c r="DC26" cm="1">
        <f t="array" ref="DC26">AW26*INDEX(prod_est,$G26+$H26,MATCH(DC$14,$BP$14:$DP$14,0))</f>
        <v>39.397669477394437</v>
      </c>
      <c r="DD26" cm="1">
        <f t="array" ref="DD26">AX26*INDEX(prod_est,$G26+$H26,MATCH(DD$14,$BP$14:$DP$14,0))</f>
        <v>38.909490224286934</v>
      </c>
      <c r="DE26" cm="1">
        <f t="array" ref="DE26">AY26*INDEX(prod_est,$G26+$H26,MATCH(DE$14,$BP$14:$DP$14,0))</f>
        <v>38.414467195022112</v>
      </c>
      <c r="DF26" cm="1">
        <f t="array" ref="DF26">AZ26*INDEX(prod_est,$G26+$H26,MATCH(DF$14,$BP$14:$DP$14,0))</f>
        <v>37.912678725545945</v>
      </c>
      <c r="DG26" cm="1">
        <f t="array" ref="DG26">BA26*INDEX(prod_est,$G26+$H26,MATCH(DG$14,$BP$14:$DP$14,0))</f>
        <v>37.404202629361549</v>
      </c>
      <c r="DH26" cm="1">
        <f t="array" ref="DH26">BB26*INDEX(prod_est,$G26+$H26,MATCH(DH$14,$BP$14:$DP$14,0))</f>
        <v>36.889116200351879</v>
      </c>
      <c r="DI26" cm="1">
        <f t="array" ref="DI26">BC26*INDEX(prod_est,$G26+$H26,MATCH(DI$14,$BP$14:$DP$14,0))</f>
        <v>36.367496215588936</v>
      </c>
      <c r="DJ26" cm="1">
        <f t="array" ref="DJ26">BD26*INDEX(prod_est,$G26+$H26,MATCH(DJ$14,$BP$14:$DP$14,0))</f>
        <v>35.839418938129384</v>
      </c>
      <c r="DK26" cm="1">
        <f t="array" ref="DK26">BE26*INDEX(prod_est,$G26+$H26,MATCH(DK$14,$BP$14:$DP$14,0))</f>
        <v>35.30496011979691</v>
      </c>
      <c r="DL26" cm="1">
        <f t="array" ref="DL26">BF26*INDEX(prod_est,$G26+$H26,MATCH(DL$14,$BP$14:$DP$14,0))</f>
        <v>34.764195003950888</v>
      </c>
      <c r="DM26" cm="1">
        <f t="array" ref="DM26">BG26*INDEX(prod_est,$G26+$H26,MATCH(DM$14,$BP$14:$DP$14,0))</f>
        <v>34.217198328241892</v>
      </c>
      <c r="DN26" cm="1">
        <f t="array" ref="DN26">BH26*INDEX(prod_est,$G26+$H26,MATCH(DN$14,$BP$14:$DP$14,0))</f>
        <v>33.664044327353821</v>
      </c>
      <c r="DO26" cm="1">
        <f t="array" ref="DO26">BI26*INDEX(prod_est,$G26+$H26,MATCH(DO$14,$BP$14:$DP$14,0))</f>
        <v>33.104806735733007</v>
      </c>
      <c r="DP26" cm="1">
        <f t="array" ref="DP26">BJ26*INDEX(prod_est,$G26+$H26,MATCH(DP$14,$BP$14:$DP$14,0))</f>
        <v>32.539558790303815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ref="K27:AP27" si="29">J27*(1-$F$4)</f>
        <v>2.5935937246301668E-5</v>
      </c>
      <c r="L27" s="42">
        <f t="shared" si="29"/>
        <v>2.5853910938745593E-5</v>
      </c>
      <c r="M27" s="42">
        <f t="shared" si="29"/>
        <v>2.5772144051740524E-5</v>
      </c>
      <c r="N27" s="42">
        <f t="shared" si="29"/>
        <v>2.5690635764829901E-5</v>
      </c>
      <c r="O27" s="42">
        <f t="shared" si="29"/>
        <v>2.5609385260151975E-5</v>
      </c>
      <c r="P27" s="42">
        <f t="shared" si="29"/>
        <v>2.5528391722431615E-5</v>
      </c>
      <c r="Q27" s="42">
        <f t="shared" si="29"/>
        <v>2.5447654338972117E-5</v>
      </c>
      <c r="R27" s="42">
        <f t="shared" si="29"/>
        <v>2.5367172299647056E-5</v>
      </c>
      <c r="S27" s="42">
        <f t="shared" si="29"/>
        <v>2.5286944796892148E-5</v>
      </c>
      <c r="T27" s="42">
        <f t="shared" si="29"/>
        <v>2.5206971025697159E-5</v>
      </c>
      <c r="U27" s="42">
        <f t="shared" si="29"/>
        <v>2.5127250183597816E-5</v>
      </c>
      <c r="V27" s="42">
        <f t="shared" si="29"/>
        <v>2.5047781470667764E-5</v>
      </c>
      <c r="W27" s="42">
        <f t="shared" si="29"/>
        <v>2.4968564089510534E-5</v>
      </c>
      <c r="X27" s="42">
        <f t="shared" si="29"/>
        <v>2.4889597245251541E-5</v>
      </c>
      <c r="Y27" s="42">
        <f t="shared" si="29"/>
        <v>2.4810880145530112E-5</v>
      </c>
      <c r="Z27" s="42">
        <f t="shared" si="29"/>
        <v>2.4732412000491537E-5</v>
      </c>
      <c r="AA27" s="42">
        <f t="shared" si="29"/>
        <v>2.4654192022779138E-5</v>
      </c>
      <c r="AB27" s="42">
        <f t="shared" si="29"/>
        <v>2.4576219427526374E-5</v>
      </c>
      <c r="AC27" s="42">
        <f t="shared" si="29"/>
        <v>2.4498493432348957E-5</v>
      </c>
      <c r="AD27" s="42">
        <f t="shared" si="29"/>
        <v>2.442101325733701E-5</v>
      </c>
      <c r="AE27" s="42">
        <f t="shared" si="29"/>
        <v>2.4343778125047239E-5</v>
      </c>
      <c r="AF27" s="42">
        <f t="shared" si="29"/>
        <v>2.4266787260495131E-5</v>
      </c>
      <c r="AG27" s="42">
        <f t="shared" si="29"/>
        <v>2.4190039891147179E-5</v>
      </c>
      <c r="AH27" s="42">
        <f t="shared" si="29"/>
        <v>2.4113535246913131E-5</v>
      </c>
      <c r="AI27" s="42">
        <f t="shared" si="29"/>
        <v>2.4037272560138254E-5</v>
      </c>
      <c r="AJ27" s="42">
        <f t="shared" si="29"/>
        <v>2.3961251065595647E-5</v>
      </c>
      <c r="AK27" s="42">
        <f t="shared" si="29"/>
        <v>2.3885470000478555E-5</v>
      </c>
      <c r="AL27" s="42">
        <f t="shared" si="29"/>
        <v>2.3809928604392706E-5</v>
      </c>
      <c r="AM27" s="42">
        <f t="shared" si="29"/>
        <v>2.3734626119348693E-5</v>
      </c>
      <c r="AN27" s="42">
        <f t="shared" si="29"/>
        <v>2.3659561789754366E-5</v>
      </c>
      <c r="AO27" s="42">
        <f t="shared" si="29"/>
        <v>2.3584734862407254E-5</v>
      </c>
      <c r="AP27" s="42">
        <f t="shared" si="29"/>
        <v>2.3510144586486989E-5</v>
      </c>
      <c r="AQ27" s="42">
        <f t="shared" ref="AQ27:BJ27" si="30">AP27*(1-$F$4)</f>
        <v>2.34357902135478E-5</v>
      </c>
      <c r="AR27" s="42">
        <f t="shared" si="30"/>
        <v>2.3361670997510978E-5</v>
      </c>
      <c r="AS27" s="42">
        <f t="shared" si="30"/>
        <v>2.3287786194657403E-5</v>
      </c>
      <c r="AT27" s="42">
        <f t="shared" si="30"/>
        <v>2.3214135063620083E-5</v>
      </c>
      <c r="AU27" s="42">
        <f t="shared" si="30"/>
        <v>2.3140716865376707E-5</v>
      </c>
      <c r="AV27" s="42">
        <f t="shared" si="30"/>
        <v>2.3067530863242232E-5</v>
      </c>
      <c r="AW27" s="42">
        <f t="shared" si="30"/>
        <v>2.2994576322861495E-5</v>
      </c>
      <c r="AX27" s="42">
        <f t="shared" si="30"/>
        <v>2.2921852512201843E-5</v>
      </c>
      <c r="AY27" s="42">
        <f t="shared" si="30"/>
        <v>2.2849358701545782E-5</v>
      </c>
      <c r="AZ27" s="42">
        <f t="shared" si="30"/>
        <v>2.2777094163483667E-5</v>
      </c>
      <c r="BA27" s="42">
        <f t="shared" si="30"/>
        <v>2.2705058172906386E-5</v>
      </c>
      <c r="BB27" s="42">
        <f t="shared" si="30"/>
        <v>2.2633250006998097E-5</v>
      </c>
      <c r="BC27" s="42">
        <f t="shared" si="30"/>
        <v>2.2561668945228976E-5</v>
      </c>
      <c r="BD27" s="42">
        <f t="shared" si="30"/>
        <v>2.2490314269347982E-5</v>
      </c>
      <c r="BE27" s="42">
        <f t="shared" si="30"/>
        <v>2.2419185263375648E-5</v>
      </c>
      <c r="BF27" s="42">
        <f t="shared" si="30"/>
        <v>2.23482812135969E-5</v>
      </c>
      <c r="BG27" s="42">
        <f t="shared" si="30"/>
        <v>2.2277601408553899E-5</v>
      </c>
      <c r="BH27" s="42">
        <f t="shared" si="30"/>
        <v>2.2207145139038896E-5</v>
      </c>
      <c r="BI27" s="42">
        <f t="shared" si="30"/>
        <v>2.2136911698087118E-5</v>
      </c>
      <c r="BJ27" s="42">
        <f t="shared" si="30"/>
        <v>2.2066900380969674E-5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K27*INDEX(prod_est,$G27+$H27,MATCH(BQ$14,$BP$14:$DP$14,0))</f>
        <v>59.931466991891583</v>
      </c>
      <c r="BR27" s="8" cm="1">
        <f t="array" ref="BR27">L27*INDEX(prod_est,$G27+$H27,MATCH(BR$14,$BP$14:$DP$14,0))</f>
        <v>56.326180156886316</v>
      </c>
      <c r="BS27" s="8" cm="1">
        <f t="array" ref="BS27">M27*INDEX(prod_est,$G27+$H27,MATCH(BS$14,$BP$14:$DP$14,0))</f>
        <v>54.935854346654608</v>
      </c>
      <c r="BT27" s="8" cm="1">
        <f t="array" ref="BT27">N27*INDEX(prod_est,$G27+$H27,MATCH(BT$14,$BP$14:$DP$14,0))</f>
        <v>53.556252626733837</v>
      </c>
      <c r="BU27" s="8" cm="1">
        <f t="array" ref="BU27">O27*INDEX(prod_est,$G27+$H27,MATCH(BU$14,$BP$14:$DP$14,0))</f>
        <v>52.189895605455717</v>
      </c>
      <c r="BV27" s="8" cm="1">
        <f t="array" ref="BV27">P27*INDEX(prod_est,$G27+$H27,MATCH(BV$14,$BP$14:$DP$14,0))</f>
        <v>50.837568512435155</v>
      </c>
      <c r="BW27" s="8" cm="1">
        <f t="array" ref="BW27">Q27*INDEX(prod_est,$G27+$H27,MATCH(BW$14,$BP$14:$DP$14,0))</f>
        <v>49.500128445872335</v>
      </c>
      <c r="BX27" s="8" cm="1">
        <f t="array" ref="BX27">R27*INDEX(prod_est,$G27+$H27,MATCH(BX$14,$BP$14:$DP$14,0))</f>
        <v>48.179672113699141</v>
      </c>
      <c r="BY27" s="8" cm="1">
        <f t="array" ref="BY27">S27*INDEX(prod_est,$G27+$H27,MATCH(BY$14,$BP$14:$DP$14,0))</f>
        <v>46.878171350090717</v>
      </c>
      <c r="BZ27" s="8" cm="1">
        <f t="array" ref="BZ27">T27*INDEX(prod_est,$G27+$H27,MATCH(BZ$14,$BP$14:$DP$14,0))</f>
        <v>45.381971922449111</v>
      </c>
      <c r="CA27" s="8" cm="1">
        <f t="array" ref="CA27">U27*INDEX(prod_est,$G27+$H27,MATCH(CA$14,$BP$14:$DP$14,0))</f>
        <v>43.918694749999524</v>
      </c>
      <c r="CB27" s="8" cm="1">
        <f t="array" ref="CB27">V27*INDEX(prod_est,$G27+$H27,MATCH(CB$14,$BP$14:$DP$14,0))</f>
        <v>42.487938754554762</v>
      </c>
      <c r="CC27" s="8" cm="1">
        <f t="array" ref="CC27">W27*INDEX(prod_est,$G27+$H27,MATCH(CC$14,$BP$14:$DP$14,0))</f>
        <v>41.089729841385626</v>
      </c>
      <c r="CD27" s="8" cm="1">
        <f t="array" ref="CD27">X27*INDEX(prod_est,$G27+$H27,MATCH(CD$14,$BP$14:$DP$14,0))</f>
        <v>39.724684741787414</v>
      </c>
      <c r="CE27" s="8" cm="1">
        <f t="array" ref="CE27">Y27*INDEX(prod_est,$G27+$H27,MATCH(CE$14,$BP$14:$DP$14,0))</f>
        <v>38.393827922277779</v>
      </c>
      <c r="CF27" s="8" cm="1">
        <f t="array" ref="CF27">Z27*INDEX(prod_est,$G27+$H27,MATCH(CF$14,$BP$14:$DP$14,0))</f>
        <v>37.098335291584213</v>
      </c>
      <c r="CG27" s="8" cm="1">
        <f t="array" ref="CG27">AA27*INDEX(prod_est,$G27+$H27,MATCH(CG$14,$BP$14:$DP$14,0))</f>
        <v>35.838719897129515</v>
      </c>
      <c r="CH27" s="8" cm="1">
        <f t="array" ref="CH27">AB27*INDEX(prod_est,$G27+$H27,MATCH(CH$14,$BP$14:$DP$14,0))</f>
        <v>34.614729555016361</v>
      </c>
      <c r="CI27" s="8" cm="1">
        <f t="array" ref="CI27">AC27*INDEX(prod_est,$G27+$H27,MATCH(CI$14,$BP$14:$DP$14,0))</f>
        <v>33.425359914117692</v>
      </c>
      <c r="CJ27" s="8" cm="1">
        <f t="array" ref="CJ27">AD27*INDEX(prod_est,$G27+$H27,MATCH(CJ$14,$BP$14:$DP$14,0))</f>
        <v>32.269361041239748</v>
      </c>
      <c r="CK27" s="8" cm="1">
        <f t="array" ref="CK27">AE27*INDEX(prod_est,$G27+$H27,MATCH(CK$14,$BP$14:$DP$14,0))</f>
        <v>31.145223486743159</v>
      </c>
      <c r="CL27" s="8" cm="1">
        <f t="array" ref="CL27">AF27*INDEX(prod_est,$G27+$H27,MATCH(CL$14,$BP$14:$DP$14,0))</f>
        <v>30.051698348432495</v>
      </c>
      <c r="CM27" s="8" cm="1">
        <f t="array" ref="CM27">AG27*INDEX(prod_est,$G27+$H27,MATCH(CM$14,$BP$14:$DP$14,0))</f>
        <v>29.136764299275946</v>
      </c>
      <c r="CN27" s="8" cm="1">
        <f t="array" ref="CN27">AH27*INDEX(prod_est,$G27+$H27,MATCH(CN$14,$BP$14:$DP$14,0))</f>
        <v>28.241378966430041</v>
      </c>
      <c r="CO27" s="8" cm="1">
        <f t="array" ref="CO27">AI27*INDEX(prod_est,$G27+$H27,MATCH(CO$14,$BP$14:$DP$14,0))</f>
        <v>27.365071256924441</v>
      </c>
      <c r="CP27" s="8" cm="1">
        <f t="array" ref="CP27">AJ27*INDEX(prod_est,$G27+$H27,MATCH(CP$14,$BP$14:$DP$14,0))</f>
        <v>26.507359233682518</v>
      </c>
      <c r="CQ27" s="8" cm="1">
        <f t="array" ref="CQ27">AK27*INDEX(prod_est,$G27+$H27,MATCH(CQ$14,$BP$14:$DP$14,0))</f>
        <v>25.667825989886815</v>
      </c>
      <c r="CR27" s="8" cm="1">
        <f t="array" ref="CR27">AL27*INDEX(prod_est,$G27+$H27,MATCH(CR$14,$BP$14:$DP$14,0))</f>
        <v>24.846171182245016</v>
      </c>
      <c r="CS27" s="8" cm="1">
        <f t="array" ref="CS27">AM27*INDEX(prod_est,$G27+$H27,MATCH(CS$14,$BP$14:$DP$14,0))</f>
        <v>24.042142817919146</v>
      </c>
      <c r="CT27" s="8" cm="1">
        <f t="array" ref="CT27">AN27*INDEX(prod_est,$G27+$H27,MATCH(CT$14,$BP$14:$DP$14,0))</f>
        <v>23.255456103140222</v>
      </c>
      <c r="CU27" s="8" cm="1">
        <f t="array" ref="CU27">AO27*INDEX(prod_est,$G27+$H27,MATCH(CU$14,$BP$14:$DP$14,0))</f>
        <v>22.485845774449267</v>
      </c>
      <c r="CV27" s="8" cm="1">
        <f t="array" ref="CV27">AP27*INDEX(prod_est,$G27+$H27,MATCH(CV$14,$BP$14:$DP$14,0))</f>
        <v>21.733078482463426</v>
      </c>
      <c r="CW27" cm="1">
        <f t="array" ref="CW27">AQ27*INDEX(prod_est,$G27+$H27,MATCH(CW$14,$BP$14:$DP$14,0))</f>
        <v>21.509694968272377</v>
      </c>
      <c r="CX27" cm="1">
        <f t="array" ref="CX27">AR27*INDEX(prod_est,$G27+$H27,MATCH(CX$14,$BP$14:$DP$14,0))</f>
        <v>21.282534127834221</v>
      </c>
      <c r="CY27" cm="1">
        <f t="array" ref="CY27">AS27*INDEX(prod_est,$G27+$H27,MATCH(CY$14,$BP$14:$DP$14,0))</f>
        <v>21.051637815821085</v>
      </c>
      <c r="CZ27" cm="1">
        <f t="array" ref="CZ27">AT27*INDEX(prod_est,$G27+$H27,MATCH(CZ$14,$BP$14:$DP$14,0))</f>
        <v>20.817047610202977</v>
      </c>
      <c r="DA27" cm="1">
        <f t="array" ref="DA27">AU27*INDEX(prod_est,$G27+$H27,MATCH(DA$14,$BP$14:$DP$14,0))</f>
        <v>20.578804813736756</v>
      </c>
      <c r="DB27" cm="1">
        <f t="array" ref="DB27">AV27*INDEX(prod_est,$G27+$H27,MATCH(DB$14,$BP$14:$DP$14,0))</f>
        <v>20.336950455447791</v>
      </c>
      <c r="DC27" cm="1">
        <f t="array" ref="DC27">AW27*INDEX(prod_est,$G27+$H27,MATCH(DC$14,$BP$14:$DP$14,0))</f>
        <v>20.091525292104681</v>
      </c>
      <c r="DD27" cm="1">
        <f t="array" ref="DD27">AX27*INDEX(prod_est,$G27+$H27,MATCH(DD$14,$BP$14:$DP$14,0))</f>
        <v>19.842569809686669</v>
      </c>
      <c r="DE27" cm="1">
        <f t="array" ref="DE27">AY27*INDEX(prod_est,$G27+$H27,MATCH(DE$14,$BP$14:$DP$14,0))</f>
        <v>19.590124224844271</v>
      </c>
      <c r="DF27" cm="1">
        <f t="array" ref="DF27">AZ27*INDEX(prod_est,$G27+$H27,MATCH(DF$14,$BP$14:$DP$14,0))</f>
        <v>19.334228486352639</v>
      </c>
      <c r="DG27" cm="1">
        <f t="array" ref="DG27">BA27*INDEX(prod_est,$G27+$H27,MATCH(DG$14,$BP$14:$DP$14,0))</f>
        <v>19.074922276558144</v>
      </c>
      <c r="DH27" cm="1">
        <f t="array" ref="DH27">BB27*INDEX(prod_est,$G27+$H27,MATCH(DH$14,$BP$14:$DP$14,0))</f>
        <v>18.812245012817822</v>
      </c>
      <c r="DI27" cm="1">
        <f t="array" ref="DI27">BC27*INDEX(prod_est,$G27+$H27,MATCH(DI$14,$BP$14:$DP$14,0))</f>
        <v>18.546235848931993</v>
      </c>
      <c r="DJ27" cm="1">
        <f t="array" ref="DJ27">BD27*INDEX(prod_est,$G27+$H27,MATCH(DJ$14,$BP$14:$DP$14,0))</f>
        <v>18.276933676569943</v>
      </c>
      <c r="DK27" cm="1">
        <f t="array" ref="DK27">BE27*INDEX(prod_est,$G27+$H27,MATCH(DK$14,$BP$14:$DP$14,0))</f>
        <v>18.004377126688823</v>
      </c>
      <c r="DL27" cm="1">
        <f t="array" ref="DL27">BF27*INDEX(prod_est,$G27+$H27,MATCH(DL$14,$BP$14:$DP$14,0))</f>
        <v>17.728604570945588</v>
      </c>
      <c r="DM27" cm="1">
        <f t="array" ref="DM27">BG27*INDEX(prod_est,$G27+$H27,MATCH(DM$14,$BP$14:$DP$14,0))</f>
        <v>17.449654123102214</v>
      </c>
      <c r="DN27" cm="1">
        <f t="array" ref="DN27">BH27*INDEX(prod_est,$G27+$H27,MATCH(DN$14,$BP$14:$DP$14,0))</f>
        <v>17.167563640424085</v>
      </c>
      <c r="DO27" cm="1">
        <f t="array" ref="DO27">BI27*INDEX(prod_est,$G27+$H27,MATCH(DO$14,$BP$14:$DP$14,0))</f>
        <v>16.882370725071763</v>
      </c>
      <c r="DP27" cm="1">
        <f t="array" ref="DP27">BJ27*INDEX(prod_est,$G27+$H27,MATCH(DP$14,$BP$14:$DP$14,0))</f>
        <v>16.594112725485846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ref="K28:AP28" si="31">J28*(1-$F$4)</f>
        <v>1.3357500760500228E-5</v>
      </c>
      <c r="L28" s="42">
        <f t="shared" si="31"/>
        <v>1.3315255652673344E-5</v>
      </c>
      <c r="M28" s="42">
        <f t="shared" si="31"/>
        <v>1.3273144151362179E-5</v>
      </c>
      <c r="N28" s="42">
        <f t="shared" si="31"/>
        <v>1.3231165834016005E-5</v>
      </c>
      <c r="O28" s="42">
        <f t="shared" si="31"/>
        <v>1.3189320279420473E-5</v>
      </c>
      <c r="P28" s="42">
        <f t="shared" si="31"/>
        <v>1.3147607067693391E-5</v>
      </c>
      <c r="Q28" s="42">
        <f t="shared" si="31"/>
        <v>1.3106025780280506E-5</v>
      </c>
      <c r="R28" s="42">
        <f t="shared" si="31"/>
        <v>1.3064575999951307E-5</v>
      </c>
      <c r="S28" s="42">
        <f t="shared" si="31"/>
        <v>1.3023257310794835E-5</v>
      </c>
      <c r="T28" s="42">
        <f t="shared" si="31"/>
        <v>1.2982069298215514E-5</v>
      </c>
      <c r="U28" s="42">
        <f t="shared" si="31"/>
        <v>1.2941011548928989E-5</v>
      </c>
      <c r="V28" s="42">
        <f t="shared" si="31"/>
        <v>1.2900083650957978E-5</v>
      </c>
      <c r="W28" s="42">
        <f t="shared" si="31"/>
        <v>1.2859285193628142E-5</v>
      </c>
      <c r="X28" s="42">
        <f t="shared" si="31"/>
        <v>1.2818615767563956E-5</v>
      </c>
      <c r="Y28" s="42">
        <f t="shared" si="31"/>
        <v>1.2778074964684612E-5</v>
      </c>
      <c r="Z28" s="42">
        <f t="shared" si="31"/>
        <v>1.2737662378199917E-5</v>
      </c>
      <c r="AA28" s="42">
        <f t="shared" si="31"/>
        <v>1.2697377602606213E-5</v>
      </c>
      <c r="AB28" s="42">
        <f t="shared" si="31"/>
        <v>1.2657220233682308E-5</v>
      </c>
      <c r="AC28" s="42">
        <f t="shared" si="31"/>
        <v>1.2617189868485422E-5</v>
      </c>
      <c r="AD28" s="42">
        <f t="shared" si="31"/>
        <v>1.257728610534714E-5</v>
      </c>
      <c r="AE28" s="42">
        <f t="shared" si="31"/>
        <v>1.2537508543869386E-5</v>
      </c>
      <c r="AF28" s="42">
        <f t="shared" si="31"/>
        <v>1.2497856784920401E-5</v>
      </c>
      <c r="AG28" s="42">
        <f t="shared" si="31"/>
        <v>1.2458330430630743E-5</v>
      </c>
      <c r="AH28" s="42">
        <f t="shared" si="31"/>
        <v>1.2418929084389291E-5</v>
      </c>
      <c r="AI28" s="42">
        <f t="shared" si="31"/>
        <v>1.2379652350839264E-5</v>
      </c>
      <c r="AJ28" s="42">
        <f t="shared" si="31"/>
        <v>1.2340499835874261E-5</v>
      </c>
      <c r="AK28" s="42">
        <f t="shared" si="31"/>
        <v>1.2301471146634298E-5</v>
      </c>
      <c r="AL28" s="42">
        <f t="shared" si="31"/>
        <v>1.2262565891501871E-5</v>
      </c>
      <c r="AM28" s="42">
        <f t="shared" si="31"/>
        <v>1.2223783680098025E-5</v>
      </c>
      <c r="AN28" s="42">
        <f t="shared" si="31"/>
        <v>1.2185124123278439E-5</v>
      </c>
      <c r="AO28" s="42">
        <f t="shared" si="31"/>
        <v>1.2146586833129516E-5</v>
      </c>
      <c r="AP28" s="42">
        <f t="shared" si="31"/>
        <v>1.2108171422964499E-5</v>
      </c>
      <c r="AQ28" s="42">
        <f t="shared" ref="AQ28:BJ28" si="32">AP28*(1-$F$4)</f>
        <v>1.2069877507319582E-5</v>
      </c>
      <c r="AR28" s="42">
        <f t="shared" si="32"/>
        <v>1.2031704701950047E-5</v>
      </c>
      <c r="AS28" s="42">
        <f t="shared" si="32"/>
        <v>1.199365262382641E-5</v>
      </c>
      <c r="AT28" s="42">
        <f t="shared" si="32"/>
        <v>1.1955720891130575E-5</v>
      </c>
      <c r="AU28" s="42">
        <f t="shared" si="32"/>
        <v>1.1917909123251999E-5</v>
      </c>
      <c r="AV28" s="42">
        <f t="shared" si="32"/>
        <v>1.1880216940783883E-5</v>
      </c>
      <c r="AW28" s="42">
        <f t="shared" si="32"/>
        <v>1.1842643965519355E-5</v>
      </c>
      <c r="AX28" s="42">
        <f t="shared" si="32"/>
        <v>1.1805189820447683E-5</v>
      </c>
      <c r="AY28" s="42">
        <f t="shared" si="32"/>
        <v>1.1767854129750484E-5</v>
      </c>
      <c r="AZ28" s="42">
        <f t="shared" si="32"/>
        <v>1.1730636518797961E-5</v>
      </c>
      <c r="BA28" s="42">
        <f t="shared" si="32"/>
        <v>1.1693536614145136E-5</v>
      </c>
      <c r="BB28" s="42">
        <f t="shared" si="32"/>
        <v>1.165655404352811E-5</v>
      </c>
      <c r="BC28" s="42">
        <f t="shared" si="32"/>
        <v>1.1619688435860326E-5</v>
      </c>
      <c r="BD28" s="42">
        <f t="shared" si="32"/>
        <v>1.158293942122884E-5</v>
      </c>
      <c r="BE28" s="42">
        <f t="shared" si="32"/>
        <v>1.1546306630890617E-5</v>
      </c>
      <c r="BF28" s="42">
        <f t="shared" si="32"/>
        <v>1.1509789697268824E-5</v>
      </c>
      <c r="BG28" s="42">
        <f t="shared" si="32"/>
        <v>1.1473388253949149E-5</v>
      </c>
      <c r="BH28" s="42">
        <f t="shared" si="32"/>
        <v>1.1437101935676118E-5</v>
      </c>
      <c r="BI28" s="42">
        <f t="shared" si="32"/>
        <v>1.1400930378349431E-5</v>
      </c>
      <c r="BJ28" s="42">
        <f t="shared" si="32"/>
        <v>1.1364873219020314E-5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K28*INDEX(prod_est,$G28+$H28,MATCH(BQ$14,$BP$14:$DP$14,0))</f>
        <v>30.865844882325902</v>
      </c>
      <c r="BR28" s="8" cm="1">
        <f t="array" ref="BR28">L28*INDEX(prod_est,$G28+$H28,MATCH(BR$14,$BP$14:$DP$14,0))</f>
        <v>29.009053620723382</v>
      </c>
      <c r="BS28" s="8" cm="1">
        <f t="array" ref="BS28">M28*INDEX(prod_est,$G28+$H28,MATCH(BS$14,$BP$14:$DP$14,0))</f>
        <v>28.293009396404429</v>
      </c>
      <c r="BT28" s="8" cm="1">
        <f t="array" ref="BT28">N28*INDEX(prod_est,$G28+$H28,MATCH(BT$14,$BP$14:$DP$14,0))</f>
        <v>27.582488282475651</v>
      </c>
      <c r="BU28" s="8" cm="1">
        <f t="array" ref="BU28">O28*INDEX(prod_est,$G28+$H28,MATCH(BU$14,$BP$14:$DP$14,0))</f>
        <v>26.878788440148199</v>
      </c>
      <c r="BV28" s="8" cm="1">
        <f t="array" ref="BV28">P28*INDEX(prod_est,$G28+$H28,MATCH(BV$14,$BP$14:$DP$14,0))</f>
        <v>26.182314277602057</v>
      </c>
      <c r="BW28" s="8" cm="1">
        <f t="array" ref="BW28">Q28*INDEX(prod_est,$G28+$H28,MATCH(BW$14,$BP$14:$DP$14,0))</f>
        <v>25.49350721670497</v>
      </c>
      <c r="BX28" s="8" cm="1">
        <f t="array" ref="BX28">R28*INDEX(prod_est,$G28+$H28,MATCH(BX$14,$BP$14:$DP$14,0))</f>
        <v>24.813447101903225</v>
      </c>
      <c r="BY28" s="8" cm="1">
        <f t="array" ref="BY28">S28*INDEX(prod_est,$G28+$H28,MATCH(BY$14,$BP$14:$DP$14,0))</f>
        <v>24.143149465284363</v>
      </c>
      <c r="BZ28" s="8" cm="1">
        <f t="array" ref="BZ28">T28*INDEX(prod_est,$G28+$H28,MATCH(BZ$14,$BP$14:$DP$14,0))</f>
        <v>23.372578315192897</v>
      </c>
      <c r="CA28" s="8" cm="1">
        <f t="array" ref="CA28">U28*INDEX(prod_est,$G28+$H28,MATCH(CA$14,$BP$14:$DP$14,0))</f>
        <v>22.618962752423709</v>
      </c>
      <c r="CB28" s="8" cm="1">
        <f t="array" ref="CB28">V28*INDEX(prod_est,$G28+$H28,MATCH(CB$14,$BP$14:$DP$14,0))</f>
        <v>21.88209621408533</v>
      </c>
      <c r="CC28" s="8" cm="1">
        <f t="array" ref="CC28">W28*INDEX(prod_est,$G28+$H28,MATCH(CC$14,$BP$14:$DP$14,0))</f>
        <v>21.161992041884723</v>
      </c>
      <c r="CD28" s="8" cm="1">
        <f t="array" ref="CD28">X28*INDEX(prod_est,$G28+$H28,MATCH(CD$14,$BP$14:$DP$14,0))</f>
        <v>20.458967864163892</v>
      </c>
      <c r="CE28" s="8" cm="1">
        <f t="array" ref="CE28">Y28*INDEX(prod_est,$G28+$H28,MATCH(CE$14,$BP$14:$DP$14,0))</f>
        <v>19.773551300655985</v>
      </c>
      <c r="CF28" s="8" cm="1">
        <f t="array" ref="CF28">Z28*INDEX(prod_est,$G28+$H28,MATCH(CF$14,$BP$14:$DP$14,0))</f>
        <v>19.106347966711336</v>
      </c>
      <c r="CG28" s="8" cm="1">
        <f t="array" ref="CG28">AA28*INDEX(prod_est,$G28+$H28,MATCH(CG$14,$BP$14:$DP$14,0))</f>
        <v>18.457622091506433</v>
      </c>
      <c r="CH28" s="8" cm="1">
        <f t="array" ref="CH28">AB28*INDEX(prod_est,$G28+$H28,MATCH(CH$14,$BP$14:$DP$14,0))</f>
        <v>17.827243795539793</v>
      </c>
      <c r="CI28" s="8" cm="1">
        <f t="array" ref="CI28">AC28*INDEX(prod_est,$G28+$H28,MATCH(CI$14,$BP$14:$DP$14,0))</f>
        <v>17.214695818886849</v>
      </c>
      <c r="CJ28" s="8" cm="1">
        <f t="array" ref="CJ28">AD28*INDEX(prod_est,$G28+$H28,MATCH(CJ$14,$BP$14:$DP$14,0))</f>
        <v>16.619334422189823</v>
      </c>
      <c r="CK28" s="8" cm="1">
        <f t="array" ref="CK28">AE28*INDEX(prod_est,$G28+$H28,MATCH(CK$14,$BP$14:$DP$14,0))</f>
        <v>16.040382210187683</v>
      </c>
      <c r="CL28" s="8" cm="1">
        <f t="array" ref="CL28">AF28*INDEX(prod_est,$G28+$H28,MATCH(CL$14,$BP$14:$DP$14,0))</f>
        <v>15.477195974506394</v>
      </c>
      <c r="CM28" s="8" cm="1">
        <f t="array" ref="CM28">AG28*INDEX(prod_est,$G28+$H28,MATCH(CM$14,$BP$14:$DP$14,0))</f>
        <v>15.005987545007327</v>
      </c>
      <c r="CN28" s="8" cm="1">
        <f t="array" ref="CN28">AH28*INDEX(prod_est,$G28+$H28,MATCH(CN$14,$BP$14:$DP$14,0))</f>
        <v>14.54484707605684</v>
      </c>
      <c r="CO28" s="8" cm="1">
        <f t="array" ref="CO28">AI28*INDEX(prod_est,$G28+$H28,MATCH(CO$14,$BP$14:$DP$14,0))</f>
        <v>14.09353194581907</v>
      </c>
      <c r="CP28" s="8" cm="1">
        <f t="array" ref="CP28">AJ28*INDEX(prod_est,$G28+$H28,MATCH(CP$14,$BP$14:$DP$14,0))</f>
        <v>13.651793947537252</v>
      </c>
      <c r="CQ28" s="8" cm="1">
        <f t="array" ref="CQ28">AK28*INDEX(prod_est,$G28+$H28,MATCH(CQ$14,$BP$14:$DP$14,0))</f>
        <v>13.219418366274409</v>
      </c>
      <c r="CR28" s="8" cm="1">
        <f t="array" ref="CR28">AL28*INDEX(prod_est,$G28+$H28,MATCH(CR$14,$BP$14:$DP$14,0))</f>
        <v>12.796250519525048</v>
      </c>
      <c r="CS28" s="8" cm="1">
        <f t="array" ref="CS28">AM28*INDEX(prod_est,$G28+$H28,MATCH(CS$14,$BP$14:$DP$14,0))</f>
        <v>12.382160626186876</v>
      </c>
      <c r="CT28" s="8" cm="1">
        <f t="array" ref="CT28">AN28*INDEX(prod_est,$G28+$H28,MATCH(CT$14,$BP$14:$DP$14,0))</f>
        <v>11.977002012054538</v>
      </c>
      <c r="CU28" s="8" cm="1">
        <f t="array" ref="CU28">AO28*INDEX(prod_est,$G28+$H28,MATCH(CU$14,$BP$14:$DP$14,0))</f>
        <v>11.580638061403626</v>
      </c>
      <c r="CV28" s="8" cm="1">
        <f t="array" ref="CV28">AP28*INDEX(prod_est,$G28+$H28,MATCH(CV$14,$BP$14:$DP$14,0))</f>
        <v>11.192948594865673</v>
      </c>
      <c r="CW28" cm="1">
        <f t="array" ref="CW28">AQ28*INDEX(prod_est,$G28+$H28,MATCH(CW$14,$BP$14:$DP$14,0))</f>
        <v>11.077901838222409</v>
      </c>
      <c r="CX28" cm="1">
        <f t="array" ref="CX28">AR28*INDEX(prod_est,$G28+$H28,MATCH(CX$14,$BP$14:$DP$14,0))</f>
        <v>10.960909686749604</v>
      </c>
      <c r="CY28" cm="1">
        <f t="array" ref="CY28">AS28*INDEX(prod_est,$G28+$H28,MATCH(CY$14,$BP$14:$DP$14,0))</f>
        <v>10.841993696399111</v>
      </c>
      <c r="CZ28" cm="1">
        <f t="array" ref="CZ28">AT28*INDEX(prod_est,$G28+$H28,MATCH(CZ$14,$BP$14:$DP$14,0))</f>
        <v>10.721175280615947</v>
      </c>
      <c r="DA28" cm="1">
        <f t="array" ref="DA28">AU28*INDEX(prod_est,$G28+$H28,MATCH(DA$14,$BP$14:$DP$14,0))</f>
        <v>10.598475711105113</v>
      </c>
      <c r="DB28" cm="1">
        <f t="array" ref="DB28">AV28*INDEX(prod_est,$G28+$H28,MATCH(DB$14,$BP$14:$DP$14,0))</f>
        <v>10.473916118594692</v>
      </c>
      <c r="DC28" cm="1">
        <f t="array" ref="DC28">AW28*INDEX(prod_est,$G28+$H28,MATCH(DC$14,$BP$14:$DP$14,0))</f>
        <v>10.347517493595362</v>
      </c>
      <c r="DD28" cm="1">
        <f t="array" ref="DD28">AX28*INDEX(prod_est,$G28+$H28,MATCH(DD$14,$BP$14:$DP$14,0))</f>
        <v>10.219300687156123</v>
      </c>
      <c r="DE28" cm="1">
        <f t="array" ref="DE28">AY28*INDEX(prod_est,$G28+$H28,MATCH(DE$14,$BP$14:$DP$14,0))</f>
        <v>10.089286411616568</v>
      </c>
      <c r="DF28" cm="1">
        <f t="array" ref="DF28">AZ28*INDEX(prod_est,$G28+$H28,MATCH(DF$14,$BP$14:$DP$14,0))</f>
        <v>9.9574952413553834</v>
      </c>
      <c r="DG28" cm="1">
        <f t="array" ref="DG28">BA28*INDEX(prod_est,$G28+$H28,MATCH(DG$14,$BP$14:$DP$14,0))</f>
        <v>9.8239476135353669</v>
      </c>
      <c r="DH28" cm="1">
        <f t="array" ref="DH28">BB28*INDEX(prod_est,$G28+$H28,MATCH(DH$14,$BP$14:$DP$14,0))</f>
        <v>9.6886638288447706</v>
      </c>
      <c r="DI28" cm="1">
        <f t="array" ref="DI28">BC28*INDEX(prod_est,$G28+$H28,MATCH(DI$14,$BP$14:$DP$14,0))</f>
        <v>9.5516640522351288</v>
      </c>
      <c r="DJ28" cm="1">
        <f t="array" ref="DJ28">BD28*INDEX(prod_est,$G28+$H28,MATCH(DJ$14,$BP$14:$DP$14,0))</f>
        <v>9.4129683136555116</v>
      </c>
      <c r="DK28" cm="1">
        <f t="array" ref="DK28">BE28*INDEX(prod_est,$G28+$H28,MATCH(DK$14,$BP$14:$DP$14,0))</f>
        <v>9.2725965087832769</v>
      </c>
      <c r="DL28" cm="1">
        <f t="array" ref="DL28">BF28*INDEX(prod_est,$G28+$H28,MATCH(DL$14,$BP$14:$DP$14,0))</f>
        <v>9.1305683997512563</v>
      </c>
      <c r="DM28" cm="1">
        <f t="array" ref="DM28">BG28*INDEX(prod_est,$G28+$H28,MATCH(DM$14,$BP$14:$DP$14,0))</f>
        <v>8.9869036158714639</v>
      </c>
      <c r="DN28" cm="1">
        <f t="array" ref="DN28">BH28*INDEX(prod_est,$G28+$H28,MATCH(DN$14,$BP$14:$DP$14,0))</f>
        <v>8.8416216543552952</v>
      </c>
      <c r="DO28" cm="1">
        <f t="array" ref="DO28">BI28*INDEX(prod_est,$G28+$H28,MATCH(DO$14,$BP$14:$DP$14,0))</f>
        <v>8.6947418810303052</v>
      </c>
      <c r="DP28" cm="1">
        <f t="array" ref="DP28">BJ28*INDEX(prod_est,$G28+$H28,MATCH(DP$14,$BP$14:$DP$14,0))</f>
        <v>8.5462835310534526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ref="K29:AP29" si="33">J29*(1-$F$4)</f>
        <v>2.7119326017996046E-8</v>
      </c>
      <c r="L29" s="42">
        <f t="shared" si="33"/>
        <v>2.7033557065228287E-8</v>
      </c>
      <c r="M29" s="42">
        <f t="shared" si="33"/>
        <v>2.694805936969067E-8</v>
      </c>
      <c r="N29" s="42">
        <f t="shared" si="33"/>
        <v>2.6862832073491348E-8</v>
      </c>
      <c r="O29" s="42">
        <f t="shared" si="33"/>
        <v>2.6777874321451693E-8</v>
      </c>
      <c r="P29" s="42">
        <f t="shared" si="33"/>
        <v>2.6693185261097706E-8</v>
      </c>
      <c r="Q29" s="42">
        <f t="shared" si="33"/>
        <v>2.6608764042651465E-8</v>
      </c>
      <c r="R29" s="42">
        <f t="shared" si="33"/>
        <v>2.6524609819022599E-8</v>
      </c>
      <c r="S29" s="42">
        <f t="shared" si="33"/>
        <v>2.6440721745799787E-8</v>
      </c>
      <c r="T29" s="42">
        <f t="shared" si="33"/>
        <v>2.6357098981242287E-8</v>
      </c>
      <c r="U29" s="42">
        <f t="shared" si="33"/>
        <v>2.6273740686271491E-8</v>
      </c>
      <c r="V29" s="42">
        <f t="shared" si="33"/>
        <v>2.6190646024462499E-8</v>
      </c>
      <c r="W29" s="42">
        <f t="shared" si="33"/>
        <v>2.6107814162035737E-8</v>
      </c>
      <c r="X29" s="42">
        <f t="shared" si="33"/>
        <v>2.6025244267848575E-8</v>
      </c>
      <c r="Y29" s="42">
        <f t="shared" si="33"/>
        <v>2.5942935513387005E-8</v>
      </c>
      <c r="Z29" s="42">
        <f t="shared" si="33"/>
        <v>2.5860887072757317E-8</v>
      </c>
      <c r="AA29" s="42">
        <f t="shared" si="33"/>
        <v>2.5779098122677814E-8</v>
      </c>
      <c r="AB29" s="42">
        <f t="shared" si="33"/>
        <v>2.569756784247055E-8</v>
      </c>
      <c r="AC29" s="42">
        <f t="shared" si="33"/>
        <v>2.5616295414053098E-8</v>
      </c>
      <c r="AD29" s="42">
        <f t="shared" si="33"/>
        <v>2.5535280021930341E-8</v>
      </c>
      <c r="AE29" s="42">
        <f t="shared" si="33"/>
        <v>2.5454520853186285E-8</v>
      </c>
      <c r="AF29" s="42">
        <f t="shared" si="33"/>
        <v>2.5374017097475908E-8</v>
      </c>
      <c r="AG29" s="42">
        <f t="shared" si="33"/>
        <v>2.5293767947017024E-8</v>
      </c>
      <c r="AH29" s="42">
        <f t="shared" si="33"/>
        <v>2.5213772596582183E-8</v>
      </c>
      <c r="AI29" s="42">
        <f t="shared" si="33"/>
        <v>2.5134030243490584E-8</v>
      </c>
      <c r="AJ29" s="42">
        <f t="shared" si="33"/>
        <v>2.5054540087600026E-8</v>
      </c>
      <c r="AK29" s="42">
        <f t="shared" si="33"/>
        <v>2.4975301331298882E-8</v>
      </c>
      <c r="AL29" s="42">
        <f t="shared" si="33"/>
        <v>2.4896313179498088E-8</v>
      </c>
      <c r="AM29" s="42">
        <f t="shared" si="33"/>
        <v>2.481757483962317E-8</v>
      </c>
      <c r="AN29" s="42">
        <f t="shared" si="33"/>
        <v>2.4739085521606292E-8</v>
      </c>
      <c r="AO29" s="42">
        <f t="shared" si="33"/>
        <v>2.4660844437878319E-8</v>
      </c>
      <c r="AP29" s="42">
        <f t="shared" si="33"/>
        <v>2.4582850803360932E-8</v>
      </c>
      <c r="AQ29" s="42">
        <f t="shared" ref="AQ29:BJ29" si="34">AP29*(1-$F$4)</f>
        <v>2.4505103835458738E-8</v>
      </c>
      <c r="AR29" s="42">
        <f t="shared" si="34"/>
        <v>2.4427602754051415E-8</v>
      </c>
      <c r="AS29" s="42">
        <f t="shared" si="34"/>
        <v>2.4350346781485892E-8</v>
      </c>
      <c r="AT29" s="42">
        <f t="shared" si="34"/>
        <v>2.4273335142568542E-8</v>
      </c>
      <c r="AU29" s="42">
        <f t="shared" si="34"/>
        <v>2.4196567064557406E-8</v>
      </c>
      <c r="AV29" s="42">
        <f t="shared" si="34"/>
        <v>2.412004177715444E-8</v>
      </c>
      <c r="AW29" s="42">
        <f t="shared" si="34"/>
        <v>2.4043758512497777E-8</v>
      </c>
      <c r="AX29" s="42">
        <f t="shared" si="34"/>
        <v>2.3967716505154034E-8</v>
      </c>
      <c r="AY29" s="42">
        <f t="shared" si="34"/>
        <v>2.3891914992110625E-8</v>
      </c>
      <c r="AZ29" s="42">
        <f t="shared" si="34"/>
        <v>2.3816353212768108E-8</v>
      </c>
      <c r="BA29" s="42">
        <f t="shared" si="34"/>
        <v>2.3741030408932548E-8</v>
      </c>
      <c r="BB29" s="42">
        <f t="shared" si="34"/>
        <v>2.3665945824807912E-8</v>
      </c>
      <c r="BC29" s="42">
        <f t="shared" si="34"/>
        <v>2.3591098706988491E-8</v>
      </c>
      <c r="BD29" s="42">
        <f t="shared" si="34"/>
        <v>2.3516488304451329E-8</v>
      </c>
      <c r="BE29" s="42">
        <f t="shared" si="34"/>
        <v>2.3442113868548698E-8</v>
      </c>
      <c r="BF29" s="42">
        <f t="shared" si="34"/>
        <v>2.3367974653000578E-8</v>
      </c>
      <c r="BG29" s="42">
        <f t="shared" si="34"/>
        <v>2.3294069913887172E-8</v>
      </c>
      <c r="BH29" s="42">
        <f t="shared" si="34"/>
        <v>2.3220398909641444E-8</v>
      </c>
      <c r="BI29" s="42">
        <f t="shared" si="34"/>
        <v>2.3146960901041676E-8</v>
      </c>
      <c r="BJ29" s="42">
        <f t="shared" si="34"/>
        <v>2.3073755151204047E-8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K29*INDEX(prod_est,$G29+$H29,MATCH(BQ$14,$BP$14:$DP$14,0))</f>
        <v>6.2665982596084358E-2</v>
      </c>
      <c r="BR29" s="8" cm="1">
        <f t="array" ref="BR29">L29*INDEX(prod_est,$G29+$H29,MATCH(BR$14,$BP$14:$DP$14,0))</f>
        <v>5.8896195981535129E-2</v>
      </c>
      <c r="BS29" s="8" cm="1">
        <f t="array" ref="BS29">M29*INDEX(prod_est,$G29+$H29,MATCH(BS$14,$BP$14:$DP$14,0))</f>
        <v>5.7442433252205403E-2</v>
      </c>
      <c r="BT29" s="8" cm="1">
        <f t="array" ref="BT29">N29*INDEX(prod_est,$G29+$H29,MATCH(BT$14,$BP$14:$DP$14,0))</f>
        <v>5.5999883925292045E-2</v>
      </c>
      <c r="BU29" s="8" cm="1">
        <f t="array" ref="BU29">O29*INDEX(prod_est,$G29+$H29,MATCH(BU$14,$BP$14:$DP$14,0))</f>
        <v>5.4571183617871964E-2</v>
      </c>
      <c r="BV29" s="8" cm="1">
        <f t="array" ref="BV29">P29*INDEX(prod_est,$G29+$H29,MATCH(BV$14,$BP$14:$DP$14,0))</f>
        <v>5.3157153387527273E-2</v>
      </c>
      <c r="BW29" s="8" cm="1">
        <f t="array" ref="BW29">Q29*INDEX(prod_est,$G29+$H29,MATCH(BW$14,$BP$14:$DP$14,0))</f>
        <v>5.1758689439600367E-2</v>
      </c>
      <c r="BX29" s="8" cm="1">
        <f t="array" ref="BX29">R29*INDEX(prod_est,$G29+$H29,MATCH(BX$14,$BP$14:$DP$14,0))</f>
        <v>5.0377984149305208E-2</v>
      </c>
      <c r="BY29" s="8" cm="1">
        <f t="array" ref="BY29">S29*INDEX(prod_est,$G29+$H29,MATCH(BY$14,$BP$14:$DP$14,0))</f>
        <v>4.9017099320437081E-2</v>
      </c>
      <c r="BZ29" s="8" cm="1">
        <f t="array" ref="BZ29">T29*INDEX(prod_est,$G29+$H29,MATCH(BZ$14,$BP$14:$DP$14,0))</f>
        <v>4.7452632238302324E-2</v>
      </c>
      <c r="CA29" s="8" cm="1">
        <f t="array" ref="CA29">U29*INDEX(prod_est,$G29+$H29,MATCH(CA$14,$BP$14:$DP$14,0))</f>
        <v>4.592258956749002E-2</v>
      </c>
      <c r="CB29" s="8" cm="1">
        <f t="array" ref="CB29">V29*INDEX(prod_est,$G29+$H29,MATCH(CB$14,$BP$14:$DP$14,0))</f>
        <v>4.4426551929667539E-2</v>
      </c>
      <c r="CC29" s="8" cm="1">
        <f t="array" ref="CC29">W29*INDEX(prod_est,$G29+$H29,MATCH(CC$14,$BP$14:$DP$14,0))</f>
        <v>4.2964546412095246E-2</v>
      </c>
      <c r="CD29" s="8" cm="1">
        <f t="array" ref="CD29">X29*INDEX(prod_est,$G29+$H29,MATCH(CD$14,$BP$14:$DP$14,0))</f>
        <v>4.153721788589939E-2</v>
      </c>
      <c r="CE29" s="8" cm="1">
        <f t="array" ref="CE29">Y29*INDEX(prod_est,$G29+$H29,MATCH(CE$14,$BP$14:$DP$14,0))</f>
        <v>4.0145637561317081E-2</v>
      </c>
      <c r="CF29" s="8" cm="1">
        <f t="array" ref="CF29">Z29*INDEX(prod_est,$G29+$H29,MATCH(CF$14,$BP$14:$DP$14,0))</f>
        <v>3.8791035000705944E-2</v>
      </c>
      <c r="CG29" s="8" cm="1">
        <f t="array" ref="CG29">AA29*INDEX(prod_est,$G29+$H29,MATCH(CG$14,$BP$14:$DP$14,0))</f>
        <v>3.7473946660496651E-2</v>
      </c>
      <c r="CH29" s="8" cm="1">
        <f t="array" ref="CH29">AB29*INDEX(prod_est,$G29+$H29,MATCH(CH$14,$BP$14:$DP$14,0))</f>
        <v>3.619410885030229E-2</v>
      </c>
      <c r="CI29" s="8" cm="1">
        <f t="array" ref="CI29">AC29*INDEX(prod_est,$G29+$H29,MATCH(CI$14,$BP$14:$DP$14,0))</f>
        <v>3.495047139308885E-2</v>
      </c>
      <c r="CJ29" s="8" cm="1">
        <f t="array" ref="CJ29">AD29*INDEX(prod_est,$G29+$H29,MATCH(CJ$14,$BP$14:$DP$14,0))</f>
        <v>3.3741727324490239E-2</v>
      </c>
      <c r="CK29" s="8" cm="1">
        <f t="array" ref="CK29">AE29*INDEX(prod_est,$G29+$H29,MATCH(CK$14,$BP$14:$DP$14,0))</f>
        <v>3.25662983226402E-2</v>
      </c>
      <c r="CL29" s="8" cm="1">
        <f t="array" ref="CL29">AF29*INDEX(prod_est,$G29+$H29,MATCH(CL$14,$BP$14:$DP$14,0))</f>
        <v>3.1422878501212698E-2</v>
      </c>
      <c r="CM29" s="8" cm="1">
        <f t="array" ref="CM29">AG29*INDEX(prod_est,$G29+$H29,MATCH(CM$14,$BP$14:$DP$14,0))</f>
        <v>3.0466198411790452E-2</v>
      </c>
      <c r="CN29" s="8" cm="1">
        <f t="array" ref="CN29">AH29*INDEX(prod_est,$G29+$H29,MATCH(CN$14,$BP$14:$DP$14,0))</f>
        <v>2.9529958995316595E-2</v>
      </c>
      <c r="CO29" s="8" cm="1">
        <f t="array" ref="CO29">AI29*INDEX(prod_est,$G29+$H29,MATCH(CO$14,$BP$14:$DP$14,0))</f>
        <v>2.8613667664084508E-2</v>
      </c>
      <c r="CP29" s="8" cm="1">
        <f t="array" ref="CP29">AJ29*INDEX(prod_est,$G29+$H29,MATCH(CP$14,$BP$14:$DP$14,0))</f>
        <v>2.7716820491493144E-2</v>
      </c>
      <c r="CQ29" s="8" cm="1">
        <f t="array" ref="CQ29">AK29*INDEX(prod_est,$G29+$H29,MATCH(CQ$14,$BP$14:$DP$14,0))</f>
        <v>2.6838981548360754E-2</v>
      </c>
      <c r="CR29" s="8" cm="1">
        <f t="array" ref="CR29">AL29*INDEX(prod_est,$G29+$H29,MATCH(CR$14,$BP$14:$DP$14,0))</f>
        <v>2.5979836787518563E-2</v>
      </c>
      <c r="CS29" s="8" cm="1">
        <f t="array" ref="CS29">AM29*INDEX(prod_est,$G29+$H29,MATCH(CS$14,$BP$14:$DP$14,0))</f>
        <v>2.513912271835653E-2</v>
      </c>
      <c r="CT29" s="8" cm="1">
        <f t="array" ref="CT29">AN29*INDEX(prod_est,$G29+$H29,MATCH(CT$14,$BP$14:$DP$14,0))</f>
        <v>2.4316541552713174E-2</v>
      </c>
      <c r="CU29" s="8" cm="1">
        <f t="array" ref="CU29">AO29*INDEX(prod_est,$G29+$H29,MATCH(CU$14,$BP$14:$DP$14,0))</f>
        <v>2.3511815923853808E-2</v>
      </c>
      <c r="CV29" s="8" cm="1">
        <f t="array" ref="CV29">AP29*INDEX(prod_est,$G29+$H29,MATCH(CV$14,$BP$14:$DP$14,0))</f>
        <v>2.2724701835275456E-2</v>
      </c>
      <c r="CW29" cm="1">
        <f t="array" ref="CW29">AQ29*INDEX(prod_est,$G29+$H29,MATCH(CW$14,$BP$14:$DP$14,0))</f>
        <v>2.2491125917395081E-2</v>
      </c>
      <c r="CX29" cm="1">
        <f t="array" ref="CX29">AR29*INDEX(prod_est,$G29+$H29,MATCH(CX$14,$BP$14:$DP$14,0))</f>
        <v>2.2253600323781042E-2</v>
      </c>
      <c r="CY29" cm="1">
        <f t="array" ref="CY29">AS29*INDEX(prod_est,$G29+$H29,MATCH(CY$14,$BP$14:$DP$14,0))</f>
        <v>2.201216881882434E-2</v>
      </c>
      <c r="CZ29" cm="1">
        <f t="array" ref="CZ29">AT29*INDEX(prod_est,$G29+$H29,MATCH(CZ$14,$BP$14:$DP$14,0))</f>
        <v>2.1766874877588677E-2</v>
      </c>
      <c r="DA29" cm="1">
        <f t="array" ref="DA29">AU29*INDEX(prod_est,$G29+$H29,MATCH(DA$14,$BP$14:$DP$14,0))</f>
        <v>2.1517761687367343E-2</v>
      </c>
      <c r="DB29" cm="1">
        <f t="array" ref="DB29">AV29*INDEX(prod_est,$G29+$H29,MATCH(DB$14,$BP$14:$DP$14,0))</f>
        <v>2.1264872149232495E-2</v>
      </c>
      <c r="DC29" cm="1">
        <f t="array" ref="DC29">AW29*INDEX(prod_est,$G29+$H29,MATCH(DC$14,$BP$14:$DP$14,0))</f>
        <v>2.1008248879577154E-2</v>
      </c>
      <c r="DD29" cm="1">
        <f t="array" ref="DD29">AX29*INDEX(prod_est,$G29+$H29,MATCH(DD$14,$BP$14:$DP$14,0))</f>
        <v>2.0747934211649572E-2</v>
      </c>
      <c r="DE29" cm="1">
        <f t="array" ref="DE29">AY29*INDEX(prod_est,$G29+$H29,MATCH(DE$14,$BP$14:$DP$14,0))</f>
        <v>2.0483970197080523E-2</v>
      </c>
      <c r="DF29" cm="1">
        <f t="array" ref="DF29">AZ29*INDEX(prod_est,$G29+$H29,MATCH(DF$14,$BP$14:$DP$14,0))</f>
        <v>2.0216398607402965E-2</v>
      </c>
      <c r="DG29" cm="1">
        <f t="array" ref="DG29">BA29*INDEX(prod_est,$G29+$H29,MATCH(DG$14,$BP$14:$DP$14,0))</f>
        <v>1.9945260935564615E-2</v>
      </c>
      <c r="DH29" cm="1">
        <f t="array" ref="DH29">BB29*INDEX(prod_est,$G29+$H29,MATCH(DH$14,$BP$14:$DP$14,0))</f>
        <v>1.9670598397433098E-2</v>
      </c>
      <c r="DI29" cm="1">
        <f t="array" ref="DI29">BC29*INDEX(prod_est,$G29+$H29,MATCH(DI$14,$BP$14:$DP$14,0))</f>
        <v>1.9392451933293923E-2</v>
      </c>
      <c r="DJ29" cm="1">
        <f t="array" ref="DJ29">BD29*INDEX(prod_est,$G29+$H29,MATCH(DJ$14,$BP$14:$DP$14,0))</f>
        <v>1.911086220934121E-2</v>
      </c>
      <c r="DK29" cm="1">
        <f t="array" ref="DK29">BE29*INDEX(prod_est,$G29+$H29,MATCH(DK$14,$BP$14:$DP$14,0))</f>
        <v>1.8825869619161332E-2</v>
      </c>
      <c r="DL29" cm="1">
        <f t="array" ref="DL29">BF29*INDEX(prod_est,$G29+$H29,MATCH(DL$14,$BP$14:$DP$14,0))</f>
        <v>1.8537514285209281E-2</v>
      </c>
      <c r="DM29" cm="1">
        <f t="array" ref="DM29">BG29*INDEX(prod_est,$G29+$H29,MATCH(DM$14,$BP$14:$DP$14,0))</f>
        <v>1.8245836060277992E-2</v>
      </c>
      <c r="DN29" cm="1">
        <f t="array" ref="DN29">BH29*INDEX(prod_est,$G29+$H29,MATCH(DN$14,$BP$14:$DP$14,0))</f>
        <v>1.7950874528960555E-2</v>
      </c>
      <c r="DO29" cm="1">
        <f t="array" ref="DO29">BI29*INDEX(prod_est,$G29+$H29,MATCH(DO$14,$BP$14:$DP$14,0))</f>
        <v>1.7652669009105466E-2</v>
      </c>
      <c r="DP29" cm="1">
        <f t="array" ref="DP29">BJ29*INDEX(prod_est,$G29+$H29,MATCH(DP$14,$BP$14:$DP$14,0))</f>
        <v>1.7351258553264678E-2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ref="K31:AP31" si="37">J31*(1-$F$4)</f>
        <v>9.5108598099051972E-5</v>
      </c>
      <c r="L31" s="42">
        <f t="shared" si="37"/>
        <v>9.4807802833979678E-5</v>
      </c>
      <c r="M31" s="42">
        <f t="shared" si="37"/>
        <v>9.4507958879233659E-5</v>
      </c>
      <c r="N31" s="42">
        <f t="shared" si="37"/>
        <v>9.420906322615175E-5</v>
      </c>
      <c r="O31" s="42">
        <f t="shared" si="37"/>
        <v>9.3911112875587121E-5</v>
      </c>
      <c r="P31" s="42">
        <f t="shared" si="37"/>
        <v>9.3614104837878195E-5</v>
      </c>
      <c r="Q31" s="42">
        <f t="shared" si="37"/>
        <v>9.3318036132818637E-5</v>
      </c>
      <c r="R31" s="42">
        <f t="shared" si="37"/>
        <v>9.3022903789627493E-5</v>
      </c>
      <c r="S31" s="42">
        <f t="shared" si="37"/>
        <v>9.2728704846919339E-5</v>
      </c>
      <c r="T31" s="42">
        <f t="shared" si="37"/>
        <v>9.2435436352674566E-5</v>
      </c>
      <c r="U31" s="42">
        <f t="shared" si="37"/>
        <v>9.214309536420979E-5</v>
      </c>
      <c r="V31" s="42">
        <f t="shared" si="37"/>
        <v>9.1851678948148285E-5</v>
      </c>
      <c r="W31" s="42">
        <f t="shared" si="37"/>
        <v>9.1561184180390584E-5</v>
      </c>
      <c r="X31" s="42">
        <f t="shared" si="37"/>
        <v>9.127160814608514E-5</v>
      </c>
      <c r="Y31" s="42">
        <f t="shared" si="37"/>
        <v>9.0982947939599026E-5</v>
      </c>
      <c r="Z31" s="42">
        <f t="shared" si="37"/>
        <v>9.0695200664488848E-5</v>
      </c>
      <c r="AA31" s="42">
        <f t="shared" si="37"/>
        <v>9.0408363433471637E-5</v>
      </c>
      <c r="AB31" s="42">
        <f t="shared" si="37"/>
        <v>9.0122433368395899E-5</v>
      </c>
      <c r="AC31" s="42">
        <f t="shared" si="37"/>
        <v>8.9837407600212724E-5</v>
      </c>
      <c r="AD31" s="42">
        <f t="shared" si="37"/>
        <v>8.9553283268946997E-5</v>
      </c>
      <c r="AE31" s="42">
        <f t="shared" si="37"/>
        <v>8.9270057523668707E-5</v>
      </c>
      <c r="AF31" s="42">
        <f t="shared" si="37"/>
        <v>8.8987727522464331E-5</v>
      </c>
      <c r="AG31" s="42">
        <f t="shared" si="37"/>
        <v>8.8706290432408348E-5</v>
      </c>
      <c r="AH31" s="42">
        <f t="shared" si="37"/>
        <v>8.8425743429534765E-5</v>
      </c>
      <c r="AI31" s="42">
        <f t="shared" si="37"/>
        <v>8.8146083698808836E-5</v>
      </c>
      <c r="AJ31" s="42">
        <f t="shared" si="37"/>
        <v>8.7867308434098754E-5</v>
      </c>
      <c r="AK31" s="42">
        <f t="shared" si="37"/>
        <v>8.7589414838147535E-5</v>
      </c>
      <c r="AL31" s="42">
        <f t="shared" si="37"/>
        <v>8.7312400122544967E-5</v>
      </c>
      <c r="AM31" s="42">
        <f t="shared" si="37"/>
        <v>8.7036261507699567E-5</v>
      </c>
      <c r="AN31" s="42">
        <f t="shared" si="37"/>
        <v>8.6760996222810764E-5</v>
      </c>
      <c r="AO31" s="42">
        <f t="shared" si="37"/>
        <v>8.6486601505841038E-5</v>
      </c>
      <c r="AP31" s="42">
        <f t="shared" si="37"/>
        <v>8.6213074603488232E-5</v>
      </c>
      <c r="AQ31" s="42">
        <f t="shared" ref="AQ31:BJ31" si="38">AP31*(1-$F$4)</f>
        <v>8.5940412771157932E-5</v>
      </c>
      <c r="AR31" s="42">
        <f t="shared" si="38"/>
        <v>8.56686132729359E-5</v>
      </c>
      <c r="AS31" s="42">
        <f t="shared" si="38"/>
        <v>8.5397673381560658E-5</v>
      </c>
      <c r="AT31" s="42">
        <f t="shared" si="38"/>
        <v>8.5127590378396086E-5</v>
      </c>
      <c r="AU31" s="42">
        <f t="shared" si="38"/>
        <v>8.4858361553404179E-5</v>
      </c>
      <c r="AV31" s="42">
        <f t="shared" si="38"/>
        <v>8.4589984205117808E-5</v>
      </c>
      <c r="AW31" s="42">
        <f t="shared" si="38"/>
        <v>8.4322455640613669E-5</v>
      </c>
      <c r="AX31" s="42">
        <f t="shared" si="38"/>
        <v>8.4055773175485218E-5</v>
      </c>
      <c r="AY31" s="42">
        <f t="shared" si="38"/>
        <v>8.3789934133815758E-5</v>
      </c>
      <c r="AZ31" s="42">
        <f t="shared" si="38"/>
        <v>8.3524935848151586E-5</v>
      </c>
      <c r="BA31" s="42">
        <f t="shared" si="38"/>
        <v>8.3260775659475207E-5</v>
      </c>
      <c r="BB31" s="42">
        <f t="shared" si="38"/>
        <v>8.2997450917178682E-5</v>
      </c>
      <c r="BC31" s="42">
        <f t="shared" si="38"/>
        <v>8.2734958979037006E-5</v>
      </c>
      <c r="BD31" s="42">
        <f t="shared" si="38"/>
        <v>8.2473297211181618E-5</v>
      </c>
      <c r="BE31" s="42">
        <f t="shared" si="38"/>
        <v>8.2212462988073964E-5</v>
      </c>
      <c r="BF31" s="42">
        <f t="shared" si="38"/>
        <v>8.1952453692479152E-5</v>
      </c>
      <c r="BG31" s="42">
        <f t="shared" si="38"/>
        <v>8.1693266715439684E-5</v>
      </c>
      <c r="BH31" s="42">
        <f t="shared" si="38"/>
        <v>8.1434899456249289E-5</v>
      </c>
      <c r="BI31" s="42">
        <f t="shared" si="38"/>
        <v>8.1177349322426819E-5</v>
      </c>
      <c r="BJ31" s="42">
        <f t="shared" si="38"/>
        <v>8.0920613729690229E-5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K31*INDEX(prod_est,$G31+$H31,MATCH(BQ$14,$BP$14:$DP$14,0))</f>
        <v>219.77219305738436</v>
      </c>
      <c r="BR31" s="8" cm="1">
        <f t="array" ref="BR31">L31*INDEX(prod_est,$G31+$H31,MATCH(BR$14,$BP$14:$DP$14,0))</f>
        <v>206.55139546807752</v>
      </c>
      <c r="BS31" s="8" cm="1">
        <f t="array" ref="BS31">M31*INDEX(prod_est,$G31+$H31,MATCH(BS$14,$BP$14:$DP$14,0))</f>
        <v>201.45298944340524</v>
      </c>
      <c r="BT31" s="8" cm="1">
        <f t="array" ref="BT31">N31*INDEX(prod_est,$G31+$H31,MATCH(BT$14,$BP$14:$DP$14,0))</f>
        <v>196.39390928483431</v>
      </c>
      <c r="BU31" s="8" cm="1">
        <f t="array" ref="BU31">O31*INDEX(prod_est,$G31+$H31,MATCH(BU$14,$BP$14:$DP$14,0))</f>
        <v>191.38339821047211</v>
      </c>
      <c r="BV31" s="8" cm="1">
        <f t="array" ref="BV31">P31*INDEX(prod_est,$G31+$H31,MATCH(BV$14,$BP$14:$DP$14,0))</f>
        <v>186.42433570322103</v>
      </c>
      <c r="BW31" s="8" cm="1">
        <f t="array" ref="BW31">Q31*INDEX(prod_est,$G31+$H31,MATCH(BW$14,$BP$14:$DP$14,0))</f>
        <v>181.51986479228714</v>
      </c>
      <c r="BX31" s="8" cm="1">
        <f t="array" ref="BX31">R31*INDEX(prod_est,$G31+$H31,MATCH(BX$14,$BP$14:$DP$14,0))</f>
        <v>176.67767422823044</v>
      </c>
      <c r="BY31" s="8" cm="1">
        <f t="array" ref="BY31">S31*INDEX(prod_est,$G31+$H31,MATCH(BY$14,$BP$14:$DP$14,0))</f>
        <v>171.90499484224475</v>
      </c>
      <c r="BZ31" s="8" cm="1">
        <f t="array" ref="BZ31">T31*INDEX(prod_est,$G31+$H31,MATCH(BZ$14,$BP$14:$DP$14,0))</f>
        <v>166.41834407315065</v>
      </c>
      <c r="CA31" s="8" cm="1">
        <f t="array" ref="CA31">U31*INDEX(prod_est,$G31+$H31,MATCH(CA$14,$BP$14:$DP$14,0))</f>
        <v>161.05242113848325</v>
      </c>
      <c r="CB31" s="8" cm="1">
        <f t="array" ref="CB31">V31*INDEX(prod_est,$G31+$H31,MATCH(CB$14,$BP$14:$DP$14,0))</f>
        <v>155.80575526108299</v>
      </c>
      <c r="CC31" s="8" cm="1">
        <f t="array" ref="CC31">W31*INDEX(prod_est,$G31+$H31,MATCH(CC$14,$BP$14:$DP$14,0))</f>
        <v>150.67844143709237</v>
      </c>
      <c r="CD31" s="8" cm="1">
        <f t="array" ref="CD31">X31*INDEX(prod_est,$G31+$H31,MATCH(CD$14,$BP$14:$DP$14,0))</f>
        <v>145.67274125622538</v>
      </c>
      <c r="CE31" s="8" cm="1">
        <f t="array" ref="CE31">Y31*INDEX(prod_est,$G31+$H31,MATCH(CE$14,$BP$14:$DP$14,0))</f>
        <v>140.7924114970927</v>
      </c>
      <c r="CF31" s="8" cm="1">
        <f t="array" ref="CF31">Z31*INDEX(prod_est,$G31+$H31,MATCH(CF$14,$BP$14:$DP$14,0))</f>
        <v>136.04176428574169</v>
      </c>
      <c r="CG31" s="8" cm="1">
        <f t="array" ref="CG31">AA31*INDEX(prod_est,$G31+$H31,MATCH(CG$14,$BP$14:$DP$14,0))</f>
        <v>131.42268099706456</v>
      </c>
      <c r="CH31" s="8" cm="1">
        <f t="array" ref="CH31">AB31*INDEX(prod_est,$G31+$H31,MATCH(CH$14,$BP$14:$DP$14,0))</f>
        <v>126.93423685796714</v>
      </c>
      <c r="CI31" s="8" cm="1">
        <f t="array" ref="CI31">AC31*INDEX(prod_est,$G31+$H31,MATCH(CI$14,$BP$14:$DP$14,0))</f>
        <v>122.57274885415205</v>
      </c>
      <c r="CJ31" s="8" cm="1">
        <f t="array" ref="CJ31">AD31*INDEX(prod_est,$G31+$H31,MATCH(CJ$14,$BP$14:$DP$14,0))</f>
        <v>118.33363340752663</v>
      </c>
      <c r="CK31" s="8" cm="1">
        <f t="array" ref="CK31">AE31*INDEX(prod_est,$G31+$H31,MATCH(CK$14,$BP$14:$DP$14,0))</f>
        <v>114.21135527802073</v>
      </c>
      <c r="CL31" s="8" cm="1">
        <f t="array" ref="CL31">AF31*INDEX(prod_est,$G31+$H31,MATCH(CL$14,$BP$14:$DP$14,0))</f>
        <v>110.20133466827278</v>
      </c>
      <c r="CM31" s="8" cm="1">
        <f t="array" ref="CM31">AG31*INDEX(prod_est,$G31+$H31,MATCH(CM$14,$BP$14:$DP$14,0))</f>
        <v>106.84621802290162</v>
      </c>
      <c r="CN31" s="8" cm="1">
        <f t="array" ref="CN31">AH31*INDEX(prod_est,$G31+$H31,MATCH(CN$14,$BP$14:$DP$14,0))</f>
        <v>103.56278766306103</v>
      </c>
      <c r="CO31" s="8" cm="1">
        <f t="array" ref="CO31">AI31*INDEX(prod_est,$G31+$H31,MATCH(CO$14,$BP$14:$DP$14,0))</f>
        <v>100.34931606328867</v>
      </c>
      <c r="CP31" s="8" cm="1">
        <f t="array" ref="CP31">AJ31*INDEX(prod_est,$G31+$H31,MATCH(CP$14,$BP$14:$DP$14,0))</f>
        <v>97.204035932150447</v>
      </c>
      <c r="CQ31" s="8" cm="1">
        <f t="array" ref="CQ31">AK31*INDEX(prod_est,$G31+$H31,MATCH(CQ$14,$BP$14:$DP$14,0))</f>
        <v>94.125418447974312</v>
      </c>
      <c r="CR31" s="8" cm="1">
        <f t="array" ref="CR31">AL31*INDEX(prod_est,$G31+$H31,MATCH(CR$14,$BP$14:$DP$14,0))</f>
        <v>91.112362234349291</v>
      </c>
      <c r="CS31" s="8" cm="1">
        <f t="array" ref="CS31">AM31*INDEX(prod_est,$G31+$H31,MATCH(CS$14,$BP$14:$DP$14,0))</f>
        <v>88.163943218806992</v>
      </c>
      <c r="CT31" s="8" cm="1">
        <f t="array" ref="CT31">AN31*INDEX(prod_est,$G31+$H31,MATCH(CT$14,$BP$14:$DP$14,0))</f>
        <v>85.27911704594753</v>
      </c>
      <c r="CU31" s="8" cm="1">
        <f t="array" ref="CU31">AO31*INDEX(prod_est,$G31+$H31,MATCH(CU$14,$BP$14:$DP$14,0))</f>
        <v>82.45691097915946</v>
      </c>
      <c r="CV31" s="8" cm="1">
        <f t="array" ref="CV31">AP31*INDEX(prod_est,$G31+$H31,MATCH(CV$14,$BP$14:$DP$14,0))</f>
        <v>79.696469312614241</v>
      </c>
      <c r="CW31" cm="1">
        <f t="array" ref="CW31">AQ31*INDEX(prod_est,$G31+$H31,MATCH(CW$14,$BP$14:$DP$14,0))</f>
        <v>78.877308907058435</v>
      </c>
      <c r="CX31" cm="1">
        <f t="array" ref="CX31">AR31*INDEX(prod_est,$G31+$H31,MATCH(CX$14,$BP$14:$DP$14,0))</f>
        <v>78.044296825331728</v>
      </c>
      <c r="CY31" cm="1">
        <f t="array" ref="CY31">AS31*INDEX(prod_est,$G31+$H31,MATCH(CY$14,$BP$14:$DP$14,0))</f>
        <v>77.197586550963592</v>
      </c>
      <c r="CZ31" cm="1">
        <f t="array" ref="CZ31">AT31*INDEX(prod_est,$G31+$H31,MATCH(CZ$14,$BP$14:$DP$14,0))</f>
        <v>76.337330552800736</v>
      </c>
      <c r="DA31" cm="1">
        <f t="array" ref="DA31">AU31*INDEX(prod_est,$G31+$H31,MATCH(DA$14,$BP$14:$DP$14,0))</f>
        <v>75.46368029046711</v>
      </c>
      <c r="DB31" cm="1">
        <f t="array" ref="DB31">AV31*INDEX(prod_est,$G31+$H31,MATCH(DB$14,$BP$14:$DP$14,0))</f>
        <v>74.576786219797299</v>
      </c>
      <c r="DC31" cm="1">
        <f t="array" ref="DC31">AW31*INDEX(prod_est,$G31+$H31,MATCH(DC$14,$BP$14:$DP$14,0))</f>
        <v>73.676797798244408</v>
      </c>
      <c r="DD31" cm="1">
        <f t="array" ref="DD31">AX31*INDEX(prod_est,$G31+$H31,MATCH(DD$14,$BP$14:$DP$14,0))</f>
        <v>72.763863490261116</v>
      </c>
      <c r="DE31" cm="1">
        <f t="array" ref="DE31">AY31*INDEX(prod_est,$G31+$H31,MATCH(DE$14,$BP$14:$DP$14,0))</f>
        <v>71.838130772655944</v>
      </c>
      <c r="DF31" cm="1">
        <f t="array" ref="DF31">AZ31*INDEX(prod_est,$G31+$H31,MATCH(DF$14,$BP$14:$DP$14,0))</f>
        <v>70.899746139922797</v>
      </c>
      <c r="DG31" cm="1">
        <f t="array" ref="DG31">BA31*INDEX(prod_est,$G31+$H31,MATCH(DG$14,$BP$14:$DP$14,0))</f>
        <v>69.948855109545633</v>
      </c>
      <c r="DH31" cm="1">
        <f t="array" ref="DH31">BB31*INDEX(prod_est,$G31+$H31,MATCH(DH$14,$BP$14:$DP$14,0))</f>
        <v>68.98560222727707</v>
      </c>
      <c r="DI31" cm="1">
        <f t="array" ref="DI31">BC31*INDEX(prod_est,$G31+$H31,MATCH(DI$14,$BP$14:$DP$14,0))</f>
        <v>68.010131072391786</v>
      </c>
      <c r="DJ31" cm="1">
        <f t="array" ref="DJ31">BD31*INDEX(prod_est,$G31+$H31,MATCH(DJ$14,$BP$14:$DP$14,0))</f>
        <v>67.022584262914663</v>
      </c>
      <c r="DK31" cm="1">
        <f t="array" ref="DK31">BE31*INDEX(prod_est,$G31+$H31,MATCH(DK$14,$BP$14:$DP$14,0))</f>
        <v>66.023103460823961</v>
      </c>
      <c r="DL31" cm="1">
        <f t="array" ref="DL31">BF31*INDEX(prod_est,$G31+$H31,MATCH(DL$14,$BP$14:$DP$14,0))</f>
        <v>65.011829377228949</v>
      </c>
      <c r="DM31" cm="1">
        <f t="array" ref="DM31">BG31*INDEX(prod_est,$G31+$H31,MATCH(DM$14,$BP$14:$DP$14,0))</f>
        <v>63.988901777522884</v>
      </c>
      <c r="DN31" cm="1">
        <f t="array" ref="DN31">BH31*INDEX(prod_est,$G31+$H31,MATCH(DN$14,$BP$14:$DP$14,0))</f>
        <v>62.954459486511112</v>
      </c>
      <c r="DO31" cm="1">
        <f t="array" ref="DO31">BI31*INDEX(prod_est,$G31+$H31,MATCH(DO$14,$BP$14:$DP$14,0))</f>
        <v>61.908640393514631</v>
      </c>
      <c r="DP31" cm="1">
        <f t="array" ref="DP31">BJ31*INDEX(prod_est,$G31+$H31,MATCH(DP$14,$BP$14:$DP$14,0))</f>
        <v>60.851581457448496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ref="K32:AP32" si="39">J32*(1-$F$4)</f>
        <v>2.1322475238111003E-4</v>
      </c>
      <c r="L32" s="42">
        <f t="shared" si="39"/>
        <v>2.1255039698954328E-4</v>
      </c>
      <c r="M32" s="42">
        <f t="shared" si="39"/>
        <v>2.1187817434846189E-4</v>
      </c>
      <c r="N32" s="42">
        <f t="shared" si="39"/>
        <v>2.1120807771272127E-4</v>
      </c>
      <c r="O32" s="42">
        <f t="shared" si="39"/>
        <v>2.1054010035850934E-4</v>
      </c>
      <c r="P32" s="42">
        <f t="shared" si="39"/>
        <v>2.0987423558327912E-4</v>
      </c>
      <c r="Q32" s="42">
        <f t="shared" si="39"/>
        <v>2.0921047670568142E-4</v>
      </c>
      <c r="R32" s="42">
        <f t="shared" si="39"/>
        <v>2.085488170654978E-4</v>
      </c>
      <c r="S32" s="42">
        <f t="shared" si="39"/>
        <v>2.0788925002357379E-4</v>
      </c>
      <c r="T32" s="42">
        <f t="shared" si="39"/>
        <v>2.0723176896175226E-4</v>
      </c>
      <c r="U32" s="42">
        <f t="shared" si="39"/>
        <v>2.0657636728280696E-4</v>
      </c>
      <c r="V32" s="42">
        <f t="shared" si="39"/>
        <v>2.0592303841037642E-4</v>
      </c>
      <c r="W32" s="42">
        <f t="shared" si="39"/>
        <v>2.0527177578889781E-4</v>
      </c>
      <c r="X32" s="42">
        <f t="shared" si="39"/>
        <v>2.0462257288354137E-4</v>
      </c>
      <c r="Y32" s="42">
        <f t="shared" si="39"/>
        <v>2.0397542318014464E-4</v>
      </c>
      <c r="Z32" s="42">
        <f t="shared" si="39"/>
        <v>2.0333032018514719E-4</v>
      </c>
      <c r="AA32" s="42">
        <f t="shared" si="39"/>
        <v>2.0268725742552548E-4</v>
      </c>
      <c r="AB32" s="42">
        <f t="shared" si="39"/>
        <v>2.0204622844872789E-4</v>
      </c>
      <c r="AC32" s="42">
        <f t="shared" si="39"/>
        <v>2.0140722682260995E-4</v>
      </c>
      <c r="AD32" s="42">
        <f t="shared" si="39"/>
        <v>2.0077024613536978E-4</v>
      </c>
      <c r="AE32" s="42">
        <f t="shared" si="39"/>
        <v>2.0013527999548382E-4</v>
      </c>
      <c r="AF32" s="42">
        <f t="shared" si="39"/>
        <v>1.995023220316427E-4</v>
      </c>
      <c r="AG32" s="42">
        <f t="shared" si="39"/>
        <v>1.988713658926872E-4</v>
      </c>
      <c r="AH32" s="42">
        <f t="shared" si="39"/>
        <v>1.9824240524754467E-4</v>
      </c>
      <c r="AI32" s="42">
        <f t="shared" si="39"/>
        <v>1.9761543378516539E-4</v>
      </c>
      <c r="AJ32" s="42">
        <f t="shared" si="39"/>
        <v>1.9699044521445929E-4</v>
      </c>
      <c r="AK32" s="42">
        <f t="shared" si="39"/>
        <v>1.9636743326423284E-4</v>
      </c>
      <c r="AL32" s="42">
        <f t="shared" si="39"/>
        <v>1.957463916831261E-4</v>
      </c>
      <c r="AM32" s="42">
        <f t="shared" si="39"/>
        <v>1.9512731423954995E-4</v>
      </c>
      <c r="AN32" s="42">
        <f t="shared" si="39"/>
        <v>1.9451019472162368E-4</v>
      </c>
      <c r="AO32" s="42">
        <f t="shared" si="39"/>
        <v>1.9389502693711253E-4</v>
      </c>
      <c r="AP32" s="42">
        <f t="shared" si="39"/>
        <v>1.9328180471336564E-4</v>
      </c>
      <c r="AQ32" s="42">
        <f t="shared" ref="AQ32:BJ32" si="40">AP32*(1-$F$4)</f>
        <v>1.926705218972541E-4</v>
      </c>
      <c r="AR32" s="42">
        <f t="shared" si="40"/>
        <v>1.9206117235510918E-4</v>
      </c>
      <c r="AS32" s="42">
        <f t="shared" si="40"/>
        <v>1.9145374997266081E-4</v>
      </c>
      <c r="AT32" s="42">
        <f t="shared" si="40"/>
        <v>1.9084824865497619E-4</v>
      </c>
      <c r="AU32" s="42">
        <f t="shared" si="40"/>
        <v>1.9024466232639873E-4</v>
      </c>
      <c r="AV32" s="42">
        <f t="shared" si="40"/>
        <v>1.8964298493048693E-4</v>
      </c>
      <c r="AW32" s="42">
        <f t="shared" si="40"/>
        <v>1.8904321042995378E-4</v>
      </c>
      <c r="AX32" s="42">
        <f t="shared" si="40"/>
        <v>1.8844533280660603E-4</v>
      </c>
      <c r="AY32" s="42">
        <f t="shared" si="40"/>
        <v>1.8784934606128396E-4</v>
      </c>
      <c r="AZ32" s="42">
        <f t="shared" si="40"/>
        <v>1.8725524421380098E-4</v>
      </c>
      <c r="BA32" s="42">
        <f t="shared" si="40"/>
        <v>1.8666302130288385E-4</v>
      </c>
      <c r="BB32" s="42">
        <f t="shared" si="40"/>
        <v>1.8607267138611268E-4</v>
      </c>
      <c r="BC32" s="42">
        <f t="shared" si="40"/>
        <v>1.8548418853986143E-4</v>
      </c>
      <c r="BD32" s="42">
        <f t="shared" si="40"/>
        <v>1.8489756685923837E-4</v>
      </c>
      <c r="BE32" s="42">
        <f t="shared" si="40"/>
        <v>1.8431280045802694E-4</v>
      </c>
      <c r="BF32" s="42">
        <f t="shared" si="40"/>
        <v>1.8372988346862656E-4</v>
      </c>
      <c r="BG32" s="42">
        <f t="shared" si="40"/>
        <v>1.8314881004199385E-4</v>
      </c>
      <c r="BH32" s="42">
        <f t="shared" si="40"/>
        <v>1.8256957434758394E-4</v>
      </c>
      <c r="BI32" s="42">
        <f t="shared" si="40"/>
        <v>1.8199217057329189E-4</v>
      </c>
      <c r="BJ32" s="42">
        <f t="shared" si="40"/>
        <v>1.8141659292539444E-4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K32*INDEX(prod_est,$G32+$H32,MATCH(BQ$14,$BP$14:$DP$14,0))</f>
        <v>492.70909656465</v>
      </c>
      <c r="BR32" s="8" cm="1">
        <f t="array" ref="BR32">L32*INDEX(prod_est,$G32+$H32,MATCH(BR$14,$BP$14:$DP$14,0))</f>
        <v>463.06928114728004</v>
      </c>
      <c r="BS32" s="8" cm="1">
        <f t="array" ref="BS32">M32*INDEX(prod_est,$G32+$H32,MATCH(BS$14,$BP$14:$DP$14,0))</f>
        <v>451.63912252989695</v>
      </c>
      <c r="BT32" s="8" cm="1">
        <f t="array" ref="BT32">N32*INDEX(prod_est,$G32+$H32,MATCH(BT$14,$BP$14:$DP$14,0))</f>
        <v>440.29712889684987</v>
      </c>
      <c r="BU32" s="8" cm="1">
        <f t="array" ref="BU32">O32*INDEX(prod_est,$G32+$H32,MATCH(BU$14,$BP$14:$DP$14,0))</f>
        <v>429.06402269523147</v>
      </c>
      <c r="BV32" s="8" cm="1">
        <f t="array" ref="BV32">P32*INDEX(prod_est,$G32+$H32,MATCH(BV$14,$BP$14:$DP$14,0))</f>
        <v>417.94625946156646</v>
      </c>
      <c r="BW32" s="8" cm="1">
        <f t="array" ref="BW32">Q32*INDEX(prod_est,$G32+$H32,MATCH(BW$14,$BP$14:$DP$14,0))</f>
        <v>406.95088557901676</v>
      </c>
      <c r="BX32" s="8" cm="1">
        <f t="array" ref="BX32">R32*INDEX(prod_est,$G32+$H32,MATCH(BX$14,$BP$14:$DP$14,0))</f>
        <v>396.0951385210289</v>
      </c>
      <c r="BY32" s="8" cm="1">
        <f t="array" ref="BY32">S32*INDEX(prod_est,$G32+$H32,MATCH(BY$14,$BP$14:$DP$14,0))</f>
        <v>385.39522914783652</v>
      </c>
      <c r="BZ32" s="8" cm="1">
        <f t="array" ref="BZ32">T32*INDEX(prod_est,$G32+$H32,MATCH(BZ$14,$BP$14:$DP$14,0))</f>
        <v>373.09466142815131</v>
      </c>
      <c r="CA32" s="8" cm="1">
        <f t="array" ref="CA32">U32*INDEX(prod_est,$G32+$H32,MATCH(CA$14,$BP$14:$DP$14,0))</f>
        <v>361.06475443857516</v>
      </c>
      <c r="CB32" s="8" cm="1">
        <f t="array" ref="CB32">V32*INDEX(prod_est,$G32+$H32,MATCH(CB$14,$BP$14:$DP$14,0))</f>
        <v>349.30221083163457</v>
      </c>
      <c r="CC32" s="8" cm="1">
        <f t="array" ref="CC32">W32*INDEX(prod_est,$G32+$H32,MATCH(CC$14,$BP$14:$DP$14,0))</f>
        <v>337.80724357996667</v>
      </c>
      <c r="CD32" s="8" cm="1">
        <f t="array" ref="CD32">X32*INDEX(prod_est,$G32+$H32,MATCH(CD$14,$BP$14:$DP$14,0))</f>
        <v>326.58492296024895</v>
      </c>
      <c r="CE32" s="8" cm="1">
        <f t="array" ref="CE32">Y32*INDEX(prod_est,$G32+$H32,MATCH(CE$14,$BP$14:$DP$14,0))</f>
        <v>315.6436713255074</v>
      </c>
      <c r="CF32" s="8" cm="1">
        <f t="array" ref="CF32">Z32*INDEX(prod_est,$G32+$H32,MATCH(CF$14,$BP$14:$DP$14,0))</f>
        <v>304.99315606677783</v>
      </c>
      <c r="CG32" s="8" cm="1">
        <f t="array" ref="CG32">AA32*INDEX(prod_est,$G32+$H32,MATCH(CG$14,$BP$14:$DP$14,0))</f>
        <v>294.63759505398519</v>
      </c>
      <c r="CH32" s="8" cm="1">
        <f t="array" ref="CH32">AB32*INDEX(prod_est,$G32+$H32,MATCH(CH$14,$BP$14:$DP$14,0))</f>
        <v>284.57491503068422</v>
      </c>
      <c r="CI32" s="8" cm="1">
        <f t="array" ref="CI32">AC32*INDEX(prod_est,$G32+$H32,MATCH(CI$14,$BP$14:$DP$14,0))</f>
        <v>274.79685901667261</v>
      </c>
      <c r="CJ32" s="8" cm="1">
        <f t="array" ref="CJ32">AD32*INDEX(prod_est,$G32+$H32,MATCH(CJ$14,$BP$14:$DP$14,0))</f>
        <v>265.29315105032993</v>
      </c>
      <c r="CK32" s="8" cm="1">
        <f t="array" ref="CK32">AE32*INDEX(prod_est,$G32+$H32,MATCH(CK$14,$BP$14:$DP$14,0))</f>
        <v>256.05138163118079</v>
      </c>
      <c r="CL32" s="8" cm="1">
        <f t="array" ref="CL32">AF32*INDEX(prod_est,$G32+$H32,MATCH(CL$14,$BP$14:$DP$14,0))</f>
        <v>247.06128327365724</v>
      </c>
      <c r="CM32" s="8" cm="1">
        <f t="array" ref="CM32">AG32*INDEX(prod_est,$G32+$H32,MATCH(CM$14,$BP$14:$DP$14,0))</f>
        <v>239.539419528237</v>
      </c>
      <c r="CN32" s="8" cm="1">
        <f t="array" ref="CN32">AH32*INDEX(prod_est,$G32+$H32,MATCH(CN$14,$BP$14:$DP$14,0))</f>
        <v>232.17826985900842</v>
      </c>
      <c r="CO32" s="8" cm="1">
        <f t="array" ref="CO32">AI32*INDEX(prod_est,$G32+$H32,MATCH(CO$14,$BP$14:$DP$14,0))</f>
        <v>224.97396131235536</v>
      </c>
      <c r="CP32" s="8" cm="1">
        <f t="array" ref="CP32">AJ32*INDEX(prod_est,$G32+$H32,MATCH(CP$14,$BP$14:$DP$14,0))</f>
        <v>217.92253178300075</v>
      </c>
      <c r="CQ32" s="8" cm="1">
        <f t="array" ref="CQ32">AK32*INDEX(prod_est,$G32+$H32,MATCH(CQ$14,$BP$14:$DP$14,0))</f>
        <v>211.02055379299867</v>
      </c>
      <c r="CR32" s="8" cm="1">
        <f t="array" ref="CR32">AL32*INDEX(prod_est,$G32+$H32,MATCH(CR$14,$BP$14:$DP$14,0))</f>
        <v>204.26555815746775</v>
      </c>
      <c r="CS32" s="8" cm="1">
        <f t="array" ref="CS32">AM32*INDEX(prod_est,$G32+$H32,MATCH(CS$14,$BP$14:$DP$14,0))</f>
        <v>197.65547319070146</v>
      </c>
      <c r="CT32" s="8" cm="1">
        <f t="array" ref="CT32">AN32*INDEX(prod_est,$G32+$H32,MATCH(CT$14,$BP$14:$DP$14,0))</f>
        <v>191.18795754369458</v>
      </c>
      <c r="CU32" s="8" cm="1">
        <f t="array" ref="CU32">AO32*INDEX(prod_est,$G32+$H32,MATCH(CU$14,$BP$14:$DP$14,0))</f>
        <v>184.86083043019599</v>
      </c>
      <c r="CV32" s="8" cm="1">
        <f t="array" ref="CV32">AP32*INDEX(prod_est,$G32+$H32,MATCH(CV$14,$BP$14:$DP$14,0))</f>
        <v>178.67217343623415</v>
      </c>
      <c r="CW32" cm="1">
        <f t="array" ref="CW32">AQ32*INDEX(prod_est,$G32+$H32,MATCH(CW$14,$BP$14:$DP$14,0))</f>
        <v>176.83569095067443</v>
      </c>
      <c r="CX32" cm="1">
        <f t="array" ref="CX32">AR32*INDEX(prod_est,$G32+$H32,MATCH(CX$14,$BP$14:$DP$14,0))</f>
        <v>174.96815427778952</v>
      </c>
      <c r="CY32" cm="1">
        <f t="array" ref="CY32">AS32*INDEX(prod_est,$G32+$H32,MATCH(CY$14,$BP$14:$DP$14,0))</f>
        <v>173.0699075135731</v>
      </c>
      <c r="CZ32" cm="1">
        <f t="array" ref="CZ32">AT32*INDEX(prod_est,$G32+$H32,MATCH(CZ$14,$BP$14:$DP$14,0))</f>
        <v>171.14129247919305</v>
      </c>
      <c r="DA32" cm="1">
        <f t="array" ref="DA32">AU32*INDEX(prod_est,$G32+$H32,MATCH(DA$14,$BP$14:$DP$14,0))</f>
        <v>169.18264873323258</v>
      </c>
      <c r="DB32" cm="1">
        <f t="array" ref="DB32">AV32*INDEX(prod_est,$G32+$H32,MATCH(DB$14,$BP$14:$DP$14,0))</f>
        <v>167.19431358387101</v>
      </c>
      <c r="DC32" cm="1">
        <f t="array" ref="DC32">AW32*INDEX(prod_est,$G32+$H32,MATCH(DC$14,$BP$14:$DP$14,0))</f>
        <v>165.17662210100821</v>
      </c>
      <c r="DD32" cm="1">
        <f t="array" ref="DD32">AX32*INDEX(prod_est,$G32+$H32,MATCH(DD$14,$BP$14:$DP$14,0))</f>
        <v>163.12990712832797</v>
      </c>
      <c r="DE32" cm="1">
        <f t="array" ref="DE32">AY32*INDEX(prod_est,$G32+$H32,MATCH(DE$14,$BP$14:$DP$14,0))</f>
        <v>161.05449929530661</v>
      </c>
      <c r="DF32" cm="1">
        <f t="array" ref="DF32">AZ32*INDEX(prod_est,$G32+$H32,MATCH(DF$14,$BP$14:$DP$14,0))</f>
        <v>158.95072702916113</v>
      </c>
      <c r="DG32" cm="1">
        <f t="array" ref="DG32">BA32*INDEX(prod_est,$G32+$H32,MATCH(DG$14,$BP$14:$DP$14,0))</f>
        <v>156.81891656674185</v>
      </c>
      <c r="DH32" cm="1">
        <f t="array" ref="DH32">BB32*INDEX(prod_est,$G32+$H32,MATCH(DH$14,$BP$14:$DP$14,0))</f>
        <v>154.6593919663666</v>
      </c>
      <c r="DI32" cm="1">
        <f t="array" ref="DI32">BC32*INDEX(prod_est,$G32+$H32,MATCH(DI$14,$BP$14:$DP$14,0))</f>
        <v>152.4724751195983</v>
      </c>
      <c r="DJ32" cm="1">
        <f t="array" ref="DJ32">BD32*INDEX(prod_est,$G32+$H32,MATCH(DJ$14,$BP$14:$DP$14,0))</f>
        <v>150.25848576296607</v>
      </c>
      <c r="DK32" cm="1">
        <f t="array" ref="DK32">BE32*INDEX(prod_est,$G32+$H32,MATCH(DK$14,$BP$14:$DP$14,0))</f>
        <v>148.01774148963011</v>
      </c>
      <c r="DL32" cm="1">
        <f t="array" ref="DL32">BF32*INDEX(prod_est,$G32+$H32,MATCH(DL$14,$BP$14:$DP$14,0))</f>
        <v>145.75055776098958</v>
      </c>
      <c r="DM32" cm="1">
        <f t="array" ref="DM32">BG32*INDEX(prod_est,$G32+$H32,MATCH(DM$14,$BP$14:$DP$14,0))</f>
        <v>143.45724791823517</v>
      </c>
      <c r="DN32" cm="1">
        <f t="array" ref="DN32">BH32*INDEX(prod_est,$G32+$H32,MATCH(DN$14,$BP$14:$DP$14,0))</f>
        <v>141.13812319384573</v>
      </c>
      <c r="DO32" cm="1">
        <f t="array" ref="DO32">BI32*INDEX(prod_est,$G32+$H32,MATCH(DO$14,$BP$14:$DP$14,0))</f>
        <v>138.79349272302989</v>
      </c>
      <c r="DP32" cm="1">
        <f t="array" ref="DP32">BJ32*INDEX(prod_est,$G32+$H32,MATCH(DP$14,$BP$14:$DP$14,0))</f>
        <v>136.42366355511172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ref="K37:AP37" si="49">J37*(1-$F$4)</f>
        <v>6.3939974570611554E-6</v>
      </c>
      <c r="L37" s="42">
        <f t="shared" si="49"/>
        <v>6.3737754771517753E-6</v>
      </c>
      <c r="M37" s="42">
        <f t="shared" si="49"/>
        <v>6.3536174522993379E-6</v>
      </c>
      <c r="N37" s="42">
        <f t="shared" si="49"/>
        <v>6.3335231802363428E-6</v>
      </c>
      <c r="O37" s="42">
        <f t="shared" si="49"/>
        <v>6.3134924593349927E-6</v>
      </c>
      <c r="P37" s="42">
        <f t="shared" si="49"/>
        <v>6.2935250886051681E-6</v>
      </c>
      <c r="Q37" s="42">
        <f t="shared" si="49"/>
        <v>6.2736208676924113E-6</v>
      </c>
      <c r="R37" s="42">
        <f t="shared" si="49"/>
        <v>6.2537795968759145E-6</v>
      </c>
      <c r="S37" s="42">
        <f t="shared" si="49"/>
        <v>6.2340010770665179E-6</v>
      </c>
      <c r="T37" s="42">
        <f t="shared" si="49"/>
        <v>6.214285109804711E-6</v>
      </c>
      <c r="U37" s="42">
        <f t="shared" si="49"/>
        <v>6.1946314972586417E-6</v>
      </c>
      <c r="V37" s="42">
        <f t="shared" si="49"/>
        <v>6.1750400422221314E-6</v>
      </c>
      <c r="W37" s="42">
        <f t="shared" si="49"/>
        <v>6.1555105481126938E-6</v>
      </c>
      <c r="X37" s="42">
        <f t="shared" si="49"/>
        <v>6.1360428189695667E-6</v>
      </c>
      <c r="Y37" s="42">
        <f t="shared" si="49"/>
        <v>6.1166366594517414E-6</v>
      </c>
      <c r="Z37" s="42">
        <f t="shared" si="49"/>
        <v>6.0972918748360054E-6</v>
      </c>
      <c r="AA37" s="42">
        <f t="shared" si="49"/>
        <v>6.0780082710149884E-6</v>
      </c>
      <c r="AB37" s="42">
        <f t="shared" si="49"/>
        <v>6.0587856544952121E-6</v>
      </c>
      <c r="AC37" s="42">
        <f t="shared" si="49"/>
        <v>6.0396238323951517E-6</v>
      </c>
      <c r="AD37" s="42">
        <f t="shared" si="49"/>
        <v>6.0205226124432994E-6</v>
      </c>
      <c r="AE37" s="42">
        <f t="shared" si="49"/>
        <v>6.001481802976235E-6</v>
      </c>
      <c r="AF37" s="42">
        <f t="shared" si="49"/>
        <v>5.982501212936702E-6</v>
      </c>
      <c r="AG37" s="42">
        <f t="shared" si="49"/>
        <v>5.963580651871692E-6</v>
      </c>
      <c r="AH37" s="42">
        <f t="shared" si="49"/>
        <v>5.9447199299305315E-6</v>
      </c>
      <c r="AI37" s="42">
        <f t="shared" si="49"/>
        <v>5.9259188578629805E-6</v>
      </c>
      <c r="AJ37" s="42">
        <f t="shared" si="49"/>
        <v>5.9071772470173296E-6</v>
      </c>
      <c r="AK37" s="42">
        <f t="shared" si="49"/>
        <v>5.8884949093385096E-6</v>
      </c>
      <c r="AL37" s="42">
        <f t="shared" si="49"/>
        <v>5.869871657366204E-6</v>
      </c>
      <c r="AM37" s="42">
        <f t="shared" si="49"/>
        <v>5.8513073042329675E-6</v>
      </c>
      <c r="AN37" s="42">
        <f t="shared" si="49"/>
        <v>5.832801663662351E-6</v>
      </c>
      <c r="AO37" s="42">
        <f t="shared" si="49"/>
        <v>5.8143545499670338E-6</v>
      </c>
      <c r="AP37" s="42">
        <f t="shared" si="49"/>
        <v>5.7959657780469572E-6</v>
      </c>
      <c r="AQ37" s="42">
        <f t="shared" ref="AQ37:BJ37" si="50">AP37*(1-$F$4)</f>
        <v>5.7776351633874711E-6</v>
      </c>
      <c r="AR37" s="42">
        <f t="shared" si="50"/>
        <v>5.759362522057481E-6</v>
      </c>
      <c r="AS37" s="42">
        <f t="shared" si="50"/>
        <v>5.7411476707076006E-6</v>
      </c>
      <c r="AT37" s="42">
        <f t="shared" si="50"/>
        <v>5.7229904265683149E-6</v>
      </c>
      <c r="AU37" s="42">
        <f t="shared" si="50"/>
        <v>5.7048906074481445E-6</v>
      </c>
      <c r="AV37" s="42">
        <f t="shared" si="50"/>
        <v>5.6868480317318176E-6</v>
      </c>
      <c r="AW37" s="42">
        <f t="shared" si="50"/>
        <v>5.6688625183784491E-6</v>
      </c>
      <c r="AX37" s="42">
        <f t="shared" si="50"/>
        <v>5.6509338869197218E-6</v>
      </c>
      <c r="AY37" s="42">
        <f t="shared" si="50"/>
        <v>5.6330619574580782E-6</v>
      </c>
      <c r="AZ37" s="42">
        <f t="shared" si="50"/>
        <v>5.6152465506649129E-6</v>
      </c>
      <c r="BA37" s="42">
        <f t="shared" si="50"/>
        <v>5.5974874877787742E-6</v>
      </c>
      <c r="BB37" s="42">
        <f t="shared" si="50"/>
        <v>5.57978459060357E-6</v>
      </c>
      <c r="BC37" s="42">
        <f t="shared" si="50"/>
        <v>5.5621376815067818E-6</v>
      </c>
      <c r="BD37" s="42">
        <f t="shared" si="50"/>
        <v>5.5445465834176788E-6</v>
      </c>
      <c r="BE37" s="42">
        <f t="shared" si="50"/>
        <v>5.5270111198255445E-6</v>
      </c>
      <c r="BF37" s="42">
        <f t="shared" si="50"/>
        <v>5.5095311147779036E-6</v>
      </c>
      <c r="BG37" s="42">
        <f t="shared" si="50"/>
        <v>5.4921063928787567E-6</v>
      </c>
      <c r="BH37" s="42">
        <f t="shared" si="50"/>
        <v>5.4747367792868206E-6</v>
      </c>
      <c r="BI37" s="42">
        <f t="shared" si="50"/>
        <v>5.4574220997137755E-6</v>
      </c>
      <c r="BJ37" s="42">
        <f t="shared" si="50"/>
        <v>5.4401621804225124E-6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K37*INDEX(prod_est,$G37+$H37,MATCH(BQ$14,$BP$14:$DP$14,0))</f>
        <v>14.774929623904065</v>
      </c>
      <c r="BR37" s="8" cm="1">
        <f t="array" ref="BR37">L37*INDEX(prod_est,$G37+$H37,MATCH(BR$14,$BP$14:$DP$14,0))</f>
        <v>13.886116752555571</v>
      </c>
      <c r="BS37" s="8" cm="1">
        <f t="array" ref="BS37">M37*INDEX(prod_est,$G37+$H37,MATCH(BS$14,$BP$14:$DP$14,0))</f>
        <v>13.543359149054059</v>
      </c>
      <c r="BT37" s="8" cm="1">
        <f t="array" ref="BT37">N37*INDEX(prod_est,$G37+$H37,MATCH(BT$14,$BP$14:$DP$14,0))</f>
        <v>13.203245360022258</v>
      </c>
      <c r="BU37" s="8" cm="1">
        <f t="array" ref="BU37">O37*INDEX(prod_est,$G37+$H37,MATCH(BU$14,$BP$14:$DP$14,0))</f>
        <v>12.866396792086441</v>
      </c>
      <c r="BV37" s="8" cm="1">
        <f t="array" ref="BV37">P37*INDEX(prod_est,$G37+$H37,MATCH(BV$14,$BP$14:$DP$14,0))</f>
        <v>12.533007028231989</v>
      </c>
      <c r="BW37" s="8" cm="1">
        <f t="array" ref="BW37">Q37*INDEX(prod_est,$G37+$H37,MATCH(BW$14,$BP$14:$DP$14,0))</f>
        <v>12.203287369236678</v>
      </c>
      <c r="BX37" s="8" cm="1">
        <f t="array" ref="BX37">R37*INDEX(prod_est,$G37+$H37,MATCH(BX$14,$BP$14:$DP$14,0))</f>
        <v>11.877754717383905</v>
      </c>
      <c r="BY37" s="8" cm="1">
        <f t="array" ref="BY37">S37*INDEX(prod_est,$G37+$H37,MATCH(BY$14,$BP$14:$DP$14,0))</f>
        <v>11.556895189777588</v>
      </c>
      <c r="BZ37" s="8" cm="1">
        <f t="array" ref="BZ37">T37*INDEX(prod_est,$G37+$H37,MATCH(BZ$14,$BP$14:$DP$14,0))</f>
        <v>11.18803651909427</v>
      </c>
      <c r="CA37" s="8" cm="1">
        <f t="array" ref="CA37">U37*INDEX(prod_est,$G37+$H37,MATCH(CA$14,$BP$14:$DP$14,0))</f>
        <v>10.827294185753207</v>
      </c>
      <c r="CB37" s="8" cm="1">
        <f t="array" ref="CB37">V37*INDEX(prod_est,$G37+$H37,MATCH(CB$14,$BP$14:$DP$14,0))</f>
        <v>10.474569311781153</v>
      </c>
      <c r="CC37" s="8" cm="1">
        <f t="array" ref="CC37">W37*INDEX(prod_est,$G37+$H37,MATCH(CC$14,$BP$14:$DP$14,0))</f>
        <v>10.129868283615359</v>
      </c>
      <c r="CD37" s="8" cm="1">
        <f t="array" ref="CD37">X37*INDEX(prod_est,$G37+$H37,MATCH(CD$14,$BP$14:$DP$14,0))</f>
        <v>9.7933431442799996</v>
      </c>
      <c r="CE37" s="8" cm="1">
        <f t="array" ref="CE37">Y37*INDEX(prod_est,$G37+$H37,MATCH(CE$14,$BP$14:$DP$14,0))</f>
        <v>9.465246455934162</v>
      </c>
      <c r="CF37" s="8" cm="1">
        <f t="array" ref="CF37">Z37*INDEX(prod_est,$G37+$H37,MATCH(CF$14,$BP$14:$DP$14,0))</f>
        <v>9.1458681158482538</v>
      </c>
      <c r="CG37" s="8" cm="1">
        <f t="array" ref="CG37">AA37*INDEX(prod_est,$G37+$H37,MATCH(CG$14,$BP$14:$DP$14,0))</f>
        <v>8.8353346058180016</v>
      </c>
      <c r="CH37" s="8" cm="1">
        <f t="array" ref="CH37">AB37*INDEX(prod_est,$G37+$H37,MATCH(CH$14,$BP$14:$DP$14,0))</f>
        <v>8.5335837548417217</v>
      </c>
      <c r="CI37" s="8" cm="1">
        <f t="array" ref="CI37">AC37*INDEX(prod_est,$G37+$H37,MATCH(CI$14,$BP$14:$DP$14,0))</f>
        <v>8.2403679598159876</v>
      </c>
      <c r="CJ37" s="8" cm="1">
        <f t="array" ref="CJ37">AD37*INDEX(prod_est,$G37+$H37,MATCH(CJ$14,$BP$14:$DP$14,0))</f>
        <v>7.9553790741877615</v>
      </c>
      <c r="CK37" s="8" cm="1">
        <f t="array" ref="CK37">AE37*INDEX(prod_est,$G37+$H37,MATCH(CK$14,$BP$14:$DP$14,0))</f>
        <v>7.6782449727061177</v>
      </c>
      <c r="CL37" s="8" cm="1">
        <f t="array" ref="CL37">AF37*INDEX(prod_est,$G37+$H37,MATCH(CL$14,$BP$14:$DP$14,0))</f>
        <v>7.4086577629904617</v>
      </c>
      <c r="CM37" s="8" cm="1">
        <f t="array" ref="CM37">AG37*INDEX(prod_est,$G37+$H37,MATCH(CM$14,$BP$14:$DP$14,0))</f>
        <v>7.1830986891798627</v>
      </c>
      <c r="CN37" s="8" cm="1">
        <f t="array" ref="CN37">AH37*INDEX(prod_est,$G37+$H37,MATCH(CN$14,$BP$14:$DP$14,0))</f>
        <v>6.9623589685775951</v>
      </c>
      <c r="CO37" s="8" cm="1">
        <f t="array" ref="CO37">AI37*INDEX(prod_est,$G37+$H37,MATCH(CO$14,$BP$14:$DP$14,0))</f>
        <v>6.7463224624366473</v>
      </c>
      <c r="CP37" s="8" cm="1">
        <f t="array" ref="CP37">AJ37*INDEX(prod_est,$G37+$H37,MATCH(CP$14,$BP$14:$DP$14,0))</f>
        <v>6.5348703586079475</v>
      </c>
      <c r="CQ37" s="8" cm="1">
        <f t="array" ref="CQ37">AK37*INDEX(prod_est,$G37+$H37,MATCH(CQ$14,$BP$14:$DP$14,0))</f>
        <v>6.3278998768794148</v>
      </c>
      <c r="CR37" s="8" cm="1">
        <f t="array" ref="CR37">AL37*INDEX(prod_est,$G37+$H37,MATCH(CR$14,$BP$14:$DP$14,0))</f>
        <v>6.1253369734935772</v>
      </c>
      <c r="CS37" s="8" cm="1">
        <f t="array" ref="CS37">AM37*INDEX(prod_est,$G37+$H37,MATCH(CS$14,$BP$14:$DP$14,0))</f>
        <v>5.927119524550692</v>
      </c>
      <c r="CT37" s="8" cm="1">
        <f t="array" ref="CT37">AN37*INDEX(prod_est,$G37+$H37,MATCH(CT$14,$BP$14:$DP$14,0))</f>
        <v>5.7331773197237785</v>
      </c>
      <c r="CU37" s="8" cm="1">
        <f t="array" ref="CU37">AO37*INDEX(prod_est,$G37+$H37,MATCH(CU$14,$BP$14:$DP$14,0))</f>
        <v>5.5434449635013463</v>
      </c>
      <c r="CV37" s="8" cm="1">
        <f t="array" ref="CV37">AP37*INDEX(prod_est,$G37+$H37,MATCH(CV$14,$BP$14:$DP$14,0))</f>
        <v>5.3578649281624413</v>
      </c>
      <c r="CW37" cm="1">
        <f t="array" ref="CW37">AQ37*INDEX(prod_est,$G37+$H37,MATCH(CW$14,$BP$14:$DP$14,0))</f>
        <v>5.3027940969785536</v>
      </c>
      <c r="CX37" cm="1">
        <f t="array" ref="CX37">AR37*INDEX(prod_est,$G37+$H37,MATCH(CX$14,$BP$14:$DP$14,0))</f>
        <v>5.2467920399750989</v>
      </c>
      <c r="CY37" cm="1">
        <f t="array" ref="CY37">AS37*INDEX(prod_est,$G37+$H37,MATCH(CY$14,$BP$14:$DP$14,0))</f>
        <v>5.1898690756018979</v>
      </c>
      <c r="CZ37" cm="1">
        <f t="array" ref="CZ37">AT37*INDEX(prod_est,$G37+$H37,MATCH(CZ$14,$BP$14:$DP$14,0))</f>
        <v>5.1320354540932902</v>
      </c>
      <c r="DA37" cm="1">
        <f t="array" ref="DA37">AU37*INDEX(prod_est,$G37+$H37,MATCH(DA$14,$BP$14:$DP$14,0))</f>
        <v>5.0733013578351969</v>
      </c>
      <c r="DB37" cm="1">
        <f t="array" ref="DB37">AV37*INDEX(prod_est,$G37+$H37,MATCH(DB$14,$BP$14:$DP$14,0))</f>
        <v>5.0136769017304026</v>
      </c>
      <c r="DC37" cm="1">
        <f t="array" ref="DC37">AW37*INDEX(prod_est,$G37+$H37,MATCH(DC$14,$BP$14:$DP$14,0))</f>
        <v>4.9531721335621191</v>
      </c>
      <c r="DD37" cm="1">
        <f t="array" ref="DD37">AX37*INDEX(prod_est,$G37+$H37,MATCH(DD$14,$BP$14:$DP$14,0))</f>
        <v>4.8917970343557391</v>
      </c>
      <c r="DE37" cm="1">
        <f t="array" ref="DE37">AY37*INDEX(prod_est,$G37+$H37,MATCH(DE$14,$BP$14:$DP$14,0))</f>
        <v>4.8295615187389362</v>
      </c>
      <c r="DF37" cm="1">
        <f t="array" ref="DF37">AZ37*INDEX(prod_est,$G37+$H37,MATCH(DF$14,$BP$14:$DP$14,0))</f>
        <v>4.7664754352999585</v>
      </c>
      <c r="DG37" cm="1">
        <f t="array" ref="DG37">BA37*INDEX(prod_est,$G37+$H37,MATCH(DG$14,$BP$14:$DP$14,0))</f>
        <v>4.7025485669442535</v>
      </c>
      <c r="DH37" cm="1">
        <f t="array" ref="DH37">BB37*INDEX(prod_est,$G37+$H37,MATCH(DH$14,$BP$14:$DP$14,0))</f>
        <v>4.6377906312493362</v>
      </c>
      <c r="DI37" cm="1">
        <f t="array" ref="DI37">BC37*INDEX(prod_est,$G37+$H37,MATCH(DI$14,$BP$14:$DP$14,0))</f>
        <v>4.5722112808179771</v>
      </c>
      <c r="DJ37" cm="1">
        <f t="array" ref="DJ37">BD37*INDEX(prod_est,$G37+$H37,MATCH(DJ$14,$BP$14:$DP$14,0))</f>
        <v>4.505820103629671</v>
      </c>
      <c r="DK37" cm="1">
        <f t="array" ref="DK37">BE37*INDEX(prod_est,$G37+$H37,MATCH(DK$14,$BP$14:$DP$14,0))</f>
        <v>4.4386266233904426</v>
      </c>
      <c r="DL37" cm="1">
        <f t="array" ref="DL37">BF37*INDEX(prod_est,$G37+$H37,MATCH(DL$14,$BP$14:$DP$14,0))</f>
        <v>4.3706402998809288</v>
      </c>
      <c r="DM37" cm="1">
        <f t="array" ref="DM37">BG37*INDEX(prod_est,$G37+$H37,MATCH(DM$14,$BP$14:$DP$14,0))</f>
        <v>4.3018705293028114</v>
      </c>
      <c r="DN37" cm="1">
        <f t="array" ref="DN37">BH37*INDEX(prod_est,$G37+$H37,MATCH(DN$14,$BP$14:$DP$14,0))</f>
        <v>4.2323266446235595</v>
      </c>
      <c r="DO37" cm="1">
        <f t="array" ref="DO37">BI37*INDEX(prod_est,$G37+$H37,MATCH(DO$14,$BP$14:$DP$14,0))</f>
        <v>4.1620179159195434</v>
      </c>
      <c r="DP37" cm="1">
        <f t="array" ref="DP37">BJ37*INDEX(prod_est,$G37+$H37,MATCH(DP$14,$BP$14:$DP$14,0))</f>
        <v>4.0909535507174457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ref="K45:AP45" si="62">J45*(1-$F$4)</f>
        <v>5.3102880574396819E-4</v>
      </c>
      <c r="L45" s="42">
        <f t="shared" si="62"/>
        <v>5.2934934717158513E-4</v>
      </c>
      <c r="M45" s="42">
        <f t="shared" si="62"/>
        <v>5.2767520013986781E-4</v>
      </c>
      <c r="N45" s="42">
        <f t="shared" si="62"/>
        <v>5.2600634785026886E-4</v>
      </c>
      <c r="O45" s="42">
        <f t="shared" si="62"/>
        <v>5.2434277355736889E-4</v>
      </c>
      <c r="P45" s="42">
        <f t="shared" si="62"/>
        <v>5.2268446056870854E-4</v>
      </c>
      <c r="Q45" s="42">
        <f t="shared" si="62"/>
        <v>5.2103139224462071E-4</v>
      </c>
      <c r="R45" s="42">
        <f t="shared" si="62"/>
        <v>5.193835519980639E-4</v>
      </c>
      <c r="S45" s="42">
        <f t="shared" si="62"/>
        <v>5.1774092329445558E-4</v>
      </c>
      <c r="T45" s="42">
        <f t="shared" si="62"/>
        <v>5.1610348965150626E-4</v>
      </c>
      <c r="U45" s="42">
        <f t="shared" si="62"/>
        <v>5.1447123463905424E-4</v>
      </c>
      <c r="V45" s="42">
        <f t="shared" si="62"/>
        <v>5.1284414187890059E-4</v>
      </c>
      <c r="W45" s="42">
        <f t="shared" si="62"/>
        <v>5.1122219504464502E-4</v>
      </c>
      <c r="X45" s="42">
        <f t="shared" si="62"/>
        <v>5.0960537786152191E-4</v>
      </c>
      <c r="Y45" s="42">
        <f t="shared" si="62"/>
        <v>5.0799367410623696E-4</v>
      </c>
      <c r="Z45" s="42">
        <f t="shared" si="62"/>
        <v>5.0638706760680456E-4</v>
      </c>
      <c r="AA45" s="42">
        <f t="shared" si="62"/>
        <v>5.0478554224238543E-4</v>
      </c>
      <c r="AB45" s="42">
        <f t="shared" si="62"/>
        <v>5.0318908194312494E-4</v>
      </c>
      <c r="AC45" s="42">
        <f t="shared" si="62"/>
        <v>5.0159767068999161E-4</v>
      </c>
      <c r="AD45" s="42">
        <f t="shared" si="62"/>
        <v>5.0001129251461666E-4</v>
      </c>
      <c r="AE45" s="42">
        <f t="shared" si="62"/>
        <v>4.9842993149913368E-4</v>
      </c>
      <c r="AF45" s="42">
        <f t="shared" si="62"/>
        <v>4.9685357177601901E-4</v>
      </c>
      <c r="AG45" s="42">
        <f t="shared" si="62"/>
        <v>4.9528219752793226E-4</v>
      </c>
      <c r="AH45" s="42">
        <f t="shared" si="62"/>
        <v>4.9371579298755782E-4</v>
      </c>
      <c r="AI45" s="42">
        <f t="shared" si="62"/>
        <v>4.9215434243744653E-4</v>
      </c>
      <c r="AJ45" s="42">
        <f t="shared" si="62"/>
        <v>4.9059783020985828E-4</v>
      </c>
      <c r="AK45" s="42">
        <f t="shared" si="62"/>
        <v>4.8904624068660425E-4</v>
      </c>
      <c r="AL45" s="42">
        <f t="shared" si="62"/>
        <v>4.8749955829889059E-4</v>
      </c>
      <c r="AM45" s="42">
        <f t="shared" si="62"/>
        <v>4.8595776752716218E-4</v>
      </c>
      <c r="AN45" s="42">
        <f t="shared" si="62"/>
        <v>4.8442085290094675E-4</v>
      </c>
      <c r="AO45" s="42">
        <f t="shared" si="62"/>
        <v>4.8288879899869978E-4</v>
      </c>
      <c r="AP45" s="42">
        <f t="shared" si="62"/>
        <v>4.8136159044764968E-4</v>
      </c>
      <c r="AQ45" s="42">
        <f t="shared" si="58"/>
        <v>4.7983921192364359E-4</v>
      </c>
      <c r="AR45" s="42">
        <f t="shared" si="58"/>
        <v>4.7832164815099352E-4</v>
      </c>
      <c r="AS45" s="42">
        <f t="shared" si="58"/>
        <v>4.7680888390232325E-4</v>
      </c>
      <c r="AT45" s="42">
        <f t="shared" si="58"/>
        <v>4.753009039984153E-4</v>
      </c>
      <c r="AU45" s="42">
        <f t="shared" si="58"/>
        <v>4.7379769330805889E-4</v>
      </c>
      <c r="AV45" s="42">
        <f t="shared" si="58"/>
        <v>4.722992367478979E-4</v>
      </c>
      <c r="AW45" s="42">
        <f t="shared" si="58"/>
        <v>4.7080551928227953E-4</v>
      </c>
      <c r="AX45" s="42">
        <f t="shared" si="58"/>
        <v>4.6931652592310368E-4</v>
      </c>
      <c r="AY45" s="42">
        <f t="shared" si="58"/>
        <v>4.678322417296722E-4</v>
      </c>
      <c r="AZ45" s="42">
        <f t="shared" si="58"/>
        <v>4.6635265180853923E-4</v>
      </c>
      <c r="BA45" s="42">
        <f t="shared" si="58"/>
        <v>4.6487774131336165E-4</v>
      </c>
      <c r="BB45" s="42">
        <f t="shared" si="58"/>
        <v>4.634074954447501E-4</v>
      </c>
      <c r="BC45" s="42">
        <f t="shared" si="58"/>
        <v>4.6194189945012061E-4</v>
      </c>
      <c r="BD45" s="42">
        <f t="shared" si="58"/>
        <v>4.6048093862354644E-4</v>
      </c>
      <c r="BE45" s="42">
        <f t="shared" si="58"/>
        <v>4.5902459830561056E-4</v>
      </c>
      <c r="BF45" s="42">
        <f t="shared" si="58"/>
        <v>4.575728638832585E-4</v>
      </c>
      <c r="BG45" s="42">
        <f t="shared" si="58"/>
        <v>4.561257207896518E-4</v>
      </c>
      <c r="BH45" s="42">
        <f t="shared" si="58"/>
        <v>4.5468315450402188E-4</v>
      </c>
      <c r="BI45" s="42">
        <f t="shared" si="58"/>
        <v>4.5324515055152422E-4</v>
      </c>
      <c r="BJ45" s="42">
        <f t="shared" si="58"/>
        <v>4.5181169450309321E-4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K45*INDEX(prod_est,$G45+$H45,MATCH(BQ$14,$BP$14:$DP$14,0))</f>
        <v>1227.0748128728744</v>
      </c>
      <c r="BR45" s="8" cm="1">
        <f t="array" ref="BR45">L45*INDEX(prod_est,$G45+$H45,MATCH(BR$14,$BP$14:$DP$14,0))</f>
        <v>1153.2578867993702</v>
      </c>
      <c r="BS45" s="8" cm="1">
        <f t="array" ref="BS45">M45*INDEX(prod_est,$G45+$H45,MATCH(BS$14,$BP$14:$DP$14,0))</f>
        <v>1124.7914755958332</v>
      </c>
      <c r="BT45" s="8" cm="1">
        <f t="array" ref="BT45">N45*INDEX(prod_est,$G45+$H45,MATCH(BT$14,$BP$14:$DP$14,0))</f>
        <v>1096.5446362094401</v>
      </c>
      <c r="BU45" s="8" cm="1">
        <f t="array" ref="BU45">O45*INDEX(prod_est,$G45+$H45,MATCH(BU$14,$BP$14:$DP$14,0))</f>
        <v>1068.5689771716056</v>
      </c>
      <c r="BV45" s="8" cm="1">
        <f t="array" ref="BV45">P45*INDEX(prod_est,$G45+$H45,MATCH(BV$14,$BP$14:$DP$14,0))</f>
        <v>1040.8805757707917</v>
      </c>
      <c r="BW45" s="8" cm="1">
        <f t="array" ref="BW45">Q45*INDEX(prod_est,$G45+$H45,MATCH(BW$14,$BP$14:$DP$14,0))</f>
        <v>1013.4969807783931</v>
      </c>
      <c r="BX45" s="8" cm="1">
        <f t="array" ref="BX45">R45*INDEX(prod_est,$G45+$H45,MATCH(BX$14,$BP$14:$DP$14,0))</f>
        <v>986.46112152056037</v>
      </c>
      <c r="BY45" s="8" cm="1">
        <f t="array" ref="BY45">S45*INDEX(prod_est,$G45+$H45,MATCH(BY$14,$BP$14:$DP$14,0))</f>
        <v>959.81337057905944</v>
      </c>
      <c r="BZ45" s="8" cm="1">
        <f t="array" ref="BZ45">T45*INDEX(prod_est,$G45+$H45,MATCH(BZ$14,$BP$14:$DP$14,0))</f>
        <v>929.17923587746407</v>
      </c>
      <c r="CA45" s="8" cm="1">
        <f t="array" ref="CA45">U45*INDEX(prod_est,$G45+$H45,MATCH(CA$14,$BP$14:$DP$14,0))</f>
        <v>899.21917228002792</v>
      </c>
      <c r="CB45" s="8" cm="1">
        <f t="array" ref="CB45">V45*INDEX(prod_est,$G45+$H45,MATCH(CB$14,$BP$14:$DP$14,0))</f>
        <v>869.92496785792252</v>
      </c>
      <c r="CC45" s="8" cm="1">
        <f t="array" ref="CC45">W45*INDEX(prod_est,$G45+$H45,MATCH(CC$14,$BP$14:$DP$14,0))</f>
        <v>841.29715301206966</v>
      </c>
      <c r="CD45" s="8" cm="1">
        <f t="array" ref="CD45">X45*INDEX(prod_est,$G45+$H45,MATCH(CD$14,$BP$14:$DP$14,0))</f>
        <v>813.34835508961714</v>
      </c>
      <c r="CE45" s="8" cm="1">
        <f t="array" ref="CE45">Y45*INDEX(prod_est,$G45+$H45,MATCH(CE$14,$BP$14:$DP$14,0))</f>
        <v>786.09954966689475</v>
      </c>
      <c r="CF45" s="8" cm="1">
        <f t="array" ref="CF45">Z45*INDEX(prod_est,$G45+$H45,MATCH(CF$14,$BP$14:$DP$14,0))</f>
        <v>759.5748130439523</v>
      </c>
      <c r="CG45" s="8" cm="1">
        <f t="array" ref="CG45">AA45*INDEX(prod_est,$G45+$H45,MATCH(CG$14,$BP$14:$DP$14,0))</f>
        <v>733.78464967866341</v>
      </c>
      <c r="CH45" s="8" cm="1">
        <f t="array" ref="CH45">AB45*INDEX(prod_est,$G45+$H45,MATCH(CH$14,$BP$14:$DP$14,0))</f>
        <v>708.72389619819387</v>
      </c>
      <c r="CI45" s="8" cm="1">
        <f t="array" ref="CI45">AC45*INDEX(prod_est,$G45+$H45,MATCH(CI$14,$BP$14:$DP$14,0))</f>
        <v>684.37198888146042</v>
      </c>
      <c r="CJ45" s="8" cm="1">
        <f t="array" ref="CJ45">AD45*INDEX(prod_est,$G45+$H45,MATCH(CJ$14,$BP$14:$DP$14,0))</f>
        <v>660.70333580460738</v>
      </c>
      <c r="CK45" s="8" cm="1">
        <f t="array" ref="CK45">AE45*INDEX(prod_est,$G45+$H45,MATCH(CK$14,$BP$14:$DP$14,0))</f>
        <v>637.68703153970591</v>
      </c>
      <c r="CL45" s="8" cm="1">
        <f t="array" ref="CL45">AF45*INDEX(prod_est,$G45+$H45,MATCH(CL$14,$BP$14:$DP$14,0))</f>
        <v>615.29750527221313</v>
      </c>
      <c r="CM45" s="8" cm="1">
        <f t="array" ref="CM45">AG45*INDEX(prod_est,$G45+$H45,MATCH(CM$14,$BP$14:$DP$14,0))</f>
        <v>596.56456607498501</v>
      </c>
      <c r="CN45" s="8" cm="1">
        <f t="array" ref="CN45">AH45*INDEX(prod_est,$G45+$H45,MATCH(CN$14,$BP$14:$DP$14,0))</f>
        <v>578.23187967670856</v>
      </c>
      <c r="CO45" s="8" cm="1">
        <f t="array" ref="CO45">AI45*INDEX(prod_est,$G45+$H45,MATCH(CO$14,$BP$14:$DP$14,0))</f>
        <v>560.28980062154164</v>
      </c>
      <c r="CP45" s="8" cm="1">
        <f t="array" ref="CP45">AJ45*INDEX(prod_est,$G45+$H45,MATCH(CP$14,$BP$14:$DP$14,0))</f>
        <v>542.72846142454205</v>
      </c>
      <c r="CQ45" s="8" cm="1">
        <f t="array" ref="CQ45">AK45*INDEX(prod_est,$G45+$H45,MATCH(CQ$14,$BP$14:$DP$14,0))</f>
        <v>525.53932607148045</v>
      </c>
      <c r="CR45" s="8" cm="1">
        <f t="array" ref="CR45">AL45*INDEX(prod_est,$G45+$H45,MATCH(CR$14,$BP$14:$DP$14,0))</f>
        <v>508.71624514356705</v>
      </c>
      <c r="CS45" s="8" cm="1">
        <f t="array" ref="CS45">AM45*INDEX(prod_est,$G45+$H45,MATCH(CS$14,$BP$14:$DP$14,0))</f>
        <v>492.25405917983727</v>
      </c>
      <c r="CT45" s="8" cm="1">
        <f t="array" ref="CT45">AN45*INDEX(prod_est,$G45+$H45,MATCH(CT$14,$BP$14:$DP$14,0))</f>
        <v>476.14693713229047</v>
      </c>
      <c r="CU45" s="8" cm="1">
        <f t="array" ref="CU45">AO45*INDEX(prod_est,$G45+$H45,MATCH(CU$14,$BP$14:$DP$14,0))</f>
        <v>460.38944782886233</v>
      </c>
      <c r="CV45" s="8" cm="1">
        <f t="array" ref="CV45">AP45*INDEX(prod_est,$G45+$H45,MATCH(CV$14,$BP$14:$DP$14,0))</f>
        <v>444.9768135264963</v>
      </c>
      <c r="CW45" cm="1">
        <f t="array" ref="CW45">AQ45*INDEX(prod_est,$G45+$H45,MATCH(CW$14,$BP$14:$DP$14,0))</f>
        <v>440.40311797667846</v>
      </c>
      <c r="CX45" cm="1">
        <f t="array" ref="CX45">AR45*INDEX(prod_est,$G45+$H45,MATCH(CX$14,$BP$14:$DP$14,0))</f>
        <v>435.75208305690245</v>
      </c>
      <c r="CY45" cm="1">
        <f t="array" ref="CY45">AS45*INDEX(prod_est,$G45+$H45,MATCH(CY$14,$BP$14:$DP$14,0))</f>
        <v>431.02456572623396</v>
      </c>
      <c r="CZ45" cm="1">
        <f t="array" ref="CZ45">AT45*INDEX(prod_est,$G45+$H45,MATCH(CZ$14,$BP$14:$DP$14,0))</f>
        <v>426.22141727836441</v>
      </c>
      <c r="DA45" cm="1">
        <f t="array" ref="DA45">AU45*INDEX(prod_est,$G45+$H45,MATCH(DA$14,$BP$14:$DP$14,0))</f>
        <v>421.34348337209696</v>
      </c>
      <c r="DB45" cm="1">
        <f t="array" ref="DB45">AV45*INDEX(prod_est,$G45+$H45,MATCH(DB$14,$BP$14:$DP$14,0))</f>
        <v>416.39160406168276</v>
      </c>
      <c r="DC45" cm="1">
        <f t="array" ref="DC45">AW45*INDEX(prod_est,$G45+$H45,MATCH(DC$14,$BP$14:$DP$14,0))</f>
        <v>411.36661382701544</v>
      </c>
      <c r="DD45" cm="1">
        <f t="array" ref="DD45">AX45*INDEX(prod_est,$G45+$H45,MATCH(DD$14,$BP$14:$DP$14,0))</f>
        <v>406.26934160367597</v>
      </c>
      <c r="DE45" cm="1">
        <f t="array" ref="DE45">AY45*INDEX(prod_est,$G45+$H45,MATCH(DE$14,$BP$14:$DP$14,0))</f>
        <v>401.10061081283811</v>
      </c>
      <c r="DF45" cm="1">
        <f t="array" ref="DF45">AZ45*INDEX(prod_est,$G45+$H45,MATCH(DF$14,$BP$14:$DP$14,0))</f>
        <v>395.86123939102617</v>
      </c>
      <c r="DG45" cm="1">
        <f t="array" ref="DG45">BA45*INDEX(prod_est,$G45+$H45,MATCH(DG$14,$BP$14:$DP$14,0))</f>
        <v>390.55203981973244</v>
      </c>
      <c r="DH45" cm="1">
        <f t="array" ref="DH45">BB45*INDEX(prod_est,$G45+$H45,MATCH(DH$14,$BP$14:$DP$14,0))</f>
        <v>385.17381915489</v>
      </c>
      <c r="DI45" cm="1">
        <f t="array" ref="DI45">BC45*INDEX(prod_est,$G45+$H45,MATCH(DI$14,$BP$14:$DP$14,0))</f>
        <v>379.72737905620465</v>
      </c>
      <c r="DJ45" cm="1">
        <f t="array" ref="DJ45">BD45*INDEX(prod_est,$G45+$H45,MATCH(DJ$14,$BP$14:$DP$14,0))</f>
        <v>374.21351581634553</v>
      </c>
      <c r="DK45" cm="1">
        <f t="array" ref="DK45">BE45*INDEX(prod_est,$G45+$H45,MATCH(DK$14,$BP$14:$DP$14,0))</f>
        <v>368.63302038999632</v>
      </c>
      <c r="DL45" cm="1">
        <f t="array" ref="DL45">BF45*INDEX(prod_est,$G45+$H45,MATCH(DL$14,$BP$14:$DP$14,0))</f>
        <v>362.98667842276421</v>
      </c>
      <c r="DM45" cm="1">
        <f t="array" ref="DM45">BG45*INDEX(prod_est,$G45+$H45,MATCH(DM$14,$BP$14:$DP$14,0))</f>
        <v>357.2752702799512</v>
      </c>
      <c r="DN45" cm="1">
        <f t="array" ref="DN45">BH45*INDEX(prod_est,$G45+$H45,MATCH(DN$14,$BP$14:$DP$14,0))</f>
        <v>351.49957107518594</v>
      </c>
      <c r="DO45" cm="1">
        <f t="array" ref="DO45">BI45*INDEX(prod_est,$G45+$H45,MATCH(DO$14,$BP$14:$DP$14,0))</f>
        <v>345.66035069891905</v>
      </c>
      <c r="DP45" cm="1">
        <f t="array" ref="DP45">BJ45*INDEX(prod_est,$G45+$H45,MATCH(DP$14,$BP$14:$DP$14,0))</f>
        <v>339.758373846778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ref="K46:AP46" si="63">J46*(1-$F$4)</f>
        <v>7.4955018364597669E-6</v>
      </c>
      <c r="L46" s="42">
        <f t="shared" si="63"/>
        <v>7.4717961830613248E-6</v>
      </c>
      <c r="M46" s="42">
        <f t="shared" si="63"/>
        <v>7.4481655023618844E-6</v>
      </c>
      <c r="N46" s="42">
        <f t="shared" si="63"/>
        <v>7.4246095572489928E-6</v>
      </c>
      <c r="O46" s="42">
        <f t="shared" si="63"/>
        <v>7.4011281113601035E-6</v>
      </c>
      <c r="P46" s="42">
        <f t="shared" si="63"/>
        <v>7.3777209290802002E-6</v>
      </c>
      <c r="Q46" s="42">
        <f t="shared" si="63"/>
        <v>7.3543877755394343E-6</v>
      </c>
      <c r="R46" s="42">
        <f t="shared" si="63"/>
        <v>7.3311284166107706E-6</v>
      </c>
      <c r="S46" s="42">
        <f t="shared" si="63"/>
        <v>7.3079426189076341E-6</v>
      </c>
      <c r="T46" s="42">
        <f t="shared" si="63"/>
        <v>7.284830149781571E-6</v>
      </c>
      <c r="U46" s="42">
        <f t="shared" si="63"/>
        <v>7.2617907773199129E-6</v>
      </c>
      <c r="V46" s="42">
        <f t="shared" si="63"/>
        <v>7.2388242703434492E-6</v>
      </c>
      <c r="W46" s="42">
        <f t="shared" si="63"/>
        <v>7.2159303984041103E-6</v>
      </c>
      <c r="X46" s="42">
        <f t="shared" si="63"/>
        <v>7.1931089317826518E-6</v>
      </c>
      <c r="Y46" s="42">
        <f t="shared" si="63"/>
        <v>7.1703596414863515E-6</v>
      </c>
      <c r="Z46" s="42">
        <f t="shared" si="63"/>
        <v>7.1476822992467115E-6</v>
      </c>
      <c r="AA46" s="42">
        <f t="shared" si="63"/>
        <v>7.1250766775171667E-6</v>
      </c>
      <c r="AB46" s="42">
        <f t="shared" si="63"/>
        <v>7.1025425494708024E-6</v>
      </c>
      <c r="AC46" s="42">
        <f t="shared" si="63"/>
        <v>7.0800796889980786E-6</v>
      </c>
      <c r="AD46" s="42">
        <f t="shared" si="63"/>
        <v>7.0576878707045608E-6</v>
      </c>
      <c r="AE46" s="42">
        <f t="shared" si="63"/>
        <v>7.0353668699086584E-6</v>
      </c>
      <c r="AF46" s="42">
        <f t="shared" si="63"/>
        <v>7.0131164626393689E-6</v>
      </c>
      <c r="AG46" s="42">
        <f t="shared" si="63"/>
        <v>6.9909364256340335E-6</v>
      </c>
      <c r="AH46" s="42">
        <f t="shared" si="63"/>
        <v>6.9688265363360948E-6</v>
      </c>
      <c r="AI46" s="42">
        <f t="shared" si="63"/>
        <v>6.9467865728928635E-6</v>
      </c>
      <c r="AJ46" s="42">
        <f t="shared" si="63"/>
        <v>6.9248163141532925E-6</v>
      </c>
      <c r="AK46" s="42">
        <f t="shared" si="63"/>
        <v>6.9029155396657596E-6</v>
      </c>
      <c r="AL46" s="42">
        <f t="shared" si="63"/>
        <v>6.8810840296758531E-6</v>
      </c>
      <c r="AM46" s="42">
        <f t="shared" si="63"/>
        <v>6.8593215651241673E-6</v>
      </c>
      <c r="AN46" s="42">
        <f t="shared" si="63"/>
        <v>6.8376279276441065E-6</v>
      </c>
      <c r="AO46" s="42">
        <f t="shared" si="63"/>
        <v>6.8160028995596898E-6</v>
      </c>
      <c r="AP46" s="42">
        <f t="shared" si="63"/>
        <v>6.7944462638833718E-6</v>
      </c>
      <c r="AQ46" s="42">
        <f t="shared" si="58"/>
        <v>6.7729578043138613E-6</v>
      </c>
      <c r="AR46" s="42">
        <f t="shared" si="58"/>
        <v>6.7515373052339528E-6</v>
      </c>
      <c r="AS46" s="42">
        <f t="shared" si="58"/>
        <v>6.7301845517083634E-6</v>
      </c>
      <c r="AT46" s="42">
        <f t="shared" si="58"/>
        <v>6.7088993294815753E-6</v>
      </c>
      <c r="AU46" s="42">
        <f t="shared" si="58"/>
        <v>6.6876814249756853E-6</v>
      </c>
      <c r="AV46" s="42">
        <f t="shared" si="58"/>
        <v>6.6665306252882623E-6</v>
      </c>
      <c r="AW46" s="42">
        <f t="shared" si="58"/>
        <v>6.6454467181902125E-6</v>
      </c>
      <c r="AX46" s="42">
        <f t="shared" si="58"/>
        <v>6.6244294921236476E-6</v>
      </c>
      <c r="AY46" s="42">
        <f t="shared" si="58"/>
        <v>6.6034787361997629E-6</v>
      </c>
      <c r="AZ46" s="42">
        <f t="shared" si="58"/>
        <v>6.5825942401967214E-6</v>
      </c>
      <c r="BA46" s="42">
        <f t="shared" si="58"/>
        <v>6.5617757945575455E-6</v>
      </c>
      <c r="BB46" s="42">
        <f t="shared" si="58"/>
        <v>6.5410231903880116E-6</v>
      </c>
      <c r="BC46" s="42">
        <f t="shared" si="58"/>
        <v>6.5203362194545554E-6</v>
      </c>
      <c r="BD46" s="42">
        <f t="shared" si="58"/>
        <v>6.4997146741821844E-6</v>
      </c>
      <c r="BE46" s="42">
        <f t="shared" si="58"/>
        <v>6.4791583476523919E-6</v>
      </c>
      <c r="BF46" s="42">
        <f t="shared" si="58"/>
        <v>6.4586670336010815E-6</v>
      </c>
      <c r="BG46" s="42">
        <f t="shared" si="58"/>
        <v>6.4382405264165E-6</v>
      </c>
      <c r="BH46" s="42">
        <f t="shared" si="58"/>
        <v>6.4178786211371705E-6</v>
      </c>
      <c r="BI46" s="42">
        <f t="shared" si="58"/>
        <v>6.3975811134498388E-6</v>
      </c>
      <c r="BJ46" s="42">
        <f t="shared" si="58"/>
        <v>6.3773477996874225E-6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K46*INDEX(prod_est,$G46+$H46,MATCH(BQ$14,$BP$14:$DP$14,0))</f>
        <v>17.320230868599406</v>
      </c>
      <c r="BR46" s="8" cm="1">
        <f t="array" ref="BR46">L46*INDEX(prod_est,$G46+$H46,MATCH(BR$14,$BP$14:$DP$14,0))</f>
        <v>16.278300753018193</v>
      </c>
      <c r="BS46" s="8" cm="1">
        <f t="array" ref="BS46">M46*INDEX(prod_est,$G46+$H46,MATCH(BS$14,$BP$14:$DP$14,0))</f>
        <v>15.876495737648828</v>
      </c>
      <c r="BT46" s="8" cm="1">
        <f t="array" ref="BT46">N46*INDEX(prod_est,$G46+$H46,MATCH(BT$14,$BP$14:$DP$14,0))</f>
        <v>15.477789990983599</v>
      </c>
      <c r="BU46" s="8" cm="1">
        <f t="array" ref="BU46">O46*INDEX(prod_est,$G46+$H46,MATCH(BU$14,$BP$14:$DP$14,0))</f>
        <v>15.082911970382659</v>
      </c>
      <c r="BV46" s="8" cm="1">
        <f t="array" ref="BV46">P46*INDEX(prod_est,$G46+$H46,MATCH(BV$14,$BP$14:$DP$14,0))</f>
        <v>14.692088607688286</v>
      </c>
      <c r="BW46" s="8" cm="1">
        <f t="array" ref="BW46">Q46*INDEX(prod_est,$G46+$H46,MATCH(BW$14,$BP$14:$DP$14,0))</f>
        <v>14.305567604808159</v>
      </c>
      <c r="BX46" s="8" cm="1">
        <f t="array" ref="BX46">R46*INDEX(prod_est,$G46+$H46,MATCH(BX$14,$BP$14:$DP$14,0))</f>
        <v>13.923954911625827</v>
      </c>
      <c r="BY46" s="8" cm="1">
        <f t="array" ref="BY46">S46*INDEX(prod_est,$G46+$H46,MATCH(BY$14,$BP$14:$DP$14,0))</f>
        <v>13.547820389432232</v>
      </c>
      <c r="BZ46" s="8" cm="1">
        <f t="array" ref="BZ46">T46*INDEX(prod_est,$G46+$H46,MATCH(BZ$14,$BP$14:$DP$14,0))</f>
        <v>13.115417833430643</v>
      </c>
      <c r="CA46" s="8" cm="1">
        <f t="array" ref="CA46">U46*INDEX(prod_est,$G46+$H46,MATCH(CA$14,$BP$14:$DP$14,0))</f>
        <v>12.69252982945425</v>
      </c>
      <c r="CB46" s="8" cm="1">
        <f t="array" ref="CB46">V46*INDEX(prod_est,$G46+$H46,MATCH(CB$14,$BP$14:$DP$14,0))</f>
        <v>12.279040465659953</v>
      </c>
      <c r="CC46" s="8" cm="1">
        <f t="array" ref="CC46">W46*INDEX(prod_est,$G46+$H46,MATCH(CC$14,$BP$14:$DP$14,0))</f>
        <v>11.87495722868697</v>
      </c>
      <c r="CD46" s="8" cm="1">
        <f t="array" ref="CD46">X46*INDEX(prod_est,$G46+$H46,MATCH(CD$14,$BP$14:$DP$14,0))</f>
        <v>11.480458354259451</v>
      </c>
      <c r="CE46" s="8" cm="1">
        <f t="array" ref="CE46">Y46*INDEX(prod_est,$G46+$H46,MATCH(CE$14,$BP$14:$DP$14,0))</f>
        <v>11.095839913831897</v>
      </c>
      <c r="CF46" s="8" cm="1">
        <f t="array" ref="CF46">Z46*INDEX(prod_est,$G46+$H46,MATCH(CF$14,$BP$14:$DP$14,0))</f>
        <v>10.721441745750722</v>
      </c>
      <c r="CG46" s="8" cm="1">
        <f t="array" ref="CG46">AA46*INDEX(prod_est,$G46+$H46,MATCH(CG$14,$BP$14:$DP$14,0))</f>
        <v>10.357412121037063</v>
      </c>
      <c r="CH46" s="8" cm="1">
        <f t="array" ref="CH46">AB46*INDEX(prod_est,$G46+$H46,MATCH(CH$14,$BP$14:$DP$14,0))</f>
        <v>10.003678158389295</v>
      </c>
      <c r="CI46" s="8" cm="1">
        <f t="array" ref="CI46">AC46*INDEX(prod_est,$G46+$H46,MATCH(CI$14,$BP$14:$DP$14,0))</f>
        <v>9.6599495997131779</v>
      </c>
      <c r="CJ46" s="8" cm="1">
        <f t="array" ref="CJ46">AD46*INDEX(prod_est,$G46+$H46,MATCH(CJ$14,$BP$14:$DP$14,0))</f>
        <v>9.3258652135459652</v>
      </c>
      <c r="CK46" s="8" cm="1">
        <f t="array" ref="CK46">AE46*INDEX(prod_est,$G46+$H46,MATCH(CK$14,$BP$14:$DP$14,0))</f>
        <v>9.0009887680123057</v>
      </c>
      <c r="CL46" s="8" cm="1">
        <f t="array" ref="CL46">AF46*INDEX(prod_est,$G46+$H46,MATCH(CL$14,$BP$14:$DP$14,0))</f>
        <v>8.6849593296085974</v>
      </c>
      <c r="CM46" s="8" cm="1">
        <f t="array" ref="CM46">AG46*INDEX(prod_est,$G46+$H46,MATCH(CM$14,$BP$14:$DP$14,0))</f>
        <v>8.4205428259532162</v>
      </c>
      <c r="CN46" s="8" cm="1">
        <f t="array" ref="CN46">AH46*INDEX(prod_est,$G46+$H46,MATCH(CN$14,$BP$14:$DP$14,0))</f>
        <v>8.1617759133504091</v>
      </c>
      <c r="CO46" s="8" cm="1">
        <f t="array" ref="CO46">AI46*INDEX(prod_est,$G46+$H46,MATCH(CO$14,$BP$14:$DP$14,0))</f>
        <v>7.9085224456416343</v>
      </c>
      <c r="CP46" s="8" cm="1">
        <f t="array" ref="CP46">AJ46*INDEX(prod_est,$G46+$H46,MATCH(CP$14,$BP$14:$DP$14,0))</f>
        <v>7.6606431427149513</v>
      </c>
      <c r="CQ46" s="8" cm="1">
        <f t="array" ref="CQ46">AK46*INDEX(prod_est,$G46+$H46,MATCH(CQ$14,$BP$14:$DP$14,0))</f>
        <v>7.418017518243369</v>
      </c>
      <c r="CR46" s="8" cm="1">
        <f t="array" ref="CR46">AL46*INDEX(prod_est,$G46+$H46,MATCH(CR$14,$BP$14:$DP$14,0))</f>
        <v>7.1805587728304445</v>
      </c>
      <c r="CS46" s="8" cm="1">
        <f t="array" ref="CS46">AM46*INDEX(prod_est,$G46+$H46,MATCH(CS$14,$BP$14:$DP$14,0))</f>
        <v>6.9481940803908193</v>
      </c>
      <c r="CT46" s="8" cm="1">
        <f t="array" ref="CT46">AN46*INDEX(prod_est,$G46+$H46,MATCH(CT$14,$BP$14:$DP$14,0))</f>
        <v>6.7208411353498709</v>
      </c>
      <c r="CU46" s="8" cm="1">
        <f t="array" ref="CU46">AO46*INDEX(prod_est,$G46+$H46,MATCH(CU$14,$BP$14:$DP$14,0))</f>
        <v>6.4984232764045942</v>
      </c>
      <c r="CV46" s="8" cm="1">
        <f t="array" ref="CV46">AP46*INDEX(prod_est,$G46+$H46,MATCH(CV$14,$BP$14:$DP$14,0))</f>
        <v>6.2808730654396419</v>
      </c>
      <c r="CW46" cm="1">
        <f t="array" ref="CW46">AQ46*INDEX(prod_est,$G46+$H46,MATCH(CW$14,$BP$14:$DP$14,0))</f>
        <v>6.2163150922708628</v>
      </c>
      <c r="CX46" cm="1">
        <f t="array" ref="CX46">AR46*INDEX(prod_est,$G46+$H46,MATCH(CX$14,$BP$14:$DP$14,0))</f>
        <v>6.150665469490459</v>
      </c>
      <c r="CY46" cm="1">
        <f t="array" ref="CY46">AS46*INDEX(prod_est,$G46+$H46,MATCH(CY$14,$BP$14:$DP$14,0))</f>
        <v>6.0839362931244478</v>
      </c>
      <c r="CZ46" cm="1">
        <f t="array" ref="CZ46">AT46*INDEX(prod_est,$G46+$H46,MATCH(CZ$14,$BP$14:$DP$14,0))</f>
        <v>6.0161395792317691</v>
      </c>
      <c r="DA46" cm="1">
        <f t="array" ref="DA46">AU46*INDEX(prod_est,$G46+$H46,MATCH(DA$14,$BP$14:$DP$14,0))</f>
        <v>5.9472872643345891</v>
      </c>
      <c r="DB46" cm="1">
        <f t="array" ref="DB46">AV46*INDEX(prod_est,$G46+$H46,MATCH(DB$14,$BP$14:$DP$14,0))</f>
        <v>5.8773912058465072</v>
      </c>
      <c r="DC46" cm="1">
        <f t="array" ref="DC46">AW46*INDEX(prod_est,$G46+$H46,MATCH(DC$14,$BP$14:$DP$14,0))</f>
        <v>5.8064631824987476</v>
      </c>
      <c r="DD46" cm="1">
        <f t="array" ref="DD46">AX46*INDEX(prod_est,$G46+$H46,MATCH(DD$14,$BP$14:$DP$14,0))</f>
        <v>5.7345148947642448</v>
      </c>
      <c r="DE46" cm="1">
        <f t="array" ref="DE46">AY46*INDEX(prod_est,$G46+$H46,MATCH(DE$14,$BP$14:$DP$14,0))</f>
        <v>5.661557965279763</v>
      </c>
      <c r="DF46" cm="1">
        <f t="array" ref="DF46">AZ46*INDEX(prod_est,$G46+$H46,MATCH(DF$14,$BP$14:$DP$14,0))</f>
        <v>5.587603939265926</v>
      </c>
      <c r="DG46" cm="1">
        <f t="array" ref="DG46">BA46*INDEX(prod_est,$G46+$H46,MATCH(DG$14,$BP$14:$DP$14,0))</f>
        <v>5.5126642849452701</v>
      </c>
      <c r="DH46" cm="1">
        <f t="array" ref="DH46">BB46*INDEX(prod_est,$G46+$H46,MATCH(DH$14,$BP$14:$DP$14,0))</f>
        <v>5.4367503939582553</v>
      </c>
      <c r="DI46" cm="1">
        <f t="array" ref="DI46">BC46*INDEX(prod_est,$G46+$H46,MATCH(DI$14,$BP$14:$DP$14,0))</f>
        <v>5.3598735817772853</v>
      </c>
      <c r="DJ46" cm="1">
        <f t="array" ref="DJ46">BD46*INDEX(prod_est,$G46+$H46,MATCH(DJ$14,$BP$14:$DP$14,0))</f>
        <v>5.2820450881187346</v>
      </c>
      <c r="DK46" cm="1">
        <f t="array" ref="DK46">BE46*INDEX(prod_est,$G46+$H46,MATCH(DK$14,$BP$14:$DP$14,0))</f>
        <v>5.2032760773530118</v>
      </c>
      <c r="DL46" cm="1">
        <f t="array" ref="DL46">BF46*INDEX(prod_est,$G46+$H46,MATCH(DL$14,$BP$14:$DP$14,0))</f>
        <v>5.1235776389126046</v>
      </c>
      <c r="DM46" cm="1">
        <f t="array" ref="DM46">BG46*INDEX(prod_est,$G46+$H46,MATCH(DM$14,$BP$14:$DP$14,0))</f>
        <v>5.0429607876981972</v>
      </c>
      <c r="DN46" cm="1">
        <f t="array" ref="DN46">BH46*INDEX(prod_est,$G46+$H46,MATCH(DN$14,$BP$14:$DP$14,0))</f>
        <v>4.9614364644828006</v>
      </c>
      <c r="DO46" cm="1">
        <f t="array" ref="DO46">BI46*INDEX(prod_est,$G46+$H46,MATCH(DO$14,$BP$14:$DP$14,0))</f>
        <v>4.8790155363139727</v>
      </c>
      <c r="DP46" cm="1">
        <f t="array" ref="DP46">BJ46*INDEX(prod_est,$G46+$H46,MATCH(DP$14,$BP$14:$DP$14,0))</f>
        <v>4.7957087969140479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3.2589588099981155</v>
      </c>
      <c r="L47" s="42">
        <f t="shared" si="64"/>
        <v>3.2486518619544462</v>
      </c>
      <c r="M47" s="42">
        <f t="shared" si="64"/>
        <v>3.2383775111862168</v>
      </c>
      <c r="N47" s="42">
        <f t="shared" si="64"/>
        <v>3.2281356545996345</v>
      </c>
      <c r="O47" s="42">
        <f t="shared" si="64"/>
        <v>3.2179261894269557</v>
      </c>
      <c r="P47" s="42">
        <f t="shared" si="64"/>
        <v>3.2077490132254534</v>
      </c>
      <c r="Q47" s="42">
        <f t="shared" si="64"/>
        <v>3.1976040238763974</v>
      </c>
      <c r="R47" s="42">
        <f t="shared" si="64"/>
        <v>3.1874911195840179</v>
      </c>
      <c r="S47" s="42">
        <f t="shared" si="64"/>
        <v>3.1774101988744889</v>
      </c>
      <c r="T47" s="42">
        <f t="shared" si="64"/>
        <v>3.167361160594917</v>
      </c>
      <c r="U47" s="42">
        <f t="shared" si="64"/>
        <v>3.157343903912313</v>
      </c>
      <c r="V47" s="42">
        <f t="shared" si="64"/>
        <v>3.1473583283125901</v>
      </c>
      <c r="W47" s="42">
        <f t="shared" si="64"/>
        <v>3.137404333599553</v>
      </c>
      <c r="X47" s="42">
        <f t="shared" si="64"/>
        <v>3.1274818198938914</v>
      </c>
      <c r="Y47" s="42">
        <f t="shared" si="64"/>
        <v>3.1175906876321791</v>
      </c>
      <c r="Z47" s="42">
        <f t="shared" si="64"/>
        <v>3.1077308375658719</v>
      </c>
      <c r="AA47" s="42">
        <f t="shared" si="64"/>
        <v>3.0979021707603178</v>
      </c>
      <c r="AB47" s="42">
        <f t="shared" si="64"/>
        <v>3.0881045885937564</v>
      </c>
      <c r="AC47" s="42">
        <f t="shared" si="64"/>
        <v>3.0783379927563366</v>
      </c>
      <c r="AD47" s="42">
        <f t="shared" si="64"/>
        <v>3.068602285249125</v>
      </c>
      <c r="AE47" s="42">
        <f t="shared" si="64"/>
        <v>3.058897368383128</v>
      </c>
      <c r="AF47" s="42">
        <f t="shared" si="64"/>
        <v>3.0492231447783014</v>
      </c>
      <c r="AG47" s="42">
        <f t="shared" si="64"/>
        <v>3.0395795173625864</v>
      </c>
      <c r="AH47" s="42">
        <f t="shared" si="64"/>
        <v>3.0299663893709288</v>
      </c>
      <c r="AI47" s="42">
        <f t="shared" si="64"/>
        <v>3.0203836643443038</v>
      </c>
      <c r="AJ47" s="42">
        <f t="shared" si="64"/>
        <v>3.0108312461287561</v>
      </c>
      <c r="AK47" s="42">
        <f t="shared" si="64"/>
        <v>3.0013090388744348</v>
      </c>
      <c r="AL47" s="42">
        <f t="shared" si="64"/>
        <v>2.9918169470346205</v>
      </c>
      <c r="AM47" s="42">
        <f t="shared" si="64"/>
        <v>2.9823548753647819</v>
      </c>
      <c r="AN47" s="42">
        <f t="shared" si="64"/>
        <v>2.9729227289216107</v>
      </c>
      <c r="AO47" s="42">
        <f t="shared" ref="AO47:BJ47" si="65">SUM(AO15:AO46)*1000</f>
        <v>2.9635204130620698</v>
      </c>
      <c r="AP47">
        <f t="shared" si="65"/>
        <v>2.9541478334424456</v>
      </c>
      <c r="AQ47">
        <f t="shared" si="65"/>
        <v>2.9448048960174016</v>
      </c>
      <c r="AR47">
        <f t="shared" si="65"/>
        <v>2.9354915070390337</v>
      </c>
      <c r="AS47">
        <f t="shared" si="65"/>
        <v>2.9262075730559287</v>
      </c>
      <c r="AT47">
        <f t="shared" si="65"/>
        <v>2.9169530009122284</v>
      </c>
      <c r="AU47">
        <f t="shared" si="65"/>
        <v>2.9077276977466919</v>
      </c>
      <c r="AV47">
        <f t="shared" si="65"/>
        <v>2.8985315709917701</v>
      </c>
      <c r="AW47">
        <f t="shared" si="65"/>
        <v>2.8893645283726701</v>
      </c>
      <c r="AX47">
        <f t="shared" si="65"/>
        <v>2.8802264779064317</v>
      </c>
      <c r="AY47">
        <f t="shared" si="65"/>
        <v>2.871117327901004</v>
      </c>
      <c r="AZ47">
        <f t="shared" si="65"/>
        <v>2.8620369869543296</v>
      </c>
      <c r="BA47">
        <f t="shared" si="65"/>
        <v>2.8529853639534197</v>
      </c>
      <c r="BB47">
        <f t="shared" si="65"/>
        <v>2.8439623680734467</v>
      </c>
      <c r="BC47">
        <f t="shared" si="65"/>
        <v>2.8349679087768278</v>
      </c>
      <c r="BD47">
        <f t="shared" si="65"/>
        <v>2.8260018958123236</v>
      </c>
      <c r="BE47">
        <f t="shared" si="65"/>
        <v>2.8170642392141216</v>
      </c>
      <c r="BF47">
        <f t="shared" si="65"/>
        <v>2.8081548493009447</v>
      </c>
      <c r="BG47">
        <f t="shared" si="65"/>
        <v>2.7992736366751432</v>
      </c>
      <c r="BH47">
        <f t="shared" si="65"/>
        <v>2.7904205122218046</v>
      </c>
      <c r="BI47">
        <f t="shared" si="65"/>
        <v>2.7815953871078491</v>
      </c>
      <c r="BJ47">
        <f t="shared" si="65"/>
        <v>2.7727981727811533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4984.8960247343648</v>
      </c>
      <c r="BR58" s="65">
        <f t="shared" si="73"/>
        <v>4685.0205016760619</v>
      </c>
      <c r="BS58" s="65">
        <f t="shared" si="73"/>
        <v>4569.3779193670507</v>
      </c>
      <c r="BT58" s="65">
        <f t="shared" si="73"/>
        <v>4454.6273304939259</v>
      </c>
      <c r="BU58" s="65">
        <f t="shared" si="73"/>
        <v>4340.9783907031042</v>
      </c>
      <c r="BV58" s="65">
        <f t="shared" si="73"/>
        <v>4228.4964127289813</v>
      </c>
      <c r="BW58" s="65">
        <f t="shared" si="73"/>
        <v>4112.1061212321065</v>
      </c>
      <c r="BX58" s="65">
        <f t="shared" si="73"/>
        <v>3992.3937797982449</v>
      </c>
      <c r="BY58" s="65">
        <f t="shared" si="73"/>
        <v>3869.9234404889248</v>
      </c>
      <c r="BZ58" s="65">
        <f t="shared" si="73"/>
        <v>3727.5344239139395</v>
      </c>
      <c r="CA58" s="65">
        <f t="shared" si="73"/>
        <v>3584.5140754026925</v>
      </c>
      <c r="CB58" s="65">
        <f t="shared" si="73"/>
        <v>3441.2349801728669</v>
      </c>
      <c r="CC58" s="65">
        <f t="shared" si="73"/>
        <v>3298.0846253512168</v>
      </c>
      <c r="CD58" s="65">
        <f t="shared" si="73"/>
        <v>3155.4770558403911</v>
      </c>
      <c r="CE58" s="65">
        <f t="shared" si="73"/>
        <v>3013.8357108491887</v>
      </c>
      <c r="CF58" s="65">
        <f t="shared" si="73"/>
        <v>2873.5708110462292</v>
      </c>
      <c r="CG58" s="65">
        <f t="shared" si="73"/>
        <v>2735.015284213508</v>
      </c>
      <c r="CH58" s="65">
        <f t="shared" si="73"/>
        <v>2598.4199931383255</v>
      </c>
      <c r="CI58" s="65">
        <f t="shared" si="73"/>
        <v>2463.9593367261123</v>
      </c>
      <c r="CJ58" s="65">
        <f t="shared" si="73"/>
        <v>2331.7735921157541</v>
      </c>
      <c r="CK58" s="65">
        <f t="shared" si="73"/>
        <v>2201.9708887503866</v>
      </c>
      <c r="CL58" s="65">
        <f t="shared" si="73"/>
        <v>2074.6665699460477</v>
      </c>
      <c r="CM58" s="65">
        <f t="shared" si="73"/>
        <v>1960.0033346219991</v>
      </c>
      <c r="CN58" s="65">
        <f t="shared" si="73"/>
        <v>1846.9185906167045</v>
      </c>
      <c r="CO58" s="65">
        <f t="shared" si="73"/>
        <v>1738.3971543401206</v>
      </c>
      <c r="CP58" s="65">
        <f t="shared" si="73"/>
        <v>1634.3022023185215</v>
      </c>
      <c r="CQ58" s="65">
        <f t="shared" si="73"/>
        <v>1534.5044065243737</v>
      </c>
      <c r="CR58" s="65">
        <f t="shared" si="73"/>
        <v>1438.8843102439171</v>
      </c>
      <c r="CS58" s="65">
        <f t="shared" si="73"/>
        <v>1347.3274146725953</v>
      </c>
      <c r="CT58" s="65">
        <f t="shared" si="73"/>
        <v>1259.7193306117488</v>
      </c>
      <c r="CU58" s="65">
        <f t="shared" si="73"/>
        <v>1175.9488221811489</v>
      </c>
      <c r="CV58" s="65">
        <f t="shared" ref="CV58:DP58" si="74">CV$49*CV15</f>
        <v>1095.9082485282263</v>
      </c>
      <c r="CW58" s="65">
        <f t="shared" si="74"/>
        <v>1044.3891251241623</v>
      </c>
      <c r="CX58" s="65">
        <f t="shared" si="74"/>
        <v>993.52977800514373</v>
      </c>
      <c r="CY58" s="65">
        <f t="shared" si="74"/>
        <v>943.35329023695954</v>
      </c>
      <c r="CZ58" s="65">
        <f t="shared" si="74"/>
        <v>893.88241968417037</v>
      </c>
      <c r="DA58" s="65">
        <f t="shared" si="74"/>
        <v>845.13960166046013</v>
      </c>
      <c r="DB58" s="65">
        <f t="shared" si="74"/>
        <v>797.14695156198343</v>
      </c>
      <c r="DC58" s="65">
        <f t="shared" si="74"/>
        <v>749.92626748381724</v>
      </c>
      <c r="DD58" s="65">
        <f t="shared" si="74"/>
        <v>703.49903281959246</v>
      </c>
      <c r="DE58" s="65">
        <f t="shared" si="74"/>
        <v>657.88641884442222</v>
      </c>
      <c r="DF58" s="65">
        <f t="shared" si="74"/>
        <v>613.10928728119734</v>
      </c>
      <c r="DG58" s="65">
        <f t="shared" si="74"/>
        <v>569.18819285035977</v>
      </c>
      <c r="DH58" s="65">
        <f t="shared" si="74"/>
        <v>526.14338580323442</v>
      </c>
      <c r="DI58" s="65">
        <f t="shared" si="74"/>
        <v>483.99481443901703</v>
      </c>
      <c r="DJ58" s="65">
        <f t="shared" si="74"/>
        <v>442.76212760551039</v>
      </c>
      <c r="DK58" s="65">
        <f t="shared" si="74"/>
        <v>402.46467718369752</v>
      </c>
      <c r="DL58" s="65">
        <f t="shared" si="74"/>
        <v>363.12152055624108</v>
      </c>
      <c r="DM58" s="65">
        <f t="shared" si="74"/>
        <v>324.75142306000311</v>
      </c>
      <c r="DN58" s="65">
        <f t="shared" si="74"/>
        <v>287.37286042267118</v>
      </c>
      <c r="DO58" s="65">
        <f t="shared" si="74"/>
        <v>251.00402118358409</v>
      </c>
      <c r="DP58" s="65">
        <f t="shared" si="74"/>
        <v>215.66280909883946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358.02199740625133</v>
      </c>
      <c r="BR61" s="65">
        <f t="shared" si="79"/>
        <v>336.48453038470018</v>
      </c>
      <c r="BS61" s="65">
        <f t="shared" si="79"/>
        <v>328.17892318686592</v>
      </c>
      <c r="BT61" s="65">
        <f t="shared" si="79"/>
        <v>319.93738016810482</v>
      </c>
      <c r="BU61" s="65">
        <f t="shared" si="79"/>
        <v>311.77495908146216</v>
      </c>
      <c r="BV61" s="65">
        <f t="shared" si="79"/>
        <v>303.69635077615709</v>
      </c>
      <c r="BW61" s="65">
        <f t="shared" si="79"/>
        <v>295.33704208974825</v>
      </c>
      <c r="BX61" s="65">
        <f t="shared" si="79"/>
        <v>286.73913926857261</v>
      </c>
      <c r="BY61" s="65">
        <f t="shared" si="79"/>
        <v>277.94315329715397</v>
      </c>
      <c r="BZ61" s="65">
        <f t="shared" si="79"/>
        <v>267.71658089324814</v>
      </c>
      <c r="CA61" s="65">
        <f t="shared" si="79"/>
        <v>257.44466537291129</v>
      </c>
      <c r="CB61" s="65">
        <f t="shared" si="79"/>
        <v>247.15416631210559</v>
      </c>
      <c r="CC61" s="65">
        <f t="shared" si="79"/>
        <v>236.87291356212634</v>
      </c>
      <c r="CD61" s="65">
        <f t="shared" si="79"/>
        <v>226.63064438977437</v>
      </c>
      <c r="CE61" s="65">
        <f t="shared" si="79"/>
        <v>216.45777077366711</v>
      </c>
      <c r="CF61" s="65">
        <f t="shared" si="79"/>
        <v>206.38375531892765</v>
      </c>
      <c r="CG61" s="65">
        <f t="shared" si="79"/>
        <v>196.43250935066902</v>
      </c>
      <c r="CH61" s="65">
        <f t="shared" si="79"/>
        <v>186.62205017471641</v>
      </c>
      <c r="CI61" s="65">
        <f t="shared" si="79"/>
        <v>176.96490335713125</v>
      </c>
      <c r="CJ61" s="65">
        <f t="shared" si="79"/>
        <v>167.47114379239594</v>
      </c>
      <c r="CK61" s="65">
        <f t="shared" si="79"/>
        <v>158.14853748385679</v>
      </c>
      <c r="CL61" s="65">
        <f t="shared" si="79"/>
        <v>149.00536854500206</v>
      </c>
      <c r="CM61" s="65">
        <f t="shared" si="79"/>
        <v>140.77009937668146</v>
      </c>
      <c r="CN61" s="65">
        <f t="shared" si="79"/>
        <v>132.64819959701501</v>
      </c>
      <c r="CO61" s="65">
        <f t="shared" si="79"/>
        <v>124.85404277120477</v>
      </c>
      <c r="CP61" s="65">
        <f t="shared" si="79"/>
        <v>117.3778020516871</v>
      </c>
      <c r="CQ61" s="65">
        <f t="shared" si="79"/>
        <v>110.2101889240159</v>
      </c>
      <c r="CR61" s="65">
        <f t="shared" si="79"/>
        <v>103.34262384489645</v>
      </c>
      <c r="CS61" s="65">
        <f t="shared" si="79"/>
        <v>96.76688335480128</v>
      </c>
      <c r="CT61" s="65">
        <f t="shared" si="79"/>
        <v>90.474751866247203</v>
      </c>
      <c r="CU61" s="65">
        <f t="shared" si="79"/>
        <v>84.458240267360082</v>
      </c>
      <c r="CV61" s="65">
        <f t="shared" si="79"/>
        <v>78.709617646030992</v>
      </c>
      <c r="CW61" s="65">
        <f t="shared" ref="CW61:DP61" si="80">CW$49*CW18</f>
        <v>75.009444287505445</v>
      </c>
      <c r="CX61" s="65">
        <f t="shared" si="80"/>
        <v>71.356656957141965</v>
      </c>
      <c r="CY61" s="65">
        <f t="shared" si="80"/>
        <v>67.752913512051194</v>
      </c>
      <c r="CZ61" s="65">
        <f t="shared" si="80"/>
        <v>64.199848452950079</v>
      </c>
      <c r="DA61" s="65">
        <f t="shared" si="80"/>
        <v>60.699073114513986</v>
      </c>
      <c r="DB61" s="65">
        <f t="shared" si="80"/>
        <v>57.252175854507136</v>
      </c>
      <c r="DC61" s="65">
        <f t="shared" si="80"/>
        <v>53.860722241699733</v>
      </c>
      <c r="DD61" s="65">
        <f t="shared" si="80"/>
        <v>50.526255242577065</v>
      </c>
      <c r="DE61" s="65">
        <f t="shared" si="80"/>
        <v>47.250295406848906</v>
      </c>
      <c r="DF61" s="65">
        <f t="shared" si="80"/>
        <v>44.034341051764329</v>
      </c>
      <c r="DG61" s="65">
        <f t="shared" si="80"/>
        <v>40.879868445239914</v>
      </c>
      <c r="DH61" s="65">
        <f t="shared" si="80"/>
        <v>37.788331987807041</v>
      </c>
      <c r="DI61" s="65">
        <f t="shared" si="80"/>
        <v>34.761164393385428</v>
      </c>
      <c r="DJ61" s="65">
        <f t="shared" si="80"/>
        <v>31.799776868889335</v>
      </c>
      <c r="DK61" s="65">
        <f t="shared" si="80"/>
        <v>28.905559292673065</v>
      </c>
      <c r="DL61" s="65">
        <f t="shared" si="80"/>
        <v>26.079880391821863</v>
      </c>
      <c r="DM61" s="65">
        <f t="shared" si="80"/>
        <v>23.324087918295245</v>
      </c>
      <c r="DN61" s="65">
        <f t="shared" si="80"/>
        <v>20.639508823928807</v>
      </c>
      <c r="DO61" s="65">
        <f t="shared" si="80"/>
        <v>18.027449434301182</v>
      </c>
      <c r="DP61" s="65">
        <f t="shared" si="80"/>
        <v>15.489195621472165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0.18718410385843376</v>
      </c>
      <c r="BR62" s="65">
        <f t="shared" si="81"/>
        <v>0.1759237022825075</v>
      </c>
      <c r="BS62" s="65">
        <f t="shared" si="81"/>
        <v>0.17158129412996415</v>
      </c>
      <c r="BT62" s="65">
        <f t="shared" si="81"/>
        <v>0.16727238055606711</v>
      </c>
      <c r="BU62" s="65">
        <f t="shared" si="81"/>
        <v>0.16300483418325387</v>
      </c>
      <c r="BV62" s="65">
        <f t="shared" si="81"/>
        <v>0.15878110752118532</v>
      </c>
      <c r="BW62" s="65">
        <f t="shared" si="81"/>
        <v>0.15441062269992464</v>
      </c>
      <c r="BX62" s="65">
        <f t="shared" si="81"/>
        <v>0.14991539406508333</v>
      </c>
      <c r="BY62" s="65">
        <f t="shared" si="81"/>
        <v>0.14531660191393209</v>
      </c>
      <c r="BZ62" s="65">
        <f t="shared" si="81"/>
        <v>0.13996985840421314</v>
      </c>
      <c r="CA62" s="65">
        <f t="shared" si="81"/>
        <v>0.13459940822094674</v>
      </c>
      <c r="CB62" s="65">
        <f t="shared" si="81"/>
        <v>0.12921924203309304</v>
      </c>
      <c r="CC62" s="65">
        <f t="shared" si="81"/>
        <v>0.12384391008005891</v>
      </c>
      <c r="CD62" s="65">
        <f t="shared" si="81"/>
        <v>0.11848895985243893</v>
      </c>
      <c r="CE62" s="65">
        <f t="shared" si="81"/>
        <v>0.11317029159939462</v>
      </c>
      <c r="CF62" s="65">
        <f t="shared" si="81"/>
        <v>0.10790330921056755</v>
      </c>
      <c r="CG62" s="65">
        <f t="shared" si="81"/>
        <v>0.10270051420819874</v>
      </c>
      <c r="CH62" s="65">
        <f t="shared" si="81"/>
        <v>9.7571326553266169E-2</v>
      </c>
      <c r="CI62" s="65">
        <f t="shared" si="81"/>
        <v>9.2522294968685012E-2</v>
      </c>
      <c r="CJ62" s="65">
        <f t="shared" si="81"/>
        <v>8.7558686896424723E-2</v>
      </c>
      <c r="CK62" s="65">
        <f t="shared" si="81"/>
        <v>8.268456262436566E-2</v>
      </c>
      <c r="CL62" s="65">
        <f t="shared" si="81"/>
        <v>7.7904253323136372E-2</v>
      </c>
      <c r="CM62" s="65">
        <f t="shared" si="81"/>
        <v>7.3598619897054129E-2</v>
      </c>
      <c r="CN62" s="65">
        <f t="shared" si="81"/>
        <v>6.9352259218383921E-2</v>
      </c>
      <c r="CO62" s="65">
        <f t="shared" si="81"/>
        <v>6.5277251896652483E-2</v>
      </c>
      <c r="CP62" s="65">
        <f t="shared" si="81"/>
        <v>6.1368460175888762E-2</v>
      </c>
      <c r="CQ62" s="65">
        <f t="shared" si="81"/>
        <v>5.7621027756017983E-2</v>
      </c>
      <c r="CR62" s="65">
        <f t="shared" si="81"/>
        <v>5.4030469007288973E-2</v>
      </c>
      <c r="CS62" s="65">
        <f t="shared" si="81"/>
        <v>5.0592484470692471E-2</v>
      </c>
      <c r="CT62" s="65">
        <f t="shared" si="81"/>
        <v>4.7302778802948323E-2</v>
      </c>
      <c r="CU62" s="65">
        <f t="shared" si="81"/>
        <v>4.4157175068679298E-2</v>
      </c>
      <c r="CV62" s="65">
        <f t="shared" si="81"/>
        <v>4.1151631326704137E-2</v>
      </c>
      <c r="CW62" s="65">
        <f t="shared" ref="CW62:DP62" si="82">CW$49*CW19</f>
        <v>3.9217075240055237E-2</v>
      </c>
      <c r="CX62" s="65">
        <f t="shared" si="82"/>
        <v>3.7307293919429635E-2</v>
      </c>
      <c r="CY62" s="65">
        <f t="shared" si="82"/>
        <v>3.5423154139773615E-2</v>
      </c>
      <c r="CZ62" s="65">
        <f t="shared" si="82"/>
        <v>3.3565510464645225E-2</v>
      </c>
      <c r="DA62" s="65">
        <f t="shared" si="82"/>
        <v>3.1735205345735727E-2</v>
      </c>
      <c r="DB62" s="65">
        <f t="shared" si="82"/>
        <v>2.9933069221752394E-2</v>
      </c>
      <c r="DC62" s="65">
        <f t="shared" si="82"/>
        <v>2.8159920616666941E-2</v>
      </c>
      <c r="DD62" s="65">
        <f t="shared" si="82"/>
        <v>2.6416566237332375E-2</v>
      </c>
      <c r="DE62" s="65">
        <f t="shared" si="82"/>
        <v>2.4703801070472577E-2</v>
      </c>
      <c r="DF62" s="65">
        <f t="shared" si="82"/>
        <v>2.3022408479047352E-2</v>
      </c>
      <c r="DG62" s="65">
        <f t="shared" si="82"/>
        <v>2.1373160297997063E-2</v>
      </c>
      <c r="DH62" s="65">
        <f t="shared" si="82"/>
        <v>1.9756816929369887E-2</v>
      </c>
      <c r="DI62" s="65">
        <f t="shared" si="82"/>
        <v>1.8174127436835347E-2</v>
      </c>
      <c r="DJ62" s="65">
        <f t="shared" si="82"/>
        <v>1.6625829639587579E-2</v>
      </c>
      <c r="DK62" s="65">
        <f t="shared" si="82"/>
        <v>1.5112650205641679E-2</v>
      </c>
      <c r="DL62" s="65">
        <f t="shared" si="82"/>
        <v>1.36353047445265E-2</v>
      </c>
      <c r="DM62" s="65">
        <f t="shared" si="82"/>
        <v>1.2194497899377352E-2</v>
      </c>
      <c r="DN62" s="65">
        <f t="shared" si="82"/>
        <v>1.0790923438431974E-2</v>
      </c>
      <c r="DO62" s="65">
        <f t="shared" si="82"/>
        <v>9.4252643459331025E-3</v>
      </c>
      <c r="DP62" s="65">
        <f t="shared" si="82"/>
        <v>8.0981929124409099E-3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7.1587339754763244</v>
      </c>
      <c r="BR64" s="65">
        <f t="shared" si="85"/>
        <v>6.7280872609451823</v>
      </c>
      <c r="BS64" s="65">
        <f t="shared" si="85"/>
        <v>6.5620146931564793</v>
      </c>
      <c r="BT64" s="65">
        <f t="shared" si="85"/>
        <v>6.397223103683813</v>
      </c>
      <c r="BU64" s="65">
        <f t="shared" si="85"/>
        <v>6.2340135758379889</v>
      </c>
      <c r="BV64" s="65">
        <f t="shared" si="85"/>
        <v>6.0724799042515212</v>
      </c>
      <c r="BW64" s="65">
        <f t="shared" si="85"/>
        <v>5.9053335625785941</v>
      </c>
      <c r="BX64" s="65">
        <f t="shared" si="85"/>
        <v>5.7334164751099381</v>
      </c>
      <c r="BY64" s="65">
        <f t="shared" si="85"/>
        <v>5.5575386685014303</v>
      </c>
      <c r="BZ64" s="65">
        <f t="shared" si="85"/>
        <v>5.3530559499788657</v>
      </c>
      <c r="CA64" s="65">
        <f t="shared" si="85"/>
        <v>5.1476665851873546</v>
      </c>
      <c r="CB64" s="65">
        <f t="shared" si="85"/>
        <v>4.941905638136924</v>
      </c>
      <c r="CC64" s="65">
        <f t="shared" si="85"/>
        <v>4.736329573244408</v>
      </c>
      <c r="CD64" s="65">
        <f t="shared" si="85"/>
        <v>4.5315329941479261</v>
      </c>
      <c r="CE64" s="65">
        <f t="shared" si="85"/>
        <v>4.3281239955069335</v>
      </c>
      <c r="CF64" s="65">
        <f t="shared" si="85"/>
        <v>4.1266916890347565</v>
      </c>
      <c r="CG64" s="65">
        <f t="shared" si="85"/>
        <v>3.9277141872963375</v>
      </c>
      <c r="CH64" s="65">
        <f t="shared" si="85"/>
        <v>3.7315517505558247</v>
      </c>
      <c r="CI64" s="65">
        <f t="shared" si="85"/>
        <v>3.5384548304502035</v>
      </c>
      <c r="CJ64" s="65">
        <f t="shared" si="85"/>
        <v>3.3486248768623086</v>
      </c>
      <c r="CK64" s="65">
        <f t="shared" si="85"/>
        <v>3.1622171728541089</v>
      </c>
      <c r="CL64" s="65">
        <f t="shared" si="85"/>
        <v>2.9793973612216176</v>
      </c>
      <c r="CM64" s="65">
        <f t="shared" si="85"/>
        <v>2.8147312188629026</v>
      </c>
      <c r="CN64" s="65">
        <f t="shared" si="85"/>
        <v>2.6523319240728203</v>
      </c>
      <c r="CO64" s="65">
        <f t="shared" si="85"/>
        <v>2.4964859266666717</v>
      </c>
      <c r="CP64" s="65">
        <f t="shared" si="85"/>
        <v>2.3469967365180548</v>
      </c>
      <c r="CQ64" s="65">
        <f t="shared" si="85"/>
        <v>2.2036786275977622</v>
      </c>
      <c r="CR64" s="65">
        <f t="shared" si="85"/>
        <v>2.0663600499213706</v>
      </c>
      <c r="CS64" s="65">
        <f t="shared" si="85"/>
        <v>1.9348765734830662</v>
      </c>
      <c r="CT64" s="65">
        <f t="shared" si="85"/>
        <v>1.8090639256804091</v>
      </c>
      <c r="CU64" s="65">
        <f t="shared" si="85"/>
        <v>1.6887623623439865</v>
      </c>
      <c r="CV64" s="65">
        <f t="shared" si="85"/>
        <v>1.5738173020693695</v>
      </c>
      <c r="CW64" s="65">
        <f t="shared" ref="CW64:DP64" si="86">CW$49*CW21</f>
        <v>1.4998314662024956</v>
      </c>
      <c r="CX64" s="65">
        <f t="shared" si="86"/>
        <v>1.4267931251047263</v>
      </c>
      <c r="CY64" s="65">
        <f t="shared" si="86"/>
        <v>1.3547354280185946</v>
      </c>
      <c r="CZ64" s="65">
        <f t="shared" si="86"/>
        <v>1.2836910571700539</v>
      </c>
      <c r="DA64" s="65">
        <f t="shared" si="86"/>
        <v>1.2136922315746119</v>
      </c>
      <c r="DB64" s="65">
        <f t="shared" si="86"/>
        <v>1.144770710819037</v>
      </c>
      <c r="DC64" s="65">
        <f t="shared" si="86"/>
        <v>1.0769577988188082</v>
      </c>
      <c r="DD64" s="65">
        <f t="shared" si="86"/>
        <v>1.0102843475514049</v>
      </c>
      <c r="DE64" s="65">
        <f t="shared" si="86"/>
        <v>0.9447807607656129</v>
      </c>
      <c r="DF64" s="65">
        <f t="shared" si="86"/>
        <v>0.88047699766694065</v>
      </c>
      <c r="DG64" s="65">
        <f t="shared" si="86"/>
        <v>0.81740257657931237</v>
      </c>
      <c r="DH64" s="65">
        <f t="shared" si="86"/>
        <v>0.75558657858314537</v>
      </c>
      <c r="DI64" s="65">
        <f t="shared" si="86"/>
        <v>0.69505765112996154</v>
      </c>
      <c r="DJ64" s="65">
        <f t="shared" si="86"/>
        <v>0.63584401163365356</v>
      </c>
      <c r="DK64" s="65">
        <f t="shared" si="86"/>
        <v>0.57797345103854525</v>
      </c>
      <c r="DL64" s="65">
        <f t="shared" si="86"/>
        <v>0.52147333736436552</v>
      </c>
      <c r="DM64" s="65">
        <f t="shared" si="86"/>
        <v>0.46637061922827455</v>
      </c>
      <c r="DN64" s="65">
        <f t="shared" si="86"/>
        <v>0.41269182934406701</v>
      </c>
      <c r="DO64" s="65">
        <f t="shared" si="86"/>
        <v>0.36046308799868182</v>
      </c>
      <c r="DP64" s="65">
        <f t="shared" si="86"/>
        <v>0.30971010650614256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0.34368629156268066</v>
      </c>
      <c r="BR68" s="65">
        <f t="shared" si="93"/>
        <v>0.32301121510392561</v>
      </c>
      <c r="BS68" s="65">
        <f t="shared" si="93"/>
        <v>0.31503817613514712</v>
      </c>
      <c r="BT68" s="65">
        <f t="shared" si="93"/>
        <v>0.30712663612533531</v>
      </c>
      <c r="BU68" s="65">
        <f t="shared" si="93"/>
        <v>0.29929104989386129</v>
      </c>
      <c r="BV68" s="65">
        <f t="shared" si="93"/>
        <v>0.29153592046172405</v>
      </c>
      <c r="BW68" s="65">
        <f t="shared" si="93"/>
        <v>0.28351133028773107</v>
      </c>
      <c r="BX68" s="65">
        <f t="shared" si="93"/>
        <v>0.27525769962471597</v>
      </c>
      <c r="BY68" s="65">
        <f t="shared" si="93"/>
        <v>0.26681391734023263</v>
      </c>
      <c r="BZ68" s="65">
        <f t="shared" si="93"/>
        <v>0.25699683132217038</v>
      </c>
      <c r="CA68" s="65">
        <f t="shared" si="93"/>
        <v>0.2471362177900252</v>
      </c>
      <c r="CB68" s="65">
        <f t="shared" si="93"/>
        <v>0.23725776482858768</v>
      </c>
      <c r="CC68" s="65">
        <f t="shared" si="93"/>
        <v>0.22738818794264726</v>
      </c>
      <c r="CD68" s="65">
        <f t="shared" si="93"/>
        <v>0.21755603367689108</v>
      </c>
      <c r="CE68" s="65">
        <f t="shared" si="93"/>
        <v>0.20779049627141014</v>
      </c>
      <c r="CF68" s="65">
        <f t="shared" si="93"/>
        <v>0.19811985860705505</v>
      </c>
      <c r="CG68" s="65">
        <f t="shared" si="93"/>
        <v>0.18856707456574923</v>
      </c>
      <c r="CH68" s="65">
        <f t="shared" si="93"/>
        <v>0.17914944001497518</v>
      </c>
      <c r="CI68" s="65">
        <f t="shared" si="93"/>
        <v>0.16987897897945944</v>
      </c>
      <c r="CJ68" s="65">
        <f t="shared" si="93"/>
        <v>0.16076536294069629</v>
      </c>
      <c r="CK68" s="65">
        <f t="shared" si="93"/>
        <v>0.15181604694030265</v>
      </c>
      <c r="CL68" s="65">
        <f t="shared" si="93"/>
        <v>0.143038983384176</v>
      </c>
      <c r="CM68" s="65">
        <f t="shared" si="93"/>
        <v>0.13513346601098244</v>
      </c>
      <c r="CN68" s="65">
        <f t="shared" si="93"/>
        <v>0.12733677855618925</v>
      </c>
      <c r="CO68" s="65">
        <f t="shared" si="93"/>
        <v>0.11985471076502757</v>
      </c>
      <c r="CP68" s="65">
        <f t="shared" si="93"/>
        <v>0.11267782927077313</v>
      </c>
      <c r="CQ68" s="65">
        <f t="shared" si="93"/>
        <v>0.10579721748420171</v>
      </c>
      <c r="CR68" s="65">
        <f t="shared" si="93"/>
        <v>9.9204639399035344E-2</v>
      </c>
      <c r="CS68" s="65">
        <f t="shared" si="93"/>
        <v>9.2892200834667094E-2</v>
      </c>
      <c r="CT68" s="65">
        <f t="shared" si="93"/>
        <v>8.6852015167326421E-2</v>
      </c>
      <c r="CU68" s="65">
        <f t="shared" si="93"/>
        <v>8.1076413180448989E-2</v>
      </c>
      <c r="CV68" s="65">
        <f t="shared" si="93"/>
        <v>7.5557973518552854E-2</v>
      </c>
      <c r="CW68" s="65">
        <f t="shared" ref="CW68:DP68" si="94">CW$49*CW25</f>
        <v>7.2005960321197077E-2</v>
      </c>
      <c r="CX68" s="65">
        <f t="shared" si="94"/>
        <v>6.849943574858755E-2</v>
      </c>
      <c r="CY68" s="65">
        <f t="shared" si="94"/>
        <v>6.5039991274897388E-2</v>
      </c>
      <c r="CZ68" s="65">
        <f t="shared" si="94"/>
        <v>6.1629195953129053E-2</v>
      </c>
      <c r="DA68" s="65">
        <f t="shared" si="94"/>
        <v>5.8268596597844356E-2</v>
      </c>
      <c r="DB68" s="65">
        <f t="shared" si="94"/>
        <v>5.4959717966721909E-2</v>
      </c>
      <c r="DC68" s="65">
        <f t="shared" si="94"/>
        <v>5.1704062940949799E-2</v>
      </c>
      <c r="DD68" s="65">
        <f t="shared" si="94"/>
        <v>4.8503112704458541E-2</v>
      </c>
      <c r="DE68" s="65">
        <f t="shared" si="94"/>
        <v>4.5358326922002493E-2</v>
      </c>
      <c r="DF68" s="65">
        <f t="shared" si="94"/>
        <v>4.2271143916094343E-2</v>
      </c>
      <c r="DG68" s="65">
        <f t="shared" si="94"/>
        <v>3.9242980842800708E-2</v>
      </c>
      <c r="DH68" s="65">
        <f t="shared" si="94"/>
        <v>3.6275233866403939E-2</v>
      </c>
      <c r="DI68" s="65">
        <f t="shared" si="94"/>
        <v>3.336927833293727E-2</v>
      </c>
      <c r="DJ68" s="65">
        <f t="shared" si="94"/>
        <v>3.0526468942599302E-2</v>
      </c>
      <c r="DK68" s="65">
        <f t="shared" si="94"/>
        <v>2.7748139921054283E-2</v>
      </c>
      <c r="DL68" s="65">
        <f t="shared" si="94"/>
        <v>2.50356051896241E-2</v>
      </c>
      <c r="DM68" s="65">
        <f t="shared" si="94"/>
        <v>2.2390158534378517E-2</v>
      </c>
      <c r="DN68" s="65">
        <f t="shared" si="94"/>
        <v>1.9813073774129678E-2</v>
      </c>
      <c r="DO68" s="65">
        <f t="shared" si="94"/>
        <v>1.7305604927337185E-2</v>
      </c>
      <c r="DP68" s="65">
        <f t="shared" si="94"/>
        <v>1.4868986377929562E-2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117.52020284740537</v>
      </c>
      <c r="BR69" s="65">
        <f t="shared" si="95"/>
        <v>110.45056044685772</v>
      </c>
      <c r="BS69" s="65">
        <f t="shared" si="95"/>
        <v>107.7242568964287</v>
      </c>
      <c r="BT69" s="65">
        <f t="shared" si="95"/>
        <v>105.01898232012549</v>
      </c>
      <c r="BU69" s="65">
        <f t="shared" si="95"/>
        <v>102.33967940360745</v>
      </c>
      <c r="BV69" s="65">
        <f t="shared" si="95"/>
        <v>99.687887911346451</v>
      </c>
      <c r="BW69" s="65">
        <f t="shared" si="95"/>
        <v>96.943956924960403</v>
      </c>
      <c r="BX69" s="65">
        <f t="shared" si="95"/>
        <v>94.121707758911825</v>
      </c>
      <c r="BY69" s="65">
        <f t="shared" si="95"/>
        <v>91.234438085280289</v>
      </c>
      <c r="BZ69" s="65">
        <f t="shared" si="95"/>
        <v>87.877580484217987</v>
      </c>
      <c r="CA69" s="65">
        <f t="shared" si="95"/>
        <v>84.505839070766143</v>
      </c>
      <c r="CB69" s="65">
        <f t="shared" si="95"/>
        <v>81.127997637032493</v>
      </c>
      <c r="CC69" s="65">
        <f t="shared" si="95"/>
        <v>77.75319129145484</v>
      </c>
      <c r="CD69" s="65">
        <f t="shared" si="95"/>
        <v>74.39118124885205</v>
      </c>
      <c r="CE69" s="65">
        <f t="shared" si="95"/>
        <v>71.051950197220961</v>
      </c>
      <c r="CF69" s="65">
        <f t="shared" si="95"/>
        <v>67.745169194081953</v>
      </c>
      <c r="CG69" s="65">
        <f t="shared" si="95"/>
        <v>64.478687097320815</v>
      </c>
      <c r="CH69" s="65">
        <f t="shared" si="95"/>
        <v>61.258418061516551</v>
      </c>
      <c r="CI69" s="65">
        <f t="shared" si="95"/>
        <v>58.08847358561335</v>
      </c>
      <c r="CJ69" s="65">
        <f t="shared" si="95"/>
        <v>54.972160739153843</v>
      </c>
      <c r="CK69" s="65">
        <f t="shared" si="95"/>
        <v>51.912028701504674</v>
      </c>
      <c r="CL69" s="65">
        <f t="shared" si="95"/>
        <v>48.910796720937157</v>
      </c>
      <c r="CM69" s="65">
        <f t="shared" si="95"/>
        <v>46.207581526967274</v>
      </c>
      <c r="CN69" s="65">
        <f t="shared" si="95"/>
        <v>43.541579670858894</v>
      </c>
      <c r="CO69" s="65">
        <f t="shared" si="95"/>
        <v>40.983158965344678</v>
      </c>
      <c r="CP69" s="65">
        <f t="shared" si="95"/>
        <v>38.52909376192428</v>
      </c>
      <c r="CQ69" s="65">
        <f t="shared" si="95"/>
        <v>36.176335119164598</v>
      </c>
      <c r="CR69" s="65">
        <f t="shared" si="95"/>
        <v>33.92206681438757</v>
      </c>
      <c r="CS69" s="65">
        <f t="shared" si="95"/>
        <v>31.763589508896757</v>
      </c>
      <c r="CT69" s="65">
        <f t="shared" si="95"/>
        <v>29.698206447982891</v>
      </c>
      <c r="CU69" s="65">
        <f t="shared" si="95"/>
        <v>27.723295217227776</v>
      </c>
      <c r="CV69" s="65">
        <f t="shared" si="95"/>
        <v>25.836318155912767</v>
      </c>
      <c r="CW69" s="65">
        <f t="shared" ref="CW69:DP69" si="96">CW$49*CW26</f>
        <v>24.621741602475282</v>
      </c>
      <c r="CX69" s="65">
        <f t="shared" si="96"/>
        <v>23.42271944424839</v>
      </c>
      <c r="CY69" s="65">
        <f t="shared" si="96"/>
        <v>22.2397958704309</v>
      </c>
      <c r="CZ69" s="65">
        <f t="shared" si="96"/>
        <v>21.073507403519233</v>
      </c>
      <c r="DA69" s="65">
        <f t="shared" si="96"/>
        <v>19.924382961790112</v>
      </c>
      <c r="DB69" s="65">
        <f t="shared" si="96"/>
        <v>18.792943921382427</v>
      </c>
      <c r="DC69" s="65">
        <f t="shared" si="96"/>
        <v>17.679704177980749</v>
      </c>
      <c r="DD69" s="65">
        <f t="shared" si="96"/>
        <v>16.585170208102301</v>
      </c>
      <c r="DE69" s="65">
        <f t="shared" si="96"/>
        <v>15.509841129990175</v>
      </c>
      <c r="DF69" s="65">
        <f t="shared" si="96"/>
        <v>14.454208764114391</v>
      </c>
      <c r="DG69" s="65">
        <f t="shared" si="96"/>
        <v>13.418757693283457</v>
      </c>
      <c r="DH69" s="65">
        <f t="shared" si="96"/>
        <v>12.403965322368322</v>
      </c>
      <c r="DI69" s="65">
        <f t="shared" si="96"/>
        <v>11.410301937641032</v>
      </c>
      <c r="DJ69" s="65">
        <f t="shared" si="96"/>
        <v>10.438230765730188</v>
      </c>
      <c r="DK69" s="65">
        <f t="shared" si="96"/>
        <v>9.4882080321954252</v>
      </c>
      <c r="DL69" s="65">
        <f t="shared" si="96"/>
        <v>8.5606830197229122</v>
      </c>
      <c r="DM69" s="65">
        <f t="shared" si="96"/>
        <v>7.6560981259441308</v>
      </c>
      <c r="DN69" s="65">
        <f t="shared" si="96"/>
        <v>6.774888920879965</v>
      </c>
      <c r="DO69" s="65">
        <f t="shared" si="96"/>
        <v>5.9174842040122853</v>
      </c>
      <c r="DP69" s="65">
        <f t="shared" si="96"/>
        <v>5.0843060609849822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59.931466991891583</v>
      </c>
      <c r="BR70" s="65">
        <f t="shared" si="97"/>
        <v>56.326180156886316</v>
      </c>
      <c r="BS70" s="65">
        <f t="shared" si="97"/>
        <v>54.935854346654608</v>
      </c>
      <c r="BT70" s="65">
        <f t="shared" si="97"/>
        <v>53.556252626733837</v>
      </c>
      <c r="BU70" s="65">
        <f t="shared" si="97"/>
        <v>52.189895605455717</v>
      </c>
      <c r="BV70" s="65">
        <f t="shared" si="97"/>
        <v>50.837568512435155</v>
      </c>
      <c r="BW70" s="65">
        <f t="shared" si="97"/>
        <v>49.438253285314993</v>
      </c>
      <c r="BX70" s="65">
        <f t="shared" si="97"/>
        <v>47.998998343272767</v>
      </c>
      <c r="BY70" s="65">
        <f t="shared" si="97"/>
        <v>46.52658506496504</v>
      </c>
      <c r="BZ70" s="65">
        <f t="shared" si="97"/>
        <v>44.814697273418496</v>
      </c>
      <c r="CA70" s="65">
        <f t="shared" si="97"/>
        <v>43.095219223437034</v>
      </c>
      <c r="CB70" s="65">
        <f t="shared" si="97"/>
        <v>41.372630362247698</v>
      </c>
      <c r="CC70" s="65">
        <f t="shared" si="97"/>
        <v>39.651589296937125</v>
      </c>
      <c r="CD70" s="65">
        <f t="shared" si="97"/>
        <v>37.937073928406981</v>
      </c>
      <c r="CE70" s="65">
        <f t="shared" si="97"/>
        <v>36.234175101649654</v>
      </c>
      <c r="CF70" s="65">
        <f t="shared" si="97"/>
        <v>34.547824740287801</v>
      </c>
      <c r="CG70" s="65">
        <f t="shared" si="97"/>
        <v>32.882025505616326</v>
      </c>
      <c r="CH70" s="65">
        <f t="shared" si="97"/>
        <v>31.239793423402265</v>
      </c>
      <c r="CI70" s="65">
        <f t="shared" si="97"/>
        <v>29.623225223886806</v>
      </c>
      <c r="CJ70" s="65">
        <f t="shared" si="97"/>
        <v>28.034007404577032</v>
      </c>
      <c r="CK70" s="65">
        <f t="shared" si="97"/>
        <v>26.473439963731686</v>
      </c>
      <c r="CL70" s="65">
        <f t="shared" si="97"/>
        <v>24.942909629198969</v>
      </c>
      <c r="CM70" s="65">
        <f t="shared" si="97"/>
        <v>23.564358127039419</v>
      </c>
      <c r="CN70" s="65">
        <f t="shared" si="97"/>
        <v>22.204784212355619</v>
      </c>
      <c r="CO70" s="65">
        <f t="shared" si="97"/>
        <v>20.900073172476041</v>
      </c>
      <c r="CP70" s="65">
        <f t="shared" si="97"/>
        <v>19.648580031967164</v>
      </c>
      <c r="CQ70" s="65">
        <f t="shared" si="97"/>
        <v>18.448749930231148</v>
      </c>
      <c r="CR70" s="65">
        <f t="shared" si="97"/>
        <v>17.299146685638089</v>
      </c>
      <c r="CS70" s="65">
        <f t="shared" si="97"/>
        <v>16.19839372357302</v>
      </c>
      <c r="CT70" s="65">
        <f t="shared" si="97"/>
        <v>15.145115787170067</v>
      </c>
      <c r="CU70" s="65">
        <f t="shared" si="97"/>
        <v>14.137975530684974</v>
      </c>
      <c r="CV70" s="65">
        <f t="shared" si="97"/>
        <v>13.17567882999345</v>
      </c>
      <c r="CW70" s="65">
        <f t="shared" ref="CW70:DP70" si="98">CW$49*CW27</f>
        <v>12.556284437728996</v>
      </c>
      <c r="CX70" s="65">
        <f t="shared" si="98"/>
        <v>11.944822279246953</v>
      </c>
      <c r="CY70" s="65">
        <f t="shared" si="98"/>
        <v>11.341569873273606</v>
      </c>
      <c r="CZ70" s="65">
        <f t="shared" si="98"/>
        <v>10.746800828767281</v>
      </c>
      <c r="DA70" s="65">
        <f t="shared" si="98"/>
        <v>10.16078487678252</v>
      </c>
      <c r="DB70" s="65">
        <f t="shared" si="98"/>
        <v>9.5837879021297692</v>
      </c>
      <c r="DC70" s="65">
        <f t="shared" si="98"/>
        <v>9.0160719748319735</v>
      </c>
      <c r="DD70" s="65">
        <f t="shared" si="98"/>
        <v>8.4578953813789415</v>
      </c>
      <c r="DE70" s="65">
        <f t="shared" si="98"/>
        <v>7.9095126557808735</v>
      </c>
      <c r="DF70" s="65">
        <f t="shared" si="98"/>
        <v>7.3711746104219431</v>
      </c>
      <c r="DG70" s="65">
        <f t="shared" si="98"/>
        <v>6.8431283667152343</v>
      </c>
      <c r="DH70" s="65">
        <f t="shared" si="98"/>
        <v>6.325617385559994</v>
      </c>
      <c r="DI70" s="65">
        <f t="shared" si="98"/>
        <v>5.8188814976024146</v>
      </c>
      <c r="DJ70" s="65">
        <f t="shared" si="98"/>
        <v>5.3231569333009983</v>
      </c>
      <c r="DK70" s="65">
        <f t="shared" si="98"/>
        <v>4.8386763527976235</v>
      </c>
      <c r="DL70" s="65">
        <f t="shared" si="98"/>
        <v>4.3656688755953548</v>
      </c>
      <c r="DM70" s="65">
        <f t="shared" si="98"/>
        <v>3.9043601100441241</v>
      </c>
      <c r="DN70" s="65">
        <f t="shared" si="98"/>
        <v>3.4549721826353514</v>
      </c>
      <c r="DO70" s="65">
        <f t="shared" si="98"/>
        <v>3.0177237671065824</v>
      </c>
      <c r="DP70" s="65">
        <f t="shared" si="98"/>
        <v>2.5928301133571692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30.865844882325902</v>
      </c>
      <c r="BR71" s="65">
        <f t="shared" si="99"/>
        <v>29.009053620723382</v>
      </c>
      <c r="BS71" s="65">
        <f t="shared" si="99"/>
        <v>28.293009396404429</v>
      </c>
      <c r="BT71" s="65">
        <f t="shared" si="99"/>
        <v>27.582488282475651</v>
      </c>
      <c r="BU71" s="65">
        <f t="shared" si="99"/>
        <v>26.878788440148199</v>
      </c>
      <c r="BV71" s="65">
        <f t="shared" si="99"/>
        <v>26.182314277602057</v>
      </c>
      <c r="BW71" s="65">
        <f t="shared" si="99"/>
        <v>25.461640332684087</v>
      </c>
      <c r="BX71" s="65">
        <f t="shared" si="99"/>
        <v>24.720396675271086</v>
      </c>
      <c r="BY71" s="65">
        <f t="shared" si="99"/>
        <v>23.962075844294731</v>
      </c>
      <c r="BZ71" s="65">
        <f t="shared" si="99"/>
        <v>23.080421086252986</v>
      </c>
      <c r="CA71" s="65">
        <f t="shared" si="99"/>
        <v>22.194857200815765</v>
      </c>
      <c r="CB71" s="65">
        <f t="shared" si="99"/>
        <v>21.30769118846559</v>
      </c>
      <c r="CC71" s="65">
        <f t="shared" si="99"/>
        <v>20.421322320418756</v>
      </c>
      <c r="CD71" s="65">
        <f t="shared" si="99"/>
        <v>19.538314310276515</v>
      </c>
      <c r="CE71" s="65">
        <f t="shared" si="99"/>
        <v>18.661289039994085</v>
      </c>
      <c r="CF71" s="65">
        <f t="shared" si="99"/>
        <v>17.792786543999931</v>
      </c>
      <c r="CG71" s="65">
        <f t="shared" si="99"/>
        <v>16.934868268957153</v>
      </c>
      <c r="CH71" s="65">
        <f t="shared" si="99"/>
        <v>16.089087525474664</v>
      </c>
      <c r="CI71" s="65">
        <f t="shared" si="99"/>
        <v>15.25652416948847</v>
      </c>
      <c r="CJ71" s="65">
        <f t="shared" si="99"/>
        <v>14.438046779277409</v>
      </c>
      <c r="CK71" s="65">
        <f t="shared" si="99"/>
        <v>13.63432487865953</v>
      </c>
      <c r="CL71" s="65">
        <f t="shared" si="99"/>
        <v>12.846072658840306</v>
      </c>
      <c r="CM71" s="65">
        <f t="shared" si="99"/>
        <v>12.136092427024675</v>
      </c>
      <c r="CN71" s="65">
        <f t="shared" si="99"/>
        <v>11.435886013549691</v>
      </c>
      <c r="CO71" s="65">
        <f t="shared" si="99"/>
        <v>10.763935023619313</v>
      </c>
      <c r="CP71" s="65">
        <f t="shared" si="99"/>
        <v>10.119392263611987</v>
      </c>
      <c r="CQ71" s="65">
        <f t="shared" si="99"/>
        <v>9.5014569507597315</v>
      </c>
      <c r="CR71" s="65">
        <f t="shared" si="99"/>
        <v>8.909389424219313</v>
      </c>
      <c r="CS71" s="65">
        <f t="shared" si="99"/>
        <v>8.3424807218934056</v>
      </c>
      <c r="CT71" s="65">
        <f t="shared" si="99"/>
        <v>7.8000225603505164</v>
      </c>
      <c r="CU71" s="65">
        <f t="shared" si="99"/>
        <v>7.2813261811075289</v>
      </c>
      <c r="CV71" s="65">
        <f t="shared" si="99"/>
        <v>6.7857250856373126</v>
      </c>
      <c r="CW71" s="65">
        <f t="shared" ref="CW71:DP71" si="100">CW$49*CW28</f>
        <v>6.4667251980623286</v>
      </c>
      <c r="CX71" s="65">
        <f t="shared" si="100"/>
        <v>6.1518105616882126</v>
      </c>
      <c r="CY71" s="65">
        <f t="shared" si="100"/>
        <v>5.8411241039350195</v>
      </c>
      <c r="CZ71" s="65">
        <f t="shared" si="100"/>
        <v>5.5348067386179798</v>
      </c>
      <c r="DA71" s="65">
        <f t="shared" si="100"/>
        <v>5.232997382358147</v>
      </c>
      <c r="DB71" s="65">
        <f t="shared" si="100"/>
        <v>4.9358329708877466</v>
      </c>
      <c r="DC71" s="65">
        <f t="shared" si="100"/>
        <v>4.6434484752509171</v>
      </c>
      <c r="DD71" s="65">
        <f t="shared" si="100"/>
        <v>4.3559769179002963</v>
      </c>
      <c r="DE71" s="65">
        <f t="shared" si="100"/>
        <v>4.0735493886901883</v>
      </c>
      <c r="DF71" s="65">
        <f t="shared" si="100"/>
        <v>3.7962950607667398</v>
      </c>
      <c r="DG71" s="65">
        <f t="shared" si="100"/>
        <v>3.524341206355813</v>
      </c>
      <c r="DH71" s="65">
        <f t="shared" si="100"/>
        <v>3.2578132124490544</v>
      </c>
      <c r="DI71" s="65">
        <f t="shared" si="100"/>
        <v>2.9968345963887724</v>
      </c>
      <c r="DJ71" s="65">
        <f t="shared" si="100"/>
        <v>2.741527021352169</v>
      </c>
      <c r="DK71" s="65">
        <f t="shared" si="100"/>
        <v>2.4920103117355072</v>
      </c>
      <c r="DL71" s="65">
        <f t="shared" si="100"/>
        <v>2.2484024684387487</v>
      </c>
      <c r="DM71" s="65">
        <f t="shared" si="100"/>
        <v>2.010819684051242</v>
      </c>
      <c r="DN71" s="65">
        <f t="shared" si="100"/>
        <v>1.7793763579390054</v>
      </c>
      <c r="DO71" s="65">
        <f t="shared" si="100"/>
        <v>1.5541851112341696</v>
      </c>
      <c r="DP71" s="65">
        <f t="shared" si="100"/>
        <v>1.3353568017271049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6.2665982596084358E-2</v>
      </c>
      <c r="BR72" s="65">
        <f t="shared" si="101"/>
        <v>5.8896195981535129E-2</v>
      </c>
      <c r="BS72" s="65">
        <f t="shared" si="101"/>
        <v>5.7442433252205403E-2</v>
      </c>
      <c r="BT72" s="65">
        <f t="shared" si="101"/>
        <v>5.5999883925292045E-2</v>
      </c>
      <c r="BU72" s="65">
        <f t="shared" si="101"/>
        <v>5.4571183617871964E-2</v>
      </c>
      <c r="BV72" s="65">
        <f t="shared" si="101"/>
        <v>5.3157153387527273E-2</v>
      </c>
      <c r="BW72" s="65">
        <f t="shared" si="101"/>
        <v>5.1693991077800865E-2</v>
      </c>
      <c r="BX72" s="65">
        <f t="shared" si="101"/>
        <v>5.018906670874531E-2</v>
      </c>
      <c r="BY72" s="65">
        <f t="shared" si="101"/>
        <v>4.8649471075533808E-2</v>
      </c>
      <c r="BZ72" s="65">
        <f t="shared" si="101"/>
        <v>4.6859474335323545E-2</v>
      </c>
      <c r="CA72" s="65">
        <f t="shared" si="101"/>
        <v>4.5061541013099581E-2</v>
      </c>
      <c r="CB72" s="65">
        <f t="shared" si="101"/>
        <v>4.3260354941513764E-2</v>
      </c>
      <c r="CC72" s="65">
        <f t="shared" si="101"/>
        <v>4.1460787287671913E-2</v>
      </c>
      <c r="CD72" s="65">
        <f t="shared" si="101"/>
        <v>3.9668043081033916E-2</v>
      </c>
      <c r="CE72" s="65">
        <f t="shared" si="101"/>
        <v>3.7887445448492992E-2</v>
      </c>
      <c r="CF72" s="65">
        <f t="shared" si="101"/>
        <v>3.6124151344407412E-2</v>
      </c>
      <c r="CG72" s="65">
        <f t="shared" si="101"/>
        <v>3.4382346061005674E-2</v>
      </c>
      <c r="CH72" s="65">
        <f t="shared" si="101"/>
        <v>3.2665183237397817E-2</v>
      </c>
      <c r="CI72" s="65">
        <f t="shared" si="101"/>
        <v>3.0974855272124992E-2</v>
      </c>
      <c r="CJ72" s="65">
        <f t="shared" si="101"/>
        <v>2.9313125613150897E-2</v>
      </c>
      <c r="CK72" s="65">
        <f t="shared" si="101"/>
        <v>2.7681353574244168E-2</v>
      </c>
      <c r="CL72" s="65">
        <f t="shared" si="101"/>
        <v>2.6080989156006536E-2</v>
      </c>
      <c r="CM72" s="65">
        <f t="shared" si="101"/>
        <v>2.4639537965535526E-2</v>
      </c>
      <c r="CN72" s="65">
        <f t="shared" si="101"/>
        <v>2.3217930260067673E-2</v>
      </c>
      <c r="CO72" s="65">
        <f t="shared" si="101"/>
        <v>2.185368867844454E-2</v>
      </c>
      <c r="CP72" s="65">
        <f t="shared" si="101"/>
        <v>2.0545093189319293E-2</v>
      </c>
      <c r="CQ72" s="65">
        <f t="shared" si="101"/>
        <v>1.9290517987884292E-2</v>
      </c>
      <c r="CR72" s="65">
        <f t="shared" si="101"/>
        <v>1.8088461363309799E-2</v>
      </c>
      <c r="CS72" s="65">
        <f t="shared" si="101"/>
        <v>1.6937483931492709E-2</v>
      </c>
      <c r="CT72" s="65">
        <f t="shared" si="101"/>
        <v>1.5836147686204453E-2</v>
      </c>
      <c r="CU72" s="65">
        <f t="shared" si="101"/>
        <v>1.4783054262123081E-2</v>
      </c>
      <c r="CV72" s="65">
        <f t="shared" si="101"/>
        <v>1.3776850487635743E-2</v>
      </c>
      <c r="CW72" s="65">
        <f t="shared" ref="CW72:DP72" si="102">CW$49*CW29</f>
        <v>1.3129194754279374E-2</v>
      </c>
      <c r="CX72" s="65">
        <f t="shared" si="102"/>
        <v>1.2489833181722105E-2</v>
      </c>
      <c r="CY72" s="65">
        <f t="shared" si="102"/>
        <v>1.185905595114161E-2</v>
      </c>
      <c r="CZ72" s="65">
        <f t="shared" si="102"/>
        <v>1.1237149155555149E-2</v>
      </c>
      <c r="DA72" s="65">
        <f t="shared" si="102"/>
        <v>1.0624394833137622E-2</v>
      </c>
      <c r="DB72" s="65">
        <f t="shared" si="102"/>
        <v>1.002107100032581E-2</v>
      </c>
      <c r="DC72" s="65">
        <f t="shared" si="102"/>
        <v>9.427451684710245E-3</v>
      </c>
      <c r="DD72" s="65">
        <f t="shared" si="102"/>
        <v>8.8438069577156282E-3</v>
      </c>
      <c r="DE72" s="65">
        <f t="shared" si="102"/>
        <v>8.2704029670712595E-3</v>
      </c>
      <c r="DF72" s="65">
        <f t="shared" si="102"/>
        <v>7.7075019690723799E-3</v>
      </c>
      <c r="DG72" s="65">
        <f t="shared" si="102"/>
        <v>7.155362360633806E-3</v>
      </c>
      <c r="DH72" s="65">
        <f t="shared" si="102"/>
        <v>6.61423871113688E-3</v>
      </c>
      <c r="DI72" s="65">
        <f t="shared" si="102"/>
        <v>6.0843817940709703E-3</v>
      </c>
      <c r="DJ72" s="65">
        <f t="shared" si="102"/>
        <v>5.5660386184706295E-3</v>
      </c>
      <c r="DK72" s="65">
        <f t="shared" si="102"/>
        <v>5.059452460149611E-3</v>
      </c>
      <c r="DL72" s="65">
        <f t="shared" si="102"/>
        <v>4.564862892732789E-3</v>
      </c>
      <c r="DM72" s="65">
        <f t="shared" si="102"/>
        <v>4.0825058184872053E-3</v>
      </c>
      <c r="DN72" s="65">
        <f t="shared" si="102"/>
        <v>3.6126134989533164E-3</v>
      </c>
      <c r="DO72" s="65">
        <f t="shared" si="102"/>
        <v>3.1554145853776071E-3</v>
      </c>
      <c r="DP72" s="65">
        <f t="shared" si="102"/>
        <v>2.7111341489476116E-3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219.77219305738436</v>
      </c>
      <c r="BR74" s="65">
        <f t="shared" si="105"/>
        <v>206.55139546807752</v>
      </c>
      <c r="BS74" s="65">
        <f t="shared" si="105"/>
        <v>201.45298944340524</v>
      </c>
      <c r="BT74" s="65">
        <f t="shared" si="105"/>
        <v>196.39390928483431</v>
      </c>
      <c r="BU74" s="65">
        <f t="shared" si="105"/>
        <v>191.38339821047211</v>
      </c>
      <c r="BV74" s="65">
        <f t="shared" si="105"/>
        <v>186.42433570322103</v>
      </c>
      <c r="BW74" s="65">
        <f t="shared" si="105"/>
        <v>181.29296496129678</v>
      </c>
      <c r="BX74" s="65">
        <f t="shared" si="105"/>
        <v>176.01513294987458</v>
      </c>
      <c r="BY74" s="65">
        <f t="shared" si="105"/>
        <v>170.61570738092792</v>
      </c>
      <c r="BZ74" s="65">
        <f t="shared" si="105"/>
        <v>164.33811477223628</v>
      </c>
      <c r="CA74" s="65">
        <f t="shared" si="105"/>
        <v>158.03268824213669</v>
      </c>
      <c r="CB74" s="65">
        <f t="shared" si="105"/>
        <v>151.71585418547957</v>
      </c>
      <c r="CC74" s="65">
        <f t="shared" si="105"/>
        <v>145.40469598679414</v>
      </c>
      <c r="CD74" s="65">
        <f t="shared" si="105"/>
        <v>139.11746789969524</v>
      </c>
      <c r="CE74" s="65">
        <f t="shared" si="105"/>
        <v>132.87283835038124</v>
      </c>
      <c r="CF74" s="65">
        <f t="shared" si="105"/>
        <v>126.68889299109695</v>
      </c>
      <c r="CG74" s="65">
        <f t="shared" si="105"/>
        <v>120.58030981480672</v>
      </c>
      <c r="CH74" s="65">
        <f t="shared" si="105"/>
        <v>114.55814876431533</v>
      </c>
      <c r="CI74" s="65">
        <f t="shared" si="105"/>
        <v>108.63009867199226</v>
      </c>
      <c r="CJ74" s="65">
        <f t="shared" si="105"/>
        <v>102.80234402278876</v>
      </c>
      <c r="CK74" s="65">
        <f t="shared" si="105"/>
        <v>97.079651986317614</v>
      </c>
      <c r="CL74" s="65">
        <f t="shared" si="105"/>
        <v>91.467107774666403</v>
      </c>
      <c r="CM74" s="65">
        <f t="shared" si="105"/>
        <v>86.411878826021692</v>
      </c>
      <c r="CN74" s="65">
        <f t="shared" si="105"/>
        <v>81.426241800081741</v>
      </c>
      <c r="CO74" s="65">
        <f t="shared" si="105"/>
        <v>76.641790143336706</v>
      </c>
      <c r="CP74" s="65">
        <f t="shared" si="105"/>
        <v>72.052491634706513</v>
      </c>
      <c r="CQ74" s="65">
        <f t="shared" si="105"/>
        <v>67.652644509481533</v>
      </c>
      <c r="CR74" s="65">
        <f t="shared" si="105"/>
        <v>63.436982205665686</v>
      </c>
      <c r="CS74" s="65">
        <f t="shared" si="105"/>
        <v>59.400456743671199</v>
      </c>
      <c r="CT74" s="65">
        <f t="shared" si="105"/>
        <v>55.538024976173318</v>
      </c>
      <c r="CU74" s="65">
        <f t="shared" si="105"/>
        <v>51.844782778146502</v>
      </c>
      <c r="CV74" s="65">
        <f t="shared" si="105"/>
        <v>48.315984520772368</v>
      </c>
      <c r="CW74" s="65">
        <f t="shared" ref="CW74:DP74" si="106">CW$49*CW31</f>
        <v>46.04462907449534</v>
      </c>
      <c r="CX74" s="65">
        <f t="shared" si="106"/>
        <v>43.80236159321742</v>
      </c>
      <c r="CY74" s="65">
        <f t="shared" si="106"/>
        <v>41.590199754331621</v>
      </c>
      <c r="CZ74" s="65">
        <f t="shared" si="106"/>
        <v>39.40914689788336</v>
      </c>
      <c r="DA74" s="65">
        <f t="shared" si="106"/>
        <v>37.260192143418124</v>
      </c>
      <c r="DB74" s="65">
        <f t="shared" si="106"/>
        <v>35.144310506079464</v>
      </c>
      <c r="DC74" s="65">
        <f t="shared" si="106"/>
        <v>33.062463011962166</v>
      </c>
      <c r="DD74" s="65">
        <f t="shared" si="106"/>
        <v>31.015596812723793</v>
      </c>
      <c r="DE74" s="65">
        <f t="shared" si="106"/>
        <v>29.004645299459835</v>
      </c>
      <c r="DF74" s="65">
        <f t="shared" si="106"/>
        <v>27.030528215845564</v>
      </c>
      <c r="DG74" s="65">
        <f t="shared" si="106"/>
        <v>25.094151770549498</v>
      </c>
      <c r="DH74" s="65">
        <f t="shared" si="106"/>
        <v>23.196408748921918</v>
      </c>
      <c r="DI74" s="65">
        <f t="shared" si="106"/>
        <v>21.338178623962929</v>
      </c>
      <c r="DJ74" s="65">
        <f t="shared" si="106"/>
        <v>19.520327666573902</v>
      </c>
      <c r="DK74" s="65">
        <f t="shared" si="106"/>
        <v>17.743709055096449</v>
      </c>
      <c r="DL74" s="65">
        <f t="shared" si="106"/>
        <v>16.009162984142641</v>
      </c>
      <c r="DM74" s="65">
        <f t="shared" si="106"/>
        <v>14.31751677272076</v>
      </c>
      <c r="DN74" s="65">
        <f t="shared" si="106"/>
        <v>12.669584971660377</v>
      </c>
      <c r="DO74" s="65">
        <f t="shared" si="106"/>
        <v>11.066169470340759</v>
      </c>
      <c r="DP74" s="65">
        <f t="shared" si="106"/>
        <v>9.5080596027263482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492.70909656465</v>
      </c>
      <c r="BR75" s="65">
        <f t="shared" si="107"/>
        <v>463.06928114728004</v>
      </c>
      <c r="BS75" s="65">
        <f t="shared" si="107"/>
        <v>451.63912252989695</v>
      </c>
      <c r="BT75" s="65">
        <f t="shared" si="107"/>
        <v>440.29712889684987</v>
      </c>
      <c r="BU75" s="65">
        <f t="shared" si="107"/>
        <v>429.06402269523147</v>
      </c>
      <c r="BV75" s="65">
        <f t="shared" si="107"/>
        <v>417.94625946156646</v>
      </c>
      <c r="BW75" s="65">
        <f t="shared" si="107"/>
        <v>406.44219697204301</v>
      </c>
      <c r="BX75" s="65">
        <f t="shared" si="107"/>
        <v>394.60978175157504</v>
      </c>
      <c r="BY75" s="65">
        <f t="shared" si="107"/>
        <v>382.50476492922775</v>
      </c>
      <c r="BZ75" s="65">
        <f t="shared" si="107"/>
        <v>368.43097816029945</v>
      </c>
      <c r="CA75" s="65">
        <f t="shared" si="107"/>
        <v>354.29479029285187</v>
      </c>
      <c r="CB75" s="65">
        <f t="shared" si="107"/>
        <v>340.13302779730418</v>
      </c>
      <c r="CC75" s="65">
        <f t="shared" si="107"/>
        <v>325.9839900546678</v>
      </c>
      <c r="CD75" s="65">
        <f t="shared" si="107"/>
        <v>311.88860142703771</v>
      </c>
      <c r="CE75" s="65">
        <f t="shared" si="107"/>
        <v>297.88871481344762</v>
      </c>
      <c r="CF75" s="65">
        <f t="shared" si="107"/>
        <v>284.02487658718684</v>
      </c>
      <c r="CG75" s="65">
        <f t="shared" si="107"/>
        <v>270.32999346203144</v>
      </c>
      <c r="CH75" s="65">
        <f t="shared" si="107"/>
        <v>256.82886081519251</v>
      </c>
      <c r="CI75" s="65">
        <f t="shared" si="107"/>
        <v>243.53871630352609</v>
      </c>
      <c r="CJ75" s="65">
        <f t="shared" si="107"/>
        <v>230.47342497497414</v>
      </c>
      <c r="CK75" s="65">
        <f t="shared" si="107"/>
        <v>217.64367438650368</v>
      </c>
      <c r="CL75" s="65">
        <f t="shared" si="107"/>
        <v>205.06086511713551</v>
      </c>
      <c r="CM75" s="65">
        <f t="shared" si="107"/>
        <v>193.72750554346166</v>
      </c>
      <c r="CN75" s="65">
        <f t="shared" si="107"/>
        <v>182.55016467664538</v>
      </c>
      <c r="CO75" s="65">
        <f t="shared" si="107"/>
        <v>171.8238629523114</v>
      </c>
      <c r="CP75" s="65">
        <f t="shared" si="107"/>
        <v>161.53507668414929</v>
      </c>
      <c r="CQ75" s="65">
        <f t="shared" si="107"/>
        <v>151.67102303871781</v>
      </c>
      <c r="CR75" s="65">
        <f t="shared" si="107"/>
        <v>142.2198948671369</v>
      </c>
      <c r="CS75" s="65">
        <f t="shared" si="107"/>
        <v>133.17037506223508</v>
      </c>
      <c r="CT75" s="65">
        <f t="shared" si="107"/>
        <v>124.51115735033108</v>
      </c>
      <c r="CU75" s="65">
        <f t="shared" si="107"/>
        <v>116.23124713298571</v>
      </c>
      <c r="CV75" s="65">
        <f t="shared" si="107"/>
        <v>108.32000514571692</v>
      </c>
      <c r="CW75" s="65">
        <f t="shared" ref="CW75:DP75" si="108">CW$49*CW32</f>
        <v>103.22783459245616</v>
      </c>
      <c r="CX75" s="65">
        <f t="shared" si="108"/>
        <v>98.200876588409329</v>
      </c>
      <c r="CY75" s="65">
        <f t="shared" si="108"/>
        <v>93.241412672937486</v>
      </c>
      <c r="CZ75" s="65">
        <f t="shared" si="108"/>
        <v>88.351692242383379</v>
      </c>
      <c r="DA75" s="65">
        <f t="shared" si="108"/>
        <v>83.533932812033555</v>
      </c>
      <c r="DB75" s="65">
        <f t="shared" si="108"/>
        <v>78.790320276399186</v>
      </c>
      <c r="DC75" s="65">
        <f t="shared" si="108"/>
        <v>74.123009167827405</v>
      </c>
      <c r="DD75" s="65">
        <f t="shared" si="108"/>
        <v>69.534122913449778</v>
      </c>
      <c r="DE75" s="65">
        <f t="shared" si="108"/>
        <v>65.025754090480035</v>
      </c>
      <c r="DF75" s="65">
        <f t="shared" si="108"/>
        <v>60.599964679867675</v>
      </c>
      <c r="DG75" s="65">
        <f t="shared" si="108"/>
        <v>56.258786318318641</v>
      </c>
      <c r="DH75" s="65">
        <f t="shared" si="108"/>
        <v>52.004220548690775</v>
      </c>
      <c r="DI75" s="65">
        <f t="shared" si="108"/>
        <v>47.83823906877398</v>
      </c>
      <c r="DJ75" s="65">
        <f t="shared" si="108"/>
        <v>43.762783978463887</v>
      </c>
      <c r="DK75" s="65">
        <f t="shared" si="108"/>
        <v>39.779768025338115</v>
      </c>
      <c r="DL75" s="65">
        <f t="shared" si="108"/>
        <v>35.891074848643711</v>
      </c>
      <c r="DM75" s="65">
        <f t="shared" si="108"/>
        <v>32.098559221705152</v>
      </c>
      <c r="DN75" s="65">
        <f t="shared" si="108"/>
        <v>28.40404729276149</v>
      </c>
      <c r="DO75" s="65">
        <f t="shared" si="108"/>
        <v>24.809336824241633</v>
      </c>
      <c r="DP75" s="65">
        <f t="shared" si="108"/>
        <v>21.316197430486252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14.774929623904065</v>
      </c>
      <c r="BR80" s="65">
        <f t="shared" si="117"/>
        <v>13.886116752555571</v>
      </c>
      <c r="BS80" s="65">
        <f t="shared" si="117"/>
        <v>13.543359149054059</v>
      </c>
      <c r="BT80" s="65">
        <f t="shared" si="117"/>
        <v>13.203245360022258</v>
      </c>
      <c r="BU80" s="65">
        <f t="shared" si="117"/>
        <v>12.866396792086441</v>
      </c>
      <c r="BV80" s="65">
        <f t="shared" si="117"/>
        <v>12.533007028231989</v>
      </c>
      <c r="BW80" s="65">
        <f t="shared" si="117"/>
        <v>12.188033260025133</v>
      </c>
      <c r="BX80" s="65">
        <f t="shared" si="117"/>
        <v>11.833213137193715</v>
      </c>
      <c r="BY80" s="65">
        <f t="shared" si="117"/>
        <v>11.470218475854256</v>
      </c>
      <c r="BZ80" s="65">
        <f t="shared" si="117"/>
        <v>11.048186062605593</v>
      </c>
      <c r="CA80" s="65">
        <f t="shared" si="117"/>
        <v>10.624282419770333</v>
      </c>
      <c r="CB80" s="65">
        <f t="shared" si="117"/>
        <v>10.199611867346897</v>
      </c>
      <c r="CC80" s="65">
        <f t="shared" si="117"/>
        <v>9.7753228936888217</v>
      </c>
      <c r="CD80" s="65">
        <f t="shared" si="117"/>
        <v>9.3526427027873993</v>
      </c>
      <c r="CE80" s="65">
        <f t="shared" si="117"/>
        <v>8.932826342787866</v>
      </c>
      <c r="CF80" s="65">
        <f t="shared" si="117"/>
        <v>8.517089682883686</v>
      </c>
      <c r="CG80" s="65">
        <f t="shared" si="117"/>
        <v>8.1064195008380171</v>
      </c>
      <c r="CH80" s="65">
        <f t="shared" si="117"/>
        <v>7.7015593387446533</v>
      </c>
      <c r="CI80" s="65">
        <f t="shared" si="117"/>
        <v>7.3030261043869187</v>
      </c>
      <c r="CJ80" s="65">
        <f t="shared" si="117"/>
        <v>6.9112355707006179</v>
      </c>
      <c r="CK80" s="65">
        <f t="shared" si="117"/>
        <v>6.5265082268001997</v>
      </c>
      <c r="CL80" s="65">
        <f t="shared" si="117"/>
        <v>6.1491859432820828</v>
      </c>
      <c r="CM80" s="65">
        <f t="shared" si="117"/>
        <v>5.8093310648742138</v>
      </c>
      <c r="CN80" s="65">
        <f t="shared" si="117"/>
        <v>5.4741547390441339</v>
      </c>
      <c r="CO80" s="65">
        <f t="shared" si="117"/>
        <v>5.152503780685989</v>
      </c>
      <c r="CP80" s="65">
        <f t="shared" si="117"/>
        <v>4.8439726533181409</v>
      </c>
      <c r="CQ80" s="65">
        <f t="shared" si="117"/>
        <v>4.5481780365070792</v>
      </c>
      <c r="CR80" s="65">
        <f t="shared" si="117"/>
        <v>4.2647658677949023</v>
      </c>
      <c r="CS80" s="65">
        <f t="shared" si="117"/>
        <v>3.9933967796660279</v>
      </c>
      <c r="CT80" s="65">
        <f t="shared" si="117"/>
        <v>3.7337317294701102</v>
      </c>
      <c r="CU80" s="65">
        <f t="shared" si="117"/>
        <v>3.485441020801471</v>
      </c>
      <c r="CV80" s="65">
        <f t="shared" si="117"/>
        <v>3.2482056126984791</v>
      </c>
      <c r="CW80" s="65">
        <f t="shared" ref="CW80:DP80" si="118">CW$49*CW37</f>
        <v>3.0955060541112296</v>
      </c>
      <c r="CX80" s="65">
        <f t="shared" si="118"/>
        <v>2.9447620324360231</v>
      </c>
      <c r="CY80" s="65">
        <f t="shared" si="118"/>
        <v>2.7960419644805219</v>
      </c>
      <c r="CZ80" s="65">
        <f t="shared" si="118"/>
        <v>2.6494133031756597</v>
      </c>
      <c r="DA80" s="65">
        <f t="shared" si="118"/>
        <v>2.5049425454311276</v>
      </c>
      <c r="DB80" s="65">
        <f t="shared" si="118"/>
        <v>2.3626952399404515</v>
      </c>
      <c r="DC80" s="65">
        <f t="shared" si="118"/>
        <v>2.2227359949360004</v>
      </c>
      <c r="DD80" s="65">
        <f t="shared" si="118"/>
        <v>2.0851284858941335</v>
      </c>
      <c r="DE80" s="65">
        <f t="shared" si="118"/>
        <v>1.9499354631908452</v>
      </c>
      <c r="DF80" s="65">
        <f t="shared" si="118"/>
        <v>1.8172187597081091</v>
      </c>
      <c r="DG80" s="65">
        <f t="shared" si="118"/>
        <v>1.687039298391251</v>
      </c>
      <c r="DH80" s="65">
        <f t="shared" si="118"/>
        <v>1.5594570997575896</v>
      </c>
      <c r="DI80" s="65">
        <f t="shared" si="118"/>
        <v>1.4345312893566406</v>
      </c>
      <c r="DJ80" s="65">
        <f t="shared" si="118"/>
        <v>1.3123201051821423</v>
      </c>
      <c r="DK80" s="65">
        <f t="shared" si="118"/>
        <v>1.1928809050361822</v>
      </c>
      <c r="DL80" s="65">
        <f t="shared" si="118"/>
        <v>1.0762701738456795</v>
      </c>
      <c r="DM80" s="65">
        <f t="shared" si="118"/>
        <v>0.96254353093150502</v>
      </c>
      <c r="DN80" s="65">
        <f t="shared" si="118"/>
        <v>0.85175573723049247</v>
      </c>
      <c r="DO80" s="65">
        <f t="shared" si="118"/>
        <v>0.74396070247061963</v>
      </c>
      <c r="DP80" s="65">
        <f t="shared" si="118"/>
        <v>0.63921149229960228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1227.0748128728744</v>
      </c>
      <c r="BR88" s="65">
        <f t="shared" si="133"/>
        <v>1153.2578867993702</v>
      </c>
      <c r="BS88" s="65">
        <f t="shared" si="133"/>
        <v>1124.7914755958332</v>
      </c>
      <c r="BT88" s="65">
        <f t="shared" si="133"/>
        <v>1096.5446362094401</v>
      </c>
      <c r="BU88" s="65">
        <f t="shared" si="133"/>
        <v>1068.5689771716056</v>
      </c>
      <c r="BV88" s="65">
        <f t="shared" si="133"/>
        <v>1040.8805757707917</v>
      </c>
      <c r="BW88" s="65">
        <f t="shared" si="133"/>
        <v>1012.2301095524201</v>
      </c>
      <c r="BX88" s="65">
        <f t="shared" si="133"/>
        <v>982.76189231485819</v>
      </c>
      <c r="BY88" s="65">
        <f t="shared" si="133"/>
        <v>952.6147702997165</v>
      </c>
      <c r="BZ88" s="65">
        <f t="shared" si="133"/>
        <v>917.56449542899577</v>
      </c>
      <c r="CA88" s="65">
        <f t="shared" si="133"/>
        <v>882.35881279977741</v>
      </c>
      <c r="CB88" s="65">
        <f t="shared" si="133"/>
        <v>847.08943745165209</v>
      </c>
      <c r="CC88" s="65">
        <f t="shared" si="133"/>
        <v>811.85175265664725</v>
      </c>
      <c r="CD88" s="65">
        <f t="shared" si="133"/>
        <v>776.74767911058439</v>
      </c>
      <c r="CE88" s="65">
        <f t="shared" si="133"/>
        <v>741.88144999813187</v>
      </c>
      <c r="CF88" s="65">
        <f t="shared" si="133"/>
        <v>707.35404464718056</v>
      </c>
      <c r="CG88" s="65">
        <f t="shared" si="133"/>
        <v>673.24741608017371</v>
      </c>
      <c r="CH88" s="65">
        <f t="shared" si="133"/>
        <v>639.62331631886991</v>
      </c>
      <c r="CI88" s="65">
        <f t="shared" si="133"/>
        <v>606.52467514619434</v>
      </c>
      <c r="CJ88" s="65">
        <f t="shared" si="133"/>
        <v>573.98602298025264</v>
      </c>
      <c r="CK88" s="65">
        <f t="shared" si="133"/>
        <v>542.03397680875003</v>
      </c>
      <c r="CL88" s="65">
        <f t="shared" si="133"/>
        <v>510.69692937593686</v>
      </c>
      <c r="CM88" s="65">
        <f t="shared" si="133"/>
        <v>482.47159281314413</v>
      </c>
      <c r="CN88" s="65">
        <f t="shared" si="133"/>
        <v>454.6348153958121</v>
      </c>
      <c r="CO88" s="65">
        <f t="shared" si="133"/>
        <v>427.92133522470237</v>
      </c>
      <c r="CP88" s="65">
        <f t="shared" si="133"/>
        <v>402.29747203094178</v>
      </c>
      <c r="CQ88" s="65">
        <f t="shared" si="133"/>
        <v>377.73139061387656</v>
      </c>
      <c r="CR88" s="65">
        <f t="shared" si="133"/>
        <v>354.19368568120854</v>
      </c>
      <c r="CS88" s="65">
        <f t="shared" si="133"/>
        <v>331.65617237241531</v>
      </c>
      <c r="CT88" s="65">
        <f t="shared" si="133"/>
        <v>310.09069280740414</v>
      </c>
      <c r="CU88" s="65">
        <f t="shared" si="133"/>
        <v>289.46986532239714</v>
      </c>
      <c r="CV88" s="65">
        <f t="shared" si="133"/>
        <v>269.76719320043833</v>
      </c>
      <c r="CW88" s="65">
        <f t="shared" ref="CW88:DP88" si="134">CW$49*CW45</f>
        <v>257.08532011888593</v>
      </c>
      <c r="CX88" s="65">
        <f t="shared" si="134"/>
        <v>244.56585661568641</v>
      </c>
      <c r="CY88" s="65">
        <f t="shared" si="134"/>
        <v>232.21448478500847</v>
      </c>
      <c r="CZ88" s="65">
        <f t="shared" si="134"/>
        <v>220.03680666995552</v>
      </c>
      <c r="DA88" s="65">
        <f t="shared" si="134"/>
        <v>208.03834491497278</v>
      </c>
      <c r="DB88" s="65">
        <f t="shared" si="134"/>
        <v>196.22454341406794</v>
      </c>
      <c r="DC88" s="65">
        <f t="shared" si="134"/>
        <v>184.60076795487313</v>
      </c>
      <c r="DD88" s="65">
        <f t="shared" si="134"/>
        <v>173.17230685856686</v>
      </c>
      <c r="DE88" s="65">
        <f t="shared" si="134"/>
        <v>161.94437161568337</v>
      </c>
      <c r="DF88" s="65">
        <f t="shared" si="134"/>
        <v>150.92209751782872</v>
      </c>
      <c r="DG88" s="65">
        <f t="shared" si="134"/>
        <v>140.11054428532901</v>
      </c>
      <c r="DH88" s="65">
        <f t="shared" si="134"/>
        <v>129.51469669083178</v>
      </c>
      <c r="DI88" s="65">
        <f t="shared" si="134"/>
        <v>119.13946517888424</v>
      </c>
      <c r="DJ88" s="65">
        <f t="shared" si="134"/>
        <v>108.98968648151069</v>
      </c>
      <c r="DK88" s="65">
        <f t="shared" si="134"/>
        <v>99.070124229811569</v>
      </c>
      <c r="DL88" s="65">
        <f t="shared" si="134"/>
        <v>89.38546956160576</v>
      </c>
      <c r="DM88" s="65">
        <f t="shared" si="134"/>
        <v>79.940341725139163</v>
      </c>
      <c r="DN88" s="65">
        <f t="shared" si="134"/>
        <v>70.739288678881266</v>
      </c>
      <c r="DO88" s="65">
        <f t="shared" si="134"/>
        <v>61.786787687431882</v>
      </c>
      <c r="DP88" s="65">
        <f t="shared" si="134"/>
        <v>53.087245913559173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17.320230868599406</v>
      </c>
      <c r="BR89" s="65">
        <f t="shared" si="136"/>
        <v>16.278300753018193</v>
      </c>
      <c r="BS89" s="65">
        <f t="shared" si="136"/>
        <v>15.876495737648828</v>
      </c>
      <c r="BT89" s="65">
        <f t="shared" si="136"/>
        <v>15.477789990983599</v>
      </c>
      <c r="BU89" s="65">
        <f t="shared" si="136"/>
        <v>15.082911970382659</v>
      </c>
      <c r="BV89" s="65">
        <f t="shared" si="136"/>
        <v>14.692088607688286</v>
      </c>
      <c r="BW89" s="65">
        <f t="shared" si="136"/>
        <v>14.287685645302149</v>
      </c>
      <c r="BX89" s="65">
        <f t="shared" si="136"/>
        <v>13.87174008070723</v>
      </c>
      <c r="BY89" s="65">
        <f t="shared" si="136"/>
        <v>13.446211736511492</v>
      </c>
      <c r="BZ89" s="65">
        <f t="shared" si="136"/>
        <v>12.95147511051276</v>
      </c>
      <c r="CA89" s="65">
        <f t="shared" si="136"/>
        <v>12.454544895151981</v>
      </c>
      <c r="CB89" s="65">
        <f t="shared" si="136"/>
        <v>11.95671565343638</v>
      </c>
      <c r="CC89" s="65">
        <f t="shared" si="136"/>
        <v>11.459333725682926</v>
      </c>
      <c r="CD89" s="65">
        <f t="shared" si="136"/>
        <v>10.963837728317776</v>
      </c>
      <c r="CE89" s="65">
        <f t="shared" si="136"/>
        <v>10.471698918678852</v>
      </c>
      <c r="CF89" s="65">
        <f t="shared" si="136"/>
        <v>9.9843426257303598</v>
      </c>
      <c r="CG89" s="65">
        <f t="shared" si="136"/>
        <v>9.5029256210515047</v>
      </c>
      <c r="CH89" s="65">
        <f t="shared" si="136"/>
        <v>9.0283195379463379</v>
      </c>
      <c r="CI89" s="65">
        <f t="shared" si="136"/>
        <v>8.5611303327458046</v>
      </c>
      <c r="CJ89" s="65">
        <f t="shared" si="136"/>
        <v>8.1018454042680581</v>
      </c>
      <c r="CK89" s="65">
        <f t="shared" si="136"/>
        <v>7.6508404528104599</v>
      </c>
      <c r="CL89" s="65">
        <f t="shared" si="136"/>
        <v>7.2085162435751355</v>
      </c>
      <c r="CM89" s="65">
        <f t="shared" si="136"/>
        <v>6.8101140104896638</v>
      </c>
      <c r="CN89" s="65">
        <f t="shared" si="136"/>
        <v>6.4171963118717592</v>
      </c>
      <c r="CO89" s="65">
        <f t="shared" si="136"/>
        <v>6.0401340178587972</v>
      </c>
      <c r="CP89" s="65">
        <f t="shared" si="136"/>
        <v>5.678451729537457</v>
      </c>
      <c r="CQ89" s="65">
        <f t="shared" si="136"/>
        <v>5.3317000912374217</v>
      </c>
      <c r="CR89" s="65">
        <f t="shared" si="136"/>
        <v>4.9994640455831965</v>
      </c>
      <c r="CS89" s="65">
        <f t="shared" si="136"/>
        <v>4.6813457616633132</v>
      </c>
      <c r="CT89" s="65">
        <f t="shared" si="136"/>
        <v>4.3769477893966027</v>
      </c>
      <c r="CU89" s="65">
        <f t="shared" si="136"/>
        <v>4.0858836350393881</v>
      </c>
      <c r="CV89" s="65">
        <f t="shared" si="136"/>
        <v>3.8077792959227819</v>
      </c>
      <c r="CW89" s="65">
        <f t="shared" ref="CW89:DP89" si="137">CW$49*CW46</f>
        <v>3.6287739351131147</v>
      </c>
      <c r="CX89" s="65">
        <f t="shared" si="137"/>
        <v>3.4520609947515188</v>
      </c>
      <c r="CY89" s="65">
        <f t="shared" si="137"/>
        <v>3.2777206779207955</v>
      </c>
      <c r="CZ89" s="65">
        <f t="shared" si="137"/>
        <v>3.1058320577783993</v>
      </c>
      <c r="DA89" s="65">
        <f t="shared" si="137"/>
        <v>2.936473086765202</v>
      </c>
      <c r="DB89" s="65">
        <f t="shared" si="137"/>
        <v>2.7697206057551655</v>
      </c>
      <c r="DC89" s="65">
        <f t="shared" si="137"/>
        <v>2.6056503531463124</v>
      </c>
      <c r="DD89" s="65">
        <f t="shared" si="137"/>
        <v>2.4443369738932588</v>
      </c>
      <c r="DE89" s="65">
        <f t="shared" si="137"/>
        <v>2.2858540284817042</v>
      </c>
      <c r="DF89" s="65">
        <f t="shared" si="137"/>
        <v>2.1302740018451343</v>
      </c>
      <c r="DG89" s="65">
        <f t="shared" si="137"/>
        <v>1.9776683122241157</v>
      </c>
      <c r="DH89" s="65">
        <f t="shared" si="137"/>
        <v>1.8281073199684637</v>
      </c>
      <c r="DI89" s="65">
        <f t="shared" si="137"/>
        <v>1.6816603362826237</v>
      </c>
      <c r="DJ89" s="65">
        <f t="shared" si="137"/>
        <v>1.5383956319145822</v>
      </c>
      <c r="DK89" s="65">
        <f t="shared" si="137"/>
        <v>1.3983804457886226</v>
      </c>
      <c r="DL89" s="65">
        <f t="shared" si="137"/>
        <v>1.26168099358223</v>
      </c>
      <c r="DM89" s="65">
        <f t="shared" si="137"/>
        <v>1.1283624762474729</v>
      </c>
      <c r="DN89" s="65">
        <f t="shared" si="137"/>
        <v>0.99848908847716489</v>
      </c>
      <c r="DO89" s="65">
        <f t="shared" si="137"/>
        <v>0.87212402711612402</v>
      </c>
      <c r="DP89" s="65">
        <f t="shared" si="137"/>
        <v>0.74932949951782157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5.1465658588637142</v>
      </c>
      <c r="BX90" s="52">
        <f t="shared" si="141"/>
        <v>15.027831040645845</v>
      </c>
      <c r="BY90" s="52">
        <f t="shared" si="141"/>
        <v>29.243753958354599</v>
      </c>
      <c r="BZ90" s="52">
        <f t="shared" si="141"/>
        <v>47.183980049543543</v>
      </c>
      <c r="CA90" s="52">
        <f t="shared" si="141"/>
        <v>68.493899529987772</v>
      </c>
      <c r="CB90" s="52">
        <f t="shared" si="141"/>
        <v>92.767566859602326</v>
      </c>
      <c r="CC90" s="52">
        <f t="shared" si="141"/>
        <v>119.61964962413741</v>
      </c>
      <c r="CD90" s="52">
        <f t="shared" si="141"/>
        <v>148.68740053698181</v>
      </c>
      <c r="CE90" s="52">
        <f t="shared" si="141"/>
        <v>179.63259203736888</v>
      </c>
      <c r="CF90" s="52">
        <f t="shared" si="141"/>
        <v>212.14281155374846</v>
      </c>
      <c r="CG90" s="52">
        <f t="shared" si="141"/>
        <v>245.92780484753615</v>
      </c>
      <c r="CH90" s="52">
        <f t="shared" si="141"/>
        <v>280.71573333073326</v>
      </c>
      <c r="CI90" s="52">
        <f t="shared" si="141"/>
        <v>316.24865957979722</v>
      </c>
      <c r="CJ90" s="52">
        <f t="shared" si="141"/>
        <v>352.28234125489814</v>
      </c>
      <c r="CK90" s="52">
        <f t="shared" si="141"/>
        <v>388.58309801477418</v>
      </c>
      <c r="CL90" s="52">
        <f t="shared" si="141"/>
        <v>424.93170709738342</v>
      </c>
      <c r="CM90" s="52">
        <f t="shared" si="141"/>
        <v>463.49383338047284</v>
      </c>
      <c r="CN90" s="52">
        <f t="shared" si="141"/>
        <v>502.10346422171148</v>
      </c>
      <c r="CO90" s="52">
        <f t="shared" si="141"/>
        <v>537.73659929669861</v>
      </c>
      <c r="CP90" s="52">
        <f t="shared" si="141"/>
        <v>570.48997618875887</v>
      </c>
      <c r="CQ90" s="52">
        <f t="shared" si="141"/>
        <v>600.45824603127687</v>
      </c>
      <c r="CR90" s="52">
        <f t="shared" si="141"/>
        <v>627.73588400228368</v>
      </c>
      <c r="CS90" s="52">
        <f t="shared" si="141"/>
        <v>652.41642899730527</v>
      </c>
      <c r="CT90" s="52">
        <f t="shared" si="141"/>
        <v>674.5905820358505</v>
      </c>
      <c r="CU90" s="52">
        <f t="shared" si="141"/>
        <v>694.34751528389938</v>
      </c>
      <c r="CV90" s="52">
        <f t="shared" ref="CV90:DP90" si="142">CV$50*CV15</f>
        <v>711.7754603843124</v>
      </c>
      <c r="CW90" s="52">
        <f t="shared" si="142"/>
        <v>744.71430121273306</v>
      </c>
      <c r="CX90" s="52">
        <f t="shared" si="142"/>
        <v>776.67918057863199</v>
      </c>
      <c r="CY90" s="52">
        <f t="shared" si="142"/>
        <v>807.65049674579666</v>
      </c>
      <c r="CZ90" s="52">
        <f t="shared" si="142"/>
        <v>837.60895016410223</v>
      </c>
      <c r="DA90" s="52">
        <f t="shared" si="142"/>
        <v>866.53554094300421</v>
      </c>
      <c r="DB90" s="52">
        <f t="shared" si="142"/>
        <v>894.41156634143033</v>
      </c>
      <c r="DC90" s="52">
        <f t="shared" si="142"/>
        <v>921.21861827399323</v>
      </c>
      <c r="DD90" s="52">
        <f t="shared" si="142"/>
        <v>946.9385808334107</v>
      </c>
      <c r="DE90" s="52">
        <f t="shared" si="142"/>
        <v>971.55362782906968</v>
      </c>
      <c r="DF90" s="52">
        <f t="shared" si="142"/>
        <v>995.04622034161548</v>
      </c>
      <c r="DG90" s="52">
        <f t="shared" si="142"/>
        <v>1017.3991042935003</v>
      </c>
      <c r="DH90" s="52">
        <f t="shared" si="142"/>
        <v>1038.5953080353806</v>
      </c>
      <c r="DI90" s="52">
        <f t="shared" si="142"/>
        <v>1058.6181399482878</v>
      </c>
      <c r="DJ90" s="52">
        <f t="shared" si="142"/>
        <v>1077.4511860614775</v>
      </c>
      <c r="DK90" s="52">
        <f t="shared" si="142"/>
        <v>1095.0783076858738</v>
      </c>
      <c r="DL90" s="52">
        <f t="shared" si="142"/>
        <v>1111.483639063011</v>
      </c>
      <c r="DM90" s="52">
        <f t="shared" si="142"/>
        <v>1126.6515850293947</v>
      </c>
      <c r="DN90" s="52">
        <f t="shared" si="142"/>
        <v>1140.56681869619</v>
      </c>
      <c r="DO90" s="52">
        <f t="shared" si="142"/>
        <v>1153.2142791441568</v>
      </c>
      <c r="DP90" s="52">
        <f t="shared" si="142"/>
        <v>1164.5791691337301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0.36963334429255107</v>
      </c>
      <c r="BX93" s="52">
        <f t="shared" si="147"/>
        <v>1.0793192193296337</v>
      </c>
      <c r="BY93" s="52">
        <f t="shared" si="147"/>
        <v>2.1003260954444887</v>
      </c>
      <c r="BZ93" s="52">
        <f t="shared" si="147"/>
        <v>3.3888174796613697</v>
      </c>
      <c r="CA93" s="52">
        <f t="shared" si="147"/>
        <v>4.9193248160428915</v>
      </c>
      <c r="CB93" s="52">
        <f t="shared" si="147"/>
        <v>6.662692544998996</v>
      </c>
      <c r="CC93" s="52">
        <f t="shared" si="147"/>
        <v>8.5912455696108019</v>
      </c>
      <c r="CD93" s="52">
        <f t="shared" si="147"/>
        <v>10.678930887476282</v>
      </c>
      <c r="CE93" s="52">
        <f t="shared" si="147"/>
        <v>12.901456536178836</v>
      </c>
      <c r="CF93" s="52">
        <f t="shared" si="147"/>
        <v>15.236384620860433</v>
      </c>
      <c r="CG93" s="52">
        <f t="shared" si="147"/>
        <v>17.662868688207297</v>
      </c>
      <c r="CH93" s="52">
        <f t="shared" si="147"/>
        <v>20.16138492192227</v>
      </c>
      <c r="CI93" s="52">
        <f t="shared" si="147"/>
        <v>22.713407906204438</v>
      </c>
      <c r="CJ93" s="52">
        <f t="shared" si="147"/>
        <v>25.301395824750468</v>
      </c>
      <c r="CK93" s="52">
        <f t="shared" si="147"/>
        <v>27.908565438327674</v>
      </c>
      <c r="CL93" s="52">
        <f t="shared" si="147"/>
        <v>30.519171870663083</v>
      </c>
      <c r="CM93" s="52">
        <f t="shared" si="147"/>
        <v>33.288756112260074</v>
      </c>
      <c r="CN93" s="52">
        <f t="shared" si="147"/>
        <v>36.061752195690893</v>
      </c>
      <c r="CO93" s="52">
        <f t="shared" si="147"/>
        <v>38.620972313842401</v>
      </c>
      <c r="CP93" s="52">
        <f t="shared" si="147"/>
        <v>40.973364291229736</v>
      </c>
      <c r="CQ93" s="52">
        <f t="shared" si="147"/>
        <v>43.125726100701883</v>
      </c>
      <c r="CR93" s="52">
        <f t="shared" si="147"/>
        <v>45.084843077755558</v>
      </c>
      <c r="CS93" s="52">
        <f t="shared" si="147"/>
        <v>46.857433312807323</v>
      </c>
      <c r="CT93" s="52">
        <f t="shared" si="147"/>
        <v>48.450011076166952</v>
      </c>
      <c r="CU93" s="52">
        <f t="shared" si="147"/>
        <v>49.868980833809054</v>
      </c>
      <c r="CV93" s="52">
        <f t="shared" si="147"/>
        <v>51.1206795020614</v>
      </c>
      <c r="CW93" s="52">
        <f t="shared" ref="CW93:DP93" si="148">CW$50*CW18</f>
        <v>53.486391751047826</v>
      </c>
      <c r="CX93" s="52">
        <f t="shared" si="148"/>
        <v>55.782152766050892</v>
      </c>
      <c r="CY93" s="52">
        <f t="shared" si="148"/>
        <v>58.006554723774727</v>
      </c>
      <c r="CZ93" s="52">
        <f t="shared" si="148"/>
        <v>60.158211504338261</v>
      </c>
      <c r="DA93" s="52">
        <f t="shared" si="148"/>
        <v>62.23575850981819</v>
      </c>
      <c r="DB93" s="52">
        <f t="shared" si="148"/>
        <v>64.23785248396959</v>
      </c>
      <c r="DC93" s="52">
        <f t="shared" si="148"/>
        <v>66.16317133311864</v>
      </c>
      <c r="DD93" s="52">
        <f t="shared" si="148"/>
        <v>68.010413948219593</v>
      </c>
      <c r="DE93" s="52">
        <f t="shared" si="148"/>
        <v>69.778300028071001</v>
      </c>
      <c r="DF93" s="52">
        <f t="shared" si="148"/>
        <v>71.465569903683104</v>
      </c>
      <c r="DG93" s="52">
        <f t="shared" si="148"/>
        <v>73.070984363791197</v>
      </c>
      <c r="DH93" s="52">
        <f t="shared" si="148"/>
        <v>74.593324481507565</v>
      </c>
      <c r="DI93" s="52">
        <f t="shared" si="148"/>
        <v>76.031391442105942</v>
      </c>
      <c r="DJ93" s="52">
        <f t="shared" si="148"/>
        <v>77.384006371932372</v>
      </c>
      <c r="DK93" s="52">
        <f t="shared" si="148"/>
        <v>78.650010168435955</v>
      </c>
      <c r="DL93" s="52">
        <f t="shared" si="148"/>
        <v>79.828263331312527</v>
      </c>
      <c r="DM93" s="52">
        <f t="shared" si="148"/>
        <v>80.917645794756027</v>
      </c>
      <c r="DN93" s="52">
        <f t="shared" si="148"/>
        <v>81.917056760810482</v>
      </c>
      <c r="DO93" s="52">
        <f t="shared" si="148"/>
        <v>82.825414533817153</v>
      </c>
      <c r="DP93" s="52">
        <f t="shared" si="148"/>
        <v>83.641656355949479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1.932548469335728E-4</v>
      </c>
      <c r="BX94" s="52">
        <f t="shared" si="149"/>
        <v>5.642988484256588E-4</v>
      </c>
      <c r="BY94" s="52">
        <f t="shared" si="149"/>
        <v>1.0981103419188823E-3</v>
      </c>
      <c r="BZ94" s="52">
        <f t="shared" si="149"/>
        <v>1.7717703595470017E-3</v>
      </c>
      <c r="CA94" s="52">
        <f t="shared" si="149"/>
        <v>2.5719632144129952E-3</v>
      </c>
      <c r="CB94" s="52">
        <f t="shared" si="149"/>
        <v>3.4834455490307496E-3</v>
      </c>
      <c r="CC94" s="52">
        <f t="shared" si="149"/>
        <v>4.4917480339917741E-3</v>
      </c>
      <c r="CD94" s="52">
        <f t="shared" si="149"/>
        <v>5.5832494171306314E-3</v>
      </c>
      <c r="CE94" s="52">
        <f t="shared" si="149"/>
        <v>6.7452491681758396E-3</v>
      </c>
      <c r="CF94" s="52">
        <f t="shared" si="149"/>
        <v>7.966016116216397E-3</v>
      </c>
      <c r="CG94" s="52">
        <f t="shared" si="149"/>
        <v>9.2346511413366732E-3</v>
      </c>
      <c r="CH94" s="52">
        <f t="shared" si="149"/>
        <v>1.0540946635948423E-2</v>
      </c>
      <c r="CI94" s="52">
        <f t="shared" si="149"/>
        <v>1.1875216984697231E-2</v>
      </c>
      <c r="CJ94" s="52">
        <f t="shared" si="149"/>
        <v>1.3228290826078556E-2</v>
      </c>
      <c r="CK94" s="52">
        <f t="shared" si="149"/>
        <v>1.4591393404299824E-2</v>
      </c>
      <c r="CL94" s="52">
        <f t="shared" si="149"/>
        <v>1.5956292849317093E-2</v>
      </c>
      <c r="CM94" s="52">
        <f t="shared" si="149"/>
        <v>1.7404310423878338E-2</v>
      </c>
      <c r="CN94" s="52">
        <f t="shared" si="149"/>
        <v>1.8854111806587682E-2</v>
      </c>
      <c r="CO94" s="52">
        <f t="shared" si="149"/>
        <v>2.0192145022041443E-2</v>
      </c>
      <c r="CP94" s="52">
        <f t="shared" si="149"/>
        <v>2.1422042590908897E-2</v>
      </c>
      <c r="CQ94" s="52">
        <f t="shared" si="149"/>
        <v>2.2547358687137475E-2</v>
      </c>
      <c r="CR94" s="52">
        <f t="shared" si="149"/>
        <v>2.3571640877506687E-2</v>
      </c>
      <c r="CS94" s="52">
        <f t="shared" si="149"/>
        <v>2.4498401571151657E-2</v>
      </c>
      <c r="CT94" s="52">
        <f t="shared" si="149"/>
        <v>2.5331046614246813E-2</v>
      </c>
      <c r="CU94" s="52">
        <f t="shared" si="149"/>
        <v>2.607292444413073E-2</v>
      </c>
      <c r="CV94" s="52">
        <f t="shared" si="149"/>
        <v>2.6727348181261469E-2</v>
      </c>
      <c r="CW94" s="52">
        <f t="shared" ref="CW94:DP94" si="150">CW$50*CW19</f>
        <v>2.7964209967748191E-2</v>
      </c>
      <c r="CX94" s="52">
        <f t="shared" si="150"/>
        <v>2.9164499255500697E-2</v>
      </c>
      <c r="CY94" s="52">
        <f t="shared" si="150"/>
        <v>3.0327479994376971E-2</v>
      </c>
      <c r="CZ94" s="52">
        <f t="shared" si="150"/>
        <v>3.1452427481398822E-2</v>
      </c>
      <c r="DA94" s="52">
        <f t="shared" si="150"/>
        <v>3.2538628265880963E-2</v>
      </c>
      <c r="DB94" s="52">
        <f t="shared" si="150"/>
        <v>3.3585380055175786E-2</v>
      </c>
      <c r="DC94" s="52">
        <f t="shared" si="150"/>
        <v>3.4591991621030993E-2</v>
      </c>
      <c r="DD94" s="52">
        <f t="shared" si="150"/>
        <v>3.5557782706555907E-2</v>
      </c>
      <c r="DE94" s="52">
        <f t="shared" si="150"/>
        <v>3.6482083933793874E-2</v>
      </c>
      <c r="DF94" s="52">
        <f t="shared" si="150"/>
        <v>3.7364236711896523E-2</v>
      </c>
      <c r="DG94" s="52">
        <f t="shared" si="150"/>
        <v>3.8203593145897184E-2</v>
      </c>
      <c r="DH94" s="52">
        <f t="shared" si="150"/>
        <v>3.8999515946079581E-2</v>
      </c>
      <c r="DI94" s="52">
        <f t="shared" si="150"/>
        <v>3.9751378337938653E-2</v>
      </c>
      <c r="DJ94" s="52">
        <f t="shared" si="150"/>
        <v>4.045856397273026E-2</v>
      </c>
      <c r="DK94" s="52">
        <f t="shared" si="150"/>
        <v>4.1120466838606394E-2</v>
      </c>
      <c r="DL94" s="52">
        <f t="shared" si="150"/>
        <v>4.1736491172332343E-2</v>
      </c>
      <c r="DM94" s="52">
        <f t="shared" si="150"/>
        <v>4.2306051371582824E-2</v>
      </c>
      <c r="DN94" s="52">
        <f t="shared" si="150"/>
        <v>4.2828571907813792E-2</v>
      </c>
      <c r="DO94" s="52">
        <f t="shared" si="150"/>
        <v>4.3303487239706541E-2</v>
      </c>
      <c r="DP94" s="52">
        <f t="shared" si="150"/>
        <v>4.3730241727180805E-2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7.3909055852047489E-3</v>
      </c>
      <c r="BX96" s="52">
        <f t="shared" si="153"/>
        <v>2.1581241437051212E-2</v>
      </c>
      <c r="BY96" s="52">
        <f t="shared" si="153"/>
        <v>4.1996513867769002E-2</v>
      </c>
      <c r="BZ96" s="52">
        <f t="shared" si="153"/>
        <v>6.7760201898466668E-2</v>
      </c>
      <c r="CA96" s="52">
        <f t="shared" si="153"/>
        <v>9.8363055767911253E-2</v>
      </c>
      <c r="CB96" s="52">
        <f t="shared" si="153"/>
        <v>0.13322210321036637</v>
      </c>
      <c r="CC96" s="52">
        <f t="shared" si="153"/>
        <v>0.17178397415912361</v>
      </c>
      <c r="CD96" s="52">
        <f t="shared" si="153"/>
        <v>0.21352773270854106</v>
      </c>
      <c r="CE96" s="52">
        <f t="shared" si="153"/>
        <v>0.25796765536134042</v>
      </c>
      <c r="CF96" s="52">
        <f t="shared" si="153"/>
        <v>0.30465509113679418</v>
      </c>
      <c r="CG96" s="52">
        <f t="shared" si="153"/>
        <v>0.3531732103018505</v>
      </c>
      <c r="CH96" s="52">
        <f t="shared" si="153"/>
        <v>0.40313162956143261</v>
      </c>
      <c r="CI96" s="52">
        <f t="shared" si="153"/>
        <v>0.45415992887301626</v>
      </c>
      <c r="CJ96" s="52">
        <f t="shared" si="153"/>
        <v>0.50590735549718335</v>
      </c>
      <c r="CK96" s="52">
        <f t="shared" si="153"/>
        <v>0.55803832462131342</v>
      </c>
      <c r="CL96" s="52">
        <f t="shared" si="153"/>
        <v>0.61023801374418696</v>
      </c>
      <c r="CM96" s="52">
        <f t="shared" si="153"/>
        <v>0.6656165015239941</v>
      </c>
      <c r="CN96" s="52">
        <f t="shared" si="153"/>
        <v>0.72106320988307204</v>
      </c>
      <c r="CO96" s="52">
        <f t="shared" si="153"/>
        <v>0.77223541757774306</v>
      </c>
      <c r="CP96" s="52">
        <f t="shared" si="153"/>
        <v>0.81927204799196873</v>
      </c>
      <c r="CQ96" s="52">
        <f t="shared" si="153"/>
        <v>0.86230902819042887</v>
      </c>
      <c r="CR96" s="52">
        <f t="shared" si="153"/>
        <v>0.90148203255097525</v>
      </c>
      <c r="CS96" s="52">
        <f t="shared" si="153"/>
        <v>0.93692539087027926</v>
      </c>
      <c r="CT96" s="52">
        <f t="shared" si="153"/>
        <v>0.96876935751407756</v>
      </c>
      <c r="CU96" s="52">
        <f t="shared" si="153"/>
        <v>0.99714199128462078</v>
      </c>
      <c r="CV96" s="52">
        <f t="shared" si="153"/>
        <v>1.0221700003130962</v>
      </c>
      <c r="CW96" s="52">
        <f t="shared" ref="CW96:DP96" si="154">CW$50*CW21</f>
        <v>1.0694729726882901</v>
      </c>
      <c r="CX96" s="52">
        <f t="shared" si="154"/>
        <v>1.1153772537010231</v>
      </c>
      <c r="CY96" s="52">
        <f t="shared" si="154"/>
        <v>1.1598546935936469</v>
      </c>
      <c r="CZ96" s="52">
        <f t="shared" si="154"/>
        <v>1.2028775765733932</v>
      </c>
      <c r="DA96" s="52">
        <f t="shared" si="154"/>
        <v>1.2444186171840967</v>
      </c>
      <c r="DB96" s="52">
        <f t="shared" si="154"/>
        <v>1.2844509567014668</v>
      </c>
      <c r="DC96" s="52">
        <f t="shared" si="154"/>
        <v>1.3229481595517956</v>
      </c>
      <c r="DD96" s="52">
        <f t="shared" si="154"/>
        <v>1.3598842097539445</v>
      </c>
      <c r="DE96" s="52">
        <f t="shared" si="154"/>
        <v>1.3952335073845124</v>
      </c>
      <c r="DF96" s="52">
        <f t="shared" si="154"/>
        <v>1.4289708650660187</v>
      </c>
      <c r="DG96" s="52">
        <f t="shared" si="154"/>
        <v>1.4610715044780043</v>
      </c>
      <c r="DH96" s="52">
        <f t="shared" si="154"/>
        <v>1.4915110528908926</v>
      </c>
      <c r="DI96" s="52">
        <f t="shared" si="154"/>
        <v>1.5202655397225049</v>
      </c>
      <c r="DJ96" s="52">
        <f t="shared" si="154"/>
        <v>1.5473113931170874</v>
      </c>
      <c r="DK96" s="52">
        <f t="shared" si="154"/>
        <v>1.5726254365467383</v>
      </c>
      <c r="DL96" s="52">
        <f t="shared" si="154"/>
        <v>1.5961848854350866</v>
      </c>
      <c r="DM96" s="52">
        <f t="shared" si="154"/>
        <v>1.6179673438031179</v>
      </c>
      <c r="DN96" s="52">
        <f t="shared" si="154"/>
        <v>1.6379508009370085</v>
      </c>
      <c r="DO96" s="52">
        <f t="shared" si="154"/>
        <v>1.6561136280778563</v>
      </c>
      <c r="DP96" s="52">
        <f t="shared" si="154"/>
        <v>1.6724345751331655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3.5483270373933804E-4</v>
      </c>
      <c r="BX100" s="52">
        <f t="shared" si="161"/>
        <v>1.0361017551745897E-3</v>
      </c>
      <c r="BY100" s="52">
        <f t="shared" si="161"/>
        <v>2.0162260756188865E-3</v>
      </c>
      <c r="BZ100" s="52">
        <f t="shared" si="161"/>
        <v>3.2531244471160812E-3</v>
      </c>
      <c r="CA100" s="52">
        <f t="shared" si="161"/>
        <v>4.7223481106374249E-3</v>
      </c>
      <c r="CB100" s="52">
        <f t="shared" si="161"/>
        <v>6.3959089363290651E-3</v>
      </c>
      <c r="CC100" s="52">
        <f t="shared" si="161"/>
        <v>8.2472399771944607E-3</v>
      </c>
      <c r="CD100" s="52">
        <f t="shared" si="161"/>
        <v>1.0251331429801152E-2</v>
      </c>
      <c r="CE100" s="52">
        <f t="shared" si="161"/>
        <v>1.2384864016176765E-2</v>
      </c>
      <c r="CF100" s="52">
        <f t="shared" si="161"/>
        <v>1.4626298286426883E-2</v>
      </c>
      <c r="CG100" s="52">
        <f t="shared" si="161"/>
        <v>1.6955622508636851E-2</v>
      </c>
      <c r="CH100" s="52">
        <f t="shared" si="161"/>
        <v>1.9354094627656599E-2</v>
      </c>
      <c r="CI100" s="52">
        <f t="shared" si="161"/>
        <v>2.1803931011467995E-2</v>
      </c>
      <c r="CJ100" s="52">
        <f t="shared" si="161"/>
        <v>2.4288292242839009E-2</v>
      </c>
      <c r="CK100" s="52">
        <f t="shared" si="161"/>
        <v>2.6791067107112237E-2</v>
      </c>
      <c r="CL100" s="52">
        <f t="shared" si="161"/>
        <v>2.9297141175072202E-2</v>
      </c>
      <c r="CM100" s="52">
        <f t="shared" si="161"/>
        <v>3.1955827356538354E-2</v>
      </c>
      <c r="CN100" s="52">
        <f t="shared" si="161"/>
        <v>3.4617788764878164E-2</v>
      </c>
      <c r="CO100" s="52">
        <f t="shared" si="161"/>
        <v>3.7074534099165654E-2</v>
      </c>
      <c r="CP100" s="52">
        <f t="shared" si="161"/>
        <v>3.9332732983220986E-2</v>
      </c>
      <c r="CQ100" s="52">
        <f t="shared" si="161"/>
        <v>4.1398911189470242E-2</v>
      </c>
      <c r="CR100" s="52">
        <f t="shared" si="161"/>
        <v>4.3279582359004663E-2</v>
      </c>
      <c r="CS100" s="52">
        <f t="shared" si="161"/>
        <v>4.4981195580423232E-2</v>
      </c>
      <c r="CT100" s="52">
        <f t="shared" si="161"/>
        <v>4.6510004283462733E-2</v>
      </c>
      <c r="CU100" s="52">
        <f t="shared" si="161"/>
        <v>4.7872156490245253E-2</v>
      </c>
      <c r="CV100" s="52">
        <f t="shared" si="161"/>
        <v>4.9073735378029205E-2</v>
      </c>
      <c r="CW100" s="52">
        <f t="shared" ref="CW100:DP100" si="162">CW$50*CW25</f>
        <v>5.1344721171217661E-2</v>
      </c>
      <c r="CX100" s="52">
        <f t="shared" si="162"/>
        <v>5.3548556676512808E-2</v>
      </c>
      <c r="CY100" s="52">
        <f t="shared" si="162"/>
        <v>5.568389044184955E-2</v>
      </c>
      <c r="CZ100" s="52">
        <f t="shared" si="162"/>
        <v>5.7749391849542288E-2</v>
      </c>
      <c r="DA100" s="52">
        <f t="shared" si="162"/>
        <v>5.9743750942093631E-2</v>
      </c>
      <c r="DB100" s="52">
        <f t="shared" si="162"/>
        <v>6.1665678249133639E-2</v>
      </c>
      <c r="DC100" s="52">
        <f t="shared" si="162"/>
        <v>6.3513904615484326E-2</v>
      </c>
      <c r="DD100" s="52">
        <f t="shared" si="162"/>
        <v>6.5287181030341576E-2</v>
      </c>
      <c r="DE100" s="52">
        <f t="shared" si="162"/>
        <v>6.6984278457570254E-2</v>
      </c>
      <c r="DF100" s="52">
        <f t="shared" si="162"/>
        <v>6.8603987667103947E-2</v>
      </c>
      <c r="DG100" s="52">
        <f t="shared" si="162"/>
        <v>7.0145119067445166E-2</v>
      </c>
      <c r="DH100" s="52">
        <f t="shared" si="162"/>
        <v>7.1606502539258321E-2</v>
      </c>
      <c r="DI100" s="52">
        <f t="shared" si="162"/>
        <v>7.2986987270050013E-2</v>
      </c>
      <c r="DJ100" s="52">
        <f t="shared" si="162"/>
        <v>7.4285441589930445E-2</v>
      </c>
      <c r="DK100" s="52">
        <f t="shared" si="162"/>
        <v>7.5500752808449964E-2</v>
      </c>
      <c r="DL100" s="52">
        <f t="shared" si="162"/>
        <v>7.6631827052504153E-2</v>
      </c>
      <c r="DM100" s="52">
        <f t="shared" si="162"/>
        <v>7.7677589105301897E-2</v>
      </c>
      <c r="DN100" s="52">
        <f t="shared" si="162"/>
        <v>7.8636982246390333E-2</v>
      </c>
      <c r="DO100" s="52">
        <f t="shared" si="162"/>
        <v>7.9508968092730822E-2</v>
      </c>
      <c r="DP100" s="52">
        <f t="shared" si="162"/>
        <v>8.0292526440819426E-2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0.12133161066953743</v>
      </c>
      <c r="BX101" s="52">
        <f t="shared" si="163"/>
        <v>0.35428497274370835</v>
      </c>
      <c r="BY101" s="52">
        <f t="shared" si="163"/>
        <v>0.68942900316332723</v>
      </c>
      <c r="BZ101" s="52">
        <f t="shared" si="163"/>
        <v>1.1123744365090886</v>
      </c>
      <c r="CA101" s="52">
        <f t="shared" si="163"/>
        <v>1.6147612561292897</v>
      </c>
      <c r="CB101" s="52">
        <f t="shared" si="163"/>
        <v>2.1870191917556903</v>
      </c>
      <c r="CC101" s="52">
        <f t="shared" si="163"/>
        <v>2.8200639328506942</v>
      </c>
      <c r="CD101" s="52">
        <f t="shared" si="163"/>
        <v>3.5053436190558567</v>
      </c>
      <c r="CE101" s="52">
        <f t="shared" si="163"/>
        <v>4.2348844488409849</v>
      </c>
      <c r="CF101" s="52">
        <f t="shared" si="163"/>
        <v>5.0013212156704796</v>
      </c>
      <c r="CG101" s="52">
        <f t="shared" si="163"/>
        <v>5.7978111013939708</v>
      </c>
      <c r="CH101" s="52">
        <f t="shared" si="163"/>
        <v>6.6179454415488799</v>
      </c>
      <c r="CI101" s="52">
        <f t="shared" si="163"/>
        <v>7.4556432951915586</v>
      </c>
      <c r="CJ101" s="52">
        <f t="shared" si="163"/>
        <v>8.3051465864908689</v>
      </c>
      <c r="CK101" s="52">
        <f t="shared" si="163"/>
        <v>9.1609462414420033</v>
      </c>
      <c r="CL101" s="52">
        <f t="shared" si="163"/>
        <v>10.017874027179902</v>
      </c>
      <c r="CM101" s="52">
        <f t="shared" si="163"/>
        <v>10.92698604888098</v>
      </c>
      <c r="CN101" s="52">
        <f t="shared" si="163"/>
        <v>11.837218002729525</v>
      </c>
      <c r="CO101" s="52">
        <f t="shared" si="163"/>
        <v>12.677278305155721</v>
      </c>
      <c r="CP101" s="52">
        <f t="shared" si="163"/>
        <v>13.449447569508141</v>
      </c>
      <c r="CQ101" s="52">
        <f t="shared" si="163"/>
        <v>14.155957220542671</v>
      </c>
      <c r="CR101" s="52">
        <f t="shared" si="163"/>
        <v>14.799034534822589</v>
      </c>
      <c r="CS101" s="52">
        <f t="shared" si="163"/>
        <v>15.380884715810868</v>
      </c>
      <c r="CT101" s="52">
        <f t="shared" si="163"/>
        <v>15.903646063315222</v>
      </c>
      <c r="CU101" s="52">
        <f t="shared" si="163"/>
        <v>16.369420834029132</v>
      </c>
      <c r="CV101" s="52">
        <f t="shared" si="163"/>
        <v>16.78028911157222</v>
      </c>
      <c r="CW101" s="52">
        <f t="shared" ref="CW101:DP101" si="164">CW$50*CW26</f>
        <v>17.556830735812152</v>
      </c>
      <c r="CX101" s="52">
        <f t="shared" si="164"/>
        <v>18.31041096866635</v>
      </c>
      <c r="CY101" s="52">
        <f t="shared" si="164"/>
        <v>19.040567694174033</v>
      </c>
      <c r="CZ101" s="52">
        <f t="shared" si="164"/>
        <v>19.746845920488983</v>
      </c>
      <c r="DA101" s="52">
        <f t="shared" si="164"/>
        <v>20.428797720316464</v>
      </c>
      <c r="DB101" s="52">
        <f t="shared" si="164"/>
        <v>21.085982171736799</v>
      </c>
      <c r="DC101" s="52">
        <f t="shared" si="164"/>
        <v>21.717965299413688</v>
      </c>
      <c r="DD101" s="52">
        <f t="shared" si="164"/>
        <v>22.324320016184632</v>
      </c>
      <c r="DE101" s="52">
        <f t="shared" si="164"/>
        <v>22.904626065031938</v>
      </c>
      <c r="DF101" s="52">
        <f t="shared" si="164"/>
        <v>23.458469961431554</v>
      </c>
      <c r="DG101" s="52">
        <f t="shared" si="164"/>
        <v>23.985444936078093</v>
      </c>
      <c r="DH101" s="52">
        <f t="shared" si="164"/>
        <v>24.485150877983557</v>
      </c>
      <c r="DI101" s="52">
        <f t="shared" si="164"/>
        <v>24.957194277947906</v>
      </c>
      <c r="DJ101" s="52">
        <f t="shared" si="164"/>
        <v>25.401188172399198</v>
      </c>
      <c r="DK101" s="52">
        <f t="shared" si="164"/>
        <v>25.816752087601486</v>
      </c>
      <c r="DL101" s="52">
        <f t="shared" si="164"/>
        <v>26.203511984227976</v>
      </c>
      <c r="DM101" s="52">
        <f t="shared" si="164"/>
        <v>26.561100202297762</v>
      </c>
      <c r="DN101" s="52">
        <f t="shared" si="164"/>
        <v>26.889155406473854</v>
      </c>
      <c r="DO101" s="52">
        <f t="shared" si="164"/>
        <v>27.187322531720721</v>
      </c>
      <c r="DP101" s="52">
        <f t="shared" si="164"/>
        <v>27.455252729318833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6.1875160557340429E-2</v>
      </c>
      <c r="BX102" s="52">
        <f t="shared" si="165"/>
        <v>0.18067377042637181</v>
      </c>
      <c r="BY102" s="52">
        <f t="shared" si="165"/>
        <v>0.35158628512568046</v>
      </c>
      <c r="BZ102" s="52">
        <f t="shared" si="165"/>
        <v>0.56727464903061398</v>
      </c>
      <c r="CA102" s="52">
        <f t="shared" si="165"/>
        <v>0.82347552656249123</v>
      </c>
      <c r="CB102" s="52">
        <f t="shared" si="165"/>
        <v>1.1153083923070626</v>
      </c>
      <c r="CC102" s="52">
        <f t="shared" si="165"/>
        <v>1.4381405444484971</v>
      </c>
      <c r="CD102" s="52">
        <f t="shared" si="165"/>
        <v>1.7876108133804338</v>
      </c>
      <c r="CE102" s="52">
        <f t="shared" si="165"/>
        <v>2.1596528206281254</v>
      </c>
      <c r="CF102" s="52">
        <f t="shared" si="165"/>
        <v>2.5505105512964148</v>
      </c>
      <c r="CG102" s="52">
        <f t="shared" si="165"/>
        <v>2.9566943915131851</v>
      </c>
      <c r="CH102" s="52">
        <f t="shared" si="165"/>
        <v>3.3749361316140951</v>
      </c>
      <c r="CI102" s="52">
        <f t="shared" si="165"/>
        <v>3.8021346902308877</v>
      </c>
      <c r="CJ102" s="52">
        <f t="shared" si="165"/>
        <v>4.2353536366627171</v>
      </c>
      <c r="CK102" s="52">
        <f t="shared" si="165"/>
        <v>4.6717835230114746</v>
      </c>
      <c r="CL102" s="52">
        <f t="shared" si="165"/>
        <v>5.1087887192335257</v>
      </c>
      <c r="CM102" s="52">
        <f t="shared" si="165"/>
        <v>5.5724061722365255</v>
      </c>
      <c r="CN102" s="52">
        <f t="shared" si="165"/>
        <v>6.0365947540744216</v>
      </c>
      <c r="CO102" s="52">
        <f t="shared" si="165"/>
        <v>6.4649980844483999</v>
      </c>
      <c r="CP102" s="52">
        <f t="shared" si="165"/>
        <v>6.8587792017153522</v>
      </c>
      <c r="CQ102" s="52">
        <f t="shared" si="165"/>
        <v>7.2190760596556682</v>
      </c>
      <c r="CR102" s="52">
        <f t="shared" si="165"/>
        <v>7.5470244966069258</v>
      </c>
      <c r="CS102" s="52">
        <f t="shared" si="165"/>
        <v>7.8437490943461237</v>
      </c>
      <c r="CT102" s="52">
        <f t="shared" si="165"/>
        <v>8.1103403159701557</v>
      </c>
      <c r="CU102" s="52">
        <f t="shared" si="165"/>
        <v>8.3478702437642927</v>
      </c>
      <c r="CV102" s="52">
        <f t="shared" si="165"/>
        <v>8.5573996524699769</v>
      </c>
      <c r="CW102" s="52">
        <f t="shared" ref="CW102:DP102" si="166">CW$50*CW27</f>
        <v>8.9534105305433815</v>
      </c>
      <c r="CX102" s="52">
        <f t="shared" si="166"/>
        <v>9.3377118485872685</v>
      </c>
      <c r="CY102" s="52">
        <f t="shared" si="166"/>
        <v>9.7100679425474805</v>
      </c>
      <c r="CZ102" s="52">
        <f t="shared" si="166"/>
        <v>10.070246781435696</v>
      </c>
      <c r="DA102" s="52">
        <f t="shared" si="166"/>
        <v>10.418019936954236</v>
      </c>
      <c r="DB102" s="52">
        <f t="shared" si="166"/>
        <v>10.753162553318022</v>
      </c>
      <c r="DC102" s="52">
        <f t="shared" si="166"/>
        <v>11.075453317272707</v>
      </c>
      <c r="DD102" s="52">
        <f t="shared" si="166"/>
        <v>11.384674428307727</v>
      </c>
      <c r="DE102" s="52">
        <f t="shared" si="166"/>
        <v>11.680611569063398</v>
      </c>
      <c r="DF102" s="52">
        <f t="shared" si="166"/>
        <v>11.963053875930695</v>
      </c>
      <c r="DG102" s="52">
        <f t="shared" si="166"/>
        <v>12.23179390984291</v>
      </c>
      <c r="DH102" s="52">
        <f t="shared" si="166"/>
        <v>12.486627627257828</v>
      </c>
      <c r="DI102" s="52">
        <f t="shared" si="166"/>
        <v>12.727354351329579</v>
      </c>
      <c r="DJ102" s="52">
        <f t="shared" si="166"/>
        <v>12.953776743268945</v>
      </c>
      <c r="DK102" s="52">
        <f t="shared" si="166"/>
        <v>13.165700773891199</v>
      </c>
      <c r="DL102" s="52">
        <f t="shared" si="166"/>
        <v>13.362935695350235</v>
      </c>
      <c r="DM102" s="52">
        <f t="shared" si="166"/>
        <v>13.54529401305809</v>
      </c>
      <c r="DN102" s="52">
        <f t="shared" si="166"/>
        <v>13.712591457788733</v>
      </c>
      <c r="DO102" s="52">
        <f t="shared" si="166"/>
        <v>13.86464695796518</v>
      </c>
      <c r="DP102" s="52">
        <f t="shared" si="166"/>
        <v>14.001282612128678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3.1866884020881218E-2</v>
      </c>
      <c r="BX103" s="52">
        <f t="shared" si="167"/>
        <v>9.3050426632137112E-2</v>
      </c>
      <c r="BY103" s="52">
        <f t="shared" si="167"/>
        <v>0.18107362098963276</v>
      </c>
      <c r="BZ103" s="52">
        <f t="shared" si="167"/>
        <v>0.29215722893991125</v>
      </c>
      <c r="CA103" s="52">
        <f t="shared" si="167"/>
        <v>0.42410555160794461</v>
      </c>
      <c r="CB103" s="52">
        <f t="shared" si="167"/>
        <v>0.57440502561973994</v>
      </c>
      <c r="CC103" s="52">
        <f t="shared" si="167"/>
        <v>0.74066972146596533</v>
      </c>
      <c r="CD103" s="52">
        <f t="shared" si="167"/>
        <v>0.92065355388737524</v>
      </c>
      <c r="CE103" s="52">
        <f t="shared" si="167"/>
        <v>1.1122622606618993</v>
      </c>
      <c r="CF103" s="52">
        <f t="shared" si="167"/>
        <v>1.3135614227114045</v>
      </c>
      <c r="CG103" s="52">
        <f t="shared" si="167"/>
        <v>1.5227538225492807</v>
      </c>
      <c r="CH103" s="52">
        <f t="shared" si="167"/>
        <v>1.7381562700651298</v>
      </c>
      <c r="CI103" s="52">
        <f t="shared" si="167"/>
        <v>1.9581716493983792</v>
      </c>
      <c r="CJ103" s="52">
        <f t="shared" si="167"/>
        <v>2.1812876429124142</v>
      </c>
      <c r="CK103" s="52">
        <f t="shared" si="167"/>
        <v>2.406057331528153</v>
      </c>
      <c r="CL103" s="52">
        <f t="shared" si="167"/>
        <v>2.6311233156660876</v>
      </c>
      <c r="CM103" s="52">
        <f t="shared" si="167"/>
        <v>2.8698951179826517</v>
      </c>
      <c r="CN103" s="52">
        <f t="shared" si="167"/>
        <v>3.10896106250715</v>
      </c>
      <c r="CO103" s="52">
        <f t="shared" si="167"/>
        <v>3.3295969221997557</v>
      </c>
      <c r="CP103" s="52">
        <f t="shared" si="167"/>
        <v>3.5324016839252645</v>
      </c>
      <c r="CQ103" s="52">
        <f t="shared" si="167"/>
        <v>3.7179614155146785</v>
      </c>
      <c r="CR103" s="52">
        <f t="shared" si="167"/>
        <v>3.8868610953057341</v>
      </c>
      <c r="CS103" s="52">
        <f t="shared" si="167"/>
        <v>4.039679904293469</v>
      </c>
      <c r="CT103" s="52">
        <f t="shared" si="167"/>
        <v>4.1769794517040211</v>
      </c>
      <c r="CU103" s="52">
        <f t="shared" si="167"/>
        <v>4.2993118802960977</v>
      </c>
      <c r="CV103" s="52">
        <f t="shared" si="167"/>
        <v>4.40722350922836</v>
      </c>
      <c r="CW103" s="52">
        <f t="shared" ref="CW103:DP103" si="168">CW$50*CW28</f>
        <v>4.61117664016008</v>
      </c>
      <c r="CX103" s="52">
        <f t="shared" si="168"/>
        <v>4.8090991250613913</v>
      </c>
      <c r="CY103" s="52">
        <f t="shared" si="168"/>
        <v>5.0008695924640927</v>
      </c>
      <c r="CZ103" s="52">
        <f t="shared" si="168"/>
        <v>5.1863685419979673</v>
      </c>
      <c r="DA103" s="52">
        <f t="shared" si="168"/>
        <v>5.3654783287469661</v>
      </c>
      <c r="DB103" s="52">
        <f t="shared" si="168"/>
        <v>5.5380831477069457</v>
      </c>
      <c r="DC103" s="52">
        <f t="shared" si="168"/>
        <v>5.7040690183444447</v>
      </c>
      <c r="DD103" s="52">
        <f t="shared" si="168"/>
        <v>5.8633237692558264</v>
      </c>
      <c r="DE103" s="52">
        <f t="shared" si="168"/>
        <v>6.0157370229263796</v>
      </c>
      <c r="DF103" s="52">
        <f t="shared" si="168"/>
        <v>6.1612001805886436</v>
      </c>
      <c r="DG103" s="52">
        <f t="shared" si="168"/>
        <v>6.2996064071795539</v>
      </c>
      <c r="DH103" s="52">
        <f t="shared" si="168"/>
        <v>6.4308506163957162</v>
      </c>
      <c r="DI103" s="52">
        <f t="shared" si="168"/>
        <v>6.554829455846356</v>
      </c>
      <c r="DJ103" s="52">
        <f t="shared" si="168"/>
        <v>6.671441292303343</v>
      </c>
      <c r="DK103" s="52">
        <f t="shared" si="168"/>
        <v>6.7805861970477697</v>
      </c>
      <c r="DL103" s="52">
        <f t="shared" si="168"/>
        <v>6.8821659313125076</v>
      </c>
      <c r="DM103" s="52">
        <f t="shared" si="168"/>
        <v>6.9760839318202219</v>
      </c>
      <c r="DN103" s="52">
        <f t="shared" si="168"/>
        <v>7.0622452964162896</v>
      </c>
      <c r="DO103" s="52">
        <f t="shared" si="168"/>
        <v>7.1405567697961354</v>
      </c>
      <c r="DP103" s="52">
        <f t="shared" si="168"/>
        <v>7.2109267293263475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6.4698361799500471E-5</v>
      </c>
      <c r="BX104" s="52">
        <f t="shared" si="169"/>
        <v>1.8891744055989456E-4</v>
      </c>
      <c r="BY104" s="52">
        <f t="shared" si="169"/>
        <v>3.6762824490327816E-4</v>
      </c>
      <c r="BZ104" s="52">
        <f t="shared" si="169"/>
        <v>5.9315790297877918E-4</v>
      </c>
      <c r="CA104" s="52">
        <f t="shared" si="169"/>
        <v>8.6104855439043796E-4</v>
      </c>
      <c r="CB104" s="52">
        <f t="shared" si="169"/>
        <v>1.166196988153773E-3</v>
      </c>
      <c r="CC104" s="52">
        <f t="shared" si="169"/>
        <v>1.5037591244233337E-3</v>
      </c>
      <c r="CD104" s="52">
        <f t="shared" si="169"/>
        <v>1.8691748048654728E-3</v>
      </c>
      <c r="CE104" s="52">
        <f t="shared" si="169"/>
        <v>2.258192112824086E-3</v>
      </c>
      <c r="CF104" s="52">
        <f t="shared" si="169"/>
        <v>2.6668836562985338E-3</v>
      </c>
      <c r="CG104" s="52">
        <f t="shared" si="169"/>
        <v>3.0916005994909737E-3</v>
      </c>
      <c r="CH104" s="52">
        <f t="shared" si="169"/>
        <v>3.5289256129044733E-3</v>
      </c>
      <c r="CI104" s="52">
        <f t="shared" si="169"/>
        <v>3.9756161209638565E-3</v>
      </c>
      <c r="CJ104" s="52">
        <f t="shared" si="169"/>
        <v>4.4286017113393441E-3</v>
      </c>
      <c r="CK104" s="52">
        <f t="shared" si="169"/>
        <v>4.8849447483960305E-3</v>
      </c>
      <c r="CL104" s="52">
        <f t="shared" si="169"/>
        <v>5.3418893452061595E-3</v>
      </c>
      <c r="CM104" s="52">
        <f t="shared" si="169"/>
        <v>5.8266604462549254E-3</v>
      </c>
      <c r="CN104" s="52">
        <f t="shared" si="169"/>
        <v>6.3120287352489233E-3</v>
      </c>
      <c r="CO104" s="52">
        <f t="shared" si="169"/>
        <v>6.7599789856399653E-3</v>
      </c>
      <c r="CP104" s="52">
        <f t="shared" si="169"/>
        <v>7.171727302173852E-3</v>
      </c>
      <c r="CQ104" s="52">
        <f t="shared" si="169"/>
        <v>7.5484635604764639E-3</v>
      </c>
      <c r="CR104" s="52">
        <f t="shared" si="169"/>
        <v>7.8913754242087662E-3</v>
      </c>
      <c r="CS104" s="52">
        <f t="shared" si="169"/>
        <v>8.2016387868638196E-3</v>
      </c>
      <c r="CT104" s="52">
        <f t="shared" si="169"/>
        <v>8.4803938665087217E-3</v>
      </c>
      <c r="CU104" s="52">
        <f t="shared" si="169"/>
        <v>8.7287616617307291E-3</v>
      </c>
      <c r="CV104" s="52">
        <f t="shared" si="169"/>
        <v>8.9478513476397136E-3</v>
      </c>
      <c r="CW104" s="52">
        <f t="shared" ref="CW104:DP104" si="170">CW$50*CW29</f>
        <v>9.3619311631157071E-3</v>
      </c>
      <c r="CX104" s="52">
        <f t="shared" si="170"/>
        <v>9.7637671420589371E-3</v>
      </c>
      <c r="CY104" s="52">
        <f t="shared" si="170"/>
        <v>1.0153112867682732E-2</v>
      </c>
      <c r="CZ104" s="52">
        <f t="shared" si="170"/>
        <v>1.0529725722033529E-2</v>
      </c>
      <c r="DA104" s="52">
        <f t="shared" si="170"/>
        <v>1.0893366854229721E-2</v>
      </c>
      <c r="DB104" s="52">
        <f t="shared" si="170"/>
        <v>1.1243801148906685E-2</v>
      </c>
      <c r="DC104" s="52">
        <f t="shared" si="170"/>
        <v>1.1580797194866909E-2</v>
      </c>
      <c r="DD104" s="52">
        <f t="shared" si="170"/>
        <v>1.1904127253933944E-2</v>
      </c>
      <c r="DE104" s="52">
        <f t="shared" si="170"/>
        <v>1.2213567230009263E-2</v>
      </c>
      <c r="DF104" s="52">
        <f t="shared" si="170"/>
        <v>1.2508896638330585E-2</v>
      </c>
      <c r="DG104" s="52">
        <f t="shared" si="170"/>
        <v>1.2789898574930809E-2</v>
      </c>
      <c r="DH104" s="52">
        <f t="shared" si="170"/>
        <v>1.3056359686296218E-2</v>
      </c>
      <c r="DI104" s="52">
        <f t="shared" si="170"/>
        <v>1.3308070139222953E-2</v>
      </c>
      <c r="DJ104" s="52">
        <f t="shared" si="170"/>
        <v>1.3544823590870581E-2</v>
      </c>
      <c r="DK104" s="52">
        <f t="shared" si="170"/>
        <v>1.3766417159011722E-2</v>
      </c>
      <c r="DL104" s="52">
        <f t="shared" si="170"/>
        <v>1.3972651392476491E-2</v>
      </c>
      <c r="DM104" s="52">
        <f t="shared" si="170"/>
        <v>1.4163330241790787E-2</v>
      </c>
      <c r="DN104" s="52">
        <f t="shared" si="170"/>
        <v>1.4338261030007238E-2</v>
      </c>
      <c r="DO104" s="52">
        <f t="shared" si="170"/>
        <v>1.4497254423727858E-2</v>
      </c>
      <c r="DP104" s="52">
        <f t="shared" si="170"/>
        <v>1.4640124404317067E-2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0.22689983099035896</v>
      </c>
      <c r="BX106" s="52">
        <f t="shared" si="173"/>
        <v>0.66254127835586429</v>
      </c>
      <c r="BY106" s="52">
        <f t="shared" si="173"/>
        <v>1.2892874613168359</v>
      </c>
      <c r="BZ106" s="52">
        <f t="shared" si="173"/>
        <v>2.0802293009143837</v>
      </c>
      <c r="CA106" s="52">
        <f t="shared" si="173"/>
        <v>3.0197328963465613</v>
      </c>
      <c r="CB106" s="52">
        <f t="shared" si="173"/>
        <v>4.0899010756034286</v>
      </c>
      <c r="CC106" s="52">
        <f t="shared" si="173"/>
        <v>5.2737454502982333</v>
      </c>
      <c r="CD106" s="52">
        <f t="shared" si="173"/>
        <v>6.5552733565301429</v>
      </c>
      <c r="CE106" s="52">
        <f t="shared" si="173"/>
        <v>7.9195731467114658</v>
      </c>
      <c r="CF106" s="52">
        <f t="shared" si="173"/>
        <v>9.3528712946447428</v>
      </c>
      <c r="CG106" s="52">
        <f t="shared" si="173"/>
        <v>10.842371182257827</v>
      </c>
      <c r="CH106" s="52">
        <f t="shared" si="173"/>
        <v>12.376088093651797</v>
      </c>
      <c r="CI106" s="52">
        <f t="shared" si="173"/>
        <v>13.942650182159797</v>
      </c>
      <c r="CJ106" s="52">
        <f t="shared" si="173"/>
        <v>15.531289384737871</v>
      </c>
      <c r="CK106" s="52">
        <f t="shared" si="173"/>
        <v>17.131703291703111</v>
      </c>
      <c r="CL106" s="52">
        <f t="shared" si="173"/>
        <v>18.734226893606376</v>
      </c>
      <c r="CM106" s="52">
        <f t="shared" si="173"/>
        <v>20.434339196879939</v>
      </c>
      <c r="CN106" s="52">
        <f t="shared" si="173"/>
        <v>22.136545862979297</v>
      </c>
      <c r="CO106" s="52">
        <f t="shared" si="173"/>
        <v>23.707525919951948</v>
      </c>
      <c r="CP106" s="52">
        <f t="shared" si="173"/>
        <v>25.15154429744393</v>
      </c>
      <c r="CQ106" s="52">
        <f t="shared" si="173"/>
        <v>26.472773938492779</v>
      </c>
      <c r="CR106" s="52">
        <f t="shared" si="173"/>
        <v>27.675380028683605</v>
      </c>
      <c r="CS106" s="52">
        <f t="shared" si="173"/>
        <v>28.763486475135789</v>
      </c>
      <c r="CT106" s="52">
        <f t="shared" si="173"/>
        <v>29.741092069774211</v>
      </c>
      <c r="CU106" s="52">
        <f t="shared" si="173"/>
        <v>30.612128201012961</v>
      </c>
      <c r="CV106" s="52">
        <f t="shared" si="173"/>
        <v>31.380484791841869</v>
      </c>
      <c r="CW106" s="52">
        <f t="shared" ref="CW106:DP106" si="174">CW$50*CW31</f>
        <v>32.832679832563088</v>
      </c>
      <c r="CX106" s="52">
        <f t="shared" si="174"/>
        <v>34.241935232114308</v>
      </c>
      <c r="CY106" s="52">
        <f t="shared" si="174"/>
        <v>35.607386796631971</v>
      </c>
      <c r="CZ106" s="52">
        <f t="shared" si="174"/>
        <v>36.928183654917376</v>
      </c>
      <c r="DA106" s="52">
        <f t="shared" si="174"/>
        <v>38.203488147048986</v>
      </c>
      <c r="DB106" s="52">
        <f t="shared" si="174"/>
        <v>39.432475713717835</v>
      </c>
      <c r="DC106" s="52">
        <f t="shared" si="174"/>
        <v>40.614334786282242</v>
      </c>
      <c r="DD106" s="52">
        <f t="shared" si="174"/>
        <v>41.748266677537323</v>
      </c>
      <c r="DE106" s="52">
        <f t="shared" si="174"/>
        <v>42.833485473196113</v>
      </c>
      <c r="DF106" s="52">
        <f t="shared" si="174"/>
        <v>43.869217924077233</v>
      </c>
      <c r="DG106" s="52">
        <f t="shared" si="174"/>
        <v>44.854703338996138</v>
      </c>
      <c r="DH106" s="52">
        <f t="shared" si="174"/>
        <v>45.789193478355152</v>
      </c>
      <c r="DI106" s="52">
        <f t="shared" si="174"/>
        <v>46.671952448428854</v>
      </c>
      <c r="DJ106" s="52">
        <f t="shared" si="174"/>
        <v>47.502256596340757</v>
      </c>
      <c r="DK106" s="52">
        <f t="shared" si="174"/>
        <v>48.279394405727508</v>
      </c>
      <c r="DL106" s="52">
        <f t="shared" si="174"/>
        <v>49.002666393086308</v>
      </c>
      <c r="DM106" s="52">
        <f t="shared" si="174"/>
        <v>49.671385004802126</v>
      </c>
      <c r="DN106" s="52">
        <f t="shared" si="174"/>
        <v>50.284874514850735</v>
      </c>
      <c r="DO106" s="52">
        <f t="shared" si="174"/>
        <v>50.84247092317387</v>
      </c>
      <c r="DP106" s="52">
        <f t="shared" si="174"/>
        <v>51.343521854722148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0.50868860697377105</v>
      </c>
      <c r="BX107" s="52">
        <f t="shared" si="175"/>
        <v>1.4853567694538587</v>
      </c>
      <c r="BY107" s="52">
        <f t="shared" si="175"/>
        <v>2.8904642186087743</v>
      </c>
      <c r="BZ107" s="52">
        <f t="shared" si="175"/>
        <v>4.6636832678518925</v>
      </c>
      <c r="CA107" s="52">
        <f t="shared" si="175"/>
        <v>6.7699641457232858</v>
      </c>
      <c r="CB107" s="52">
        <f t="shared" si="175"/>
        <v>9.169183034330409</v>
      </c>
      <c r="CC107" s="52">
        <f t="shared" si="175"/>
        <v>11.823253525298835</v>
      </c>
      <c r="CD107" s="52">
        <f t="shared" si="175"/>
        <v>14.696321533211204</v>
      </c>
      <c r="CE107" s="52">
        <f t="shared" si="175"/>
        <v>17.754956512059795</v>
      </c>
      <c r="CF107" s="52">
        <f t="shared" si="175"/>
        <v>20.968279479590976</v>
      </c>
      <c r="CG107" s="52">
        <f t="shared" si="175"/>
        <v>24.30760159195378</v>
      </c>
      <c r="CH107" s="52">
        <f t="shared" si="175"/>
        <v>27.746054215491714</v>
      </c>
      <c r="CI107" s="52">
        <f t="shared" si="175"/>
        <v>31.258142713146512</v>
      </c>
      <c r="CJ107" s="52">
        <f t="shared" si="175"/>
        <v>34.819726075355803</v>
      </c>
      <c r="CK107" s="52">
        <f t="shared" si="175"/>
        <v>38.407707244677127</v>
      </c>
      <c r="CL107" s="52">
        <f t="shared" si="175"/>
        <v>42.000418156521739</v>
      </c>
      <c r="CM107" s="52">
        <f t="shared" si="175"/>
        <v>45.811913984775337</v>
      </c>
      <c r="CN107" s="52">
        <f t="shared" si="175"/>
        <v>49.628105182363058</v>
      </c>
      <c r="CO107" s="52">
        <f t="shared" si="175"/>
        <v>53.150098360043955</v>
      </c>
      <c r="CP107" s="52">
        <f t="shared" si="175"/>
        <v>56.387455098851454</v>
      </c>
      <c r="CQ107" s="52">
        <f t="shared" si="175"/>
        <v>59.349530754280885</v>
      </c>
      <c r="CR107" s="52">
        <f t="shared" si="175"/>
        <v>62.045663290330843</v>
      </c>
      <c r="CS107" s="52">
        <f t="shared" si="175"/>
        <v>64.485098128466376</v>
      </c>
      <c r="CT107" s="52">
        <f t="shared" si="175"/>
        <v>66.676800193363505</v>
      </c>
      <c r="CU107" s="52">
        <f t="shared" si="175"/>
        <v>68.629583297210289</v>
      </c>
      <c r="CV107" s="52">
        <f t="shared" si="175"/>
        <v>70.352168290517227</v>
      </c>
      <c r="CW107" s="52">
        <f t="shared" ref="CW107:DP107" si="176">CW$50*CW32</f>
        <v>73.607856358218257</v>
      </c>
      <c r="CX107" s="52">
        <f t="shared" si="176"/>
        <v>76.767277689380194</v>
      </c>
      <c r="CY107" s="52">
        <f t="shared" si="176"/>
        <v>79.828494840635628</v>
      </c>
      <c r="CZ107" s="52">
        <f t="shared" si="176"/>
        <v>82.789600236809676</v>
      </c>
      <c r="DA107" s="52">
        <f t="shared" si="176"/>
        <v>85.648715921199027</v>
      </c>
      <c r="DB107" s="52">
        <f t="shared" si="176"/>
        <v>88.403993307471822</v>
      </c>
      <c r="DC107" s="52">
        <f t="shared" si="176"/>
        <v>91.053612933180801</v>
      </c>
      <c r="DD107" s="52">
        <f t="shared" si="176"/>
        <v>93.595784214878194</v>
      </c>
      <c r="DE107" s="52">
        <f t="shared" si="176"/>
        <v>96.028745204826578</v>
      </c>
      <c r="DF107" s="52">
        <f t="shared" si="176"/>
        <v>98.350762349293447</v>
      </c>
      <c r="DG107" s="52">
        <f t="shared" si="176"/>
        <v>100.56013024842321</v>
      </c>
      <c r="DH107" s="52">
        <f t="shared" si="176"/>
        <v>102.65517141767582</v>
      </c>
      <c r="DI107" s="52">
        <f t="shared" si="176"/>
        <v>104.63423605082433</v>
      </c>
      <c r="DJ107" s="52">
        <f t="shared" si="176"/>
        <v>106.49570178450219</v>
      </c>
      <c r="DK107" s="52">
        <f t="shared" si="176"/>
        <v>108.237973464292</v>
      </c>
      <c r="DL107" s="52">
        <f t="shared" si="176"/>
        <v>109.85948291234587</v>
      </c>
      <c r="DM107" s="52">
        <f t="shared" si="176"/>
        <v>111.35868869653002</v>
      </c>
      <c r="DN107" s="52">
        <f t="shared" si="176"/>
        <v>112.73407590108424</v>
      </c>
      <c r="DO107" s="52">
        <f t="shared" si="176"/>
        <v>113.98415589878825</v>
      </c>
      <c r="DP107" s="52">
        <f t="shared" si="176"/>
        <v>115.10746612462546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1.525410921154585E-2</v>
      </c>
      <c r="BX112" s="52">
        <f t="shared" si="185"/>
        <v>4.4541580190189653E-2</v>
      </c>
      <c r="BY112" s="52">
        <f t="shared" si="185"/>
        <v>8.6676713923331927E-2</v>
      </c>
      <c r="BZ112" s="52">
        <f t="shared" si="185"/>
        <v>0.13985045648867842</v>
      </c>
      <c r="CA112" s="52">
        <f t="shared" si="185"/>
        <v>0.20301176598287266</v>
      </c>
      <c r="CB112" s="52">
        <f t="shared" si="185"/>
        <v>0.27495744443425529</v>
      </c>
      <c r="CC112" s="52">
        <f t="shared" si="185"/>
        <v>0.35454538992653761</v>
      </c>
      <c r="CD112" s="52">
        <f t="shared" si="185"/>
        <v>0.44070044149260001</v>
      </c>
      <c r="CE112" s="52">
        <f t="shared" si="185"/>
        <v>0.53242011314629667</v>
      </c>
      <c r="CF112" s="52">
        <f t="shared" si="185"/>
        <v>0.62877843296456748</v>
      </c>
      <c r="CG112" s="52">
        <f t="shared" si="185"/>
        <v>0.72891510497998513</v>
      </c>
      <c r="CH112" s="52">
        <f t="shared" si="185"/>
        <v>0.8320244160970679</v>
      </c>
      <c r="CI112" s="52">
        <f t="shared" si="185"/>
        <v>0.93734185542906867</v>
      </c>
      <c r="CJ112" s="52">
        <f t="shared" si="185"/>
        <v>1.0441435034871438</v>
      </c>
      <c r="CK112" s="52">
        <f t="shared" si="185"/>
        <v>1.1517367459059178</v>
      </c>
      <c r="CL112" s="52">
        <f t="shared" si="185"/>
        <v>1.2594718197083787</v>
      </c>
      <c r="CM112" s="52">
        <f t="shared" si="185"/>
        <v>1.3737676243056489</v>
      </c>
      <c r="CN112" s="52">
        <f t="shared" si="185"/>
        <v>1.4882042295334612</v>
      </c>
      <c r="CO112" s="52">
        <f t="shared" si="185"/>
        <v>1.5938186817506581</v>
      </c>
      <c r="CP112" s="52">
        <f t="shared" si="185"/>
        <v>1.6908977052898067</v>
      </c>
      <c r="CQ112" s="52">
        <f t="shared" si="185"/>
        <v>1.7797218403723358</v>
      </c>
      <c r="CR112" s="52">
        <f t="shared" si="185"/>
        <v>1.8605711056986745</v>
      </c>
      <c r="CS112" s="52">
        <f t="shared" si="185"/>
        <v>1.9337227448846639</v>
      </c>
      <c r="CT112" s="52">
        <f t="shared" si="185"/>
        <v>1.9994455902536685</v>
      </c>
      <c r="CU112" s="52">
        <f t="shared" si="185"/>
        <v>2.0580039426998757</v>
      </c>
      <c r="CV112" s="52">
        <f t="shared" si="185"/>
        <v>2.1096593154639622</v>
      </c>
      <c r="CW112" s="52">
        <f t="shared" ref="CW112:DP112" si="186">CW$50*CW37</f>
        <v>2.2072880428673241</v>
      </c>
      <c r="CX112" s="52">
        <f t="shared" si="186"/>
        <v>2.3020300075390758</v>
      </c>
      <c r="CY112" s="52">
        <f t="shared" si="186"/>
        <v>2.3938271111213765</v>
      </c>
      <c r="CZ112" s="52">
        <f t="shared" si="186"/>
        <v>2.4826221509176305</v>
      </c>
      <c r="DA112" s="52">
        <f t="shared" si="186"/>
        <v>2.5683588124040693</v>
      </c>
      <c r="DB112" s="52">
        <f t="shared" si="186"/>
        <v>2.6509816617899511</v>
      </c>
      <c r="DC112" s="52">
        <f t="shared" si="186"/>
        <v>2.7304361386261187</v>
      </c>
      <c r="DD112" s="52">
        <f t="shared" si="186"/>
        <v>2.8066685484616056</v>
      </c>
      <c r="DE112" s="52">
        <f t="shared" si="186"/>
        <v>2.879626055548091</v>
      </c>
      <c r="DF112" s="52">
        <f t="shared" si="186"/>
        <v>2.9492566755918497</v>
      </c>
      <c r="DG112" s="52">
        <f t="shared" si="186"/>
        <v>3.0155092685530023</v>
      </c>
      <c r="DH112" s="52">
        <f t="shared" si="186"/>
        <v>3.0783335314917468</v>
      </c>
      <c r="DI112" s="52">
        <f t="shared" si="186"/>
        <v>3.1376799914613365</v>
      </c>
      <c r="DJ112" s="52">
        <f t="shared" si="186"/>
        <v>3.1934999984475287</v>
      </c>
      <c r="DK112" s="52">
        <f t="shared" si="186"/>
        <v>3.2457457183542604</v>
      </c>
      <c r="DL112" s="52">
        <f t="shared" si="186"/>
        <v>3.2943701260352491</v>
      </c>
      <c r="DM112" s="52">
        <f t="shared" si="186"/>
        <v>3.3393269983713063</v>
      </c>
      <c r="DN112" s="52">
        <f t="shared" si="186"/>
        <v>3.380570907393067</v>
      </c>
      <c r="DO112" s="52">
        <f t="shared" si="186"/>
        <v>3.418057213448924</v>
      </c>
      <c r="DP112" s="52">
        <f t="shared" si="186"/>
        <v>3.4517420584178433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3.4620414758811981</v>
      </c>
      <c r="BX120" s="54">
        <f t="shared" si="202"/>
        <v>10.13746253451211</v>
      </c>
      <c r="BY120" s="54">
        <f t="shared" si="202"/>
        <v>19.785384867927892</v>
      </c>
      <c r="BZ120" s="54">
        <f t="shared" si="202"/>
        <v>32.021754180666335</v>
      </c>
      <c r="CA120" s="54">
        <f t="shared" si="202"/>
        <v>46.634030283354562</v>
      </c>
      <c r="CB120" s="54">
        <f t="shared" si="202"/>
        <v>63.373797545652494</v>
      </c>
      <c r="CC120" s="54">
        <f t="shared" si="202"/>
        <v>82.005183959427086</v>
      </c>
      <c r="CD120" s="54">
        <f t="shared" si="202"/>
        <v>102.30612537996825</v>
      </c>
      <c r="CE120" s="54">
        <f t="shared" si="202"/>
        <v>124.06965846422762</v>
      </c>
      <c r="CF120" s="54">
        <f t="shared" si="202"/>
        <v>147.10482900496353</v>
      </c>
      <c r="CG120" s="54">
        <f t="shared" si="202"/>
        <v>171.23420529307572</v>
      </c>
      <c r="CH120" s="54">
        <f t="shared" si="202"/>
        <v>196.29129994315988</v>
      </c>
      <c r="CI120" s="54">
        <f t="shared" si="202"/>
        <v>222.11740836279034</v>
      </c>
      <c r="CJ120" s="54">
        <f t="shared" si="202"/>
        <v>248.56142193725634</v>
      </c>
      <c r="CK120" s="54">
        <f t="shared" si="202"/>
        <v>275.47757606089607</v>
      </c>
      <c r="CL120" s="54">
        <f t="shared" si="202"/>
        <v>302.72815380100803</v>
      </c>
      <c r="CM120" s="54">
        <f t="shared" si="202"/>
        <v>331.88081889136879</v>
      </c>
      <c r="CN120" s="54">
        <f t="shared" si="202"/>
        <v>361.41864788099207</v>
      </c>
      <c r="CO120" s="54">
        <f t="shared" si="202"/>
        <v>389.17257683238734</v>
      </c>
      <c r="CP120" s="54">
        <f t="shared" si="202"/>
        <v>415.19651609924784</v>
      </c>
      <c r="CQ120" s="54">
        <f t="shared" si="202"/>
        <v>439.54262331022687</v>
      </c>
      <c r="CR120" s="54">
        <f t="shared" si="202"/>
        <v>462.26272975648465</v>
      </c>
      <c r="CS120" s="54">
        <f t="shared" si="202"/>
        <v>483.40783641546301</v>
      </c>
      <c r="CT120" s="54">
        <f t="shared" si="202"/>
        <v>503.02673870963747</v>
      </c>
      <c r="CU120" s="54">
        <f t="shared" si="202"/>
        <v>521.16700470629758</v>
      </c>
      <c r="CV120" s="58">
        <f t="shared" ref="CV120:DP120" si="203">CV127</f>
        <v>537.87544315552793</v>
      </c>
      <c r="CW120" s="58">
        <f t="shared" si="203"/>
        <v>566.70738199180369</v>
      </c>
      <c r="CX120" s="58">
        <f t="shared" si="203"/>
        <v>595.29957187976834</v>
      </c>
      <c r="CY120" s="58">
        <f t="shared" si="203"/>
        <v>623.64718768431896</v>
      </c>
      <c r="CZ120" s="58">
        <f t="shared" si="203"/>
        <v>651.74547865604336</v>
      </c>
      <c r="DA120" s="58">
        <f t="shared" si="203"/>
        <v>679.58976780929993</v>
      </c>
      <c r="DB120" s="58">
        <f t="shared" si="203"/>
        <v>707.17545130433166</v>
      </c>
      <c r="DC120" s="58">
        <f t="shared" si="203"/>
        <v>734.49799783340018</v>
      </c>
      <c r="DD120" s="58">
        <f t="shared" si="203"/>
        <v>761.55294801090804</v>
      </c>
      <c r="DE120" s="58">
        <f t="shared" si="203"/>
        <v>788.33591376749496</v>
      </c>
      <c r="DF120" s="58">
        <f t="shared" si="203"/>
        <v>814.84257774807884</v>
      </c>
      <c r="DG120" s="58">
        <f t="shared" si="203"/>
        <v>841.06869271382573</v>
      </c>
      <c r="DH120" s="58">
        <f t="shared" si="203"/>
        <v>867.01008094802171</v>
      </c>
      <c r="DI120" s="58">
        <f t="shared" si="203"/>
        <v>892.66263366582507</v>
      </c>
      <c r="DJ120" s="58">
        <f t="shared" si="203"/>
        <v>918.02231042788048</v>
      </c>
      <c r="DK120" s="58">
        <f t="shared" si="203"/>
        <v>943.08513855777153</v>
      </c>
      <c r="DL120" s="58">
        <f t="shared" si="203"/>
        <v>967.84721256328635</v>
      </c>
      <c r="DM120" s="58">
        <f t="shared" si="203"/>
        <v>992.30469356148092</v>
      </c>
      <c r="DN120" s="58">
        <f t="shared" si="203"/>
        <v>1016.4538087075147</v>
      </c>
      <c r="DO120" s="58">
        <f t="shared" si="203"/>
        <v>1040.2908506272383</v>
      </c>
      <c r="DP120" s="58">
        <f t="shared" si="203"/>
        <v>1063.8121768535111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1.7881959506010202E-2</v>
      </c>
      <c r="BX121" s="52">
        <f t="shared" si="204"/>
        <v>5.2214830918596862E-2</v>
      </c>
      <c r="BY121" s="52">
        <f t="shared" si="204"/>
        <v>0.10160865292074175</v>
      </c>
      <c r="BZ121" s="52">
        <f t="shared" si="204"/>
        <v>0.16394272291788306</v>
      </c>
      <c r="CA121" s="52">
        <f t="shared" si="204"/>
        <v>0.23798493430226722</v>
      </c>
      <c r="CB121" s="52">
        <f t="shared" si="204"/>
        <v>0.32232481222357379</v>
      </c>
      <c r="CC121" s="52">
        <f t="shared" si="204"/>
        <v>0.41562350300404399</v>
      </c>
      <c r="CD121" s="52">
        <f t="shared" si="204"/>
        <v>0.51662062594167535</v>
      </c>
      <c r="CE121" s="52">
        <f t="shared" si="204"/>
        <v>0.62414099515304433</v>
      </c>
      <c r="CF121" s="52">
        <f t="shared" si="204"/>
        <v>0.73709912002036215</v>
      </c>
      <c r="CG121" s="52">
        <f t="shared" si="204"/>
        <v>0.8544864999855577</v>
      </c>
      <c r="CH121" s="52">
        <f t="shared" si="204"/>
        <v>0.97535862044295629</v>
      </c>
      <c r="CI121" s="52">
        <f t="shared" si="204"/>
        <v>1.098819266967374</v>
      </c>
      <c r="CJ121" s="52">
        <f t="shared" si="204"/>
        <v>1.224019809277908</v>
      </c>
      <c r="CK121" s="52">
        <f t="shared" si="204"/>
        <v>1.3501483152018461</v>
      </c>
      <c r="CL121" s="52">
        <f t="shared" si="204"/>
        <v>1.4764430860334619</v>
      </c>
      <c r="CM121" s="52">
        <f t="shared" si="204"/>
        <v>1.6104288154635529</v>
      </c>
      <c r="CN121" s="52">
        <f t="shared" si="204"/>
        <v>1.7445796014786501</v>
      </c>
      <c r="CO121" s="52">
        <f t="shared" si="204"/>
        <v>1.8683884277828362</v>
      </c>
      <c r="CP121" s="52">
        <f t="shared" si="204"/>
        <v>1.9821914131774938</v>
      </c>
      <c r="CQ121" s="52">
        <f t="shared" si="204"/>
        <v>2.0863174270059481</v>
      </c>
      <c r="CR121" s="52">
        <f t="shared" si="204"/>
        <v>2.1810947272472481</v>
      </c>
      <c r="CS121" s="52">
        <f t="shared" si="204"/>
        <v>2.2668483187275053</v>
      </c>
      <c r="CT121" s="52">
        <f t="shared" si="204"/>
        <v>2.3438933459532683</v>
      </c>
      <c r="CU121" s="52">
        <f t="shared" si="204"/>
        <v>2.4125396413652065</v>
      </c>
      <c r="CV121" s="52">
        <f t="shared" ref="CV121:DP121" si="205">CV$50*CV46</f>
        <v>2.47309376951686</v>
      </c>
      <c r="CW121" s="52">
        <f t="shared" si="205"/>
        <v>2.5875411571577476</v>
      </c>
      <c r="CX121" s="52">
        <f t="shared" si="205"/>
        <v>2.6986044747389402</v>
      </c>
      <c r="CY121" s="52">
        <f t="shared" si="205"/>
        <v>2.8062156152036528</v>
      </c>
      <c r="CZ121" s="52">
        <f t="shared" si="205"/>
        <v>2.9103075214533698</v>
      </c>
      <c r="DA121" s="52">
        <f t="shared" si="205"/>
        <v>3.0108141775693871</v>
      </c>
      <c r="DB121" s="52">
        <f t="shared" si="205"/>
        <v>3.1076706000913417</v>
      </c>
      <c r="DC121" s="52">
        <f t="shared" si="205"/>
        <v>3.2008128293524352</v>
      </c>
      <c r="DD121" s="52">
        <f t="shared" si="205"/>
        <v>3.290177920870986</v>
      </c>
      <c r="DE121" s="52">
        <f t="shared" si="205"/>
        <v>3.3757039367980588</v>
      </c>
      <c r="DF121" s="52">
        <f t="shared" si="205"/>
        <v>3.4573299374207918</v>
      </c>
      <c r="DG121" s="52">
        <f t="shared" si="205"/>
        <v>3.5349959727211542</v>
      </c>
      <c r="DH121" s="52">
        <f t="shared" si="205"/>
        <v>3.6086430739897919</v>
      </c>
      <c r="DI121" s="52">
        <f t="shared" si="205"/>
        <v>3.6782132454946614</v>
      </c>
      <c r="DJ121" s="52">
        <f t="shared" si="205"/>
        <v>3.7436494562041527</v>
      </c>
      <c r="DK121" s="52">
        <f t="shared" si="205"/>
        <v>3.8048956315643889</v>
      </c>
      <c r="DL121" s="52">
        <f t="shared" si="205"/>
        <v>3.8618966453303747</v>
      </c>
      <c r="DM121" s="52">
        <f t="shared" si="205"/>
        <v>3.9145983114507246</v>
      </c>
      <c r="DN121" s="52">
        <f t="shared" si="205"/>
        <v>3.9629473760056357</v>
      </c>
      <c r="DO121" s="52">
        <f t="shared" si="205"/>
        <v>4.0068915091978488</v>
      </c>
      <c r="DP121" s="52">
        <f t="shared" si="205"/>
        <v>4.0463792973962267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1.2668712259729915</v>
      </c>
      <c r="BX124" s="58">
        <f t="shared" si="207"/>
        <v>3.6992292057021019</v>
      </c>
      <c r="BY124" s="58">
        <f t="shared" si="207"/>
        <v>7.1986002793429469</v>
      </c>
      <c r="BZ124" s="58">
        <f t="shared" si="207"/>
        <v>11.614740448468304</v>
      </c>
      <c r="CA124" s="58">
        <f t="shared" si="207"/>
        <v>16.860359480250526</v>
      </c>
      <c r="CB124" s="58">
        <f t="shared" si="207"/>
        <v>22.835530406270468</v>
      </c>
      <c r="CC124" s="58">
        <f t="shared" si="207"/>
        <v>29.445400355422439</v>
      </c>
      <c r="CD124" s="58">
        <f t="shared" si="207"/>
        <v>36.600675979032779</v>
      </c>
      <c r="CE124" s="58">
        <f t="shared" si="207"/>
        <v>44.218099668762839</v>
      </c>
      <c r="CF124" s="58">
        <f t="shared" si="207"/>
        <v>52.220768396771724</v>
      </c>
      <c r="CG124" s="58">
        <f t="shared" si="207"/>
        <v>60.537233598489735</v>
      </c>
      <c r="CH124" s="58">
        <f t="shared" si="207"/>
        <v>69.100579879323902</v>
      </c>
      <c r="CI124" s="58">
        <f t="shared" si="207"/>
        <v>77.847313735266127</v>
      </c>
      <c r="CJ124" s="58">
        <f t="shared" si="207"/>
        <v>86.717312824354721</v>
      </c>
      <c r="CK124" s="58">
        <f t="shared" si="207"/>
        <v>95.653054730955901</v>
      </c>
      <c r="CL124" s="58">
        <f t="shared" si="207"/>
        <v>104.60057589627625</v>
      </c>
      <c r="CM124" s="58">
        <f t="shared" si="207"/>
        <v>114.0929732618409</v>
      </c>
      <c r="CN124" s="58">
        <f t="shared" si="207"/>
        <v>123.59706428089646</v>
      </c>
      <c r="CO124" s="58">
        <f t="shared" si="207"/>
        <v>132.36846539683921</v>
      </c>
      <c r="CP124" s="58">
        <f t="shared" si="207"/>
        <v>140.43098939360027</v>
      </c>
      <c r="CQ124" s="58">
        <f t="shared" si="207"/>
        <v>147.80793545760392</v>
      </c>
      <c r="CR124" s="58">
        <f t="shared" si="207"/>
        <v>154.52255946235854</v>
      </c>
      <c r="CS124" s="58">
        <f t="shared" si="207"/>
        <v>160.59788680742196</v>
      </c>
      <c r="CT124" s="58">
        <f t="shared" si="207"/>
        <v>166.05624432488636</v>
      </c>
      <c r="CU124" s="58">
        <f t="shared" si="207"/>
        <v>170.91958250646519</v>
      </c>
      <c r="CV124" s="58">
        <f t="shared" ref="CV124:DP124" si="208">CV50*CV45</f>
        <v>175.209620326058</v>
      </c>
      <c r="CW124" s="58">
        <f t="shared" si="208"/>
        <v>183.3177978577925</v>
      </c>
      <c r="CX124" s="58">
        <f t="shared" si="208"/>
        <v>191.18622644121604</v>
      </c>
      <c r="CY124" s="58">
        <f t="shared" si="208"/>
        <v>198.81008094122549</v>
      </c>
      <c r="CZ124" s="58">
        <f t="shared" si="208"/>
        <v>206.18461060840889</v>
      </c>
      <c r="DA124" s="58">
        <f t="shared" si="208"/>
        <v>213.30513845712417</v>
      </c>
      <c r="DB124" s="58">
        <f t="shared" si="208"/>
        <v>220.16706064761482</v>
      </c>
      <c r="DC124" s="58">
        <f t="shared" si="208"/>
        <v>226.76584587214231</v>
      </c>
      <c r="DD124" s="58">
        <f t="shared" si="208"/>
        <v>233.09703474510911</v>
      </c>
      <c r="DE124" s="58">
        <f t="shared" si="208"/>
        <v>239.15623919715475</v>
      </c>
      <c r="DF124" s="58">
        <f t="shared" si="208"/>
        <v>244.93914187319746</v>
      </c>
      <c r="DG124" s="58">
        <f t="shared" si="208"/>
        <v>250.44149553440343</v>
      </c>
      <c r="DH124" s="58">
        <f t="shared" si="208"/>
        <v>255.65912246405821</v>
      </c>
      <c r="DI124" s="58">
        <f t="shared" si="208"/>
        <v>260.58791387732043</v>
      </c>
      <c r="DJ124" s="58">
        <f t="shared" si="208"/>
        <v>265.22382933483487</v>
      </c>
      <c r="DK124" s="58">
        <f t="shared" si="208"/>
        <v>269.56289616018478</v>
      </c>
      <c r="DL124" s="58">
        <f t="shared" si="208"/>
        <v>273.60120886115845</v>
      </c>
      <c r="DM124" s="58">
        <f t="shared" si="208"/>
        <v>277.33492855481205</v>
      </c>
      <c r="DN124" s="58">
        <f t="shared" si="208"/>
        <v>280.76028239630466</v>
      </c>
      <c r="DO124" s="58">
        <f t="shared" si="208"/>
        <v>283.87356301148719</v>
      </c>
      <c r="DP124" s="58">
        <f t="shared" si="208"/>
        <v>286.67112793321883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2439.0780554535627</v>
      </c>
      <c r="BX125" s="58" cm="1">
        <f t="array" ref="BX125">INDEX(prod_est,$G$15+$H$15-1,MATCH(BX57,$BP$57:$CV$57,0))*BX50</f>
        <v>7153.5925875666762</v>
      </c>
      <c r="BY125" s="58" cm="1">
        <f t="array" ref="BY125">INDEX(prod_est,$G$15+$H$15-1,MATCH(BY57,$BP$57:$CV$57,0))*BY50</f>
        <v>13985.316209538829</v>
      </c>
      <c r="BZ125" s="58" cm="1">
        <f t="array" ref="BZ125">INDEX(prod_est,$G$15+$H$15-1,MATCH(BZ57,$BP$57:$CV$57,0))*BZ50</f>
        <v>22674.459702442255</v>
      </c>
      <c r="CA125" s="58" cm="1">
        <f t="array" ref="CA125">INDEX(prod_est,$G$15+$H$15-1,MATCH(CA57,$BP$57:$CV$57,0))*CA50</f>
        <v>33081.856447893377</v>
      </c>
      <c r="CB125" s="58" cm="1">
        <f t="array" ref="CB125">INDEX(prod_est,$G$15+$H$15-1,MATCH(CB57,$BP$57:$CV$57,0))*CB50</f>
        <v>45042.519043757813</v>
      </c>
      <c r="CC125" s="58" cm="1">
        <f t="array" ref="CC125">INDEX(prod_est,$G$15+$H$15-1,MATCH(CC57,$BP$57:$CV$57,0))*CC50</f>
        <v>58399.759560005157</v>
      </c>
      <c r="CD125" s="58" cm="1">
        <f t="array" ref="CD125">INDEX(prod_est,$G$15+$H$15-1,MATCH(CD57,$BP$57:$CV$57,0))*CD50</f>
        <v>73006.054889928317</v>
      </c>
      <c r="CE125" s="58" cm="1">
        <f t="array" ref="CE125">INDEX(prod_est,$G$15+$H$15-1,MATCH(CE57,$BP$57:$CV$57,0))*CE50</f>
        <v>88723.954217183069</v>
      </c>
      <c r="CF125" s="58" cm="1">
        <f t="array" ref="CF125">INDEX(prod_est,$G$15+$H$15-1,MATCH(CF57,$BP$57:$CV$57,0))*CF50</f>
        <v>105426.734009102</v>
      </c>
      <c r="CG125" s="58" cm="1">
        <f t="array" ref="CG125">INDEX(prod_est,$G$15+$H$15-1,MATCH(CG57,$BP$57:$CV$57,0))*CG50</f>
        <v>122996.63521620668</v>
      </c>
      <c r="CH125" s="58" cm="1">
        <f t="array" ref="CH125">INDEX(prod_est,$G$15+$H$15-1,MATCH(CH57,$BP$57:$CV$57,0))*CH50</f>
        <v>141323.02229315109</v>
      </c>
      <c r="CI125" s="58" cm="1">
        <f t="array" ref="CI125">INDEX(prod_est,$G$15+$H$15-1,MATCH(CI57,$BP$57:$CV$57,0))*CI50</f>
        <v>160300.10514169355</v>
      </c>
      <c r="CJ125" s="58" cm="1">
        <f t="array" ref="CJ125">INDEX(prod_est,$G$15+$H$15-1,MATCH(CJ57,$BP$57:$CV$57,0))*CJ50</f>
        <v>179826.787903224</v>
      </c>
      <c r="CK125" s="58" cm="1">
        <f t="array" ref="CK125">INDEX(prod_est,$G$15+$H$15-1,MATCH(CK57,$BP$57:$CV$57,0))*CK50</f>
        <v>199805.02369993352</v>
      </c>
      <c r="CL125" s="58" cm="1">
        <f t="array" ref="CL125">INDEX(prod_est,$G$15+$H$15-1,MATCH(CL57,$BP$57:$CV$57,0))*CL50</f>
        <v>220141.75322747976</v>
      </c>
      <c r="CM125" s="58" cm="1">
        <f t="array" ref="CM125">INDEX(prod_est,$G$15+$H$15-1,MATCH(CM57,$BP$57:$CV$57,0))*CM50</f>
        <v>241986.49514391986</v>
      </c>
      <c r="CN125" s="58" cm="1">
        <f t="array" ref="CN125">INDEX(prod_est,$G$15+$H$15-1,MATCH(CN57,$BP$57:$CV$57,0))*CN50</f>
        <v>264246.20400010626</v>
      </c>
      <c r="CO125" s="58" cm="1">
        <f t="array" ref="CO125">INDEX(prod_est,$G$15+$H$15-1,MATCH(CO57,$BP$57:$CV$57,0))*CO50</f>
        <v>285337.9015950535</v>
      </c>
      <c r="CP125" s="58" cm="1">
        <f t="array" ref="CP125">INDEX(prod_est,$G$15+$H$15-1,MATCH(CP57,$BP$57:$CV$57,0))*CP50</f>
        <v>305295.02967294172</v>
      </c>
      <c r="CQ125" s="58" cm="1">
        <f t="array" ref="CQ125">INDEX(prod_est,$G$15+$H$15-1,MATCH(CQ57,$BP$57:$CV$57,0))*CQ50</f>
        <v>324149.65316958103</v>
      </c>
      <c r="CR125" s="58" cm="1">
        <f t="array" ref="CR125">INDEX(prod_est,$G$15+$H$15-1,MATCH(CR57,$BP$57:$CV$57,0))*CR50</f>
        <v>341933.52254902903</v>
      </c>
      <c r="CS125" s="58" cm="1">
        <f t="array" ref="CS125">INDEX(prod_est,$G$15+$H$15-1,MATCH(CS57,$BP$57:$CV$57,0))*CS50</f>
        <v>358677.7217867123</v>
      </c>
      <c r="CT125" s="58" cm="1">
        <f t="array" ref="CT125">INDEX(prod_est,$G$15+$H$15-1,MATCH(CT57,$BP$57:$CV$57,0))*CT50</f>
        <v>374411.66042750119</v>
      </c>
      <c r="CU125" s="58" cm="1">
        <f t="array" ref="CU125">INDEX(prod_est,$G$15+$H$15-1,MATCH(CU57,$BP$57:$DP$57,0))*CU50</f>
        <v>389163.80244425818</v>
      </c>
      <c r="CV125" s="58" cm="1">
        <f t="array" ref="CV125">INDEX(prod_est,$G$15+$H$15-1,MATCH(CV57,$BP$57:$DP$57,0))*CV50</f>
        <v>402962.02536607778</v>
      </c>
      <c r="CW125" s="58" cm="1">
        <f t="array" ref="CW125">INDEX(prod_est,$G$15+$H$15-1,MATCH(CW57,$BP$57:$DP$57,0))*CW50</f>
        <v>425988.42681556795</v>
      </c>
      <c r="CX125" s="58" cm="1">
        <f t="array" ref="CX125">INDEX(prod_est,$G$15+$H$15-1,MATCH(CX57,$BP$57:$DP$57,0))*CX50</f>
        <v>449014.82826505811</v>
      </c>
      <c r="CY125" s="58" cm="1">
        <f t="array" ref="CY125">INDEX(prod_est,$G$15+$H$15-1,MATCH(CY57,$BP$57:$DP$57,0))*CY50</f>
        <v>472041.22971454827</v>
      </c>
      <c r="CZ125" s="58" cm="1">
        <f t="array" ref="CZ125">INDEX(prod_est,$G$15+$H$15-1,MATCH(CZ57,$BP$57:$DP$57,0))*CZ50</f>
        <v>495067.63116403844</v>
      </c>
      <c r="DA125" s="58" cm="1">
        <f t="array" ref="DA125">INDEX(prod_est,$G$15+$H$15-1,MATCH(DA57,$BP$57:$DP$57,0))*DA50</f>
        <v>518094.0326135286</v>
      </c>
      <c r="DB125" s="58" cm="1">
        <f t="array" ref="DB125">INDEX(prod_est,$G$15+$H$15-1,MATCH(DB57,$BP$57:$DP$57,0))*DB50</f>
        <v>541120.43406301865</v>
      </c>
      <c r="DC125" s="58" cm="1">
        <f t="array" ref="DC125">INDEX(prod_est,$G$15+$H$15-1,MATCH(DC57,$BP$57:$DP$57,0))*DC50</f>
        <v>564146.83551250875</v>
      </c>
      <c r="DD125" s="58" cm="1">
        <f t="array" ref="DD125">INDEX(prod_est,$G$15+$H$15-1,MATCH(DD57,$BP$57:$DP$57,0))*DD50</f>
        <v>587173.23696199886</v>
      </c>
      <c r="DE125" s="58" cm="1">
        <f t="array" ref="DE125">INDEX(prod_est,$G$15+$H$15-1,MATCH(DE57,$BP$57:$DP$57,0))*DE50</f>
        <v>610199.63841148908</v>
      </c>
      <c r="DF125" s="58" cm="1">
        <f t="array" ref="DF125">INDEX(prod_est,$G$15+$H$15-1,MATCH(DF57,$BP$57:$DP$57,0))*DF50</f>
        <v>633226.03986097919</v>
      </c>
      <c r="DG125" s="58" cm="1">
        <f t="array" ref="DG125">INDEX(prod_est,$G$15+$H$15-1,MATCH(DG57,$BP$57:$DP$57,0))*DG50</f>
        <v>656252.44131046929</v>
      </c>
      <c r="DH125" s="58" cm="1">
        <f t="array" ref="DH125">INDEX(prod_est,$G$15+$H$15-1,MATCH(DH57,$BP$57:$DP$57,0))*DH50</f>
        <v>679278.8427599594</v>
      </c>
      <c r="DI125" s="58" cm="1">
        <f t="array" ref="DI125">INDEX(prod_est,$G$15+$H$15-1,MATCH(DI57,$BP$57:$DP$57,0))*DI50</f>
        <v>702305.24420944951</v>
      </c>
      <c r="DJ125" s="58" cm="1">
        <f t="array" ref="DJ125">INDEX(prod_est,$G$15+$H$15-1,MATCH(DJ57,$BP$57:$DP$57,0))*DJ50</f>
        <v>725331.64565893961</v>
      </c>
      <c r="DK125" s="58" cm="1">
        <f t="array" ref="DK125">INDEX(prod_est,$G$15+$H$15-1,MATCH(DK57,$BP$57:$DP$57,0))*DK50</f>
        <v>748358.04710842972</v>
      </c>
      <c r="DL125" s="58" cm="1">
        <f t="array" ref="DL125">INDEX(prod_est,$G$15+$H$15-1,MATCH(DL57,$BP$57:$DP$57,0))*DL50</f>
        <v>771384.44855791982</v>
      </c>
      <c r="DM125" s="58" cm="1">
        <f t="array" ref="DM125">INDEX(prod_est,$G$15+$H$15-1,MATCH(DM57,$BP$57:$DP$57,0))*DM50</f>
        <v>794410.85000740993</v>
      </c>
      <c r="DN125" s="58" cm="1">
        <f t="array" ref="DN125">INDEX(prod_est,$G$15+$H$15-1,MATCH(DN57,$BP$57:$DP$57,0))*DN50</f>
        <v>817437.25145690003</v>
      </c>
      <c r="DO125" s="58" cm="1">
        <f t="array" ref="DO125">INDEX(prod_est,$G$15+$H$15-1,MATCH(DO57,$BP$57:$DP$57,0))*DO50</f>
        <v>840463.65290639014</v>
      </c>
      <c r="DP125" s="58" cm="1">
        <f t="array" ref="DP125">INDEX(prod_est,$G$15+$H$15-1,MATCH(DP57,$BP$57:$DP$57,0))*DP50</f>
        <v>863490.05435588025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2.1951702499082066</v>
      </c>
      <c r="BX126" s="58">
        <f t="shared" si="209"/>
        <v>6.4382333288100089</v>
      </c>
      <c r="BY126" s="58">
        <f t="shared" si="209"/>
        <v>12.586784588584946</v>
      </c>
      <c r="BZ126" s="58">
        <f t="shared" si="209"/>
        <v>20.407013732198028</v>
      </c>
      <c r="CA126" s="58">
        <f t="shared" si="209"/>
        <v>29.773670803104039</v>
      </c>
      <c r="CB126" s="58">
        <f t="shared" si="209"/>
        <v>40.538267139382029</v>
      </c>
      <c r="CC126" s="58">
        <f t="shared" si="209"/>
        <v>52.559783604004643</v>
      </c>
      <c r="CD126" s="58">
        <f t="shared" si="209"/>
        <v>65.705449400935478</v>
      </c>
      <c r="CE126" s="58">
        <f t="shared" si="209"/>
        <v>79.851558795464769</v>
      </c>
      <c r="CF126" s="58">
        <f t="shared" si="209"/>
        <v>94.884060608191803</v>
      </c>
      <c r="CG126" s="58">
        <f t="shared" si="209"/>
        <v>110.696971694586</v>
      </c>
      <c r="CH126" s="58">
        <f t="shared" si="209"/>
        <v>127.19072006383598</v>
      </c>
      <c r="CI126" s="58">
        <f t="shared" si="209"/>
        <v>144.2700946275242</v>
      </c>
      <c r="CJ126" s="58">
        <f t="shared" si="209"/>
        <v>161.84410911290161</v>
      </c>
      <c r="CK126" s="58">
        <f t="shared" si="209"/>
        <v>179.82452132994018</v>
      </c>
      <c r="CL126" s="58">
        <f t="shared" si="209"/>
        <v>198.12757790473179</v>
      </c>
      <c r="CM126" s="58">
        <f t="shared" si="209"/>
        <v>217.78784562952788</v>
      </c>
      <c r="CN126" s="58">
        <f t="shared" si="209"/>
        <v>237.82158360009561</v>
      </c>
      <c r="CO126" s="58">
        <f t="shared" si="209"/>
        <v>256.80411143554812</v>
      </c>
      <c r="CP126" s="58">
        <f t="shared" si="209"/>
        <v>274.76552670564757</v>
      </c>
      <c r="CQ126" s="58">
        <f t="shared" si="209"/>
        <v>291.73468785262293</v>
      </c>
      <c r="CR126" s="58">
        <f t="shared" si="209"/>
        <v>307.74017029412613</v>
      </c>
      <c r="CS126" s="58">
        <f t="shared" si="209"/>
        <v>322.80994960804105</v>
      </c>
      <c r="CT126" s="58">
        <f t="shared" si="209"/>
        <v>336.97049438475108</v>
      </c>
      <c r="CU126" s="58">
        <f t="shared" si="209"/>
        <v>350.24742219983239</v>
      </c>
      <c r="CV126" s="58">
        <f t="shared" ref="CV126:DP126" si="210">CV125*1000*$I$9*$I$10</f>
        <v>362.66582282946996</v>
      </c>
      <c r="CW126" s="58">
        <f t="shared" si="210"/>
        <v>383.38958413401122</v>
      </c>
      <c r="CX126" s="58">
        <f t="shared" si="210"/>
        <v>404.1133454385523</v>
      </c>
      <c r="CY126" s="58">
        <f t="shared" si="210"/>
        <v>424.83710674309344</v>
      </c>
      <c r="CZ126" s="58">
        <f t="shared" si="210"/>
        <v>445.56086804763453</v>
      </c>
      <c r="DA126" s="58">
        <f t="shared" si="210"/>
        <v>466.28462935217578</v>
      </c>
      <c r="DB126" s="58">
        <f t="shared" si="210"/>
        <v>487.00839065671681</v>
      </c>
      <c r="DC126" s="58">
        <f t="shared" si="210"/>
        <v>507.7321519612579</v>
      </c>
      <c r="DD126" s="58">
        <f t="shared" si="210"/>
        <v>528.45591326579893</v>
      </c>
      <c r="DE126" s="58">
        <f t="shared" si="210"/>
        <v>549.17967457034024</v>
      </c>
      <c r="DF126" s="58">
        <f t="shared" si="210"/>
        <v>569.90343587488132</v>
      </c>
      <c r="DG126" s="58">
        <f t="shared" si="210"/>
        <v>590.6271971794223</v>
      </c>
      <c r="DH126" s="58">
        <f t="shared" si="210"/>
        <v>611.3509584839635</v>
      </c>
      <c r="DI126" s="58">
        <f t="shared" si="210"/>
        <v>632.07471978850458</v>
      </c>
      <c r="DJ126" s="58">
        <f t="shared" si="210"/>
        <v>652.79848109304567</v>
      </c>
      <c r="DK126" s="58">
        <f t="shared" si="210"/>
        <v>673.52224239758675</v>
      </c>
      <c r="DL126" s="58">
        <f t="shared" si="210"/>
        <v>694.24600370212784</v>
      </c>
      <c r="DM126" s="58">
        <f t="shared" si="210"/>
        <v>714.96976500666892</v>
      </c>
      <c r="DN126" s="58">
        <f t="shared" si="210"/>
        <v>735.69352631121001</v>
      </c>
      <c r="DO126" s="58">
        <f t="shared" si="210"/>
        <v>756.41728761575109</v>
      </c>
      <c r="DP126" s="58">
        <f t="shared" si="210"/>
        <v>777.14104892029218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3.4620414758811981</v>
      </c>
      <c r="BX127" s="59">
        <f t="shared" si="211"/>
        <v>10.13746253451211</v>
      </c>
      <c r="BY127" s="59">
        <f t="shared" si="211"/>
        <v>19.785384867927892</v>
      </c>
      <c r="BZ127" s="59">
        <f t="shared" si="211"/>
        <v>32.021754180666335</v>
      </c>
      <c r="CA127" s="59">
        <f t="shared" si="211"/>
        <v>46.634030283354562</v>
      </c>
      <c r="CB127" s="59">
        <f t="shared" si="211"/>
        <v>63.373797545652494</v>
      </c>
      <c r="CC127" s="59">
        <f t="shared" si="211"/>
        <v>82.005183959427086</v>
      </c>
      <c r="CD127" s="59">
        <f t="shared" si="211"/>
        <v>102.30612537996825</v>
      </c>
      <c r="CE127" s="59">
        <f t="shared" si="211"/>
        <v>124.06965846422762</v>
      </c>
      <c r="CF127" s="59">
        <f t="shared" si="211"/>
        <v>147.10482900496353</v>
      </c>
      <c r="CG127" s="59">
        <f t="shared" si="211"/>
        <v>171.23420529307572</v>
      </c>
      <c r="CH127" s="59">
        <f t="shared" si="211"/>
        <v>196.29129994315988</v>
      </c>
      <c r="CI127" s="59">
        <f t="shared" si="211"/>
        <v>222.11740836279034</v>
      </c>
      <c r="CJ127" s="59">
        <f t="shared" si="211"/>
        <v>248.56142193725634</v>
      </c>
      <c r="CK127" s="59">
        <f t="shared" si="211"/>
        <v>275.47757606089607</v>
      </c>
      <c r="CL127" s="59">
        <f t="shared" si="211"/>
        <v>302.72815380100803</v>
      </c>
      <c r="CM127" s="59">
        <f t="shared" si="211"/>
        <v>331.88081889136879</v>
      </c>
      <c r="CN127" s="59">
        <f t="shared" si="211"/>
        <v>361.41864788099207</v>
      </c>
      <c r="CO127" s="59">
        <f t="shared" si="211"/>
        <v>389.17257683238734</v>
      </c>
      <c r="CP127" s="59">
        <f t="shared" si="211"/>
        <v>415.19651609924784</v>
      </c>
      <c r="CQ127" s="59">
        <f t="shared" si="211"/>
        <v>439.54262331022687</v>
      </c>
      <c r="CR127" s="59">
        <f t="shared" si="211"/>
        <v>462.26272975648465</v>
      </c>
      <c r="CS127" s="59">
        <f t="shared" si="211"/>
        <v>483.40783641546301</v>
      </c>
      <c r="CT127" s="59">
        <f t="shared" si="211"/>
        <v>503.02673870963747</v>
      </c>
      <c r="CU127" s="59">
        <f t="shared" si="211"/>
        <v>521.16700470629758</v>
      </c>
      <c r="CV127" s="59">
        <f t="shared" ref="CV127:DP127" si="212">CV124+CV126</f>
        <v>537.87544315552793</v>
      </c>
      <c r="CW127" s="59">
        <f t="shared" si="212"/>
        <v>566.70738199180369</v>
      </c>
      <c r="CX127" s="59">
        <f t="shared" si="212"/>
        <v>595.29957187976834</v>
      </c>
      <c r="CY127" s="59">
        <f t="shared" si="212"/>
        <v>623.64718768431896</v>
      </c>
      <c r="CZ127" s="59">
        <f t="shared" si="212"/>
        <v>651.74547865604336</v>
      </c>
      <c r="DA127" s="59">
        <f t="shared" si="212"/>
        <v>679.58976780929993</v>
      </c>
      <c r="DB127" s="59">
        <f t="shared" si="212"/>
        <v>707.17545130433166</v>
      </c>
      <c r="DC127" s="59">
        <f t="shared" si="212"/>
        <v>734.49799783340018</v>
      </c>
      <c r="DD127" s="59">
        <f t="shared" si="212"/>
        <v>761.55294801090804</v>
      </c>
      <c r="DE127" s="59">
        <f t="shared" si="212"/>
        <v>788.33591376749496</v>
      </c>
      <c r="DF127" s="59">
        <f t="shared" si="212"/>
        <v>814.84257774807884</v>
      </c>
      <c r="DG127" s="59">
        <f t="shared" si="212"/>
        <v>841.06869271382573</v>
      </c>
      <c r="DH127" s="59">
        <f t="shared" si="212"/>
        <v>867.01008094802171</v>
      </c>
      <c r="DI127" s="59">
        <f t="shared" si="212"/>
        <v>892.66263366582507</v>
      </c>
      <c r="DJ127" s="59">
        <f t="shared" si="212"/>
        <v>918.02231042788048</v>
      </c>
      <c r="DK127" s="59">
        <f t="shared" si="212"/>
        <v>943.08513855777153</v>
      </c>
      <c r="DL127" s="59">
        <f t="shared" si="212"/>
        <v>967.84721256328635</v>
      </c>
      <c r="DM127" s="59">
        <f t="shared" si="212"/>
        <v>992.30469356148092</v>
      </c>
      <c r="DN127" s="59">
        <f t="shared" si="212"/>
        <v>1016.4538087075147</v>
      </c>
      <c r="DO127" s="59">
        <f t="shared" si="212"/>
        <v>1040.2908506272383</v>
      </c>
      <c r="DP127" s="59">
        <f t="shared" si="212"/>
        <v>1063.8121768535111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6.9659286549295599E-3</v>
      </c>
      <c r="L15" s="42">
        <f t="shared" si="1"/>
        <v>6.9396012573715972E-3</v>
      </c>
      <c r="M15" s="42">
        <f t="shared" si="1"/>
        <v>6.9133733629662669E-3</v>
      </c>
      <c r="N15" s="42">
        <f t="shared" si="1"/>
        <v>6.8872445956461139E-3</v>
      </c>
      <c r="O15" s="42">
        <f t="shared" si="1"/>
        <v>6.8612145807650134E-3</v>
      </c>
      <c r="P15" s="42">
        <f t="shared" si="1"/>
        <v>6.8352829450927964E-3</v>
      </c>
      <c r="Q15" s="42">
        <f t="shared" si="1"/>
        <v>6.8094493168099016E-3</v>
      </c>
      <c r="R15" s="42">
        <f t="shared" si="1"/>
        <v>6.7837133255020405E-3</v>
      </c>
      <c r="S15" s="42">
        <f t="shared" si="1"/>
        <v>6.7580746021548887E-3</v>
      </c>
      <c r="T15" s="42">
        <f t="shared" si="1"/>
        <v>6.7325327791487935E-3</v>
      </c>
      <c r="U15" s="42">
        <f t="shared" si="1"/>
        <v>6.7070874902535032E-3</v>
      </c>
      <c r="V15" s="42">
        <f t="shared" si="1"/>
        <v>6.6817383706229165E-3</v>
      </c>
      <c r="W15" s="42">
        <f t="shared" si="1"/>
        <v>6.6564850567898508E-3</v>
      </c>
      <c r="X15" s="42">
        <f t="shared" si="1"/>
        <v>6.6313271866608303E-3</v>
      </c>
      <c r="Y15" s="42">
        <f t="shared" si="1"/>
        <v>6.6062643995108937E-3</v>
      </c>
      <c r="Z15" s="42">
        <f t="shared" si="1"/>
        <v>6.5812963359784234E-3</v>
      </c>
      <c r="AA15" s="42">
        <f t="shared" si="1"/>
        <v>6.5564226380599921E-3</v>
      </c>
      <c r="AB15" s="42">
        <f t="shared" si="1"/>
        <v>6.5316429491052283E-3</v>
      </c>
      <c r="AC15" s="42">
        <f t="shared" si="1"/>
        <v>6.5069569138117055E-3</v>
      </c>
      <c r="AD15" s="42">
        <f t="shared" si="1"/>
        <v>6.4823641782198443E-3</v>
      </c>
      <c r="AE15" s="42">
        <f t="shared" si="1"/>
        <v>6.4578643897078396E-3</v>
      </c>
      <c r="AF15" s="42">
        <f t="shared" si="1"/>
        <v>6.4334571969866033E-3</v>
      </c>
      <c r="AG15" s="42">
        <f t="shared" si="1"/>
        <v>6.4091422500947284E-3</v>
      </c>
      <c r="AH15" s="42">
        <f t="shared" si="1"/>
        <v>6.3849192003934702E-3</v>
      </c>
      <c r="AI15" s="42">
        <f t="shared" si="1"/>
        <v>6.3607877005617472E-3</v>
      </c>
      <c r="AJ15" s="42">
        <f t="shared" si="1"/>
        <v>6.336747404591162E-3</v>
      </c>
      <c r="AK15" s="42">
        <f t="shared" si="1"/>
        <v>6.3127979677810395E-3</v>
      </c>
      <c r="AL15" s="42">
        <f t="shared" si="1"/>
        <v>6.2889390467334837E-3</v>
      </c>
      <c r="AM15" s="42">
        <f t="shared" si="1"/>
        <v>6.2651702993484562E-3</v>
      </c>
      <c r="AN15" s="42">
        <f t="shared" si="1"/>
        <v>6.2414913848188687E-3</v>
      </c>
      <c r="AO15" s="42">
        <f t="shared" si="1"/>
        <v>6.2179019636256962E-3</v>
      </c>
      <c r="AP15" s="42">
        <f t="shared" ref="AP15:BJ15" si="2">AO15*(1-$F$4)</f>
        <v>6.1944016975331107E-3</v>
      </c>
      <c r="AQ15" s="42">
        <f t="shared" si="2"/>
        <v>6.170990249583631E-3</v>
      </c>
      <c r="AR15" s="42">
        <f t="shared" si="2"/>
        <v>6.1476672840932904E-3</v>
      </c>
      <c r="AS15" s="42">
        <f t="shared" si="2"/>
        <v>6.1244324666468236E-3</v>
      </c>
      <c r="AT15" s="42">
        <f t="shared" si="2"/>
        <v>6.1012854640928715E-3</v>
      </c>
      <c r="AU15" s="42">
        <f t="shared" si="2"/>
        <v>6.078225944539206E-3</v>
      </c>
      <c r="AV15" s="42">
        <f t="shared" si="2"/>
        <v>6.0552535773479689E-3</v>
      </c>
      <c r="AW15" s="42">
        <f t="shared" si="2"/>
        <v>6.0323680331309327E-3</v>
      </c>
      <c r="AX15" s="42">
        <f t="shared" si="2"/>
        <v>6.0095689837447765E-3</v>
      </c>
      <c r="AY15" s="42">
        <f t="shared" si="2"/>
        <v>5.9868561022863821E-3</v>
      </c>
      <c r="AZ15" s="42">
        <f t="shared" si="2"/>
        <v>5.9642290630881464E-3</v>
      </c>
      <c r="BA15" s="42">
        <f t="shared" si="2"/>
        <v>5.9416875417133107E-3</v>
      </c>
      <c r="BB15" s="42">
        <f t="shared" si="2"/>
        <v>5.9192312149513107E-3</v>
      </c>
      <c r="BC15" s="42">
        <f t="shared" si="2"/>
        <v>5.8968597608131407E-3</v>
      </c>
      <c r="BD15" s="42">
        <f t="shared" si="2"/>
        <v>5.8745728585267365E-3</v>
      </c>
      <c r="BE15" s="42">
        <f t="shared" si="2"/>
        <v>5.852370188532378E-3</v>
      </c>
      <c r="BF15" s="42">
        <f t="shared" si="2"/>
        <v>5.8302514324781044E-3</v>
      </c>
      <c r="BG15" s="42">
        <f t="shared" si="2"/>
        <v>5.8082162732151525E-3</v>
      </c>
      <c r="BH15" s="42">
        <f t="shared" si="2"/>
        <v>5.7862643947934073E-3</v>
      </c>
      <c r="BI15" s="42">
        <f t="shared" si="2"/>
        <v>5.7643954824568725E-3</v>
      </c>
      <c r="BJ15" s="42">
        <f t="shared" si="2"/>
        <v>5.7426092226391572E-3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K15*INDEX(prod_est,$G15+$H15,MATCH(BQ$14,$BP$14:$DP$14,0))</f>
        <v>583.3965248503506</v>
      </c>
      <c r="BR15" s="8" cm="1">
        <f t="array" ref="BR15">L15*INDEX(prod_est,$G15+$H15,MATCH(BR$14,$BP$14:$DP$14,0))</f>
        <v>661.73677041555277</v>
      </c>
      <c r="BS15" s="8" cm="1">
        <f t="array" ref="BS15">M15*INDEX(prod_est,$G15+$H15,MATCH(BS$14,$BP$14:$DP$14,0))</f>
        <v>696.04103143272778</v>
      </c>
      <c r="BT15" s="8" cm="1">
        <f t="array" ref="BT15">N15*INDEX(prod_est,$G15+$H15,MATCH(BT$14,$BP$14:$DP$14,0))</f>
        <v>731.77139113173348</v>
      </c>
      <c r="BU15" s="8" cm="1">
        <f t="array" ref="BU15">O15*INDEX(prod_est,$G15+$H15,MATCH(BU$14,$BP$14:$DP$14,0))</f>
        <v>768.96604809213397</v>
      </c>
      <c r="BV15" s="8" cm="1">
        <f t="array" ref="BV15">P15*INDEX(prod_est,$G15+$H15,MATCH(BV$14,$BP$14:$DP$14,0))</f>
        <v>807.66273757915371</v>
      </c>
      <c r="BW15" s="8" cm="1">
        <f t="array" ref="BW15">Q15*INDEX(prod_est,$G15+$H15,MATCH(BW$14,$BP$14:$DP$14,0))</f>
        <v>847.89857954488502</v>
      </c>
      <c r="BX15" s="8" cm="1">
        <f t="array" ref="BX15">R15*INDEX(prod_est,$G15+$H15,MATCH(BX$14,$BP$14:$DP$14,0))</f>
        <v>889.70991418878771</v>
      </c>
      <c r="BY15" s="8" cm="1">
        <f t="array" ref="BY15">S15*INDEX(prod_est,$G15+$H15,MATCH(BY$14,$BP$14:$DP$14,0))</f>
        <v>933.13212444424232</v>
      </c>
      <c r="BZ15" s="8" cm="1">
        <f t="array" ref="BZ15">T15*INDEX(prod_est,$G15+$H15,MATCH(BZ$14,$BP$14:$DP$14,0))</f>
        <v>967.28296556392331</v>
      </c>
      <c r="CA15" s="8" cm="1">
        <f t="array" ref="CA15">U15*INDEX(prod_est,$G15+$H15,MATCH(CA$14,$BP$14:$DP$14,0))</f>
        <v>1002.3209399297398</v>
      </c>
      <c r="CB15" s="8" cm="1">
        <f t="array" ref="CB15">V15*INDEX(prod_est,$G15+$H15,MATCH(CB$14,$BP$14:$DP$14,0))</f>
        <v>1038.2472757623602</v>
      </c>
      <c r="CC15" s="8" cm="1">
        <f t="array" ref="CC15">W15*INDEX(prod_est,$G15+$H15,MATCH(CC$14,$BP$14:$DP$14,0))</f>
        <v>1075.0614154002494</v>
      </c>
      <c r="CD15" s="8" cm="1">
        <f t="array" ref="CD15">X15*INDEX(prod_est,$G15+$H15,MATCH(CD$14,$BP$14:$DP$14,0))</f>
        <v>1112.7608715124923</v>
      </c>
      <c r="CE15" s="8" cm="1">
        <f t="array" ref="CE15">Y15*INDEX(prod_est,$G15+$H15,MATCH(CE$14,$BP$14:$DP$14,0))</f>
        <v>1151.3410765005985</v>
      </c>
      <c r="CF15" s="8" cm="1">
        <f t="array" ref="CF15">Z15*INDEX(prod_est,$G15+$H15,MATCH(CF$14,$BP$14:$DP$14,0))</f>
        <v>1190.7952249879836</v>
      </c>
      <c r="CG15" s="8" cm="1">
        <f t="array" ref="CG15">AA15*INDEX(prod_est,$G15+$H15,MATCH(CG$14,$BP$14:$DP$14,0))</f>
        <v>1231.114109317261</v>
      </c>
      <c r="CH15" s="8" cm="1">
        <f t="array" ref="CH15">AB15*INDEX(prod_est,$G15+$H15,MATCH(CH$14,$BP$14:$DP$14,0))</f>
        <v>1272.2859479999938</v>
      </c>
      <c r="CI15" s="8" cm="1">
        <f t="array" ref="CI15">AC15*INDEX(prod_est,$G15+$H15,MATCH(CI$14,$BP$14:$DP$14,0))</f>
        <v>1314.2962070921667</v>
      </c>
      <c r="CJ15" s="8" cm="1">
        <f t="array" ref="CJ15">AD15*INDEX(prod_est,$G15+$H15,MATCH(CJ$14,$BP$14:$DP$14,0))</f>
        <v>1357.1274145008128</v>
      </c>
      <c r="CK15" s="8" cm="1">
        <f t="array" ref="CK15">AE15*INDEX(prod_est,$G15+$H15,MATCH(CK$14,$BP$14:$DP$14,0))</f>
        <v>1400.7589672640322</v>
      </c>
      <c r="CL15" s="8" cm="1">
        <f t="array" ref="CL15">AF15*INDEX(prod_est,$G15+$H15,MATCH(CL$14,$BP$14:$DP$14,0))</f>
        <v>1445.166931888273</v>
      </c>
      <c r="CM15" s="8" cm="1">
        <f t="array" ref="CM15">AG15*INDEX(prod_est,$G15+$H15,MATCH(CM$14,$BP$14:$DP$14,0))</f>
        <v>1486.0859501828809</v>
      </c>
      <c r="CN15" s="8" cm="1">
        <f t="array" ref="CN15">AH15*INDEX(prod_est,$G15+$H15,MATCH(CN$14,$BP$14:$DP$14,0))</f>
        <v>1527.474212688285</v>
      </c>
      <c r="CO15" s="8" cm="1">
        <f t="array" ref="CO15">AI15*INDEX(prod_est,$G15+$H15,MATCH(CO$14,$BP$14:$DP$14,0))</f>
        <v>1569.2917996591223</v>
      </c>
      <c r="CP15" s="8" cm="1">
        <f t="array" ref="CP15">AJ15*INDEX(prod_est,$G15+$H15,MATCH(CP$14,$BP$14:$DP$14,0))</f>
        <v>1611.4950711350552</v>
      </c>
      <c r="CQ15" s="8" cm="1">
        <f t="array" ref="CQ15">AK15*INDEX(prod_est,$G15+$H15,MATCH(CQ$14,$BP$14:$DP$14,0))</f>
        <v>1654.0364949452005</v>
      </c>
      <c r="CR15" s="8" cm="1">
        <f t="array" ref="CR15">AL15*INDEX(prod_est,$G15+$H15,MATCH(CR$14,$BP$14:$DP$14,0))</f>
        <v>1696.8644729708888</v>
      </c>
      <c r="CS15" s="8" cm="1">
        <f t="array" ref="CS15">AM15*INDEX(prod_est,$G15+$H15,MATCH(CS$14,$BP$14:$DP$14,0))</f>
        <v>1739.923166276488</v>
      </c>
      <c r="CT15" s="8" cm="1">
        <f t="array" ref="CT15">AN15*INDEX(prod_est,$G15+$H15,MATCH(CT$14,$BP$14:$DP$14,0))</f>
        <v>1783.1523198026916</v>
      </c>
      <c r="CU15" s="8" cm="1">
        <f t="array" ref="CU15">AO15*INDEX(prod_est,$G15+$H15,MATCH(CU$14,$BP$14:$DP$14,0))</f>
        <v>1826.487087409492</v>
      </c>
      <c r="CV15" s="8" cm="1">
        <f t="array" ref="CV15">AP15*INDEX(prod_est,$G15+$H15,MATCH(CV$14,$BP$14:$DP$14,0))</f>
        <v>1869.8578581576312</v>
      </c>
      <c r="CW15" cm="1">
        <f t="array" ref="CW15">AQ15*INDEX(prod_est,$G15+$H15,MATCH(CW$14,$BP$14:$DP$14,0))</f>
        <v>1849.4934192096123</v>
      </c>
      <c r="CX15" cm="1">
        <f t="array" ref="CX15">AR15*INDEX(prod_est,$G15+$H15,MATCH(CX$14,$BP$14:$DP$14,0))</f>
        <v>1828.8288763997771</v>
      </c>
      <c r="CY15" cm="1">
        <f t="array" ref="CY15">AS15*INDEX(prod_est,$G15+$H15,MATCH(CY$14,$BP$14:$DP$14,0))</f>
        <v>1807.8684041386568</v>
      </c>
      <c r="CZ15" cm="1">
        <f t="array" ref="CZ15">AT15*INDEX(prod_est,$G15+$H15,MATCH(CZ$14,$BP$14:$DP$14,0))</f>
        <v>1786.6161434655239</v>
      </c>
      <c r="DA15" cm="1">
        <f t="array" ref="DA15">AU15*INDEX(prod_est,$G15+$H15,MATCH(DA$14,$BP$14:$DP$14,0))</f>
        <v>1765.0762022640772</v>
      </c>
      <c r="DB15" cm="1">
        <f t="array" ref="DB15">AV15*INDEX(prod_est,$G15+$H15,MATCH(DB$14,$BP$14:$DP$14,0))</f>
        <v>1743.2526554768992</v>
      </c>
      <c r="DC15" cm="1">
        <f t="array" ref="DC15">AW15*INDEX(prod_est,$G15+$H15,MATCH(DC$14,$BP$14:$DP$14,0))</f>
        <v>1721.1495453186544</v>
      </c>
      <c r="DD15" cm="1">
        <f t="array" ref="DD15">AX15*INDEX(prod_est,$G15+$H15,MATCH(DD$14,$BP$14:$DP$14,0))</f>
        <v>1698.7708814880955</v>
      </c>
      <c r="DE15" cm="1">
        <f t="array" ref="DE15">AY15*INDEX(prod_est,$G15+$H15,MATCH(DE$14,$BP$14:$DP$14,0))</f>
        <v>1676.1206413788275</v>
      </c>
      <c r="DF15" cm="1">
        <f t="array" ref="DF15">AZ15*INDEX(prod_est,$G15+$H15,MATCH(DF$14,$BP$14:$DP$14,0))</f>
        <v>1653.2027702888649</v>
      </c>
      <c r="DG15" cm="1">
        <f t="array" ref="DG15">BA15*INDEX(prod_est,$G15+$H15,MATCH(DG$14,$BP$14:$DP$14,0))</f>
        <v>1630.0211816289541</v>
      </c>
      <c r="DH15" cm="1">
        <f t="array" ref="DH15">BB15*INDEX(prod_est,$G15+$H15,MATCH(DH$14,$BP$14:$DP$14,0))</f>
        <v>1606.579757129758</v>
      </c>
      <c r="DI15" cm="1">
        <f t="array" ref="DI15">BC15*INDEX(prod_est,$G15+$H15,MATCH(DI$14,$BP$14:$DP$14,0))</f>
        <v>1582.8823470477626</v>
      </c>
      <c r="DJ15" cm="1">
        <f t="array" ref="DJ15">BD15*INDEX(prod_est,$G15+$H15,MATCH(DJ$14,$BP$14:$DP$14,0))</f>
        <v>1558.9327703700674</v>
      </c>
      <c r="DK15" cm="1">
        <f t="array" ref="DK15">BE15*INDEX(prod_est,$G15+$H15,MATCH(DK$14,$BP$14:$DP$14,0))</f>
        <v>1534.7348150179314</v>
      </c>
      <c r="DL15" cm="1">
        <f t="array" ref="DL15">BF15*INDEX(prod_est,$G15+$H15,MATCH(DL$14,$BP$14:$DP$14,0))</f>
        <v>1510.2922380492164</v>
      </c>
      <c r="DM15" cm="1">
        <f t="array" ref="DM15">BG15*INDEX(prod_est,$G15+$H15,MATCH(DM$14,$BP$14:$DP$14,0))</f>
        <v>1485.6087658595773</v>
      </c>
      <c r="DN15" cm="1">
        <f t="array" ref="DN15">BH15*INDEX(prod_est,$G15+$H15,MATCH(DN$14,$BP$14:$DP$14,0))</f>
        <v>1460.6880943825513</v>
      </c>
      <c r="DO15" cm="1">
        <f t="array" ref="DO15">BI15*INDEX(prod_est,$G15+$H15,MATCH(DO$14,$BP$14:$DP$14,0))</f>
        <v>1435.5338892884649</v>
      </c>
      <c r="DP15" cm="1">
        <f t="array" ref="DP15">BJ15*INDEX(prod_est,$G15+$H15,MATCH(DP$14,$BP$14:$DP$14,0))</f>
        <v>1410.149786182197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ref="K32:AP32" si="39">J32*(1-$F$4)</f>
        <v>6.6702990599864424E-4</v>
      </c>
      <c r="L32" s="42">
        <f t="shared" si="39"/>
        <v>6.6450889804863477E-4</v>
      </c>
      <c r="M32" s="42">
        <f t="shared" si="39"/>
        <v>6.6199741812881824E-4</v>
      </c>
      <c r="N32" s="42">
        <f t="shared" si="39"/>
        <v>6.5949543022845579E-4</v>
      </c>
      <c r="O32" s="42">
        <f t="shared" si="39"/>
        <v>6.570028984729092E-4</v>
      </c>
      <c r="P32" s="42">
        <f t="shared" si="39"/>
        <v>6.5451978712312688E-4</v>
      </c>
      <c r="Q32" s="42">
        <f t="shared" si="39"/>
        <v>6.5204606057513116E-4</v>
      </c>
      <c r="R32" s="42">
        <f t="shared" si="39"/>
        <v>6.4958168335950807E-4</v>
      </c>
      <c r="S32" s="42">
        <f t="shared" si="39"/>
        <v>6.4712662014089852E-4</v>
      </c>
      <c r="T32" s="42">
        <f t="shared" si="39"/>
        <v>6.4468083571749175E-4</v>
      </c>
      <c r="U32" s="42">
        <f t="shared" si="39"/>
        <v>6.4224429502052053E-4</v>
      </c>
      <c r="V32" s="42">
        <f t="shared" si="39"/>
        <v>6.3981696311375853E-4</v>
      </c>
      <c r="W32" s="42">
        <f t="shared" si="39"/>
        <v>6.373988051930191E-4</v>
      </c>
      <c r="X32" s="42">
        <f t="shared" si="39"/>
        <v>6.3498978658565628E-4</v>
      </c>
      <c r="Y32" s="42">
        <f t="shared" si="39"/>
        <v>6.3258987275006799E-4</v>
      </c>
      <c r="Z32" s="42">
        <f t="shared" si="39"/>
        <v>6.3019902927520033E-4</v>
      </c>
      <c r="AA32" s="42">
        <f t="shared" si="39"/>
        <v>6.2781722188005439E-4</v>
      </c>
      <c r="AB32" s="42">
        <f t="shared" si="39"/>
        <v>6.2544441641319468E-4</v>
      </c>
      <c r="AC32" s="42">
        <f t="shared" si="39"/>
        <v>6.2308057885225934E-4</v>
      </c>
      <c r="AD32" s="42">
        <f t="shared" si="39"/>
        <v>6.2072567530347268E-4</v>
      </c>
      <c r="AE32" s="42">
        <f t="shared" si="39"/>
        <v>6.1837967200115856E-4</v>
      </c>
      <c r="AF32" s="42">
        <f t="shared" si="39"/>
        <v>6.1604253530725688E-4</v>
      </c>
      <c r="AG32" s="42">
        <f t="shared" si="39"/>
        <v>6.1371423171084096E-4</v>
      </c>
      <c r="AH32" s="42">
        <f t="shared" si="39"/>
        <v>6.1139472782763705E-4</v>
      </c>
      <c r="AI32" s="42">
        <f t="shared" si="39"/>
        <v>6.0908399039954564E-4</v>
      </c>
      <c r="AJ32" s="42">
        <f t="shared" si="39"/>
        <v>6.0678198629416464E-4</v>
      </c>
      <c r="AK32" s="42">
        <f t="shared" si="39"/>
        <v>6.0448868250431438E-4</v>
      </c>
      <c r="AL32" s="42">
        <f t="shared" si="39"/>
        <v>6.0220404614756424E-4</v>
      </c>
      <c r="AM32" s="42">
        <f t="shared" si="39"/>
        <v>5.9992804446576105E-4</v>
      </c>
      <c r="AN32" s="42">
        <f t="shared" si="39"/>
        <v>5.9766064482455982E-4</v>
      </c>
      <c r="AO32" s="42">
        <f t="shared" si="39"/>
        <v>5.9540181471295515E-4</v>
      </c>
      <c r="AP32" s="42">
        <f t="shared" si="39"/>
        <v>5.9315152174281582E-4</v>
      </c>
      <c r="AQ32" s="42">
        <f t="shared" ref="AQ32:BJ32" si="40">AP32*(1-$F$4)</f>
        <v>5.9090973364841972E-4</v>
      </c>
      <c r="AR32" s="42">
        <f t="shared" si="40"/>
        <v>5.8867641828599167E-4</v>
      </c>
      <c r="AS32" s="42">
        <f t="shared" si="40"/>
        <v>5.8645154363324236E-4</v>
      </c>
      <c r="AT32" s="42">
        <f t="shared" si="40"/>
        <v>5.8423507778890922E-4</v>
      </c>
      <c r="AU32" s="42">
        <f t="shared" si="40"/>
        <v>5.8202698897229883E-4</v>
      </c>
      <c r="AV32" s="42">
        <f t="shared" si="40"/>
        <v>5.7982724552283155E-4</v>
      </c>
      <c r="AW32" s="42">
        <f t="shared" si="40"/>
        <v>5.7763581589958743E-4</v>
      </c>
      <c r="AX32" s="42">
        <f t="shared" si="40"/>
        <v>5.754526686808538E-4</v>
      </c>
      <c r="AY32" s="42">
        <f t="shared" si="40"/>
        <v>5.73277772563675E-4</v>
      </c>
      <c r="AZ32" s="42">
        <f t="shared" si="40"/>
        <v>5.7111109636340327E-4</v>
      </c>
      <c r="BA32" s="42">
        <f t="shared" si="40"/>
        <v>5.6895260901325179E-4</v>
      </c>
      <c r="BB32" s="42">
        <f t="shared" si="40"/>
        <v>5.6680227956384932E-4</v>
      </c>
      <c r="BC32" s="42">
        <f t="shared" si="40"/>
        <v>5.646600771827961E-4</v>
      </c>
      <c r="BD32" s="42">
        <f t="shared" si="40"/>
        <v>5.6252597115422217E-4</v>
      </c>
      <c r="BE32" s="42">
        <f t="shared" si="40"/>
        <v>5.6039993087834657E-4</v>
      </c>
      <c r="BF32" s="42">
        <f t="shared" si="40"/>
        <v>5.582819258710389E-4</v>
      </c>
      <c r="BG32" s="42">
        <f t="shared" si="40"/>
        <v>5.5617192576338202E-4</v>
      </c>
      <c r="BH32" s="42">
        <f t="shared" si="40"/>
        <v>5.5406990030123669E-4</v>
      </c>
      <c r="BI32" s="42">
        <f t="shared" si="40"/>
        <v>5.5197581934480762E-4</v>
      </c>
      <c r="BJ32" s="42">
        <f t="shared" si="40"/>
        <v>5.4988965286821177E-4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K32*INDEX(prod_est,$G32+$H32,MATCH(BQ$14,$BP$14:$DP$14,0))</f>
        <v>55.863754627386456</v>
      </c>
      <c r="BR32" s="8" cm="1">
        <f t="array" ref="BR32">L32*INDEX(prod_est,$G32+$H32,MATCH(BR$14,$BP$14:$DP$14,0))</f>
        <v>63.36530814936922</v>
      </c>
      <c r="BS32" s="8" cm="1">
        <f t="array" ref="BS32">M32*INDEX(prod_est,$G32+$H32,MATCH(BS$14,$BP$14:$DP$14,0))</f>
        <v>66.65014914260081</v>
      </c>
      <c r="BT32" s="8" cm="1">
        <f t="array" ref="BT32">N32*INDEX(prod_est,$G32+$H32,MATCH(BT$14,$BP$14:$DP$14,0))</f>
        <v>70.07154773164028</v>
      </c>
      <c r="BU32" s="8" cm="1">
        <f t="array" ref="BU32">O32*INDEX(prod_est,$G32+$H32,MATCH(BU$14,$BP$14:$DP$14,0))</f>
        <v>73.633161662094551</v>
      </c>
      <c r="BV32" s="8" cm="1">
        <f t="array" ref="BV32">P32*INDEX(prod_est,$G32+$H32,MATCH(BV$14,$BP$14:$DP$14,0))</f>
        <v>77.338604314413331</v>
      </c>
      <c r="BW32" s="8" cm="1">
        <f t="array" ref="BW32">Q32*INDEX(prod_est,$G32+$H32,MATCH(BW$14,$BP$14:$DP$14,0))</f>
        <v>81.191430149082962</v>
      </c>
      <c r="BX32" s="8" cm="1">
        <f t="array" ref="BX32">R32*INDEX(prod_est,$G32+$H32,MATCH(BX$14,$BP$14:$DP$14,0))</f>
        <v>85.19511896054729</v>
      </c>
      <c r="BY32" s="8" cm="1">
        <f t="array" ref="BY32">S32*INDEX(prod_est,$G32+$H32,MATCH(BY$14,$BP$14:$DP$14,0))</f>
        <v>89.353058879218793</v>
      </c>
      <c r="BZ32" s="8" cm="1">
        <f t="array" ref="BZ32">T32*INDEX(prod_est,$G32+$H32,MATCH(BZ$14,$BP$14:$DP$14,0))</f>
        <v>92.623208987017421</v>
      </c>
      <c r="CA32" s="8" cm="1">
        <f t="array" ref="CA32">U32*INDEX(prod_est,$G32+$H32,MATCH(CA$14,$BP$14:$DP$14,0))</f>
        <v>95.978307482187091</v>
      </c>
      <c r="CB32" s="8" cm="1">
        <f t="array" ref="CB32">V32*INDEX(prod_est,$G32+$H32,MATCH(CB$14,$BP$14:$DP$14,0))</f>
        <v>99.41847197430404</v>
      </c>
      <c r="CC32" s="8" cm="1">
        <f t="array" ref="CC32">W32*INDEX(prod_est,$G32+$H32,MATCH(CC$14,$BP$14:$DP$14,0))</f>
        <v>102.94364906389491</v>
      </c>
      <c r="CD32" s="8" cm="1">
        <f t="array" ref="CD32">X32*INDEX(prod_est,$G32+$H32,MATCH(CD$14,$BP$14:$DP$14,0))</f>
        <v>106.55360057394286</v>
      </c>
      <c r="CE32" s="8" cm="1">
        <f t="array" ref="CE32">Y32*INDEX(prod_est,$G32+$H32,MATCH(CE$14,$BP$14:$DP$14,0))</f>
        <v>110.24788912919728</v>
      </c>
      <c r="CF32" s="8" cm="1">
        <f t="array" ref="CF32">Z32*INDEX(prod_est,$G32+$H32,MATCH(CF$14,$BP$14:$DP$14,0))</f>
        <v>114.02586307358632</v>
      </c>
      <c r="CG32" s="8" cm="1">
        <f t="array" ref="CG32">AA32*INDEX(prod_est,$G32+$H32,MATCH(CG$14,$BP$14:$DP$14,0))</f>
        <v>117.88664071808546</v>
      </c>
      <c r="CH32" s="8" cm="1">
        <f t="array" ref="CH32">AB32*INDEX(prod_est,$G32+$H32,MATCH(CH$14,$BP$14:$DP$14,0))</f>
        <v>121.82909391374088</v>
      </c>
      <c r="CI32" s="8" cm="1">
        <f t="array" ref="CI32">AC32*INDEX(prod_est,$G32+$H32,MATCH(CI$14,$BP$14:$DP$14,0))</f>
        <v>125.85183094728777</v>
      </c>
      <c r="CJ32" s="8" cm="1">
        <f t="array" ref="CJ32">AD32*INDEX(prod_est,$G32+$H32,MATCH(CJ$14,$BP$14:$DP$14,0))</f>
        <v>129.95317875988414</v>
      </c>
      <c r="CK32" s="8" cm="1">
        <f t="array" ref="CK32">AE32*INDEX(prod_est,$G32+$H32,MATCH(CK$14,$BP$14:$DP$14,0))</f>
        <v>134.13116449300381</v>
      </c>
      <c r="CL32" s="8" cm="1">
        <f t="array" ref="CL32">AF32*INDEX(prod_est,$G32+$H32,MATCH(CL$14,$BP$14:$DP$14,0))</f>
        <v>138.38349636952054</v>
      </c>
      <c r="CM32" s="8" cm="1">
        <f t="array" ref="CM32">AG32*INDEX(prod_est,$G32+$H32,MATCH(CM$14,$BP$14:$DP$14,0))</f>
        <v>142.30174048005907</v>
      </c>
      <c r="CN32" s="8" cm="1">
        <f t="array" ref="CN32">AH32*INDEX(prod_est,$G32+$H32,MATCH(CN$14,$BP$14:$DP$14,0))</f>
        <v>146.26491756900188</v>
      </c>
      <c r="CO32" s="8" cm="1">
        <f t="array" ref="CO32">AI32*INDEX(prod_est,$G32+$H32,MATCH(CO$14,$BP$14:$DP$14,0))</f>
        <v>150.26920507868061</v>
      </c>
      <c r="CP32" s="8" cm="1">
        <f t="array" ref="CP32">AJ32*INDEX(prod_est,$G32+$H32,MATCH(CP$14,$BP$14:$DP$14,0))</f>
        <v>154.31042421828602</v>
      </c>
      <c r="CQ32" s="8" cm="1">
        <f t="array" ref="CQ32">AK32*INDEX(prod_est,$G32+$H32,MATCH(CQ$14,$BP$14:$DP$14,0))</f>
        <v>158.38402349424879</v>
      </c>
      <c r="CR32" s="8" cm="1">
        <f t="array" ref="CR32">AL32*INDEX(prod_est,$G32+$H32,MATCH(CR$14,$BP$14:$DP$14,0))</f>
        <v>162.48506207384591</v>
      </c>
      <c r="CS32" s="8" cm="1">
        <f t="array" ref="CS32">AM32*INDEX(prod_est,$G32+$H32,MATCH(CS$14,$BP$14:$DP$14,0))</f>
        <v>166.60819304041604</v>
      </c>
      <c r="CT32" s="8" cm="1">
        <f t="array" ref="CT32">AN32*INDEX(prod_est,$G32+$H32,MATCH(CT$14,$BP$14:$DP$14,0))</f>
        <v>170.74764660667944</v>
      </c>
      <c r="CU32" s="8" cm="1">
        <f t="array" ref="CU32">AO32*INDEX(prod_est,$G32+$H32,MATCH(CU$14,$BP$14:$DP$14,0))</f>
        <v>174.89721336154153</v>
      </c>
      <c r="CV32" s="8" cm="1">
        <f t="array" ref="CV32">AP32*INDEX(prod_est,$G32+$H32,MATCH(CV$14,$BP$14:$DP$14,0))</f>
        <v>179.05022763548871</v>
      </c>
      <c r="CW32" cm="1">
        <f t="array" ref="CW32">AQ32*INDEX(prod_est,$G32+$H32,MATCH(CW$14,$BP$14:$DP$14,0))</f>
        <v>177.1002091282507</v>
      </c>
      <c r="CX32" cm="1">
        <f t="array" ref="CX32">AR32*INDEX(prod_est,$G32+$H32,MATCH(CX$14,$BP$14:$DP$14,0))</f>
        <v>175.12145385659068</v>
      </c>
      <c r="CY32" cm="1">
        <f t="array" ref="CY32">AS32*INDEX(prod_est,$G32+$H32,MATCH(CY$14,$BP$14:$DP$14,0))</f>
        <v>173.11436154562819</v>
      </c>
      <c r="CZ32" cm="1">
        <f t="array" ref="CZ32">AT32*INDEX(prod_est,$G32+$H32,MATCH(CZ$14,$BP$14:$DP$14,0))</f>
        <v>171.07932872498242</v>
      </c>
      <c r="DA32" cm="1">
        <f t="array" ref="DA32">AU32*INDEX(prod_est,$G32+$H32,MATCH(DA$14,$BP$14:$DP$14,0))</f>
        <v>169.01674874942529</v>
      </c>
      <c r="DB32" cm="1">
        <f t="array" ref="DB32">AV32*INDEX(prod_est,$G32+$H32,MATCH(DB$14,$BP$14:$DP$14,0))</f>
        <v>166.92701181941712</v>
      </c>
      <c r="DC32" cm="1">
        <f t="array" ref="DC32">AW32*INDEX(prod_est,$G32+$H32,MATCH(DC$14,$BP$14:$DP$14,0))</f>
        <v>164.81050500152165</v>
      </c>
      <c r="DD32" cm="1">
        <f t="array" ref="DD32">AX32*INDEX(prod_est,$G32+$H32,MATCH(DD$14,$BP$14:$DP$14,0))</f>
        <v>162.66761224870692</v>
      </c>
      <c r="DE32" cm="1">
        <f t="array" ref="DE32">AY32*INDEX(prod_est,$G32+$H32,MATCH(DE$14,$BP$14:$DP$14,0))</f>
        <v>160.49871442052719</v>
      </c>
      <c r="DF32" cm="1">
        <f t="array" ref="DF32">AZ32*INDEX(prod_est,$G32+$H32,MATCH(DF$14,$BP$14:$DP$14,0))</f>
        <v>158.3041893031893</v>
      </c>
      <c r="DG32" cm="1">
        <f t="array" ref="DG32">BA32*INDEX(prod_est,$G32+$H32,MATCH(DG$14,$BP$14:$DP$14,0))</f>
        <v>156.08441162950078</v>
      </c>
      <c r="DH32" cm="1">
        <f t="array" ref="DH32">BB32*INDEX(prod_est,$G32+$H32,MATCH(DH$14,$BP$14:$DP$14,0))</f>
        <v>153.83975309870922</v>
      </c>
      <c r="DI32" cm="1">
        <f t="array" ref="DI32">BC32*INDEX(prod_est,$G32+$H32,MATCH(DI$14,$BP$14:$DP$14,0))</f>
        <v>151.57058239621878</v>
      </c>
      <c r="DJ32" cm="1">
        <f t="array" ref="DJ32">BD32*INDEX(prod_est,$G32+$H32,MATCH(DJ$14,$BP$14:$DP$14,0))</f>
        <v>149.27726521320034</v>
      </c>
      <c r="DK32" cm="1">
        <f t="array" ref="DK32">BE32*INDEX(prod_est,$G32+$H32,MATCH(DK$14,$BP$14:$DP$14,0))</f>
        <v>146.96016426608222</v>
      </c>
      <c r="DL32" cm="1">
        <f t="array" ref="DL32">BF32*INDEX(prod_est,$G32+$H32,MATCH(DL$14,$BP$14:$DP$14,0))</f>
        <v>144.61963931593522</v>
      </c>
      <c r="DM32" cm="1">
        <f t="array" ref="DM32">BG32*INDEX(prod_est,$G32+$H32,MATCH(DM$14,$BP$14:$DP$14,0))</f>
        <v>142.25604718773798</v>
      </c>
      <c r="DN32" cm="1">
        <f t="array" ref="DN32">BH32*INDEX(prod_est,$G32+$H32,MATCH(DN$14,$BP$14:$DP$14,0))</f>
        <v>139.86974178953668</v>
      </c>
      <c r="DO32" cm="1">
        <f t="array" ref="DO32">BI32*INDEX(prod_est,$G32+$H32,MATCH(DO$14,$BP$14:$DP$14,0))</f>
        <v>137.46107413149147</v>
      </c>
      <c r="DP32" cm="1">
        <f t="array" ref="DP32">BJ32*INDEX(prod_est,$G32+$H32,MATCH(DP$14,$BP$14:$DP$14,0))</f>
        <v>135.03039234481375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7.6329585609282047</v>
      </c>
      <c r="L47" s="42">
        <f t="shared" si="64"/>
        <v>7.6041101554202317</v>
      </c>
      <c r="M47" s="42">
        <f t="shared" si="64"/>
        <v>7.575370781095085</v>
      </c>
      <c r="N47" s="42">
        <f t="shared" si="64"/>
        <v>7.5467400258745698</v>
      </c>
      <c r="O47" s="42">
        <f t="shared" si="64"/>
        <v>7.5182174792379222</v>
      </c>
      <c r="P47" s="42">
        <f t="shared" si="64"/>
        <v>7.4898027322159235</v>
      </c>
      <c r="Q47" s="42">
        <f t="shared" si="64"/>
        <v>7.4614953773850337</v>
      </c>
      <c r="R47" s="42">
        <f t="shared" si="64"/>
        <v>7.4332950088615481</v>
      </c>
      <c r="S47" s="42">
        <f t="shared" si="64"/>
        <v>7.405201222295787</v>
      </c>
      <c r="T47" s="42">
        <f t="shared" si="64"/>
        <v>7.3772136148662852</v>
      </c>
      <c r="U47" s="42">
        <f t="shared" si="64"/>
        <v>7.3493317852740239</v>
      </c>
      <c r="V47" s="42">
        <f t="shared" si="64"/>
        <v>7.3215553337366748</v>
      </c>
      <c r="W47" s="42">
        <f t="shared" si="64"/>
        <v>7.2938838619828701</v>
      </c>
      <c r="X47" s="42">
        <f t="shared" si="64"/>
        <v>7.2663169732464867</v>
      </c>
      <c r="Y47" s="42">
        <f t="shared" si="64"/>
        <v>7.2388542722609612</v>
      </c>
      <c r="Z47" s="42">
        <f t="shared" si="64"/>
        <v>7.2114953652536231</v>
      </c>
      <c r="AA47" s="42">
        <f t="shared" si="64"/>
        <v>7.1842398599400461</v>
      </c>
      <c r="AB47" s="42">
        <f t="shared" si="64"/>
        <v>7.1570873655184233</v>
      </c>
      <c r="AC47" s="42">
        <f t="shared" si="64"/>
        <v>7.1300374926639645</v>
      </c>
      <c r="AD47" s="42">
        <f t="shared" si="64"/>
        <v>7.1030898535233167</v>
      </c>
      <c r="AE47" s="42">
        <f t="shared" si="64"/>
        <v>7.0762440617089979</v>
      </c>
      <c r="AF47" s="42">
        <f t="shared" si="64"/>
        <v>7.0494997322938602</v>
      </c>
      <c r="AG47" s="42">
        <f t="shared" si="64"/>
        <v>7.0228564818055697</v>
      </c>
      <c r="AH47" s="42">
        <f t="shared" si="64"/>
        <v>6.9963139282211069</v>
      </c>
      <c r="AI47" s="42">
        <f t="shared" si="64"/>
        <v>6.9698716909612921</v>
      </c>
      <c r="AJ47" s="42">
        <f t="shared" si="64"/>
        <v>6.9435293908853266</v>
      </c>
      <c r="AK47" s="42">
        <f t="shared" si="64"/>
        <v>6.9172866502853543</v>
      </c>
      <c r="AL47" s="42">
        <f t="shared" si="64"/>
        <v>6.8911430928810482</v>
      </c>
      <c r="AM47" s="42">
        <f t="shared" si="64"/>
        <v>6.8650983438142177</v>
      </c>
      <c r="AN47" s="42">
        <f t="shared" si="64"/>
        <v>6.8391520296434285</v>
      </c>
      <c r="AO47" s="42">
        <f t="shared" ref="AO47:BJ47" si="65">SUM(AO15:AO46)*1000</f>
        <v>6.8133037783386508</v>
      </c>
      <c r="AP47">
        <f t="shared" si="65"/>
        <v>6.7875532192759263</v>
      </c>
      <c r="AQ47">
        <f t="shared" si="65"/>
        <v>6.7618999832320501</v>
      </c>
      <c r="AR47">
        <f t="shared" si="65"/>
        <v>6.7363437023792816</v>
      </c>
      <c r="AS47">
        <f t="shared" si="65"/>
        <v>6.7108840102800658</v>
      </c>
      <c r="AT47">
        <f t="shared" si="65"/>
        <v>6.6855205418817807</v>
      </c>
      <c r="AU47">
        <f t="shared" si="65"/>
        <v>6.6602529335115044</v>
      </c>
      <c r="AV47">
        <f t="shared" si="65"/>
        <v>6.6350808228708011</v>
      </c>
      <c r="AW47">
        <f t="shared" si="65"/>
        <v>6.6100038490305204</v>
      </c>
      <c r="AX47">
        <f t="shared" si="65"/>
        <v>6.5850216524256302</v>
      </c>
      <c r="AY47">
        <f t="shared" si="65"/>
        <v>6.5601338748500568</v>
      </c>
      <c r="AZ47">
        <f t="shared" si="65"/>
        <v>6.5353401594515494</v>
      </c>
      <c r="BA47">
        <f t="shared" si="65"/>
        <v>6.5106401507265623</v>
      </c>
      <c r="BB47">
        <f t="shared" si="65"/>
        <v>6.4860334945151603</v>
      </c>
      <c r="BC47">
        <f t="shared" si="65"/>
        <v>6.4615198379959375</v>
      </c>
      <c r="BD47">
        <f t="shared" si="65"/>
        <v>6.4370988296809593</v>
      </c>
      <c r="BE47">
        <f t="shared" si="65"/>
        <v>6.4127701194107241</v>
      </c>
      <c r="BF47">
        <f t="shared" si="65"/>
        <v>6.388533358349143</v>
      </c>
      <c r="BG47">
        <f t="shared" si="65"/>
        <v>6.3643881989785349</v>
      </c>
      <c r="BH47">
        <f t="shared" si="65"/>
        <v>6.3403342950946442</v>
      </c>
      <c r="BI47">
        <f t="shared" si="65"/>
        <v>6.3163713018016807</v>
      </c>
      <c r="BJ47">
        <f t="shared" si="65"/>
        <v>6.2924988755073681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583.3965248503506</v>
      </c>
      <c r="BR58" s="65">
        <f t="shared" si="73"/>
        <v>661.73677041555277</v>
      </c>
      <c r="BS58" s="65">
        <f t="shared" si="73"/>
        <v>696.04103143272778</v>
      </c>
      <c r="BT58" s="65">
        <f t="shared" si="73"/>
        <v>731.77139113173348</v>
      </c>
      <c r="BU58" s="65">
        <f t="shared" si="73"/>
        <v>768.96604809213397</v>
      </c>
      <c r="BV58" s="65">
        <f t="shared" si="73"/>
        <v>807.66273757915371</v>
      </c>
      <c r="BW58" s="65">
        <f t="shared" si="73"/>
        <v>846.83870632045398</v>
      </c>
      <c r="BX58" s="65">
        <f t="shared" si="73"/>
        <v>886.37350201057973</v>
      </c>
      <c r="BY58" s="65">
        <f t="shared" si="73"/>
        <v>926.1336335109105</v>
      </c>
      <c r="BZ58" s="65">
        <f t="shared" si="73"/>
        <v>955.19192849437434</v>
      </c>
      <c r="CA58" s="65">
        <f t="shared" si="73"/>
        <v>983.52742230605713</v>
      </c>
      <c r="CB58" s="65">
        <f t="shared" si="73"/>
        <v>1010.9932847735982</v>
      </c>
      <c r="CC58" s="65">
        <f t="shared" si="73"/>
        <v>1037.4342658612406</v>
      </c>
      <c r="CD58" s="65">
        <f t="shared" si="73"/>
        <v>1062.68663229443</v>
      </c>
      <c r="CE58" s="65">
        <f t="shared" si="73"/>
        <v>1086.5781409474398</v>
      </c>
      <c r="CF58" s="65">
        <f t="shared" si="73"/>
        <v>1108.9280532700598</v>
      </c>
      <c r="CG58" s="65">
        <f t="shared" si="73"/>
        <v>1129.547195298587</v>
      </c>
      <c r="CH58" s="65">
        <f t="shared" si="73"/>
        <v>1148.2380680699944</v>
      </c>
      <c r="CI58" s="65">
        <f t="shared" si="73"/>
        <v>1164.7950135354326</v>
      </c>
      <c r="CJ58" s="65">
        <f t="shared" si="73"/>
        <v>1179.0044413475812</v>
      </c>
      <c r="CK58" s="65">
        <f t="shared" si="73"/>
        <v>1190.6451221744273</v>
      </c>
      <c r="CL58" s="65">
        <f t="shared" si="73"/>
        <v>1199.4885534672665</v>
      </c>
      <c r="CM58" s="65">
        <f t="shared" si="73"/>
        <v>1201.8720122104048</v>
      </c>
      <c r="CN58" s="65">
        <f t="shared" si="73"/>
        <v>1200.9765997261641</v>
      </c>
      <c r="CO58" s="65">
        <f t="shared" si="73"/>
        <v>1198.5466119896546</v>
      </c>
      <c r="CP58" s="65">
        <f t="shared" si="73"/>
        <v>1194.5207214788597</v>
      </c>
      <c r="CQ58" s="65">
        <f t="shared" si="73"/>
        <v>1188.8387307418629</v>
      </c>
      <c r="CR58" s="65">
        <f t="shared" si="73"/>
        <v>1181.4418893059812</v>
      </c>
      <c r="CS58" s="65">
        <f t="shared" si="73"/>
        <v>1172.2732332787834</v>
      </c>
      <c r="CT58" s="65">
        <f t="shared" si="73"/>
        <v>1161.2779482715027</v>
      </c>
      <c r="CU58" s="65">
        <f t="shared" si="73"/>
        <v>1148.4037562087181</v>
      </c>
      <c r="CV58" s="65">
        <f t="shared" ref="CV58:DP58" si="74">CV$49*CV15</f>
        <v>1133.6013265080637</v>
      </c>
      <c r="CW58" s="65">
        <f t="shared" si="74"/>
        <v>1079.6417834636106</v>
      </c>
      <c r="CX58" s="65">
        <f t="shared" si="74"/>
        <v>1026.4302068793745</v>
      </c>
      <c r="CY58" s="65">
        <f t="shared" si="74"/>
        <v>973.98910272970113</v>
      </c>
      <c r="CZ58" s="65">
        <f t="shared" si="74"/>
        <v>922.34058406407632</v>
      </c>
      <c r="DA58" s="65">
        <f t="shared" si="74"/>
        <v>871.50637486788776</v>
      </c>
      <c r="DB58" s="65">
        <f t="shared" si="74"/>
        <v>821.50781389348845</v>
      </c>
      <c r="DC58" s="65">
        <f t="shared" si="74"/>
        <v>772.36585846174592</v>
      </c>
      <c r="DD58" s="65">
        <f t="shared" si="74"/>
        <v>724.10108823430051</v>
      </c>
      <c r="DE58" s="65">
        <f t="shared" si="74"/>
        <v>676.73370895670155</v>
      </c>
      <c r="DF58" s="65">
        <f t="shared" si="74"/>
        <v>630.28355617262969</v>
      </c>
      <c r="DG58" s="65">
        <f t="shared" si="74"/>
        <v>584.77009890938734</v>
      </c>
      <c r="DH58" s="65">
        <f t="shared" si="74"/>
        <v>540.21244333488119</v>
      </c>
      <c r="DI58" s="65">
        <f t="shared" si="74"/>
        <v>496.62933638623565</v>
      </c>
      <c r="DJ58" s="65">
        <f t="shared" si="74"/>
        <v>454.03916937028231</v>
      </c>
      <c r="DK58" s="65">
        <f t="shared" si="74"/>
        <v>412.45998153606928</v>
      </c>
      <c r="DL58" s="65">
        <f t="shared" si="74"/>
        <v>371.90946361961983</v>
      </c>
      <c r="DM58" s="65">
        <f t="shared" si="74"/>
        <v>332.40496136108072</v>
      </c>
      <c r="DN58" s="65">
        <f t="shared" si="74"/>
        <v>293.96347899448881</v>
      </c>
      <c r="DO58" s="65">
        <f t="shared" si="74"/>
        <v>256.60168271031353</v>
      </c>
      <c r="DP58" s="65">
        <f t="shared" si="74"/>
        <v>220.33590409096874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55.863754627386456</v>
      </c>
      <c r="BR75" s="65">
        <f t="shared" si="107"/>
        <v>63.36530814936922</v>
      </c>
      <c r="BS75" s="65">
        <f t="shared" si="107"/>
        <v>66.65014914260081</v>
      </c>
      <c r="BT75" s="65">
        <f t="shared" si="107"/>
        <v>70.07154773164028</v>
      </c>
      <c r="BU75" s="65">
        <f t="shared" si="107"/>
        <v>73.633161662094551</v>
      </c>
      <c r="BV75" s="65">
        <f t="shared" si="107"/>
        <v>77.338604314413331</v>
      </c>
      <c r="BW75" s="65">
        <f t="shared" si="107"/>
        <v>81.089940861396613</v>
      </c>
      <c r="BX75" s="65">
        <f t="shared" si="107"/>
        <v>84.875637264445231</v>
      </c>
      <c r="BY75" s="65">
        <f t="shared" si="107"/>
        <v>88.682910937624655</v>
      </c>
      <c r="BZ75" s="65">
        <f t="shared" si="107"/>
        <v>91.465418874679713</v>
      </c>
      <c r="CA75" s="65">
        <f t="shared" si="107"/>
        <v>94.178714216896083</v>
      </c>
      <c r="CB75" s="65">
        <f t="shared" si="107"/>
        <v>96.80873708497856</v>
      </c>
      <c r="CC75" s="65">
        <f t="shared" si="107"/>
        <v>99.34062134665858</v>
      </c>
      <c r="CD75" s="65">
        <f t="shared" si="107"/>
        <v>101.75868854811543</v>
      </c>
      <c r="CE75" s="65">
        <f t="shared" si="107"/>
        <v>104.04644536567993</v>
      </c>
      <c r="CF75" s="65">
        <f t="shared" si="107"/>
        <v>106.18658498727727</v>
      </c>
      <c r="CG75" s="65">
        <f t="shared" si="107"/>
        <v>108.1609928588434</v>
      </c>
      <c r="CH75" s="65">
        <f t="shared" si="107"/>
        <v>109.95075725715114</v>
      </c>
      <c r="CI75" s="65">
        <f t="shared" si="107"/>
        <v>111.53618517703379</v>
      </c>
      <c r="CJ75" s="65">
        <f t="shared" si="107"/>
        <v>112.89682404764935</v>
      </c>
      <c r="CK75" s="65">
        <f t="shared" si="107"/>
        <v>114.01148981905324</v>
      </c>
      <c r="CL75" s="65">
        <f t="shared" si="107"/>
        <v>114.85830198670205</v>
      </c>
      <c r="CM75" s="65">
        <f t="shared" si="107"/>
        <v>115.08653261324777</v>
      </c>
      <c r="CN75" s="65">
        <f t="shared" si="107"/>
        <v>115.00079143862773</v>
      </c>
      <c r="CO75" s="65">
        <f t="shared" si="107"/>
        <v>114.76810537884231</v>
      </c>
      <c r="CP75" s="65">
        <f t="shared" si="107"/>
        <v>114.3826019518045</v>
      </c>
      <c r="CQ75" s="65">
        <f t="shared" si="107"/>
        <v>113.83851688649132</v>
      </c>
      <c r="CR75" s="65">
        <f t="shared" si="107"/>
        <v>113.1302244689152</v>
      </c>
      <c r="CS75" s="65">
        <f t="shared" si="107"/>
        <v>112.25227006098028</v>
      </c>
      <c r="CT75" s="65">
        <f t="shared" si="107"/>
        <v>111.19940485259997</v>
      </c>
      <c r="CU75" s="65">
        <f t="shared" si="107"/>
        <v>109.96662290106923</v>
      </c>
      <c r="CV75" s="65">
        <f t="shared" si="107"/>
        <v>108.549200504015</v>
      </c>
      <c r="CW75" s="65">
        <f t="shared" ref="CW75:DP75" si="108">CW$49*CW32</f>
        <v>103.3822470786163</v>
      </c>
      <c r="CX75" s="65">
        <f t="shared" si="108"/>
        <v>98.286915977011489</v>
      </c>
      <c r="CY75" s="65">
        <f t="shared" si="108"/>
        <v>93.265362282707159</v>
      </c>
      <c r="CZ75" s="65">
        <f t="shared" si="108"/>
        <v>88.31970345427213</v>
      </c>
      <c r="DA75" s="65">
        <f t="shared" si="108"/>
        <v>83.452019695028696</v>
      </c>
      <c r="DB75" s="65">
        <f t="shared" si="108"/>
        <v>78.664354319900283</v>
      </c>
      <c r="DC75" s="65">
        <f t="shared" si="108"/>
        <v>73.958714119432813</v>
      </c>
      <c r="DD75" s="65">
        <f t="shared" si="108"/>
        <v>69.337069721011304</v>
      </c>
      <c r="DE75" s="65">
        <f t="shared" si="108"/>
        <v>64.801355947287846</v>
      </c>
      <c r="DF75" s="65">
        <f t="shared" si="108"/>
        <v>60.35347217184092</v>
      </c>
      <c r="DG75" s="65">
        <f t="shared" si="108"/>
        <v>55.995282672083405</v>
      </c>
      <c r="DH75" s="65">
        <f t="shared" si="108"/>
        <v>51.728616979440986</v>
      </c>
      <c r="DI75" s="65">
        <f t="shared" si="108"/>
        <v>47.555270226813654</v>
      </c>
      <c r="DJ75" s="65">
        <f t="shared" si="108"/>
        <v>43.477003493344618</v>
      </c>
      <c r="DK75" s="65">
        <f t="shared" si="108"/>
        <v>39.495544146509616</v>
      </c>
      <c r="DL75" s="65">
        <f t="shared" si="108"/>
        <v>35.612586181549077</v>
      </c>
      <c r="DM75" s="65">
        <f t="shared" si="108"/>
        <v>31.829790558256406</v>
      </c>
      <c r="DN75" s="65">
        <f t="shared" si="108"/>
        <v>28.148785535144292</v>
      </c>
      <c r="DO75" s="65">
        <f t="shared" si="108"/>
        <v>24.571167001004142</v>
      </c>
      <c r="DP75" s="65">
        <f t="shared" si="108"/>
        <v>21.098498803877192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1.0598732244311064</v>
      </c>
      <c r="BX90" s="52">
        <f t="shared" si="141"/>
        <v>3.3364121782079543</v>
      </c>
      <c r="BY90" s="52">
        <f t="shared" si="141"/>
        <v>6.9984909333318184</v>
      </c>
      <c r="BZ90" s="52">
        <f t="shared" si="141"/>
        <v>12.091037069549044</v>
      </c>
      <c r="CA90" s="52">
        <f t="shared" si="141"/>
        <v>18.793517623682625</v>
      </c>
      <c r="CB90" s="52">
        <f t="shared" si="141"/>
        <v>27.253990988761959</v>
      </c>
      <c r="CC90" s="52">
        <f t="shared" si="141"/>
        <v>37.627149539008734</v>
      </c>
      <c r="CD90" s="52">
        <f t="shared" si="141"/>
        <v>50.074239218062161</v>
      </c>
      <c r="CE90" s="52">
        <f t="shared" si="141"/>
        <v>64.762935553158684</v>
      </c>
      <c r="CF90" s="52">
        <f t="shared" si="141"/>
        <v>81.867171717923881</v>
      </c>
      <c r="CG90" s="52">
        <f t="shared" si="141"/>
        <v>101.56691401867403</v>
      </c>
      <c r="CH90" s="52">
        <f t="shared" si="141"/>
        <v>124.0478799299994</v>
      </c>
      <c r="CI90" s="52">
        <f t="shared" si="141"/>
        <v>149.50119355673397</v>
      </c>
      <c r="CJ90" s="52">
        <f t="shared" si="141"/>
        <v>178.1229731532317</v>
      </c>
      <c r="CK90" s="52">
        <f t="shared" si="141"/>
        <v>210.11384508960487</v>
      </c>
      <c r="CL90" s="52">
        <f t="shared" si="141"/>
        <v>245.67837842100647</v>
      </c>
      <c r="CM90" s="52">
        <f t="shared" si="141"/>
        <v>284.213937972476</v>
      </c>
      <c r="CN90" s="52">
        <f t="shared" si="141"/>
        <v>326.49761296212097</v>
      </c>
      <c r="CO90" s="52">
        <f t="shared" si="141"/>
        <v>370.74518766946767</v>
      </c>
      <c r="CP90" s="52">
        <f t="shared" si="141"/>
        <v>416.97434965619561</v>
      </c>
      <c r="CQ90" s="52">
        <f t="shared" si="141"/>
        <v>465.19776420333773</v>
      </c>
      <c r="CR90" s="52">
        <f t="shared" si="141"/>
        <v>515.42258366490762</v>
      </c>
      <c r="CS90" s="52">
        <f t="shared" si="141"/>
        <v>567.64993299770435</v>
      </c>
      <c r="CT90" s="52">
        <f t="shared" si="141"/>
        <v>621.8743715311889</v>
      </c>
      <c r="CU90" s="52">
        <f t="shared" si="141"/>
        <v>678.08333120077418</v>
      </c>
      <c r="CV90" s="52">
        <f t="shared" ref="CV90:DP90" si="142">CV$50*CV15</f>
        <v>736.25653164956759</v>
      </c>
      <c r="CW90" s="52">
        <f t="shared" si="142"/>
        <v>769.85163574600142</v>
      </c>
      <c r="CX90" s="52">
        <f t="shared" si="142"/>
        <v>802.39866952040256</v>
      </c>
      <c r="CY90" s="52">
        <f t="shared" si="142"/>
        <v>833.87930140895583</v>
      </c>
      <c r="CZ90" s="52">
        <f t="shared" si="142"/>
        <v>864.27555940144759</v>
      </c>
      <c r="DA90" s="52">
        <f t="shared" si="142"/>
        <v>893.56982739618945</v>
      </c>
      <c r="DB90" s="52">
        <f t="shared" si="142"/>
        <v>921.74484158341079</v>
      </c>
      <c r="DC90" s="52">
        <f t="shared" si="142"/>
        <v>948.7836868569085</v>
      </c>
      <c r="DD90" s="52">
        <f t="shared" si="142"/>
        <v>974.66979325379498</v>
      </c>
      <c r="DE90" s="52">
        <f t="shared" si="142"/>
        <v>999.38693242212594</v>
      </c>
      <c r="DF90" s="52">
        <f t="shared" si="142"/>
        <v>1022.9192141162353</v>
      </c>
      <c r="DG90" s="52">
        <f t="shared" si="142"/>
        <v>1045.2510827195667</v>
      </c>
      <c r="DH90" s="52">
        <f t="shared" si="142"/>
        <v>1066.3673137948767</v>
      </c>
      <c r="DI90" s="52">
        <f t="shared" si="142"/>
        <v>1086.253010661527</v>
      </c>
      <c r="DJ90" s="52">
        <f t="shared" si="142"/>
        <v>1104.8936009997851</v>
      </c>
      <c r="DK90" s="52">
        <f t="shared" si="142"/>
        <v>1122.2748334818621</v>
      </c>
      <c r="DL90" s="52">
        <f t="shared" si="142"/>
        <v>1138.3827744295966</v>
      </c>
      <c r="DM90" s="52">
        <f t="shared" si="142"/>
        <v>1153.2038044984965</v>
      </c>
      <c r="DN90" s="52">
        <f t="shared" si="142"/>
        <v>1166.7246153880624</v>
      </c>
      <c r="DO90" s="52">
        <f t="shared" si="142"/>
        <v>1178.9322065781514</v>
      </c>
      <c r="DP90" s="52">
        <f t="shared" si="142"/>
        <v>1189.8138820912282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0.10148928768635372</v>
      </c>
      <c r="BX107" s="52">
        <f t="shared" si="175"/>
        <v>0.3194816961020524</v>
      </c>
      <c r="BY107" s="52">
        <f t="shared" si="175"/>
        <v>0.67014794159414104</v>
      </c>
      <c r="BZ107" s="52">
        <f t="shared" si="175"/>
        <v>1.1577901123377179</v>
      </c>
      <c r="CA107" s="52">
        <f t="shared" si="175"/>
        <v>1.7995932652910083</v>
      </c>
      <c r="CB107" s="52">
        <f t="shared" si="175"/>
        <v>2.6097348893254813</v>
      </c>
      <c r="CC107" s="52">
        <f t="shared" si="175"/>
        <v>3.6030277172363223</v>
      </c>
      <c r="CD107" s="52">
        <f t="shared" si="175"/>
        <v>4.7949120258274291</v>
      </c>
      <c r="CE107" s="52">
        <f t="shared" si="175"/>
        <v>6.2014437635173474</v>
      </c>
      <c r="CF107" s="52">
        <f t="shared" si="175"/>
        <v>7.8392780863090605</v>
      </c>
      <c r="CG107" s="52">
        <f t="shared" si="175"/>
        <v>9.7256478592420503</v>
      </c>
      <c r="CH107" s="52">
        <f t="shared" si="175"/>
        <v>11.878336656589736</v>
      </c>
      <c r="CI107" s="52">
        <f t="shared" si="175"/>
        <v>14.315645770253983</v>
      </c>
      <c r="CJ107" s="52">
        <f t="shared" si="175"/>
        <v>17.056354712234793</v>
      </c>
      <c r="CK107" s="52">
        <f t="shared" si="175"/>
        <v>20.119674673950573</v>
      </c>
      <c r="CL107" s="52">
        <f t="shared" si="175"/>
        <v>23.525194382818498</v>
      </c>
      <c r="CM107" s="52">
        <f t="shared" si="175"/>
        <v>27.215207866811301</v>
      </c>
      <c r="CN107" s="52">
        <f t="shared" si="175"/>
        <v>31.264126130374155</v>
      </c>
      <c r="CO107" s="52">
        <f t="shared" si="175"/>
        <v>35.501099699838299</v>
      </c>
      <c r="CP107" s="52">
        <f t="shared" si="175"/>
        <v>39.927822266481513</v>
      </c>
      <c r="CQ107" s="52">
        <f t="shared" si="175"/>
        <v>44.545506607757481</v>
      </c>
      <c r="CR107" s="52">
        <f t="shared" si="175"/>
        <v>49.354837604930708</v>
      </c>
      <c r="CS107" s="52">
        <f t="shared" si="175"/>
        <v>54.355922979435746</v>
      </c>
      <c r="CT107" s="52">
        <f t="shared" si="175"/>
        <v>59.548241754079477</v>
      </c>
      <c r="CU107" s="52">
        <f t="shared" si="175"/>
        <v>64.930590460472317</v>
      </c>
      <c r="CV107" s="52">
        <f t="shared" si="175"/>
        <v>70.501027131473705</v>
      </c>
      <c r="CW107" s="52">
        <f t="shared" ref="CW107:DP107" si="176">CW$50*CW32</f>
        <v>73.71796204963438</v>
      </c>
      <c r="CX107" s="52">
        <f t="shared" si="176"/>
        <v>76.834537879579187</v>
      </c>
      <c r="CY107" s="52">
        <f t="shared" si="176"/>
        <v>79.848999262921041</v>
      </c>
      <c r="CZ107" s="52">
        <f t="shared" si="176"/>
        <v>82.759625270710288</v>
      </c>
      <c r="DA107" s="52">
        <f t="shared" si="176"/>
        <v>85.564729054396594</v>
      </c>
      <c r="DB107" s="52">
        <f t="shared" si="176"/>
        <v>88.262657499516834</v>
      </c>
      <c r="DC107" s="52">
        <f t="shared" si="176"/>
        <v>90.851790882088835</v>
      </c>
      <c r="DD107" s="52">
        <f t="shared" si="176"/>
        <v>93.330542527695613</v>
      </c>
      <c r="DE107" s="52">
        <f t="shared" si="176"/>
        <v>95.697358473239348</v>
      </c>
      <c r="DF107" s="52">
        <f t="shared" si="176"/>
        <v>97.950717131348384</v>
      </c>
      <c r="DG107" s="52">
        <f t="shared" si="176"/>
        <v>100.08912895741737</v>
      </c>
      <c r="DH107" s="52">
        <f t="shared" si="176"/>
        <v>102.11113611926824</v>
      </c>
      <c r="DI107" s="52">
        <f t="shared" si="176"/>
        <v>104.01531216940512</v>
      </c>
      <c r="DJ107" s="52">
        <f t="shared" si="176"/>
        <v>105.80026171985573</v>
      </c>
      <c r="DK107" s="52">
        <f t="shared" si="176"/>
        <v>107.4646201195726</v>
      </c>
      <c r="DL107" s="52">
        <f t="shared" si="176"/>
        <v>109.00705313438614</v>
      </c>
      <c r="DM107" s="52">
        <f t="shared" si="176"/>
        <v>110.42625662948157</v>
      </c>
      <c r="DN107" s="52">
        <f t="shared" si="176"/>
        <v>111.72095625439238</v>
      </c>
      <c r="DO107" s="52">
        <f t="shared" si="176"/>
        <v>112.88990713048733</v>
      </c>
      <c r="DP107" s="52">
        <f t="shared" si="176"/>
        <v>113.93189354093656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0.14052110472552151</v>
      </c>
      <c r="BX120" s="54">
        <f t="shared" si="202"/>
        <v>0.44458609344386407</v>
      </c>
      <c r="BY120" s="54">
        <f t="shared" si="202"/>
        <v>0.93747707713743089</v>
      </c>
      <c r="BZ120" s="54">
        <f t="shared" si="202"/>
        <v>1.6285152102674854</v>
      </c>
      <c r="CA120" s="54">
        <f t="shared" si="202"/>
        <v>2.545662081044374</v>
      </c>
      <c r="CB120" s="54">
        <f t="shared" si="202"/>
        <v>3.7134716893983457</v>
      </c>
      <c r="CC120" s="54">
        <f t="shared" si="202"/>
        <v>5.1582473490324734</v>
      </c>
      <c r="CD120" s="54">
        <f t="shared" si="202"/>
        <v>6.9081250332878836</v>
      </c>
      <c r="CE120" s="54">
        <f t="shared" si="202"/>
        <v>8.993157578705393</v>
      </c>
      <c r="CF120" s="54">
        <f t="shared" si="202"/>
        <v>11.445399361732544</v>
      </c>
      <c r="CG120" s="54">
        <f t="shared" si="202"/>
        <v>14.298991003316942</v>
      </c>
      <c r="CH120" s="54">
        <f t="shared" si="202"/>
        <v>17.590243588849212</v>
      </c>
      <c r="CI120" s="54">
        <f t="shared" si="202"/>
        <v>21.357721816467514</v>
      </c>
      <c r="CJ120" s="54">
        <f t="shared" si="202"/>
        <v>25.642325404447405</v>
      </c>
      <c r="CK120" s="54">
        <f t="shared" si="202"/>
        <v>30.487367997572353</v>
      </c>
      <c r="CL120" s="54">
        <f t="shared" si="202"/>
        <v>35.938652712225512</v>
      </c>
      <c r="CM120" s="54">
        <f t="shared" si="202"/>
        <v>41.924985406461005</v>
      </c>
      <c r="CN120" s="54">
        <f t="shared" si="202"/>
        <v>48.578571038595634</v>
      </c>
      <c r="CO120" s="54">
        <f t="shared" si="202"/>
        <v>55.65233385888147</v>
      </c>
      <c r="CP120" s="54">
        <f t="shared" si="202"/>
        <v>63.163742610370548</v>
      </c>
      <c r="CQ120" s="54">
        <f t="shared" si="202"/>
        <v>71.130518230048494</v>
      </c>
      <c r="CR120" s="54">
        <f t="shared" si="202"/>
        <v>79.570590564920252</v>
      </c>
      <c r="CS120" s="54">
        <f t="shared" si="202"/>
        <v>88.50204874625031</v>
      </c>
      <c r="CT120" s="54">
        <f t="shared" si="202"/>
        <v>97.943084619212755</v>
      </c>
      <c r="CU120" s="54">
        <f t="shared" si="202"/>
        <v>107.9119285765334</v>
      </c>
      <c r="CV120" s="58">
        <f t="shared" ref="CV120:DP120" si="203">CV127</f>
        <v>118.42677709244043</v>
      </c>
      <c r="CW120" s="58">
        <f t="shared" si="203"/>
        <v>125.19402149772273</v>
      </c>
      <c r="CX120" s="58">
        <f t="shared" si="203"/>
        <v>131.96126590300506</v>
      </c>
      <c r="CY120" s="58">
        <f t="shared" si="203"/>
        <v>138.72851030828735</v>
      </c>
      <c r="CZ120" s="58">
        <f t="shared" si="203"/>
        <v>145.49575471356968</v>
      </c>
      <c r="DA120" s="58">
        <f t="shared" si="203"/>
        <v>152.26299911885198</v>
      </c>
      <c r="DB120" s="58">
        <f t="shared" si="203"/>
        <v>159.03024352413425</v>
      </c>
      <c r="DC120" s="58">
        <f t="shared" si="203"/>
        <v>165.79748792941655</v>
      </c>
      <c r="DD120" s="58">
        <f t="shared" si="203"/>
        <v>172.56473233469887</v>
      </c>
      <c r="DE120" s="58">
        <f t="shared" si="203"/>
        <v>179.33197673998114</v>
      </c>
      <c r="DF120" s="58">
        <f t="shared" si="203"/>
        <v>186.09922114526347</v>
      </c>
      <c r="DG120" s="58">
        <f t="shared" si="203"/>
        <v>192.86646555054574</v>
      </c>
      <c r="DH120" s="58">
        <f t="shared" si="203"/>
        <v>199.63370995582804</v>
      </c>
      <c r="DI120" s="58">
        <f t="shared" si="203"/>
        <v>206.40095436111034</v>
      </c>
      <c r="DJ120" s="58">
        <f t="shared" si="203"/>
        <v>213.16819876639266</v>
      </c>
      <c r="DK120" s="58">
        <f t="shared" si="203"/>
        <v>219.93544317167493</v>
      </c>
      <c r="DL120" s="58">
        <f t="shared" si="203"/>
        <v>226.70268757695726</v>
      </c>
      <c r="DM120" s="58">
        <f t="shared" si="203"/>
        <v>233.46993198223953</v>
      </c>
      <c r="DN120" s="58">
        <f t="shared" si="203"/>
        <v>240.2371763875218</v>
      </c>
      <c r="DO120" s="58">
        <f t="shared" si="203"/>
        <v>247.00442079280413</v>
      </c>
      <c r="DP120" s="58">
        <f t="shared" si="203"/>
        <v>253.77166519808642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156.13456080613503</v>
      </c>
      <c r="BX125" s="58" cm="1">
        <f t="array" ref="BX125">INDEX(prod_est,$G$15+$H$15-1,MATCH(BX57,$BP$57:$CV$57,0))*BX50</f>
        <v>493.98454827096009</v>
      </c>
      <c r="BY125" s="58" cm="1">
        <f t="array" ref="BY125">INDEX(prod_est,$G$15+$H$15-1,MATCH(BY57,$BP$57:$CV$57,0))*BY50</f>
        <v>1041.6411968193677</v>
      </c>
      <c r="BZ125" s="58" cm="1">
        <f t="array" ref="BZ125">INDEX(prod_est,$G$15+$H$15-1,MATCH(BZ57,$BP$57:$CV$57,0))*BZ50</f>
        <v>1809.4613447416505</v>
      </c>
      <c r="CA125" s="58" cm="1">
        <f t="array" ref="CA125">INDEX(prod_est,$G$15+$H$15-1,MATCH(CA57,$BP$57:$CV$57,0))*CA50</f>
        <v>2828.5134233826379</v>
      </c>
      <c r="CB125" s="58" cm="1">
        <f t="array" ref="CB125">INDEX(prod_est,$G$15+$H$15-1,MATCH(CB57,$BP$57:$CV$57,0))*CB50</f>
        <v>4126.0796548870503</v>
      </c>
      <c r="CC125" s="58" cm="1">
        <f t="array" ref="CC125">INDEX(prod_est,$G$15+$H$15-1,MATCH(CC57,$BP$57:$CV$57,0))*CC50</f>
        <v>5731.3859433694151</v>
      </c>
      <c r="CD125" s="58" cm="1">
        <f t="array" ref="CD125">INDEX(prod_est,$G$15+$H$15-1,MATCH(CD57,$BP$57:$CV$57,0))*CD50</f>
        <v>7675.6944814309809</v>
      </c>
      <c r="CE125" s="58" cm="1">
        <f t="array" ref="CE125">INDEX(prod_est,$G$15+$H$15-1,MATCH(CE57,$BP$57:$CV$57,0))*CE50</f>
        <v>9992.3973096726586</v>
      </c>
      <c r="CF125" s="58" cm="1">
        <f t="array" ref="CF125">INDEX(prod_est,$G$15+$H$15-1,MATCH(CF57,$BP$57:$CV$57,0))*CF50</f>
        <v>12717.110401925051</v>
      </c>
      <c r="CG125" s="58" cm="1">
        <f t="array" ref="CG125">INDEX(prod_est,$G$15+$H$15-1,MATCH(CG57,$BP$57:$CV$57,0))*CG50</f>
        <v>15887.767781463272</v>
      </c>
      <c r="CH125" s="58" cm="1">
        <f t="array" ref="CH125">INDEX(prod_est,$G$15+$H$15-1,MATCH(CH57,$BP$57:$CV$57,0))*CH50</f>
        <v>19544.715098721346</v>
      </c>
      <c r="CI125" s="58" cm="1">
        <f t="array" ref="CI125">INDEX(prod_est,$G$15+$H$15-1,MATCH(CI57,$BP$57:$CV$57,0))*CI50</f>
        <v>23730.802018297236</v>
      </c>
      <c r="CJ125" s="58" cm="1">
        <f t="array" ref="CJ125">INDEX(prod_est,$G$15+$H$15-1,MATCH(CJ57,$BP$57:$CV$57,0))*CJ50</f>
        <v>28491.47267160823</v>
      </c>
      <c r="CK125" s="58" cm="1">
        <f t="array" ref="CK125">INDEX(prod_est,$G$15+$H$15-1,MATCH(CK57,$BP$57:$CV$57,0))*CK50</f>
        <v>33874.853330635953</v>
      </c>
      <c r="CL125" s="58" cm="1">
        <f t="array" ref="CL125">INDEX(prod_est,$G$15+$H$15-1,MATCH(CL57,$BP$57:$CV$57,0))*CL50</f>
        <v>39931.836346917233</v>
      </c>
      <c r="CM125" s="58" cm="1">
        <f t="array" ref="CM125">INDEX(prod_est,$G$15+$H$15-1,MATCH(CM57,$BP$57:$CV$57,0))*CM50</f>
        <v>46583.317118290004</v>
      </c>
      <c r="CN125" s="58" cm="1">
        <f t="array" ref="CN125">INDEX(prod_est,$G$15+$H$15-1,MATCH(CN57,$BP$57:$CV$57,0))*CN50</f>
        <v>53976.190042884045</v>
      </c>
      <c r="CO125" s="58" cm="1">
        <f t="array" ref="CO125">INDEX(prod_est,$G$15+$H$15-1,MATCH(CO57,$BP$57:$CV$57,0))*CO50</f>
        <v>61835.926509868303</v>
      </c>
      <c r="CP125" s="58" cm="1">
        <f t="array" ref="CP125">INDEX(prod_est,$G$15+$H$15-1,MATCH(CP57,$BP$57:$CV$57,0))*CP50</f>
        <v>70181.936233745058</v>
      </c>
      <c r="CQ125" s="58" cm="1">
        <f t="array" ref="CQ125">INDEX(prod_est,$G$15+$H$15-1,MATCH(CQ57,$BP$57:$CV$57,0))*CQ50</f>
        <v>79033.909144498321</v>
      </c>
      <c r="CR125" s="58" cm="1">
        <f t="array" ref="CR125">INDEX(prod_est,$G$15+$H$15-1,MATCH(CR57,$BP$57:$CV$57,0))*CR50</f>
        <v>88411.767294355843</v>
      </c>
      <c r="CS125" s="58" cm="1">
        <f t="array" ref="CS125">INDEX(prod_est,$G$15+$H$15-1,MATCH(CS57,$BP$57:$CV$57,0))*CS50</f>
        <v>98335.609718055901</v>
      </c>
      <c r="CT125" s="58" cm="1">
        <f t="array" ref="CT125">INDEX(prod_est,$G$15+$H$15-1,MATCH(CT57,$BP$57:$CV$57,0))*CT50</f>
        <v>108825.64957690306</v>
      </c>
      <c r="CU125" s="58" cm="1">
        <f t="array" ref="CU125">INDEX(prod_est,$G$15+$H$15-1,MATCH(CU57,$BP$57:$DP$57,0))*CU50</f>
        <v>119902.14286281487</v>
      </c>
      <c r="CV125" s="58" cm="1">
        <f t="array" ref="CV125">INDEX(prod_est,$G$15+$H$15-1,MATCH(CV57,$BP$57:$DP$57,0))*CV50</f>
        <v>131585.30788048936</v>
      </c>
      <c r="CW125" s="58" cm="1">
        <f t="array" ref="CW125">INDEX(prod_est,$G$15+$H$15-1,MATCH(CW57,$BP$57:$DP$57,0))*CW50</f>
        <v>139104.46833080304</v>
      </c>
      <c r="CX125" s="58" cm="1">
        <f t="array" ref="CX125">INDEX(prod_est,$G$15+$H$15-1,MATCH(CX57,$BP$57:$DP$57,0))*CX50</f>
        <v>146623.62878111671</v>
      </c>
      <c r="CY125" s="58" cm="1">
        <f t="array" ref="CY125">INDEX(prod_est,$G$15+$H$15-1,MATCH(CY57,$BP$57:$DP$57,0))*CY50</f>
        <v>154142.78923143039</v>
      </c>
      <c r="CZ125" s="58" cm="1">
        <f t="array" ref="CZ125">INDEX(prod_est,$G$15+$H$15-1,MATCH(CZ57,$BP$57:$DP$57,0))*CZ50</f>
        <v>161661.94968174407</v>
      </c>
      <c r="DA125" s="58" cm="1">
        <f t="array" ref="DA125">INDEX(prod_est,$G$15+$H$15-1,MATCH(DA57,$BP$57:$DP$57,0))*DA50</f>
        <v>169181.11013205774</v>
      </c>
      <c r="DB125" s="58" cm="1">
        <f t="array" ref="DB125">INDEX(prod_est,$G$15+$H$15-1,MATCH(DB57,$BP$57:$DP$57,0))*DB50</f>
        <v>176700.27058237142</v>
      </c>
      <c r="DC125" s="58" cm="1">
        <f t="array" ref="DC125">INDEX(prod_est,$G$15+$H$15-1,MATCH(DC57,$BP$57:$DP$57,0))*DC50</f>
        <v>184219.43103268507</v>
      </c>
      <c r="DD125" s="58" cm="1">
        <f t="array" ref="DD125">INDEX(prod_est,$G$15+$H$15-1,MATCH(DD57,$BP$57:$DP$57,0))*DD50</f>
        <v>191738.59148299875</v>
      </c>
      <c r="DE125" s="58" cm="1">
        <f t="array" ref="DE125">INDEX(prod_est,$G$15+$H$15-1,MATCH(DE57,$BP$57:$DP$57,0))*DE50</f>
        <v>199257.75193331239</v>
      </c>
      <c r="DF125" s="58" cm="1">
        <f t="array" ref="DF125">INDEX(prod_est,$G$15+$H$15-1,MATCH(DF57,$BP$57:$DP$57,0))*DF50</f>
        <v>206776.91238362607</v>
      </c>
      <c r="DG125" s="58" cm="1">
        <f t="array" ref="DG125">INDEX(prod_est,$G$15+$H$15-1,MATCH(DG57,$BP$57:$DP$57,0))*DG50</f>
        <v>214296.07283393972</v>
      </c>
      <c r="DH125" s="58" cm="1">
        <f t="array" ref="DH125">INDEX(prod_est,$G$15+$H$15-1,MATCH(DH57,$BP$57:$DP$57,0))*DH50</f>
        <v>221815.23328425339</v>
      </c>
      <c r="DI125" s="58" cm="1">
        <f t="array" ref="DI125">INDEX(prod_est,$G$15+$H$15-1,MATCH(DI57,$BP$57:$DP$57,0))*DI50</f>
        <v>229334.39373456704</v>
      </c>
      <c r="DJ125" s="58" cm="1">
        <f t="array" ref="DJ125">INDEX(prod_est,$G$15+$H$15-1,MATCH(DJ57,$BP$57:$DP$57,0))*DJ50</f>
        <v>236853.55418488072</v>
      </c>
      <c r="DK125" s="58" cm="1">
        <f t="array" ref="DK125">INDEX(prod_est,$G$15+$H$15-1,MATCH(DK57,$BP$57:$DP$57,0))*DK50</f>
        <v>244372.71463519437</v>
      </c>
      <c r="DL125" s="58" cm="1">
        <f t="array" ref="DL125">INDEX(prod_est,$G$15+$H$15-1,MATCH(DL57,$BP$57:$DP$57,0))*DL50</f>
        <v>251891.87508550804</v>
      </c>
      <c r="DM125" s="58" cm="1">
        <f t="array" ref="DM125">INDEX(prod_est,$G$15+$H$15-1,MATCH(DM57,$BP$57:$DP$57,0))*DM50</f>
        <v>259411.03553582169</v>
      </c>
      <c r="DN125" s="58" cm="1">
        <f t="array" ref="DN125">INDEX(prod_est,$G$15+$H$15-1,MATCH(DN57,$BP$57:$DP$57,0))*DN50</f>
        <v>266930.19598613534</v>
      </c>
      <c r="DO125" s="58" cm="1">
        <f t="array" ref="DO125">INDEX(prod_est,$G$15+$H$15-1,MATCH(DO57,$BP$57:$DP$57,0))*DO50</f>
        <v>274449.35643644904</v>
      </c>
      <c r="DP125" s="58" cm="1">
        <f t="array" ref="DP125">INDEX(prod_est,$G$15+$H$15-1,MATCH(DP57,$BP$57:$DP$57,0))*DP50</f>
        <v>281968.51688676269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0.14052110472552151</v>
      </c>
      <c r="BX126" s="58">
        <f t="shared" si="209"/>
        <v>0.44458609344386407</v>
      </c>
      <c r="BY126" s="58">
        <f t="shared" si="209"/>
        <v>0.93747707713743089</v>
      </c>
      <c r="BZ126" s="58">
        <f t="shared" si="209"/>
        <v>1.6285152102674854</v>
      </c>
      <c r="CA126" s="58">
        <f t="shared" si="209"/>
        <v>2.545662081044374</v>
      </c>
      <c r="CB126" s="58">
        <f t="shared" si="209"/>
        <v>3.7134716893983457</v>
      </c>
      <c r="CC126" s="58">
        <f t="shared" si="209"/>
        <v>5.1582473490324734</v>
      </c>
      <c r="CD126" s="58">
        <f t="shared" si="209"/>
        <v>6.9081250332878836</v>
      </c>
      <c r="CE126" s="58">
        <f t="shared" si="209"/>
        <v>8.993157578705393</v>
      </c>
      <c r="CF126" s="58">
        <f t="shared" si="209"/>
        <v>11.445399361732544</v>
      </c>
      <c r="CG126" s="58">
        <f t="shared" si="209"/>
        <v>14.298991003316942</v>
      </c>
      <c r="CH126" s="58">
        <f t="shared" si="209"/>
        <v>17.590243588849212</v>
      </c>
      <c r="CI126" s="58">
        <f t="shared" si="209"/>
        <v>21.357721816467514</v>
      </c>
      <c r="CJ126" s="58">
        <f t="shared" si="209"/>
        <v>25.642325404447405</v>
      </c>
      <c r="CK126" s="58">
        <f t="shared" si="209"/>
        <v>30.487367997572353</v>
      </c>
      <c r="CL126" s="58">
        <f t="shared" si="209"/>
        <v>35.938652712225512</v>
      </c>
      <c r="CM126" s="58">
        <f t="shared" si="209"/>
        <v>41.924985406461005</v>
      </c>
      <c r="CN126" s="58">
        <f t="shared" si="209"/>
        <v>48.578571038595634</v>
      </c>
      <c r="CO126" s="58">
        <f t="shared" si="209"/>
        <v>55.65233385888147</v>
      </c>
      <c r="CP126" s="58">
        <f t="shared" si="209"/>
        <v>63.163742610370548</v>
      </c>
      <c r="CQ126" s="58">
        <f t="shared" si="209"/>
        <v>71.130518230048494</v>
      </c>
      <c r="CR126" s="58">
        <f t="shared" si="209"/>
        <v>79.570590564920252</v>
      </c>
      <c r="CS126" s="58">
        <f t="shared" si="209"/>
        <v>88.50204874625031</v>
      </c>
      <c r="CT126" s="58">
        <f t="shared" si="209"/>
        <v>97.943084619212755</v>
      </c>
      <c r="CU126" s="58">
        <f t="shared" si="209"/>
        <v>107.9119285765334</v>
      </c>
      <c r="CV126" s="58">
        <f t="shared" ref="CV126:DP126" si="210">CV125*1000*$I$9*$I$10</f>
        <v>118.42677709244043</v>
      </c>
      <c r="CW126" s="58">
        <f t="shared" si="210"/>
        <v>125.19402149772273</v>
      </c>
      <c r="CX126" s="58">
        <f t="shared" si="210"/>
        <v>131.96126590300506</v>
      </c>
      <c r="CY126" s="58">
        <f t="shared" si="210"/>
        <v>138.72851030828735</v>
      </c>
      <c r="CZ126" s="58">
        <f t="shared" si="210"/>
        <v>145.49575471356968</v>
      </c>
      <c r="DA126" s="58">
        <f t="shared" si="210"/>
        <v>152.26299911885198</v>
      </c>
      <c r="DB126" s="58">
        <f t="shared" si="210"/>
        <v>159.03024352413425</v>
      </c>
      <c r="DC126" s="58">
        <f t="shared" si="210"/>
        <v>165.79748792941655</v>
      </c>
      <c r="DD126" s="58">
        <f t="shared" si="210"/>
        <v>172.56473233469887</v>
      </c>
      <c r="DE126" s="58">
        <f t="shared" si="210"/>
        <v>179.33197673998114</v>
      </c>
      <c r="DF126" s="58">
        <f t="shared" si="210"/>
        <v>186.09922114526347</v>
      </c>
      <c r="DG126" s="58">
        <f t="shared" si="210"/>
        <v>192.86646555054574</v>
      </c>
      <c r="DH126" s="58">
        <f t="shared" si="210"/>
        <v>199.63370995582804</v>
      </c>
      <c r="DI126" s="58">
        <f t="shared" si="210"/>
        <v>206.40095436111034</v>
      </c>
      <c r="DJ126" s="58">
        <f t="shared" si="210"/>
        <v>213.16819876639266</v>
      </c>
      <c r="DK126" s="58">
        <f t="shared" si="210"/>
        <v>219.93544317167493</v>
      </c>
      <c r="DL126" s="58">
        <f t="shared" si="210"/>
        <v>226.70268757695726</v>
      </c>
      <c r="DM126" s="58">
        <f t="shared" si="210"/>
        <v>233.46993198223953</v>
      </c>
      <c r="DN126" s="58">
        <f t="shared" si="210"/>
        <v>240.2371763875218</v>
      </c>
      <c r="DO126" s="58">
        <f t="shared" si="210"/>
        <v>247.00442079280413</v>
      </c>
      <c r="DP126" s="58">
        <f t="shared" si="210"/>
        <v>253.77166519808642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0.14052110472552151</v>
      </c>
      <c r="BX127" s="59">
        <f t="shared" si="211"/>
        <v>0.44458609344386407</v>
      </c>
      <c r="BY127" s="59">
        <f t="shared" si="211"/>
        <v>0.93747707713743089</v>
      </c>
      <c r="BZ127" s="59">
        <f t="shared" si="211"/>
        <v>1.6285152102674854</v>
      </c>
      <c r="CA127" s="59">
        <f t="shared" si="211"/>
        <v>2.545662081044374</v>
      </c>
      <c r="CB127" s="59">
        <f t="shared" si="211"/>
        <v>3.7134716893983457</v>
      </c>
      <c r="CC127" s="59">
        <f t="shared" si="211"/>
        <v>5.1582473490324734</v>
      </c>
      <c r="CD127" s="59">
        <f t="shared" si="211"/>
        <v>6.9081250332878836</v>
      </c>
      <c r="CE127" s="59">
        <f t="shared" si="211"/>
        <v>8.993157578705393</v>
      </c>
      <c r="CF127" s="59">
        <f t="shared" si="211"/>
        <v>11.445399361732544</v>
      </c>
      <c r="CG127" s="59">
        <f t="shared" si="211"/>
        <v>14.298991003316942</v>
      </c>
      <c r="CH127" s="59">
        <f t="shared" si="211"/>
        <v>17.590243588849212</v>
      </c>
      <c r="CI127" s="59">
        <f t="shared" si="211"/>
        <v>21.357721816467514</v>
      </c>
      <c r="CJ127" s="59">
        <f t="shared" si="211"/>
        <v>25.642325404447405</v>
      </c>
      <c r="CK127" s="59">
        <f t="shared" si="211"/>
        <v>30.487367997572353</v>
      </c>
      <c r="CL127" s="59">
        <f t="shared" si="211"/>
        <v>35.938652712225512</v>
      </c>
      <c r="CM127" s="59">
        <f t="shared" si="211"/>
        <v>41.924985406461005</v>
      </c>
      <c r="CN127" s="59">
        <f t="shared" si="211"/>
        <v>48.578571038595634</v>
      </c>
      <c r="CO127" s="59">
        <f t="shared" si="211"/>
        <v>55.65233385888147</v>
      </c>
      <c r="CP127" s="59">
        <f t="shared" si="211"/>
        <v>63.163742610370548</v>
      </c>
      <c r="CQ127" s="59">
        <f t="shared" si="211"/>
        <v>71.130518230048494</v>
      </c>
      <c r="CR127" s="59">
        <f t="shared" si="211"/>
        <v>79.570590564920252</v>
      </c>
      <c r="CS127" s="59">
        <f t="shared" si="211"/>
        <v>88.50204874625031</v>
      </c>
      <c r="CT127" s="59">
        <f t="shared" si="211"/>
        <v>97.943084619212755</v>
      </c>
      <c r="CU127" s="59">
        <f t="shared" si="211"/>
        <v>107.9119285765334</v>
      </c>
      <c r="CV127" s="59">
        <f t="shared" ref="CV127:DP127" si="212">CV124+CV126</f>
        <v>118.42677709244043</v>
      </c>
      <c r="CW127" s="59">
        <f t="shared" si="212"/>
        <v>125.19402149772273</v>
      </c>
      <c r="CX127" s="59">
        <f t="shared" si="212"/>
        <v>131.96126590300506</v>
      </c>
      <c r="CY127" s="59">
        <f t="shared" si="212"/>
        <v>138.72851030828735</v>
      </c>
      <c r="CZ127" s="59">
        <f t="shared" si="212"/>
        <v>145.49575471356968</v>
      </c>
      <c r="DA127" s="59">
        <f t="shared" si="212"/>
        <v>152.26299911885198</v>
      </c>
      <c r="DB127" s="59">
        <f t="shared" si="212"/>
        <v>159.03024352413425</v>
      </c>
      <c r="DC127" s="59">
        <f t="shared" si="212"/>
        <v>165.79748792941655</v>
      </c>
      <c r="DD127" s="59">
        <f t="shared" si="212"/>
        <v>172.56473233469887</v>
      </c>
      <c r="DE127" s="59">
        <f t="shared" si="212"/>
        <v>179.33197673998114</v>
      </c>
      <c r="DF127" s="59">
        <f t="shared" si="212"/>
        <v>186.09922114526347</v>
      </c>
      <c r="DG127" s="59">
        <f t="shared" si="212"/>
        <v>192.86646555054574</v>
      </c>
      <c r="DH127" s="59">
        <f t="shared" si="212"/>
        <v>199.63370995582804</v>
      </c>
      <c r="DI127" s="59">
        <f t="shared" si="212"/>
        <v>206.40095436111034</v>
      </c>
      <c r="DJ127" s="59">
        <f t="shared" si="212"/>
        <v>213.16819876639266</v>
      </c>
      <c r="DK127" s="59">
        <f t="shared" si="212"/>
        <v>219.93544317167493</v>
      </c>
      <c r="DL127" s="59">
        <f t="shared" si="212"/>
        <v>226.70268757695726</v>
      </c>
      <c r="DM127" s="59">
        <f t="shared" si="212"/>
        <v>233.46993198223953</v>
      </c>
      <c r="DN127" s="59">
        <f t="shared" si="212"/>
        <v>240.2371763875218</v>
      </c>
      <c r="DO127" s="59">
        <f t="shared" si="212"/>
        <v>247.00442079280413</v>
      </c>
      <c r="DP127" s="59">
        <f t="shared" si="212"/>
        <v>253.77166519808642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3.5502958579881659E-3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2.4321934150594369E-3</v>
      </c>
      <c r="L15" s="42">
        <f t="shared" si="1"/>
        <v>2.4235584088521255E-3</v>
      </c>
      <c r="M15" s="42">
        <f t="shared" si="1"/>
        <v>2.4149540594715852E-3</v>
      </c>
      <c r="N15" s="42">
        <f t="shared" si="1"/>
        <v>2.4063802580770116E-3</v>
      </c>
      <c r="O15" s="42">
        <f t="shared" si="1"/>
        <v>2.3978368962140162E-3</v>
      </c>
      <c r="P15" s="42">
        <f t="shared" si="1"/>
        <v>2.3893238658132562E-3</v>
      </c>
      <c r="Q15" s="42">
        <f t="shared" si="1"/>
        <v>2.3808410591890671E-3</v>
      </c>
      <c r="R15" s="42">
        <f t="shared" si="1"/>
        <v>2.3723883690381E-3</v>
      </c>
      <c r="S15" s="42">
        <f t="shared" si="1"/>
        <v>2.3639656884379646E-3</v>
      </c>
      <c r="T15" s="42">
        <f t="shared" si="1"/>
        <v>2.3555729108458772E-3</v>
      </c>
      <c r="U15" s="42">
        <f t="shared" si="1"/>
        <v>2.3472099300973119E-3</v>
      </c>
      <c r="V15" s="42">
        <f t="shared" si="1"/>
        <v>2.3388766404046587E-3</v>
      </c>
      <c r="W15" s="42">
        <f t="shared" si="1"/>
        <v>2.3305729363558847E-3</v>
      </c>
      <c r="X15" s="42">
        <f t="shared" si="1"/>
        <v>2.3222987129132011E-3</v>
      </c>
      <c r="Y15" s="42">
        <f t="shared" si="1"/>
        <v>2.314053865411734E-3</v>
      </c>
      <c r="Z15" s="42">
        <f t="shared" si="1"/>
        <v>2.3058382895582014E-3</v>
      </c>
      <c r="AA15" s="42">
        <f t="shared" si="1"/>
        <v>2.2976518814295925E-3</v>
      </c>
      <c r="AB15" s="42">
        <f t="shared" si="1"/>
        <v>2.2894945374718543E-3</v>
      </c>
      <c r="AC15" s="42">
        <f t="shared" si="1"/>
        <v>2.2813661544985814E-3</v>
      </c>
      <c r="AD15" s="42">
        <f t="shared" si="1"/>
        <v>2.2732666296897109E-3</v>
      </c>
      <c r="AE15" s="42">
        <f t="shared" si="1"/>
        <v>2.2651958605902208E-3</v>
      </c>
      <c r="AF15" s="42">
        <f t="shared" si="1"/>
        <v>2.2571537451088353E-3</v>
      </c>
      <c r="AG15" s="42">
        <f t="shared" si="1"/>
        <v>2.2491401815167328E-3</v>
      </c>
      <c r="AH15" s="42">
        <f t="shared" si="1"/>
        <v>2.2411550684462594E-3</v>
      </c>
      <c r="AI15" s="42">
        <f t="shared" si="1"/>
        <v>2.2331983048896453E-3</v>
      </c>
      <c r="AJ15" s="42">
        <f t="shared" si="1"/>
        <v>2.2252697901977295E-3</v>
      </c>
      <c r="AK15" s="42">
        <f t="shared" si="1"/>
        <v>2.2173694240786843E-3</v>
      </c>
      <c r="AL15" s="42">
        <f t="shared" si="1"/>
        <v>2.2094971065967483E-3</v>
      </c>
      <c r="AM15" s="42">
        <f t="shared" si="1"/>
        <v>2.2016527381709611E-3</v>
      </c>
      <c r="AN15" s="42">
        <f t="shared" si="1"/>
        <v>2.1938362195739044E-3</v>
      </c>
      <c r="AO15" s="42">
        <f t="shared" si="1"/>
        <v>2.1860474519304466E-3</v>
      </c>
      <c r="AP15" s="42">
        <f t="shared" ref="AP15:BJ15" si="2">AO15*(1-$F$4)</f>
        <v>2.1782863367164926E-3</v>
      </c>
      <c r="AQ15" s="42">
        <f t="shared" si="2"/>
        <v>2.1705527757577359E-3</v>
      </c>
      <c r="AR15" s="42">
        <f t="shared" si="2"/>
        <v>2.1628466712284183E-3</v>
      </c>
      <c r="AS15" s="42">
        <f t="shared" si="2"/>
        <v>2.1551679256500925E-3</v>
      </c>
      <c r="AT15" s="42">
        <f t="shared" si="2"/>
        <v>2.1475164418903879E-3</v>
      </c>
      <c r="AU15" s="42">
        <f t="shared" si="2"/>
        <v>2.1398921231617829E-3</v>
      </c>
      <c r="AV15" s="42">
        <f t="shared" si="2"/>
        <v>2.1322948730203802E-3</v>
      </c>
      <c r="AW15" s="42">
        <f t="shared" si="2"/>
        <v>2.1247245953646865E-3</v>
      </c>
      <c r="AX15" s="42">
        <f t="shared" si="2"/>
        <v>2.1171811944343975E-3</v>
      </c>
      <c r="AY15" s="42">
        <f t="shared" si="2"/>
        <v>2.1096645748091866E-3</v>
      </c>
      <c r="AZ15" s="42">
        <f t="shared" si="2"/>
        <v>2.1021746414074971E-3</v>
      </c>
      <c r="BA15" s="42">
        <f t="shared" si="2"/>
        <v>2.0947112994853401E-3</v>
      </c>
      <c r="BB15" s="42">
        <f t="shared" si="2"/>
        <v>2.0872744546350961E-3</v>
      </c>
      <c r="BC15" s="42">
        <f t="shared" si="2"/>
        <v>2.0798640127843208E-3</v>
      </c>
      <c r="BD15" s="42">
        <f t="shared" si="2"/>
        <v>2.0724798801945539E-3</v>
      </c>
      <c r="BE15" s="42">
        <f t="shared" si="2"/>
        <v>2.0651219634601355E-3</v>
      </c>
      <c r="BF15" s="42">
        <f t="shared" si="2"/>
        <v>2.0577901695070224E-3</v>
      </c>
      <c r="BG15" s="42">
        <f t="shared" si="2"/>
        <v>2.0504844055916128E-3</v>
      </c>
      <c r="BH15" s="42">
        <f t="shared" si="2"/>
        <v>2.0432045792995717E-3</v>
      </c>
      <c r="BI15" s="42">
        <f t="shared" si="2"/>
        <v>2.0359505985446621E-3</v>
      </c>
      <c r="BJ15" s="42">
        <f t="shared" si="2"/>
        <v>2.0287223715675803E-3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K15*INDEX(prod_est,$G15+$H15,MATCH(BQ$14,$BP$14:$DP$14,0))</f>
        <v>126.95371346130383</v>
      </c>
      <c r="BR15" s="8" cm="1">
        <f t="array" ref="BR15">L15*INDEX(prod_est,$G15+$H15,MATCH(BR$14,$BP$14:$DP$14,0))</f>
        <v>116.88878340877423</v>
      </c>
      <c r="BS15" s="8" cm="1">
        <f t="array" ref="BS15">M15*INDEX(prod_est,$G15+$H15,MATCH(BS$14,$BP$14:$DP$14,0))</f>
        <v>117.03594856820408</v>
      </c>
      <c r="BT15" s="8" cm="1">
        <f t="array" ref="BT15">N15*INDEX(prod_est,$G15+$H15,MATCH(BT$14,$BP$14:$DP$14,0))</f>
        <v>116.91871328535311</v>
      </c>
      <c r="BU15" s="8" cm="1">
        <f t="array" ref="BU15">O15*INDEX(prod_est,$G15+$H15,MATCH(BU$14,$BP$14:$DP$14,0))</f>
        <v>116.73056109840999</v>
      </c>
      <c r="BV15" s="8" cm="1">
        <f t="array" ref="BV15">P15*INDEX(prod_est,$G15+$H15,MATCH(BV$14,$BP$14:$DP$14,0))</f>
        <v>116.56252121150379</v>
      </c>
      <c r="BW15" s="8" cm="1">
        <f t="array" ref="BW15">Q15*INDEX(prod_est,$G15+$H15,MATCH(BW$14,$BP$14:$DP$14,0))</f>
        <v>116.45483034123474</v>
      </c>
      <c r="BX15" s="8" cm="1">
        <f t="array" ref="BX15">R15*INDEX(prod_est,$G15+$H15,MATCH(BX$14,$BP$14:$DP$14,0))</f>
        <v>116.42264543319023</v>
      </c>
      <c r="BY15" s="8" cm="1">
        <f t="array" ref="BY15">S15*INDEX(prod_est,$G15+$H15,MATCH(BY$14,$BP$14:$DP$14,0))</f>
        <v>116.46842898078305</v>
      </c>
      <c r="BZ15" s="8" cm="1">
        <f t="array" ref="BZ15">T15*INDEX(prod_est,$G15+$H15,MATCH(BZ$14,$BP$14:$DP$14,0))</f>
        <v>115.34728517953951</v>
      </c>
      <c r="CA15" s="8" cm="1">
        <f t="array" ref="CA15">U15*INDEX(prod_est,$G15+$H15,MATCH(CA$14,$BP$14:$DP$14,0))</f>
        <v>114.2991032153471</v>
      </c>
      <c r="CB15" s="8" cm="1">
        <f t="array" ref="CB15">V15*INDEX(prod_est,$G15+$H15,MATCH(CB$14,$BP$14:$DP$14,0))</f>
        <v>113.2979088903962</v>
      </c>
      <c r="CC15" s="8" cm="1">
        <f t="array" ref="CC15">W15*INDEX(prod_est,$G15+$H15,MATCH(CC$14,$BP$14:$DP$14,0))</f>
        <v>112.30418644790072</v>
      </c>
      <c r="CD15" s="8" cm="1">
        <f t="array" ref="CD15">X15*INDEX(prod_est,$G15+$H15,MATCH(CD$14,$BP$14:$DP$14,0))</f>
        <v>111.26437412970471</v>
      </c>
      <c r="CE15" s="8" cm="1">
        <f t="array" ref="CE15">Y15*INDEX(prod_est,$G15+$H15,MATCH(CE$14,$BP$14:$DP$14,0))</f>
        <v>110.1563746905516</v>
      </c>
      <c r="CF15" s="8" cm="1">
        <f t="array" ref="CF15">Z15*INDEX(prod_est,$G15+$H15,MATCH(CF$14,$BP$14:$DP$14,0))</f>
        <v>108.97191974786244</v>
      </c>
      <c r="CG15" s="8" cm="1">
        <f t="array" ref="CG15">AA15*INDEX(prod_est,$G15+$H15,MATCH(CG$14,$BP$14:$DP$14,0))</f>
        <v>107.71202076381884</v>
      </c>
      <c r="CH15" s="8" cm="1">
        <f t="array" ref="CH15">AB15*INDEX(prod_est,$G15+$H15,MATCH(CH$14,$BP$14:$DP$14,0))</f>
        <v>106.38019771482547</v>
      </c>
      <c r="CI15" s="8" cm="1">
        <f t="array" ref="CI15">AC15*INDEX(prod_est,$G15+$H15,MATCH(CI$14,$BP$14:$DP$14,0))</f>
        <v>104.98189317597181</v>
      </c>
      <c r="CJ15" s="8" cm="1">
        <f t="array" ref="CJ15">AD15*INDEX(prod_est,$G15+$H15,MATCH(CJ$14,$BP$14:$DP$14,0))</f>
        <v>103.52173361349794</v>
      </c>
      <c r="CK15" s="8" cm="1">
        <f t="array" ref="CK15">AE15*INDEX(prod_est,$G15+$H15,MATCH(CK$14,$BP$14:$DP$14,0))</f>
        <v>102.00579240615058</v>
      </c>
      <c r="CL15" s="8" cm="1">
        <f t="array" ref="CL15">AF15*INDEX(prod_est,$G15+$H15,MATCH(CL$14,$BP$14:$DP$14,0))</f>
        <v>100.44159351205263</v>
      </c>
      <c r="CM15" s="8" cm="1">
        <f t="array" ref="CM15">AG15*INDEX(prod_est,$G15+$H15,MATCH(CM$14,$BP$14:$DP$14,0))</f>
        <v>98.96119193229481</v>
      </c>
      <c r="CN15" s="8" cm="1">
        <f t="array" ref="CN15">AH15*INDEX(prod_est,$G15+$H15,MATCH(CN$14,$BP$14:$DP$14,0))</f>
        <v>97.513707582948157</v>
      </c>
      <c r="CO15" s="8" cm="1">
        <f t="array" ref="CO15">AI15*INDEX(prod_est,$G15+$H15,MATCH(CO$14,$BP$14:$DP$14,0))</f>
        <v>96.08099287306068</v>
      </c>
      <c r="CP15" s="8" cm="1">
        <f t="array" ref="CP15">AJ15*INDEX(prod_est,$G15+$H15,MATCH(CP$14,$BP$14:$DP$14,0))</f>
        <v>94.66231827215698</v>
      </c>
      <c r="CQ15" s="8" cm="1">
        <f t="array" ref="CQ15">AK15*INDEX(prod_est,$G15+$H15,MATCH(CQ$14,$BP$14:$DP$14,0))</f>
        <v>93.263117748337393</v>
      </c>
      <c r="CR15" s="8" cm="1">
        <f t="array" ref="CR15">AL15*INDEX(prod_est,$G15+$H15,MATCH(CR$14,$BP$14:$DP$14,0))</f>
        <v>91.892126654432289</v>
      </c>
      <c r="CS15" s="8" cm="1">
        <f t="array" ref="CS15">AM15*INDEX(prod_est,$G15+$H15,MATCH(CS$14,$BP$14:$DP$14,0))</f>
        <v>90.56242024434539</v>
      </c>
      <c r="CT15" s="8" cm="1">
        <f t="array" ref="CT15">AN15*INDEX(prod_est,$G15+$H15,MATCH(CT$14,$BP$14:$DP$14,0))</f>
        <v>89.284765266243525</v>
      </c>
      <c r="CU15" s="8" cm="1">
        <f t="array" ref="CU15">AO15*INDEX(prod_est,$G15+$H15,MATCH(CU$14,$BP$14:$DP$14,0))</f>
        <v>88.069800042507609</v>
      </c>
      <c r="CV15" s="8" cm="1">
        <f t="array" ref="CV15">AP15*INDEX(prod_est,$G15+$H15,MATCH(CV$14,$BP$14:$DP$14,0))</f>
        <v>86.923951516319363</v>
      </c>
      <c r="CW15" cm="1">
        <f t="array" ref="CW15">AQ15*INDEX(prod_est,$G15+$H15,MATCH(CW$14,$BP$14:$DP$14,0))</f>
        <v>85.997048289299542</v>
      </c>
      <c r="CX15" cm="1">
        <f t="array" ref="CX15">AR15*INDEX(prod_est,$G15+$H15,MATCH(CX$14,$BP$14:$DP$14,0))</f>
        <v>85.055756712827431</v>
      </c>
      <c r="CY15" cm="1">
        <f t="array" ref="CY15">AS15*INDEX(prod_est,$G15+$H15,MATCH(CY$14,$BP$14:$DP$14,0))</f>
        <v>84.100261195478637</v>
      </c>
      <c r="CZ15" cm="1">
        <f t="array" ref="CZ15">AT15*INDEX(prod_est,$G15+$H15,MATCH(CZ$14,$BP$14:$DP$14,0))</f>
        <v>83.130744767270656</v>
      </c>
      <c r="DA15" cm="1">
        <f t="array" ref="DA15">AU15*INDEX(prod_est,$G15+$H15,MATCH(DA$14,$BP$14:$DP$14,0))</f>
        <v>82.147389088016496</v>
      </c>
      <c r="DB15" cm="1">
        <f t="array" ref="DB15">AV15*INDEX(prod_est,$G15+$H15,MATCH(DB$14,$BP$14:$DP$14,0))</f>
        <v>81.150374455633596</v>
      </c>
      <c r="DC15" cm="1">
        <f t="array" ref="DC15">AW15*INDEX(prod_est,$G15+$H15,MATCH(DC$14,$BP$14:$DP$14,0))</f>
        <v>80.139879814407578</v>
      </c>
      <c r="DD15" cm="1">
        <f t="array" ref="DD15">AX15*INDEX(prod_est,$G15+$H15,MATCH(DD$14,$BP$14:$DP$14,0))</f>
        <v>79.116082763209675</v>
      </c>
      <c r="DE15" cm="1">
        <f t="array" ref="DE15">AY15*INDEX(prod_est,$G15+$H15,MATCH(DE$14,$BP$14:$DP$14,0))</f>
        <v>78.079159563673699</v>
      </c>
      <c r="DF15" cm="1">
        <f t="array" ref="DF15">AZ15*INDEX(prod_est,$G15+$H15,MATCH(DF$14,$BP$14:$DP$14,0))</f>
        <v>77.029285148323694</v>
      </c>
      <c r="DG15" cm="1">
        <f t="array" ref="DG15">BA15*INDEX(prod_est,$G15+$H15,MATCH(DG$14,$BP$14:$DP$14,0))</f>
        <v>75.966633128662906</v>
      </c>
      <c r="DH15" cm="1">
        <f t="array" ref="DH15">BB15*INDEX(prod_est,$G15+$H15,MATCH(DH$14,$BP$14:$DP$14,0))</f>
        <v>74.891375803213975</v>
      </c>
      <c r="DI15" cm="1">
        <f t="array" ref="DI15">BC15*INDEX(prod_est,$G15+$H15,MATCH(DI$14,$BP$14:$DP$14,0))</f>
        <v>73.80368416551957</v>
      </c>
      <c r="DJ15" cm="1">
        <f t="array" ref="DJ15">BD15*INDEX(prod_est,$G15+$H15,MATCH(DJ$14,$BP$14:$DP$14,0))</f>
        <v>72.703727912097776</v>
      </c>
      <c r="DK15" cm="1">
        <f t="array" ref="DK15">BE15*INDEX(prod_est,$G15+$H15,MATCH(DK$14,$BP$14:$DP$14,0))</f>
        <v>71.591675450354487</v>
      </c>
      <c r="DL15" cm="1">
        <f t="array" ref="DL15">BF15*INDEX(prod_est,$G15+$H15,MATCH(DL$14,$BP$14:$DP$14,0))</f>
        <v>70.467693906452951</v>
      </c>
      <c r="DM15" cm="1">
        <f t="array" ref="DM15">BG15*INDEX(prod_est,$G15+$H15,MATCH(DM$14,$BP$14:$DP$14,0))</f>
        <v>69.331949133141677</v>
      </c>
      <c r="DN15" cm="1">
        <f t="array" ref="DN15">BH15*INDEX(prod_est,$G15+$H15,MATCH(DN$14,$BP$14:$DP$14,0))</f>
        <v>68.184605717538119</v>
      </c>
      <c r="DO15" cm="1">
        <f t="array" ref="DO15">BI15*INDEX(prod_est,$G15+$H15,MATCH(DO$14,$BP$14:$DP$14,0))</f>
        <v>67.025826988871714</v>
      </c>
      <c r="DP15" cm="1">
        <f t="array" ref="DP15">BJ15*INDEX(prod_est,$G15+$H15,MATCH(DP$14,$BP$14:$DP$14,0))</f>
        <v>65.85577502618446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ref="K18:AP18" si="11">J18*(1-$F$4)</f>
        <v>2.2841360190568288E-4</v>
      </c>
      <c r="L18" s="42">
        <f t="shared" si="11"/>
        <v>2.2760266604092899E-4</v>
      </c>
      <c r="M18" s="42">
        <f t="shared" si="11"/>
        <v>2.2679460923841682E-4</v>
      </c>
      <c r="N18" s="42">
        <f t="shared" si="11"/>
        <v>2.2598942127662362E-4</v>
      </c>
      <c r="O18" s="42">
        <f t="shared" si="11"/>
        <v>2.2518709197031609E-4</v>
      </c>
      <c r="P18" s="42">
        <f t="shared" si="11"/>
        <v>2.2438761117042147E-4</v>
      </c>
      <c r="Q18" s="42">
        <f t="shared" si="11"/>
        <v>2.2359096876389928E-4</v>
      </c>
      <c r="R18" s="42">
        <f t="shared" si="11"/>
        <v>2.2279715467361325E-4</v>
      </c>
      <c r="S18" s="42">
        <f t="shared" si="11"/>
        <v>2.2200615885820398E-4</v>
      </c>
      <c r="T18" s="42">
        <f t="shared" si="11"/>
        <v>2.2121797131196183E-4</v>
      </c>
      <c r="U18" s="42">
        <f t="shared" si="11"/>
        <v>2.2043258206470043E-4</v>
      </c>
      <c r="V18" s="42">
        <f t="shared" si="11"/>
        <v>2.1964998118163047E-4</v>
      </c>
      <c r="W18" s="42">
        <f t="shared" si="11"/>
        <v>2.1887015876323416E-4</v>
      </c>
      <c r="X18" s="42">
        <f t="shared" si="11"/>
        <v>2.1809310494513983E-4</v>
      </c>
      <c r="Y18" s="42">
        <f t="shared" si="11"/>
        <v>2.1731880989799734E-4</v>
      </c>
      <c r="Z18" s="42">
        <f t="shared" si="11"/>
        <v>2.1654726382735356E-4</v>
      </c>
      <c r="AA18" s="42">
        <f t="shared" si="11"/>
        <v>2.1577845697352864E-4</v>
      </c>
      <c r="AB18" s="42">
        <f t="shared" si="11"/>
        <v>2.1501237961149246E-4</v>
      </c>
      <c r="AC18" s="42">
        <f t="shared" si="11"/>
        <v>2.1424902205074159E-4</v>
      </c>
      <c r="AD18" s="42">
        <f t="shared" si="11"/>
        <v>2.1348837463517682E-4</v>
      </c>
      <c r="AE18" s="42">
        <f t="shared" si="11"/>
        <v>2.1273042774298093E-4</v>
      </c>
      <c r="AF18" s="42">
        <f t="shared" si="11"/>
        <v>2.1197517178649699E-4</v>
      </c>
      <c r="AG18" s="42">
        <f t="shared" si="11"/>
        <v>2.1122259721210706E-4</v>
      </c>
      <c r="AH18" s="42">
        <f t="shared" si="11"/>
        <v>2.1047269450011141E-4</v>
      </c>
      <c r="AI18" s="42">
        <f t="shared" si="11"/>
        <v>2.0972545416460806E-4</v>
      </c>
      <c r="AJ18" s="42">
        <f t="shared" si="11"/>
        <v>2.0898086675337276E-4</v>
      </c>
      <c r="AK18" s="42">
        <f t="shared" si="11"/>
        <v>2.0823892284773949E-4</v>
      </c>
      <c r="AL18" s="42">
        <f t="shared" si="11"/>
        <v>2.0749961306248125E-4</v>
      </c>
      <c r="AM18" s="42">
        <f t="shared" si="11"/>
        <v>2.0676292804569139E-4</v>
      </c>
      <c r="AN18" s="42">
        <f t="shared" si="11"/>
        <v>2.0602885847866527E-4</v>
      </c>
      <c r="AO18" s="42">
        <f t="shared" si="11"/>
        <v>2.0529739507578243E-4</v>
      </c>
      <c r="AP18" s="42">
        <f t="shared" si="11"/>
        <v>2.0456852858438912E-4</v>
      </c>
      <c r="AQ18" s="42">
        <f t="shared" ref="AQ18:BJ18" si="12">AP18*(1-$F$4)</f>
        <v>2.0384224978468122E-4</v>
      </c>
      <c r="AR18" s="42">
        <f t="shared" si="12"/>
        <v>2.0311854948958769E-4</v>
      </c>
      <c r="AS18" s="42">
        <f t="shared" si="12"/>
        <v>2.0239741854465425E-4</v>
      </c>
      <c r="AT18" s="42">
        <f t="shared" si="12"/>
        <v>2.0167884782792766E-4</v>
      </c>
      <c r="AU18" s="42">
        <f t="shared" si="12"/>
        <v>2.0096282824984035E-4</v>
      </c>
      <c r="AV18" s="42">
        <f t="shared" si="12"/>
        <v>2.0024935075309535E-4</v>
      </c>
      <c r="AW18" s="42">
        <f t="shared" si="12"/>
        <v>1.9953840631255183E-4</v>
      </c>
      <c r="AX18" s="42">
        <f t="shared" si="12"/>
        <v>1.9882998593511082E-4</v>
      </c>
      <c r="AY18" s="42">
        <f t="shared" si="12"/>
        <v>1.9812408065960155E-4</v>
      </c>
      <c r="AZ18" s="42">
        <f t="shared" si="12"/>
        <v>1.9742068155666805E-4</v>
      </c>
      <c r="BA18" s="42">
        <f t="shared" si="12"/>
        <v>1.9671977972865622E-4</v>
      </c>
      <c r="BB18" s="42">
        <f t="shared" si="12"/>
        <v>1.9602136630950123E-4</v>
      </c>
      <c r="BC18" s="42">
        <f t="shared" si="12"/>
        <v>1.9532543246461543E-4</v>
      </c>
      <c r="BD18" s="42">
        <f t="shared" si="12"/>
        <v>1.9463196939077657E-4</v>
      </c>
      <c r="BE18" s="42">
        <f t="shared" si="12"/>
        <v>1.939409683160164E-4</v>
      </c>
      <c r="BF18" s="42">
        <f t="shared" si="12"/>
        <v>1.9325242049950985E-4</v>
      </c>
      <c r="BG18" s="42">
        <f t="shared" si="12"/>
        <v>1.9256631723146424E-4</v>
      </c>
      <c r="BH18" s="42">
        <f t="shared" si="12"/>
        <v>1.9188264983300933E-4</v>
      </c>
      <c r="BI18" s="42">
        <f t="shared" si="12"/>
        <v>1.912014096560874E-4</v>
      </c>
      <c r="BJ18" s="42">
        <f t="shared" si="12"/>
        <v>1.9052258808334389E-4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K18*INDEX(prod_est,$G18+$H18,MATCH(BQ$14,$BP$14:$DP$14,0))</f>
        <v>11.922553028657775</v>
      </c>
      <c r="BR18" s="8" cm="1">
        <f t="array" ref="BR18">L18*INDEX(prod_est,$G18+$H18,MATCH(BR$14,$BP$14:$DP$14,0))</f>
        <v>10.977329300975386</v>
      </c>
      <c r="BS18" s="8" cm="1">
        <f t="array" ref="BS18">M18*INDEX(prod_est,$G18+$H18,MATCH(BS$14,$BP$14:$DP$14,0))</f>
        <v>10.991149963399792</v>
      </c>
      <c r="BT18" s="8" cm="1">
        <f t="array" ref="BT18">N18*INDEX(prod_est,$G18+$H18,MATCH(BT$14,$BP$14:$DP$14,0))</f>
        <v>10.98014009343607</v>
      </c>
      <c r="BU18" s="8" cm="1">
        <f t="array" ref="BU18">O18*INDEX(prod_est,$G18+$H18,MATCH(BU$14,$BP$14:$DP$14,0))</f>
        <v>10.962470232782717</v>
      </c>
      <c r="BV18" s="8" cm="1">
        <f t="array" ref="BV18">P18*INDEX(prod_est,$G18+$H18,MATCH(BV$14,$BP$14:$DP$14,0))</f>
        <v>10.94668917047311</v>
      </c>
      <c r="BW18" s="8" cm="1">
        <f t="array" ref="BW18">Q18*INDEX(prod_est,$G18+$H18,MATCH(BW$14,$BP$14:$DP$14,0))</f>
        <v>10.93657564108922</v>
      </c>
      <c r="BX18" s="8" cm="1">
        <f t="array" ref="BX18">R18*INDEX(prod_est,$G18+$H18,MATCH(BX$14,$BP$14:$DP$14,0))</f>
        <v>10.933553072765527</v>
      </c>
      <c r="BY18" s="8" cm="1">
        <f t="array" ref="BY18">S18*INDEX(prod_est,$G18+$H18,MATCH(BY$14,$BP$14:$DP$14,0))</f>
        <v>10.937852724655443</v>
      </c>
      <c r="BZ18" s="8" cm="1">
        <f t="array" ref="BZ18">T18*INDEX(prod_est,$G18+$H18,MATCH(BZ$14,$BP$14:$DP$14,0))</f>
        <v>10.832563197798464</v>
      </c>
      <c r="CA18" s="8" cm="1">
        <f t="array" ref="CA18">U18*INDEX(prod_est,$G18+$H18,MATCH(CA$14,$BP$14:$DP$14,0))</f>
        <v>10.734125706597579</v>
      </c>
      <c r="CB18" s="8" cm="1">
        <f t="array" ref="CB18">V18*INDEX(prod_est,$G18+$H18,MATCH(CB$14,$BP$14:$DP$14,0))</f>
        <v>10.640100946661299</v>
      </c>
      <c r="CC18" s="8" cm="1">
        <f t="array" ref="CC18">W18*INDEX(prod_est,$G18+$H18,MATCH(CC$14,$BP$14:$DP$14,0))</f>
        <v>10.546777890616697</v>
      </c>
      <c r="CD18" s="8" cm="1">
        <f t="array" ref="CD18">X18*INDEX(prod_est,$G18+$H18,MATCH(CD$14,$BP$14:$DP$14,0))</f>
        <v>10.449126414613813</v>
      </c>
      <c r="CE18" s="8" cm="1">
        <f t="array" ref="CE18">Y18*INDEX(prod_est,$G18+$H18,MATCH(CE$14,$BP$14:$DP$14,0))</f>
        <v>10.345071308946878</v>
      </c>
      <c r="CF18" s="8" cm="1">
        <f t="array" ref="CF18">Z18*INDEX(prod_est,$G18+$H18,MATCH(CF$14,$BP$14:$DP$14,0))</f>
        <v>10.233836068328479</v>
      </c>
      <c r="CG18" s="8" cm="1">
        <f t="array" ref="CG18">AA18*INDEX(prod_est,$G18+$H18,MATCH(CG$14,$BP$14:$DP$14,0))</f>
        <v>10.115515681799648</v>
      </c>
      <c r="CH18" s="8" cm="1">
        <f t="array" ref="CH18">AB18*INDEX(prod_est,$G18+$H18,MATCH(CH$14,$BP$14:$DP$14,0))</f>
        <v>9.9904407194886637</v>
      </c>
      <c r="CI18" s="8" cm="1">
        <f t="array" ref="CI18">AC18*INDEX(prod_est,$G18+$H18,MATCH(CI$14,$BP$14:$DP$14,0))</f>
        <v>9.8591223077607761</v>
      </c>
      <c r="CJ18" s="8" cm="1">
        <f t="array" ref="CJ18">AD18*INDEX(prod_est,$G18+$H18,MATCH(CJ$14,$BP$14:$DP$14,0))</f>
        <v>9.7219949300791235</v>
      </c>
      <c r="CK18" s="8" cm="1">
        <f t="array" ref="CK18">AE18*INDEX(prod_est,$G18+$H18,MATCH(CK$14,$BP$14:$DP$14,0))</f>
        <v>9.5796289532190961</v>
      </c>
      <c r="CL18" s="8" cm="1">
        <f t="array" ref="CL18">AF18*INDEX(prod_est,$G18+$H18,MATCH(CL$14,$BP$14:$DP$14,0))</f>
        <v>9.432730971633589</v>
      </c>
      <c r="CM18" s="8" cm="1">
        <f t="array" ref="CM18">AG18*INDEX(prod_est,$G18+$H18,MATCH(CM$14,$BP$14:$DP$14,0))</f>
        <v>9.2937026135245429</v>
      </c>
      <c r="CN18" s="8" cm="1">
        <f t="array" ref="CN18">AH18*INDEX(prod_est,$G18+$H18,MATCH(CN$14,$BP$14:$DP$14,0))</f>
        <v>9.1577655980350521</v>
      </c>
      <c r="CO18" s="8" cm="1">
        <f t="array" ref="CO18">AI18*INDEX(prod_est,$G18+$H18,MATCH(CO$14,$BP$14:$DP$14,0))</f>
        <v>9.0232156377554098</v>
      </c>
      <c r="CP18" s="8" cm="1">
        <f t="array" ref="CP18">AJ18*INDEX(prod_est,$G18+$H18,MATCH(CP$14,$BP$14:$DP$14,0))</f>
        <v>8.8899842205835142</v>
      </c>
      <c r="CQ18" s="8" cm="1">
        <f t="array" ref="CQ18">AK18*INDEX(prod_est,$G18+$H18,MATCH(CQ$14,$BP$14:$DP$14,0))</f>
        <v>8.7585816645799071</v>
      </c>
      <c r="CR18" s="8" cm="1">
        <f t="array" ref="CR18">AL18*INDEX(prod_est,$G18+$H18,MATCH(CR$14,$BP$14:$DP$14,0))</f>
        <v>8.6298283294213931</v>
      </c>
      <c r="CS18" s="8" cm="1">
        <f t="array" ref="CS18">AM18*INDEX(prod_est,$G18+$H18,MATCH(CS$14,$BP$14:$DP$14,0))</f>
        <v>8.504952146168673</v>
      </c>
      <c r="CT18" s="8" cm="1">
        <f t="array" ref="CT18">AN18*INDEX(prod_est,$G18+$H18,MATCH(CT$14,$BP$14:$DP$14,0))</f>
        <v>8.3849642481117073</v>
      </c>
      <c r="CU18" s="8" cm="1">
        <f t="array" ref="CU18">AO18*INDEX(prod_est,$G18+$H18,MATCH(CU$14,$BP$14:$DP$14,0))</f>
        <v>8.2708637077412863</v>
      </c>
      <c r="CV18" s="8" cm="1">
        <f t="array" ref="CV18">AP18*INDEX(prod_est,$G18+$H18,MATCH(CV$14,$BP$14:$DP$14,0))</f>
        <v>8.1632540959873712</v>
      </c>
      <c r="CW18" cm="1">
        <f t="array" ref="CW18">AQ18*INDEX(prod_est,$G18+$H18,MATCH(CW$14,$BP$14:$DP$14,0))</f>
        <v>8.0762062060495445</v>
      </c>
      <c r="CX18" cm="1">
        <f t="array" ref="CX18">AR18*INDEX(prod_est,$G18+$H18,MATCH(CX$14,$BP$14:$DP$14,0))</f>
        <v>7.9878070688369238</v>
      </c>
      <c r="CY18" cm="1">
        <f t="array" ref="CY18">AS18*INDEX(prod_est,$G18+$H18,MATCH(CY$14,$BP$14:$DP$14,0))</f>
        <v>7.8980740026378946</v>
      </c>
      <c r="CZ18" cm="1">
        <f t="array" ref="CZ18">AT18*INDEX(prod_est,$G18+$H18,MATCH(CZ$14,$BP$14:$DP$14,0))</f>
        <v>7.8070241962768705</v>
      </c>
      <c r="DA18" cm="1">
        <f t="array" ref="DA18">AU18*INDEX(prod_est,$G18+$H18,MATCH(DA$14,$BP$14:$DP$14,0))</f>
        <v>7.714674709898806</v>
      </c>
      <c r="DB18" cm="1">
        <f t="array" ref="DB18">AV18*INDEX(prod_est,$G18+$H18,MATCH(DB$14,$BP$14:$DP$14,0))</f>
        <v>7.6210424757494994</v>
      </c>
      <c r="DC18" cm="1">
        <f t="array" ref="DC18">AW18*INDEX(prod_est,$G18+$H18,MATCH(DC$14,$BP$14:$DP$14,0))</f>
        <v>7.52614429895167</v>
      </c>
      <c r="DD18" cm="1">
        <f t="array" ref="DD18">AX18*INDEX(prod_est,$G18+$H18,MATCH(DD$14,$BP$14:$DP$14,0))</f>
        <v>7.4299968582766809</v>
      </c>
      <c r="DE18" cm="1">
        <f t="array" ref="DE18">AY18*INDEX(prod_est,$G18+$H18,MATCH(DE$14,$BP$14:$DP$14,0))</f>
        <v>7.3326167069124484</v>
      </c>
      <c r="DF18" cm="1">
        <f t="array" ref="DF18">AZ18*INDEX(prod_est,$G18+$H18,MATCH(DF$14,$BP$14:$DP$14,0))</f>
        <v>7.2340202732267436</v>
      </c>
      <c r="DG18" cm="1">
        <f t="array" ref="DG18">BA18*INDEX(prod_est,$G18+$H18,MATCH(DG$14,$BP$14:$DP$14,0))</f>
        <v>7.1342238615268379</v>
      </c>
      <c r="DH18" cm="1">
        <f t="array" ref="DH18">BB18*INDEX(prod_est,$G18+$H18,MATCH(DH$14,$BP$14:$DP$14,0))</f>
        <v>7.0332436528145887</v>
      </c>
      <c r="DI18" cm="1">
        <f t="array" ref="DI18">BC18*INDEX(prod_est,$G18+$H18,MATCH(DI$14,$BP$14:$DP$14,0))</f>
        <v>6.9310957055377891</v>
      </c>
      <c r="DJ18" cm="1">
        <f t="array" ref="DJ18">BD18*INDEX(prod_est,$G18+$H18,MATCH(DJ$14,$BP$14:$DP$14,0))</f>
        <v>6.8277959563372885</v>
      </c>
      <c r="DK18" cm="1">
        <f t="array" ref="DK18">BE18*INDEX(prod_est,$G18+$H18,MATCH(DK$14,$BP$14:$DP$14,0))</f>
        <v>6.7233602207900551</v>
      </c>
      <c r="DL18" cm="1">
        <f t="array" ref="DL18">BF18*INDEX(prod_est,$G18+$H18,MATCH(DL$14,$BP$14:$DP$14,0))</f>
        <v>6.6178041941482411</v>
      </c>
      <c r="DM18" cm="1">
        <f t="array" ref="DM18">BG18*INDEX(prod_est,$G18+$H18,MATCH(DM$14,$BP$14:$DP$14,0))</f>
        <v>6.5111434520743048</v>
      </c>
      <c r="DN18" cm="1">
        <f t="array" ref="DN18">BH18*INDEX(prod_est,$G18+$H18,MATCH(DN$14,$BP$14:$DP$14,0))</f>
        <v>6.4033934513720068</v>
      </c>
      <c r="DO18" cm="1">
        <f t="array" ref="DO18">BI18*INDEX(prod_est,$G18+$H18,MATCH(DO$14,$BP$14:$DP$14,0))</f>
        <v>6.2945695307135772</v>
      </c>
      <c r="DP18" cm="1">
        <f t="array" ref="DP18">BJ18*INDEX(prod_est,$G18+$H18,MATCH(DP$14,$BP$14:$DP$14,0))</f>
        <v>6.1846869113628964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ref="K25:AP25" si="25">J25*(1-$F$4)</f>
        <v>6.2600813534564642E-5</v>
      </c>
      <c r="L25" s="42">
        <f t="shared" si="25"/>
        <v>6.2378562125566192E-5</v>
      </c>
      <c r="M25" s="42">
        <f t="shared" si="25"/>
        <v>6.2157099774824532E-5</v>
      </c>
      <c r="N25" s="42">
        <f t="shared" si="25"/>
        <v>6.1936423680949412E-5</v>
      </c>
      <c r="O25" s="42">
        <f t="shared" si="25"/>
        <v>6.1716531052496333E-5</v>
      </c>
      <c r="P25" s="42">
        <f t="shared" si="25"/>
        <v>6.1497419107931259E-5</v>
      </c>
      <c r="Q25" s="42">
        <f t="shared" si="25"/>
        <v>6.1279085075595407E-5</v>
      </c>
      <c r="R25" s="42">
        <f t="shared" si="25"/>
        <v>6.106152619367021E-5</v>
      </c>
      <c r="S25" s="42">
        <f t="shared" si="25"/>
        <v>6.0844739710142384E-5</v>
      </c>
      <c r="T25" s="42">
        <f t="shared" si="25"/>
        <v>6.0628722882769096E-5</v>
      </c>
      <c r="U25" s="42">
        <f t="shared" si="25"/>
        <v>6.0413472979043286E-5</v>
      </c>
      <c r="V25" s="42">
        <f t="shared" si="25"/>
        <v>6.0198987276159109E-5</v>
      </c>
      <c r="W25" s="42">
        <f t="shared" si="25"/>
        <v>5.9985263060977477E-5</v>
      </c>
      <c r="X25" s="42">
        <f t="shared" si="25"/>
        <v>5.9772297629991761E-5</v>
      </c>
      <c r="Y25" s="42">
        <f t="shared" si="25"/>
        <v>5.9560088289293566E-5</v>
      </c>
      <c r="Z25" s="42">
        <f t="shared" si="25"/>
        <v>5.9348632354538675E-5</v>
      </c>
      <c r="AA25" s="42">
        <f t="shared" si="25"/>
        <v>5.9137927150913091E-5</v>
      </c>
      <c r="AB25" s="42">
        <f t="shared" si="25"/>
        <v>5.8927970013099195E-5</v>
      </c>
      <c r="AC25" s="42">
        <f t="shared" si="25"/>
        <v>5.8718758285242041E-5</v>
      </c>
      <c r="AD25" s="42">
        <f t="shared" si="25"/>
        <v>5.8510289320915736E-5</v>
      </c>
      <c r="AE25" s="42">
        <f t="shared" si="25"/>
        <v>5.8302560483089999E-5</v>
      </c>
      <c r="AF25" s="42">
        <f t="shared" si="25"/>
        <v>5.8095569144096779E-5</v>
      </c>
      <c r="AG25" s="42">
        <f t="shared" si="25"/>
        <v>5.7889312685597027E-5</v>
      </c>
      <c r="AH25" s="42">
        <f t="shared" si="25"/>
        <v>5.7683788498547572E-5</v>
      </c>
      <c r="AI25" s="42">
        <f t="shared" si="25"/>
        <v>5.7478993983168114E-5</v>
      </c>
      <c r="AJ25" s="42">
        <f t="shared" si="25"/>
        <v>5.7274926548908345E-5</v>
      </c>
      <c r="AK25" s="42">
        <f t="shared" si="25"/>
        <v>5.707158361441518E-5</v>
      </c>
      <c r="AL25" s="42">
        <f t="shared" si="25"/>
        <v>5.6868962607500097E-5</v>
      </c>
      <c r="AM25" s="42">
        <f t="shared" si="25"/>
        <v>5.6667060965106605E-5</v>
      </c>
      <c r="AN25" s="42">
        <f t="shared" si="25"/>
        <v>5.6465876133277827E-5</v>
      </c>
      <c r="AO25" s="42">
        <f t="shared" si="25"/>
        <v>5.626540556712418E-5</v>
      </c>
      <c r="AP25" s="42">
        <f t="shared" si="25"/>
        <v>5.6065646730791194E-5</v>
      </c>
      <c r="AQ25" s="42">
        <f t="shared" ref="AQ25:BJ25" si="26">AP25*(1-$F$4)</f>
        <v>5.586659709742744E-5</v>
      </c>
      <c r="AR25" s="42">
        <f t="shared" si="26"/>
        <v>5.5668254149152552E-5</v>
      </c>
      <c r="AS25" s="42">
        <f t="shared" si="26"/>
        <v>5.5470615377025381E-5</v>
      </c>
      <c r="AT25" s="42">
        <f t="shared" si="26"/>
        <v>5.5273678281012273E-5</v>
      </c>
      <c r="AU25" s="42">
        <f t="shared" si="26"/>
        <v>5.5077440369955428E-5</v>
      </c>
      <c r="AV25" s="42">
        <f t="shared" si="26"/>
        <v>5.4881899161541385E-5</v>
      </c>
      <c r="AW25" s="42">
        <f t="shared" si="26"/>
        <v>5.4687052182269641E-5</v>
      </c>
      <c r="AX25" s="42">
        <f t="shared" si="26"/>
        <v>5.4492896967421344E-5</v>
      </c>
      <c r="AY25" s="42">
        <f t="shared" si="26"/>
        <v>5.429943106102813E-5</v>
      </c>
      <c r="AZ25" s="42">
        <f t="shared" si="26"/>
        <v>5.4106652015841044E-5</v>
      </c>
      <c r="BA25" s="42">
        <f t="shared" si="26"/>
        <v>5.3914557393299599E-5</v>
      </c>
      <c r="BB25" s="42">
        <f t="shared" si="26"/>
        <v>5.3723144763500904E-5</v>
      </c>
      <c r="BC25" s="42">
        <f t="shared" si="26"/>
        <v>5.3532411705168948E-5</v>
      </c>
      <c r="BD25" s="42">
        <f t="shared" si="26"/>
        <v>5.3342355805623969E-5</v>
      </c>
      <c r="BE25" s="42">
        <f t="shared" si="26"/>
        <v>5.315297466075193E-5</v>
      </c>
      <c r="BF25" s="42">
        <f t="shared" si="26"/>
        <v>5.2964265874974113E-5</v>
      </c>
      <c r="BG25" s="42">
        <f t="shared" si="26"/>
        <v>5.2776227061216811E-5</v>
      </c>
      <c r="BH25" s="42">
        <f t="shared" si="26"/>
        <v>5.2588855840881127E-5</v>
      </c>
      <c r="BI25" s="42">
        <f t="shared" si="26"/>
        <v>5.2402149843812913E-5</v>
      </c>
      <c r="BJ25" s="42">
        <f t="shared" si="26"/>
        <v>5.2216106708272748E-5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K25*INDEX(prod_est,$G25+$H25,MATCH(BQ$14,$BP$14:$DP$14,0))</f>
        <v>3.2675878878314517</v>
      </c>
      <c r="BR25" s="8" cm="1">
        <f t="array" ref="BR25">L25*INDEX(prod_est,$G25+$H25,MATCH(BR$14,$BP$14:$DP$14,0))</f>
        <v>3.0085324995734237</v>
      </c>
      <c r="BS25" s="8" cm="1">
        <f t="array" ref="BS25">M25*INDEX(prod_est,$G25+$H25,MATCH(BS$14,$BP$14:$DP$14,0))</f>
        <v>3.012320298128921</v>
      </c>
      <c r="BT25" s="8" cm="1">
        <f t="array" ref="BT25">N25*INDEX(prod_est,$G25+$H25,MATCH(BT$14,$BP$14:$DP$14,0))</f>
        <v>3.0093028472814738</v>
      </c>
      <c r="BU25" s="8" cm="1">
        <f t="array" ref="BU25">O25*INDEX(prod_est,$G25+$H25,MATCH(BU$14,$BP$14:$DP$14,0))</f>
        <v>3.0044601074327359</v>
      </c>
      <c r="BV25" s="8" cm="1">
        <f t="array" ref="BV25">P25*INDEX(prod_est,$G25+$H25,MATCH(BV$14,$BP$14:$DP$14,0))</f>
        <v>3.0001350263921203</v>
      </c>
      <c r="BW25" s="8" cm="1">
        <f t="array" ref="BW25">Q25*INDEX(prod_est,$G25+$H25,MATCH(BW$14,$BP$14:$DP$14,0))</f>
        <v>2.9973632336361056</v>
      </c>
      <c r="BX25" s="8" cm="1">
        <f t="array" ref="BX25">R25*INDEX(prod_est,$G25+$H25,MATCH(BX$14,$BP$14:$DP$14,0))</f>
        <v>2.9965348449830294</v>
      </c>
      <c r="BY25" s="8" cm="1">
        <f t="array" ref="BY25">S25*INDEX(prod_est,$G25+$H25,MATCH(BY$14,$BP$14:$DP$14,0))</f>
        <v>2.9977132411204677</v>
      </c>
      <c r="BZ25" s="8" cm="1">
        <f t="array" ref="BZ25">T25*INDEX(prod_est,$G25+$H25,MATCH(BZ$14,$BP$14:$DP$14,0))</f>
        <v>2.9688567720532801</v>
      </c>
      <c r="CA25" s="8" cm="1">
        <f t="array" ref="CA25">U25*INDEX(prod_est,$G25+$H25,MATCH(CA$14,$BP$14:$DP$14,0))</f>
        <v>2.9418782253289852</v>
      </c>
      <c r="CB25" s="8" cm="1">
        <f t="array" ref="CB25">V25*INDEX(prod_est,$G25+$H25,MATCH(CB$14,$BP$14:$DP$14,0))</f>
        <v>2.9161090661576603</v>
      </c>
      <c r="CC25" s="8" cm="1">
        <f t="array" ref="CC25">W25*INDEX(prod_est,$G25+$H25,MATCH(CC$14,$BP$14:$DP$14,0))</f>
        <v>2.890532221428701</v>
      </c>
      <c r="CD25" s="8" cm="1">
        <f t="array" ref="CD25">X25*INDEX(prod_est,$G25+$H25,MATCH(CD$14,$BP$14:$DP$14,0))</f>
        <v>2.8637690961610747</v>
      </c>
      <c r="CE25" s="8" cm="1">
        <f t="array" ref="CE25">Y25*INDEX(prod_est,$G25+$H25,MATCH(CE$14,$BP$14:$DP$14,0))</f>
        <v>2.835250942194635</v>
      </c>
      <c r="CF25" s="8" cm="1">
        <f t="array" ref="CF25">Z25*INDEX(prod_est,$G25+$H25,MATCH(CF$14,$BP$14:$DP$14,0))</f>
        <v>2.804764944432995</v>
      </c>
      <c r="CG25" s="8" cm="1">
        <f t="array" ref="CG25">AA25*INDEX(prod_est,$G25+$H25,MATCH(CG$14,$BP$14:$DP$14,0))</f>
        <v>2.7723371363137241</v>
      </c>
      <c r="CH25" s="8" cm="1">
        <f t="array" ref="CH25">AB25*INDEX(prod_est,$G25+$H25,MATCH(CH$14,$BP$14:$DP$14,0))</f>
        <v>2.7380581164648721</v>
      </c>
      <c r="CI25" s="8" cm="1">
        <f t="array" ref="CI25">AC25*INDEX(prod_est,$G25+$H25,MATCH(CI$14,$BP$14:$DP$14,0))</f>
        <v>2.7020679681652666</v>
      </c>
      <c r="CJ25" s="8" cm="1">
        <f t="array" ref="CJ25">AD25*INDEX(prod_est,$G25+$H25,MATCH(CJ$14,$BP$14:$DP$14,0))</f>
        <v>2.6644857693421091</v>
      </c>
      <c r="CK25" s="8" cm="1">
        <f t="array" ref="CK25">AE25*INDEX(prod_est,$G25+$H25,MATCH(CK$14,$BP$14:$DP$14,0))</f>
        <v>2.6254678391631487</v>
      </c>
      <c r="CL25" s="8" cm="1">
        <f t="array" ref="CL25">AF25*INDEX(prod_est,$G25+$H25,MATCH(CL$14,$BP$14:$DP$14,0))</f>
        <v>2.5852078324161094</v>
      </c>
      <c r="CM25" s="8" cm="1">
        <f t="array" ref="CM25">AG25*INDEX(prod_est,$G25+$H25,MATCH(CM$14,$BP$14:$DP$14,0))</f>
        <v>2.547104636067957</v>
      </c>
      <c r="CN25" s="8" cm="1">
        <f t="array" ref="CN25">AH25*INDEX(prod_est,$G25+$H25,MATCH(CN$14,$BP$14:$DP$14,0))</f>
        <v>2.509848677192895</v>
      </c>
      <c r="CO25" s="8" cm="1">
        <f t="array" ref="CO25">AI25*INDEX(prod_est,$G25+$H25,MATCH(CO$14,$BP$14:$DP$14,0))</f>
        <v>2.4729728654887086</v>
      </c>
      <c r="CP25" s="8" cm="1">
        <f t="array" ref="CP25">AJ25*INDEX(prod_est,$G25+$H25,MATCH(CP$14,$BP$14:$DP$14,0))</f>
        <v>2.4364584239942499</v>
      </c>
      <c r="CQ25" s="8" cm="1">
        <f t="array" ref="CQ25">AK25*INDEX(prod_est,$G25+$H25,MATCH(CQ$14,$BP$14:$DP$14,0))</f>
        <v>2.4004452144580526</v>
      </c>
      <c r="CR25" s="8" cm="1">
        <f t="array" ref="CR25">AL25*INDEX(prod_est,$G25+$H25,MATCH(CR$14,$BP$14:$DP$14,0))</f>
        <v>2.3651580710525577</v>
      </c>
      <c r="CS25" s="8" cm="1">
        <f t="array" ref="CS25">AM25*INDEX(prod_est,$G25+$H25,MATCH(CS$14,$BP$14:$DP$14,0))</f>
        <v>2.3309335301430383</v>
      </c>
      <c r="CT25" s="8" cm="1">
        <f t="array" ref="CT25">AN25*INDEX(prod_est,$G25+$H25,MATCH(CT$14,$BP$14:$DP$14,0))</f>
        <v>2.2980487108065351</v>
      </c>
      <c r="CU25" s="8" cm="1">
        <f t="array" ref="CU25">AO25*INDEX(prod_est,$G25+$H25,MATCH(CU$14,$BP$14:$DP$14,0))</f>
        <v>2.2667774266433827</v>
      </c>
      <c r="CV25" s="8" cm="1">
        <f t="array" ref="CV25">AP25*INDEX(prod_est,$G25+$H25,MATCH(CV$14,$BP$14:$DP$14,0))</f>
        <v>2.237285097010949</v>
      </c>
      <c r="CW25" cm="1">
        <f t="array" ref="CW25">AQ25*INDEX(prod_est,$G25+$H25,MATCH(CW$14,$BP$14:$DP$14,0))</f>
        <v>2.2134280732561851</v>
      </c>
      <c r="CX25" cm="1">
        <f t="array" ref="CX25">AR25*INDEX(prod_est,$G25+$H25,MATCH(CX$14,$BP$14:$DP$14,0))</f>
        <v>2.1892007161325551</v>
      </c>
      <c r="CY25" cm="1">
        <f t="array" ref="CY25">AS25*INDEX(prod_est,$G25+$H25,MATCH(CY$14,$BP$14:$DP$14,0))</f>
        <v>2.1646077720252697</v>
      </c>
      <c r="CZ25" cm="1">
        <f t="array" ref="CZ25">AT25*INDEX(prod_est,$G25+$H25,MATCH(CZ$14,$BP$14:$DP$14,0))</f>
        <v>2.1396539518376336</v>
      </c>
      <c r="DA25" cm="1">
        <f t="array" ref="DA25">AU25*INDEX(prod_est,$G25+$H25,MATCH(DA$14,$BP$14:$DP$14,0))</f>
        <v>2.1143439312060548</v>
      </c>
      <c r="DB25" cm="1">
        <f t="array" ref="DB25">AV25*INDEX(prod_est,$G25+$H25,MATCH(DB$14,$BP$14:$DP$14,0))</f>
        <v>2.0886823507139014</v>
      </c>
      <c r="DC25" cm="1">
        <f t="array" ref="DC25">AW25*INDEX(prod_est,$G25+$H25,MATCH(DC$14,$BP$14:$DP$14,0))</f>
        <v>2.0626738161041973</v>
      </c>
      <c r="DD25" cm="1">
        <f t="array" ref="DD25">AX25*INDEX(prod_est,$G25+$H25,MATCH(DD$14,$BP$14:$DP$14,0))</f>
        <v>2.0363228984911301</v>
      </c>
      <c r="DE25" cm="1">
        <f t="array" ref="DE25">AY25*INDEX(prod_est,$G25+$H25,MATCH(DE$14,$BP$14:$DP$14,0))</f>
        <v>2.0096341345705064</v>
      </c>
      <c r="DF25" cm="1">
        <f t="array" ref="DF25">AZ25*INDEX(prod_est,$G25+$H25,MATCH(DF$14,$BP$14:$DP$14,0))</f>
        <v>1.982612026828952</v>
      </c>
      <c r="DG25" cm="1">
        <f t="array" ref="DG25">BA25*INDEX(prod_est,$G25+$H25,MATCH(DG$14,$BP$14:$DP$14,0))</f>
        <v>1.9552610437521032</v>
      </c>
      <c r="DH25" cm="1">
        <f t="array" ref="DH25">BB25*INDEX(prod_est,$G25+$H25,MATCH(DH$14,$BP$14:$DP$14,0))</f>
        <v>1.9275856200315526</v>
      </c>
      <c r="DI25" cm="1">
        <f t="array" ref="DI25">BC25*INDEX(prod_est,$G25+$H25,MATCH(DI$14,$BP$14:$DP$14,0))</f>
        <v>1.8995901567707705</v>
      </c>
      <c r="DJ25" cm="1">
        <f t="array" ref="DJ25">BD25*INDEX(prod_est,$G25+$H25,MATCH(DJ$14,$BP$14:$DP$14,0))</f>
        <v>1.8712790216898654</v>
      </c>
      <c r="DK25" cm="1">
        <f t="array" ref="DK25">BE25*INDEX(prod_est,$G25+$H25,MATCH(DK$14,$BP$14:$DP$14,0))</f>
        <v>1.8426565493292351</v>
      </c>
      <c r="DL25" cm="1">
        <f t="array" ref="DL25">BF25*INDEX(prod_est,$G25+$H25,MATCH(DL$14,$BP$14:$DP$14,0))</f>
        <v>1.8137270412521185</v>
      </c>
      <c r="DM25" cm="1">
        <f t="array" ref="DM25">BG25*INDEX(prod_est,$G25+$H25,MATCH(DM$14,$BP$14:$DP$14,0))</f>
        <v>1.7844947662460713</v>
      </c>
      <c r="DN25" cm="1">
        <f t="array" ref="DN25">BH25*INDEX(prod_est,$G25+$H25,MATCH(DN$14,$BP$14:$DP$14,0))</f>
        <v>1.7549639605233058</v>
      </c>
      <c r="DO25" cm="1">
        <f t="array" ref="DO25">BI25*INDEX(prod_est,$G25+$H25,MATCH(DO$14,$BP$14:$DP$14,0))</f>
        <v>1.7251388279199875</v>
      </c>
      <c r="DP25" cm="1">
        <f t="array" ref="DP25">BJ25*INDEX(prod_est,$G25+$H25,MATCH(DP$14,$BP$14:$DP$14,0))</f>
        <v>1.6950235400944318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ref="K26:AP26" si="27">J26*(1-$F$4)</f>
        <v>4.701628536032097E-4</v>
      </c>
      <c r="L26" s="42">
        <f t="shared" si="27"/>
        <v>4.6849363637148231E-4</v>
      </c>
      <c r="M26" s="42">
        <f t="shared" si="27"/>
        <v>4.6683034535477885E-4</v>
      </c>
      <c r="N26" s="42">
        <f t="shared" si="27"/>
        <v>4.651729595132826E-4</v>
      </c>
      <c r="O26" s="42">
        <f t="shared" si="27"/>
        <v>4.635214578818745E-4</v>
      </c>
      <c r="P26" s="42">
        <f t="shared" si="27"/>
        <v>4.6187581956986786E-4</v>
      </c>
      <c r="Q26" s="42">
        <f t="shared" si="27"/>
        <v>4.6023602376074407E-4</v>
      </c>
      <c r="R26" s="42">
        <f t="shared" si="27"/>
        <v>4.5860204971188935E-4</v>
      </c>
      <c r="S26" s="42">
        <f t="shared" si="27"/>
        <v>4.5697387675433233E-4</v>
      </c>
      <c r="T26" s="42">
        <f t="shared" si="27"/>
        <v>4.5535148429248263E-4</v>
      </c>
      <c r="U26" s="42">
        <f t="shared" si="27"/>
        <v>4.5373485180387029E-4</v>
      </c>
      <c r="V26" s="42">
        <f t="shared" si="27"/>
        <v>4.5212395883888613E-4</v>
      </c>
      <c r="W26" s="42">
        <f t="shared" si="27"/>
        <v>4.5051878502052321E-4</v>
      </c>
      <c r="X26" s="42">
        <f t="shared" si="27"/>
        <v>4.48919310044119E-4</v>
      </c>
      <c r="Y26" s="42">
        <f t="shared" si="27"/>
        <v>4.4732551367709846E-4</v>
      </c>
      <c r="Z26" s="42">
        <f t="shared" si="27"/>
        <v>4.4573737575871823E-4</v>
      </c>
      <c r="AA26" s="42">
        <f t="shared" si="27"/>
        <v>4.4415487619981153E-4</v>
      </c>
      <c r="AB26" s="42">
        <f t="shared" si="27"/>
        <v>4.4257799498253412E-4</v>
      </c>
      <c r="AC26" s="42">
        <f t="shared" si="27"/>
        <v>4.4100671216011091E-4</v>
      </c>
      <c r="AD26" s="42">
        <f t="shared" si="27"/>
        <v>4.3944100785658387E-4</v>
      </c>
      <c r="AE26" s="42">
        <f t="shared" si="27"/>
        <v>4.3788086226656048E-4</v>
      </c>
      <c r="AF26" s="42">
        <f t="shared" si="27"/>
        <v>4.3632625565496325E-4</v>
      </c>
      <c r="AG26" s="42">
        <f t="shared" si="27"/>
        <v>4.3477716835677992E-4</v>
      </c>
      <c r="AH26" s="42">
        <f t="shared" si="27"/>
        <v>4.3323358077681503E-4</v>
      </c>
      <c r="AI26" s="42">
        <f t="shared" si="27"/>
        <v>4.3169547338944175E-4</v>
      </c>
      <c r="AJ26" s="42">
        <f t="shared" si="27"/>
        <v>4.3016282673835496E-4</v>
      </c>
      <c r="AK26" s="42">
        <f t="shared" si="27"/>
        <v>4.2863562143632532E-4</v>
      </c>
      <c r="AL26" s="42">
        <f t="shared" si="27"/>
        <v>4.2711383816495374E-4</v>
      </c>
      <c r="AM26" s="42">
        <f t="shared" si="27"/>
        <v>4.2559745767442727E-4</v>
      </c>
      <c r="AN26" s="42">
        <f t="shared" si="27"/>
        <v>4.2408646078327547E-4</v>
      </c>
      <c r="AO26" s="42">
        <f t="shared" si="27"/>
        <v>4.2258082837812774E-4</v>
      </c>
      <c r="AP26" s="42">
        <f t="shared" si="27"/>
        <v>4.2108054141347167E-4</v>
      </c>
      <c r="AQ26" s="42">
        <f t="shared" ref="AQ26:BJ26" si="28">AP26*(1-$F$4)</f>
        <v>4.1958558091141201E-4</v>
      </c>
      <c r="AR26" s="42">
        <f t="shared" si="28"/>
        <v>4.1809592796143068E-4</v>
      </c>
      <c r="AS26" s="42">
        <f t="shared" si="28"/>
        <v>4.1661156372014749E-4</v>
      </c>
      <c r="AT26" s="42">
        <f t="shared" si="28"/>
        <v>4.1513246941108186E-4</v>
      </c>
      <c r="AU26" s="42">
        <f t="shared" si="28"/>
        <v>4.1365862632441531E-4</v>
      </c>
      <c r="AV26" s="42">
        <f t="shared" si="28"/>
        <v>4.1219001581675464E-4</v>
      </c>
      <c r="AW26" s="42">
        <f t="shared" si="28"/>
        <v>4.1072661931089633E-4</v>
      </c>
      <c r="AX26" s="42">
        <f t="shared" si="28"/>
        <v>4.0926841829559137E-4</v>
      </c>
      <c r="AY26" s="42">
        <f t="shared" si="28"/>
        <v>4.0781539432531118E-4</v>
      </c>
      <c r="AZ26" s="42">
        <f t="shared" si="28"/>
        <v>4.0636752902001424E-4</v>
      </c>
      <c r="BA26" s="42">
        <f t="shared" si="28"/>
        <v>4.0492480406491358E-4</v>
      </c>
      <c r="BB26" s="42">
        <f t="shared" si="28"/>
        <v>4.0348720121024525E-4</v>
      </c>
      <c r="BC26" s="42">
        <f t="shared" si="28"/>
        <v>4.0205470227103727E-4</v>
      </c>
      <c r="BD26" s="42">
        <f t="shared" si="28"/>
        <v>4.0062728912687974E-4</v>
      </c>
      <c r="BE26" s="42">
        <f t="shared" si="28"/>
        <v>3.9920494372169558E-4</v>
      </c>
      <c r="BF26" s="42">
        <f t="shared" si="28"/>
        <v>3.9778764806351207E-4</v>
      </c>
      <c r="BG26" s="42">
        <f t="shared" si="28"/>
        <v>3.9637538422423335E-4</v>
      </c>
      <c r="BH26" s="42">
        <f t="shared" si="28"/>
        <v>3.9496813433941361E-4</v>
      </c>
      <c r="BI26" s="42">
        <f t="shared" si="28"/>
        <v>3.9356588060803107E-4</v>
      </c>
      <c r="BJ26" s="42">
        <f t="shared" si="28"/>
        <v>3.921686052922629E-4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K26*INDEX(prod_est,$G26+$H26,MATCH(BQ$14,$BP$14:$DP$14,0))</f>
        <v>24.541189786517112</v>
      </c>
      <c r="BR26" s="8" cm="1">
        <f t="array" ref="BR26">L26*INDEX(prod_est,$G26+$H26,MATCH(BR$14,$BP$14:$DP$14,0))</f>
        <v>22.595556595705112</v>
      </c>
      <c r="BS26" s="8" cm="1">
        <f t="array" ref="BS26">M26*INDEX(prod_est,$G26+$H26,MATCH(BS$14,$BP$14:$DP$14,0))</f>
        <v>22.62400482308707</v>
      </c>
      <c r="BT26" s="8" cm="1">
        <f t="array" ref="BT26">N26*INDEX(prod_est,$G26+$H26,MATCH(BT$14,$BP$14:$DP$14,0))</f>
        <v>22.601342285318935</v>
      </c>
      <c r="BU26" s="8" cm="1">
        <f t="array" ref="BU26">O26*INDEX(prod_est,$G26+$H26,MATCH(BU$14,$BP$14:$DP$14,0))</f>
        <v>22.564970930731295</v>
      </c>
      <c r="BV26" s="8" cm="1">
        <f t="array" ref="BV26">P26*INDEX(prod_est,$G26+$H26,MATCH(BV$14,$BP$14:$DP$14,0))</f>
        <v>22.532487448020671</v>
      </c>
      <c r="BW26" s="8" cm="1">
        <f t="array" ref="BW26">Q26*INDEX(prod_est,$G26+$H26,MATCH(BW$14,$BP$14:$DP$14,0))</f>
        <v>22.511669923164625</v>
      </c>
      <c r="BX26" s="8" cm="1">
        <f t="array" ref="BX26">R26*INDEX(prod_est,$G26+$H26,MATCH(BX$14,$BP$14:$DP$14,0))</f>
        <v>22.505448317549106</v>
      </c>
      <c r="BY26" s="8" cm="1">
        <f t="array" ref="BY26">S26*INDEX(prod_est,$G26+$H26,MATCH(BY$14,$BP$14:$DP$14,0))</f>
        <v>22.51429865126477</v>
      </c>
      <c r="BZ26" s="8" cm="1">
        <f t="array" ref="BZ26">T26*INDEX(prod_est,$G26+$H26,MATCH(BZ$14,$BP$14:$DP$14,0))</f>
        <v>22.297572396835974</v>
      </c>
      <c r="CA26" s="8" cm="1">
        <f t="array" ref="CA26">U26*INDEX(prod_est,$G26+$H26,MATCH(CA$14,$BP$14:$DP$14,0))</f>
        <v>22.094950261470942</v>
      </c>
      <c r="CB26" s="8" cm="1">
        <f t="array" ref="CB26">V26*INDEX(prod_est,$G26+$H26,MATCH(CB$14,$BP$14:$DP$14,0))</f>
        <v>21.901411220572438</v>
      </c>
      <c r="CC26" s="8" cm="1">
        <f t="array" ref="CC26">W26*INDEX(prod_est,$G26+$H26,MATCH(CC$14,$BP$14:$DP$14,0))</f>
        <v>21.709316555583879</v>
      </c>
      <c r="CD26" s="8" cm="1">
        <f t="array" ref="CD26">X26*INDEX(prod_est,$G26+$H26,MATCH(CD$14,$BP$14:$DP$14,0))</f>
        <v>21.508312341154305</v>
      </c>
      <c r="CE26" s="8" cm="1">
        <f t="array" ref="CE26">Y26*INDEX(prod_est,$G26+$H26,MATCH(CE$14,$BP$14:$DP$14,0))</f>
        <v>21.294126999282451</v>
      </c>
      <c r="CF26" s="8" cm="1">
        <f t="array" ref="CF26">Z26*INDEX(prod_est,$G26+$H26,MATCH(CF$14,$BP$14:$DP$14,0))</f>
        <v>21.065162184078577</v>
      </c>
      <c r="CG26" s="8" cm="1">
        <f t="array" ref="CG26">AA26*INDEX(prod_est,$G26+$H26,MATCH(CG$14,$BP$14:$DP$14,0))</f>
        <v>20.821613419444144</v>
      </c>
      <c r="CH26" s="8" cm="1">
        <f t="array" ref="CH26">AB26*INDEX(prod_est,$G26+$H26,MATCH(CH$14,$BP$14:$DP$14,0))</f>
        <v>20.564161145569805</v>
      </c>
      <c r="CI26" s="8" cm="1">
        <f t="array" ref="CI26">AC26*INDEX(prod_est,$G26+$H26,MATCH(CI$14,$BP$14:$DP$14,0))</f>
        <v>20.293857456676008</v>
      </c>
      <c r="CJ26" s="8" cm="1">
        <f t="array" ref="CJ26">AD26*INDEX(prod_est,$G26+$H26,MATCH(CJ$14,$BP$14:$DP$14,0))</f>
        <v>20.011596686476551</v>
      </c>
      <c r="CK26" s="8" cm="1">
        <f t="array" ref="CK26">AE26*INDEX(prod_est,$G26+$H26,MATCH(CK$14,$BP$14:$DP$14,0))</f>
        <v>19.718552868691308</v>
      </c>
      <c r="CL26" s="8" cm="1">
        <f t="array" ref="CL26">AF26*INDEX(prod_est,$G26+$H26,MATCH(CL$14,$BP$14:$DP$14,0))</f>
        <v>19.416180445882123</v>
      </c>
      <c r="CM26" s="8" cm="1">
        <f t="array" ref="CM26">AG26*INDEX(prod_est,$G26+$H26,MATCH(CM$14,$BP$14:$DP$14,0))</f>
        <v>19.13000672840225</v>
      </c>
      <c r="CN26" s="8" cm="1">
        <f t="array" ref="CN26">AH26*INDEX(prod_est,$G26+$H26,MATCH(CN$14,$BP$14:$DP$14,0))</f>
        <v>18.85019618043307</v>
      </c>
      <c r="CO26" s="8" cm="1">
        <f t="array" ref="CO26">AI26*INDEX(prod_est,$G26+$H26,MATCH(CO$14,$BP$14:$DP$14,0))</f>
        <v>18.573240724411686</v>
      </c>
      <c r="CP26" s="8" cm="1">
        <f t="array" ref="CP26">AJ26*INDEX(prod_est,$G26+$H26,MATCH(CP$14,$BP$14:$DP$14,0))</f>
        <v>18.298999336138305</v>
      </c>
      <c r="CQ26" s="8" cm="1">
        <f t="array" ref="CQ26">AK26*INDEX(prod_est,$G26+$H26,MATCH(CQ$14,$BP$14:$DP$14,0))</f>
        <v>18.028522446032078</v>
      </c>
      <c r="CR26" s="8" cm="1">
        <f t="array" ref="CR26">AL26*INDEX(prod_est,$G26+$H26,MATCH(CR$14,$BP$14:$DP$14,0))</f>
        <v>17.76349866914661</v>
      </c>
      <c r="CS26" s="8" cm="1">
        <f t="array" ref="CS26">AM26*INDEX(prod_est,$G26+$H26,MATCH(CS$14,$BP$14:$DP$14,0))</f>
        <v>17.50645555886187</v>
      </c>
      <c r="CT26" s="8" cm="1">
        <f t="array" ref="CT26">AN26*INDEX(prod_est,$G26+$H26,MATCH(CT$14,$BP$14:$DP$14,0))</f>
        <v>17.259474415542709</v>
      </c>
      <c r="CU26" s="8" cm="1">
        <f t="array" ref="CU26">AO26*INDEX(prod_est,$G26+$H26,MATCH(CU$14,$BP$14:$DP$14,0))</f>
        <v>17.024611713800557</v>
      </c>
      <c r="CV26" s="8" cm="1">
        <f t="array" ref="CV26">AP26*INDEX(prod_est,$G26+$H26,MATCH(CV$14,$BP$14:$DP$14,0))</f>
        <v>16.803109834248538</v>
      </c>
      <c r="CW26" cm="1">
        <f t="array" ref="CW26">AQ26*INDEX(prod_est,$G26+$H26,MATCH(CW$14,$BP$14:$DP$14,0))</f>
        <v>16.623931869399467</v>
      </c>
      <c r="CX26" cm="1">
        <f t="array" ref="CX26">AR26*INDEX(prod_est,$G26+$H26,MATCH(CX$14,$BP$14:$DP$14,0))</f>
        <v>16.44197251907536</v>
      </c>
      <c r="CY26" cm="1">
        <f t="array" ref="CY26">AS26*INDEX(prod_est,$G26+$H26,MATCH(CY$14,$BP$14:$DP$14,0))</f>
        <v>16.257267430960152</v>
      </c>
      <c r="CZ26" cm="1">
        <f t="array" ref="CZ26">AT26*INDEX(prod_est,$G26+$H26,MATCH(CZ$14,$BP$14:$DP$14,0))</f>
        <v>16.069851986251237</v>
      </c>
      <c r="DA26" cm="1">
        <f t="array" ref="DA26">AU26*INDEX(prod_est,$G26+$H26,MATCH(DA$14,$BP$14:$DP$14,0))</f>
        <v>15.879761301274295</v>
      </c>
      <c r="DB26" cm="1">
        <f t="array" ref="DB26">AV26*INDEX(prod_est,$G26+$H26,MATCH(DB$14,$BP$14:$DP$14,0))</f>
        <v>15.68703022908946</v>
      </c>
      <c r="DC26" cm="1">
        <f t="array" ref="DC26">AW26*INDEX(prod_est,$G26+$H26,MATCH(DC$14,$BP$14:$DP$14,0))</f>
        <v>15.491693361088783</v>
      </c>
      <c r="DD26" cm="1">
        <f t="array" ref="DD26">AX26*INDEX(prod_est,$G26+$H26,MATCH(DD$14,$BP$14:$DP$14,0))</f>
        <v>15.293785028584731</v>
      </c>
      <c r="DE26" cm="1">
        <f t="array" ref="DE26">AY26*INDEX(prod_est,$G26+$H26,MATCH(DE$14,$BP$14:$DP$14,0))</f>
        <v>15.093339304390838</v>
      </c>
      <c r="DF26" cm="1">
        <f t="array" ref="DF26">AZ26*INDEX(prod_est,$G26+$H26,MATCH(DF$14,$BP$14:$DP$14,0))</f>
        <v>14.890390004392881</v>
      </c>
      <c r="DG26" cm="1">
        <f t="array" ref="DG26">BA26*INDEX(prod_est,$G26+$H26,MATCH(DG$14,$BP$14:$DP$14,0))</f>
        <v>14.684970689112511</v>
      </c>
      <c r="DH26" cm="1">
        <f t="array" ref="DH26">BB26*INDEX(prod_est,$G26+$H26,MATCH(DH$14,$BP$14:$DP$14,0))</f>
        <v>14.477114665261517</v>
      </c>
      <c r="DI26" cm="1">
        <f t="array" ref="DI26">BC26*INDEX(prod_est,$G26+$H26,MATCH(DI$14,$BP$14:$DP$14,0))</f>
        <v>14.266854987288394</v>
      </c>
      <c r="DJ26" cm="1">
        <f t="array" ref="DJ26">BD26*INDEX(prod_est,$G26+$H26,MATCH(DJ$14,$BP$14:$DP$14,0))</f>
        <v>14.05422445891619</v>
      </c>
      <c r="DK26" cm="1">
        <f t="array" ref="DK26">BE26*INDEX(prod_est,$G26+$H26,MATCH(DK$14,$BP$14:$DP$14,0))</f>
        <v>13.839255634672035</v>
      </c>
      <c r="DL26" cm="1">
        <f t="array" ref="DL26">BF26*INDEX(prod_est,$G26+$H26,MATCH(DL$14,$BP$14:$DP$14,0))</f>
        <v>13.6219808214084</v>
      </c>
      <c r="DM26" cm="1">
        <f t="array" ref="DM26">BG26*INDEX(prod_est,$G26+$H26,MATCH(DM$14,$BP$14:$DP$14,0))</f>
        <v>13.402432079816274</v>
      </c>
      <c r="DN26" cm="1">
        <f t="array" ref="DN26">BH26*INDEX(prod_est,$G26+$H26,MATCH(DN$14,$BP$14:$DP$14,0))</f>
        <v>13.180641225929829</v>
      </c>
      <c r="DO26" cm="1">
        <f t="array" ref="DO26">BI26*INDEX(prod_est,$G26+$H26,MATCH(DO$14,$BP$14:$DP$14,0))</f>
        <v>12.956639832623209</v>
      </c>
      <c r="DP26" cm="1">
        <f t="array" ref="DP26">BJ26*INDEX(prod_est,$G26+$H26,MATCH(DP$14,$BP$14:$DP$14,0))</f>
        <v>12.730459231099118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ref="K27:AP27" si="29">J27*(1-$F$4)</f>
        <v>3.7902158422234677E-4</v>
      </c>
      <c r="L27" s="42">
        <f t="shared" si="29"/>
        <v>3.7767594546179404E-4</v>
      </c>
      <c r="M27" s="42">
        <f t="shared" si="29"/>
        <v>3.7633508411695927E-4</v>
      </c>
      <c r="N27" s="42">
        <f t="shared" si="29"/>
        <v>3.7499898322660319E-4</v>
      </c>
      <c r="O27" s="42">
        <f t="shared" si="29"/>
        <v>3.73667625889704E-4</v>
      </c>
      <c r="P27" s="42">
        <f t="shared" si="29"/>
        <v>3.7234099526524351E-4</v>
      </c>
      <c r="Q27" s="42">
        <f t="shared" si="29"/>
        <v>3.7101907457199413E-4</v>
      </c>
      <c r="R27" s="42">
        <f t="shared" si="29"/>
        <v>3.6970184708830657E-4</v>
      </c>
      <c r="S27" s="42">
        <f t="shared" si="29"/>
        <v>3.6838929615189836E-4</v>
      </c>
      <c r="T27" s="42">
        <f t="shared" si="29"/>
        <v>3.6708140515964309E-4</v>
      </c>
      <c r="U27" s="42">
        <f t="shared" si="29"/>
        <v>3.6577815756736034E-4</v>
      </c>
      <c r="V27" s="42">
        <f t="shared" si="29"/>
        <v>3.6447953688960641E-4</v>
      </c>
      <c r="W27" s="42">
        <f t="shared" si="29"/>
        <v>3.6318552669946581E-4</v>
      </c>
      <c r="X27" s="42">
        <f t="shared" si="29"/>
        <v>3.6189611062834346E-4</v>
      </c>
      <c r="Y27" s="42">
        <f t="shared" si="29"/>
        <v>3.6061127236575765E-4</v>
      </c>
      <c r="Z27" s="42">
        <f t="shared" si="29"/>
        <v>3.5933099565913369E-4</v>
      </c>
      <c r="AA27" s="42">
        <f t="shared" si="29"/>
        <v>3.5805526431359832E-4</v>
      </c>
      <c r="AB27" s="42">
        <f t="shared" si="29"/>
        <v>3.5678406219177491E-4</v>
      </c>
      <c r="AC27" s="42">
        <f t="shared" si="29"/>
        <v>3.5551737321357925E-4</v>
      </c>
      <c r="AD27" s="42">
        <f t="shared" si="29"/>
        <v>3.5425518135601624E-4</v>
      </c>
      <c r="AE27" s="42">
        <f t="shared" si="29"/>
        <v>3.5299747065297712E-4</v>
      </c>
      <c r="AF27" s="42">
        <f t="shared" si="29"/>
        <v>3.5174422519503756E-4</v>
      </c>
      <c r="AG27" s="42">
        <f t="shared" si="29"/>
        <v>3.5049542912925636E-4</v>
      </c>
      <c r="AH27" s="42">
        <f t="shared" si="29"/>
        <v>3.4925106665897496E-4</v>
      </c>
      <c r="AI27" s="42">
        <f t="shared" si="29"/>
        <v>3.4801112204361768E-4</v>
      </c>
      <c r="AJ27" s="42">
        <f t="shared" si="29"/>
        <v>3.4677557959849242E-4</v>
      </c>
      <c r="AK27" s="42">
        <f t="shared" si="29"/>
        <v>3.4554442369459247E-4</v>
      </c>
      <c r="AL27" s="42">
        <f t="shared" si="29"/>
        <v>3.4431763875839868E-4</v>
      </c>
      <c r="AM27" s="42">
        <f t="shared" si="29"/>
        <v>3.4309520927168247E-4</v>
      </c>
      <c r="AN27" s="42">
        <f t="shared" si="29"/>
        <v>3.4187711977130966E-4</v>
      </c>
      <c r="AO27" s="42">
        <f t="shared" si="29"/>
        <v>3.4066335484904468E-4</v>
      </c>
      <c r="AP27" s="42">
        <f t="shared" si="29"/>
        <v>3.3945389915135578E-4</v>
      </c>
      <c r="AQ27" s="42">
        <f t="shared" ref="AQ27:BJ27" si="30">AP27*(1-$F$4)</f>
        <v>3.3824873737922081E-4</v>
      </c>
      <c r="AR27" s="42">
        <f t="shared" si="30"/>
        <v>3.3704785428793362E-4</v>
      </c>
      <c r="AS27" s="42">
        <f t="shared" si="30"/>
        <v>3.3585123468691136E-4</v>
      </c>
      <c r="AT27" s="42">
        <f t="shared" si="30"/>
        <v>3.3465886343950224E-4</v>
      </c>
      <c r="AU27" s="42">
        <f t="shared" si="30"/>
        <v>3.3347072546279394E-4</v>
      </c>
      <c r="AV27" s="42">
        <f t="shared" si="30"/>
        <v>3.3228680572742309E-4</v>
      </c>
      <c r="AW27" s="42">
        <f t="shared" si="30"/>
        <v>3.3110708925738493E-4</v>
      </c>
      <c r="AX27" s="42">
        <f t="shared" si="30"/>
        <v>3.2993156112984392E-4</v>
      </c>
      <c r="AY27" s="42">
        <f t="shared" si="30"/>
        <v>3.2876020647494504E-4</v>
      </c>
      <c r="AZ27" s="42">
        <f t="shared" si="30"/>
        <v>3.2759301047562573E-4</v>
      </c>
      <c r="BA27" s="42">
        <f t="shared" si="30"/>
        <v>3.2642995836742826E-4</v>
      </c>
      <c r="BB27" s="42">
        <f t="shared" si="30"/>
        <v>3.2527103543831311E-4</v>
      </c>
      <c r="BC27" s="42">
        <f t="shared" si="30"/>
        <v>3.2411622702847295E-4</v>
      </c>
      <c r="BD27" s="42">
        <f t="shared" si="30"/>
        <v>3.2296551853014702E-4</v>
      </c>
      <c r="BE27" s="42">
        <f t="shared" si="30"/>
        <v>3.2181889538743642E-4</v>
      </c>
      <c r="BF27" s="42">
        <f t="shared" si="30"/>
        <v>3.2067634309612008E-4</v>
      </c>
      <c r="BG27" s="42">
        <f t="shared" si="30"/>
        <v>3.1953784720347111E-4</v>
      </c>
      <c r="BH27" s="42">
        <f t="shared" si="30"/>
        <v>3.1840339330807419E-4</v>
      </c>
      <c r="BI27" s="42">
        <f t="shared" si="30"/>
        <v>3.1727296705964315E-4</v>
      </c>
      <c r="BJ27" s="42">
        <f t="shared" si="30"/>
        <v>3.161465541588397E-4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K27*INDEX(prod_est,$G27+$H27,MATCH(BQ$14,$BP$14:$DP$14,0))</f>
        <v>19.783869696003332</v>
      </c>
      <c r="BR27" s="8" cm="1">
        <f t="array" ref="BR27">L27*INDEX(prod_est,$G27+$H27,MATCH(BR$14,$BP$14:$DP$14,0))</f>
        <v>18.21539832774101</v>
      </c>
      <c r="BS27" s="8" cm="1">
        <f t="array" ref="BS27">M27*INDEX(prod_est,$G27+$H27,MATCH(BS$14,$BP$14:$DP$14,0))</f>
        <v>18.238331854130841</v>
      </c>
      <c r="BT27" s="8" cm="1">
        <f t="array" ref="BT27">N27*INDEX(prod_est,$G27+$H27,MATCH(BT$14,$BP$14:$DP$14,0))</f>
        <v>18.220062458959468</v>
      </c>
      <c r="BU27" s="8" cm="1">
        <f t="array" ref="BU27">O27*INDEX(prod_est,$G27+$H27,MATCH(BU$14,$BP$14:$DP$14,0))</f>
        <v>18.190741706946689</v>
      </c>
      <c r="BV27" s="8" cm="1">
        <f t="array" ref="BV27">P27*INDEX(prod_est,$G27+$H27,MATCH(BV$14,$BP$14:$DP$14,0))</f>
        <v>18.164555161191991</v>
      </c>
      <c r="BW27" s="8" cm="1">
        <f t="array" ref="BW27">Q27*INDEX(prod_est,$G27+$H27,MATCH(BW$14,$BP$14:$DP$14,0))</f>
        <v>18.147773122394035</v>
      </c>
      <c r="BX27" s="8" cm="1">
        <f t="array" ref="BX27">R27*INDEX(prod_est,$G27+$H27,MATCH(BX$14,$BP$14:$DP$14,0))</f>
        <v>18.142757577676434</v>
      </c>
      <c r="BY27" s="8" cm="1">
        <f t="array" ref="BY27">S27*INDEX(prod_est,$G27+$H27,MATCH(BY$14,$BP$14:$DP$14,0))</f>
        <v>18.14989227043257</v>
      </c>
      <c r="BZ27" s="8" cm="1">
        <f t="array" ref="BZ27">T27*INDEX(prod_est,$G27+$H27,MATCH(BZ$14,$BP$14:$DP$14,0))</f>
        <v>17.975178492713539</v>
      </c>
      <c r="CA27" s="8" cm="1">
        <f t="array" ref="CA27">U27*INDEX(prod_est,$G27+$H27,MATCH(CA$14,$BP$14:$DP$14,0))</f>
        <v>17.811834744571787</v>
      </c>
      <c r="CB27" s="8" cm="1">
        <f t="array" ref="CB27">V27*INDEX(prod_est,$G27+$H27,MATCH(CB$14,$BP$14:$DP$14,0))</f>
        <v>17.655813329166367</v>
      </c>
      <c r="CC27" s="8" cm="1">
        <f t="array" ref="CC27">W27*INDEX(prod_est,$G27+$H27,MATCH(CC$14,$BP$14:$DP$14,0))</f>
        <v>17.500956296785688</v>
      </c>
      <c r="CD27" s="8" cm="1">
        <f t="array" ref="CD27">X27*INDEX(prod_est,$G27+$H27,MATCH(CD$14,$BP$14:$DP$14,0))</f>
        <v>17.338916834917097</v>
      </c>
      <c r="CE27" s="8" cm="1">
        <f t="array" ref="CE27">Y27*INDEX(prod_est,$G27+$H27,MATCH(CE$14,$BP$14:$DP$14,0))</f>
        <v>17.166251412773846</v>
      </c>
      <c r="CF27" s="8" cm="1">
        <f t="array" ref="CF27">Z27*INDEX(prod_est,$G27+$H27,MATCH(CF$14,$BP$14:$DP$14,0))</f>
        <v>16.981671524497543</v>
      </c>
      <c r="CG27" s="8" cm="1">
        <f t="array" ref="CG27">AA27*INDEX(prod_est,$G27+$H27,MATCH(CG$14,$BP$14:$DP$14,0))</f>
        <v>16.785334791598089</v>
      </c>
      <c r="CH27" s="8" cm="1">
        <f t="array" ref="CH27">AB27*INDEX(prod_est,$G27+$H27,MATCH(CH$14,$BP$14:$DP$14,0))</f>
        <v>16.577789750645429</v>
      </c>
      <c r="CI27" s="8" cm="1">
        <f t="array" ref="CI27">AC27*INDEX(prod_est,$G27+$H27,MATCH(CI$14,$BP$14:$DP$14,0))</f>
        <v>16.359884546947367</v>
      </c>
      <c r="CJ27" s="8" cm="1">
        <f t="array" ref="CJ27">AD27*INDEX(prod_est,$G27+$H27,MATCH(CJ$14,$BP$14:$DP$14,0))</f>
        <v>16.132340147246435</v>
      </c>
      <c r="CK27" s="8" cm="1">
        <f t="array" ref="CK27">AE27*INDEX(prod_est,$G27+$H27,MATCH(CK$14,$BP$14:$DP$14,0))</f>
        <v>15.896102998325981</v>
      </c>
      <c r="CL27" s="8" cm="1">
        <f t="array" ref="CL27">AF27*INDEX(prod_est,$G27+$H27,MATCH(CL$14,$BP$14:$DP$14,0))</f>
        <v>15.652345598437883</v>
      </c>
      <c r="CM27" s="8" cm="1">
        <f t="array" ref="CM27">AG27*INDEX(prod_est,$G27+$H27,MATCH(CM$14,$BP$14:$DP$14,0))</f>
        <v>15.4216467779531</v>
      </c>
      <c r="CN27" s="8" cm="1">
        <f t="array" ref="CN27">AH27*INDEX(prod_est,$G27+$H27,MATCH(CN$14,$BP$14:$DP$14,0))</f>
        <v>15.196077623859729</v>
      </c>
      <c r="CO27" s="8" cm="1">
        <f t="array" ref="CO27">AI27*INDEX(prod_est,$G27+$H27,MATCH(CO$14,$BP$14:$DP$14,0))</f>
        <v>14.972810100924288</v>
      </c>
      <c r="CP27" s="8" cm="1">
        <f t="array" ref="CP27">AJ27*INDEX(prod_est,$G27+$H27,MATCH(CP$14,$BP$14:$DP$14,0))</f>
        <v>14.751730522548165</v>
      </c>
      <c r="CQ27" s="8" cm="1">
        <f t="array" ref="CQ27">AK27*INDEX(prod_est,$G27+$H27,MATCH(CQ$14,$BP$14:$DP$14,0))</f>
        <v>14.533685692766452</v>
      </c>
      <c r="CR27" s="8" cm="1">
        <f t="array" ref="CR27">AL27*INDEX(prod_est,$G27+$H27,MATCH(CR$14,$BP$14:$DP$14,0))</f>
        <v>14.320036887885554</v>
      </c>
      <c r="CS27" s="8" cm="1">
        <f t="array" ref="CS27">AM27*INDEX(prod_est,$G27+$H27,MATCH(CS$14,$BP$14:$DP$14,0))</f>
        <v>14.112821693986415</v>
      </c>
      <c r="CT27" s="8" cm="1">
        <f t="array" ref="CT27">AN27*INDEX(prod_est,$G27+$H27,MATCH(CT$14,$BP$14:$DP$14,0))</f>
        <v>13.913717950471881</v>
      </c>
      <c r="CU27" s="8" cm="1">
        <f t="array" ref="CU27">AO27*INDEX(prod_est,$G27+$H27,MATCH(CU$14,$BP$14:$DP$14,0))</f>
        <v>13.724383483474247</v>
      </c>
      <c r="CV27" s="8" cm="1">
        <f t="array" ref="CV27">AP27*INDEX(prod_est,$G27+$H27,MATCH(CV$14,$BP$14:$DP$14,0))</f>
        <v>13.545819837595738</v>
      </c>
      <c r="CW27" cm="1">
        <f t="array" ref="CW27">AQ27*INDEX(prod_est,$G27+$H27,MATCH(CW$14,$BP$14:$DP$14,0))</f>
        <v>13.401375597532176</v>
      </c>
      <c r="CX27" cm="1">
        <f t="array" ref="CX27">AR27*INDEX(prod_est,$G27+$H27,MATCH(CX$14,$BP$14:$DP$14,0))</f>
        <v>13.254689144752314</v>
      </c>
      <c r="CY27" cm="1">
        <f t="array" ref="CY27">AS27*INDEX(prod_est,$G27+$H27,MATCH(CY$14,$BP$14:$DP$14,0))</f>
        <v>13.105789216621377</v>
      </c>
      <c r="CZ27" cm="1">
        <f t="array" ref="CZ27">AT27*INDEX(prod_est,$G27+$H27,MATCH(CZ$14,$BP$14:$DP$14,0))</f>
        <v>12.954704335676578</v>
      </c>
      <c r="DA27" cm="1">
        <f t="array" ref="DA27">AU27*INDEX(prod_est,$G27+$H27,MATCH(DA$14,$BP$14:$DP$14,0))</f>
        <v>12.801462810928905</v>
      </c>
      <c r="DB27" cm="1">
        <f t="array" ref="DB27">AV27*INDEX(prod_est,$G27+$H27,MATCH(DB$14,$BP$14:$DP$14,0))</f>
        <v>12.646092739157954</v>
      </c>
      <c r="DC27" cm="1">
        <f t="array" ref="DC27">AW27*INDEX(prod_est,$G27+$H27,MATCH(DC$14,$BP$14:$DP$14,0))</f>
        <v>12.488622006199687</v>
      </c>
      <c r="DD27" cm="1">
        <f t="array" ref="DD27">AX27*INDEX(prod_est,$G27+$H27,MATCH(DD$14,$BP$14:$DP$14,0))</f>
        <v>12.329078288227032</v>
      </c>
      <c r="DE27" cm="1">
        <f t="array" ref="DE27">AY27*INDEX(prod_est,$G27+$H27,MATCH(DE$14,$BP$14:$DP$14,0))</f>
        <v>12.167489053024113</v>
      </c>
      <c r="DF27" cm="1">
        <f t="array" ref="DF27">AZ27*INDEX(prod_est,$G27+$H27,MATCH(DF$14,$BP$14:$DP$14,0))</f>
        <v>12.003881561252847</v>
      </c>
      <c r="DG27" cm="1">
        <f t="array" ref="DG27">BA27*INDEX(prod_est,$G27+$H27,MATCH(DG$14,$BP$14:$DP$14,0))</f>
        <v>11.838282867713472</v>
      </c>
      <c r="DH27" cm="1">
        <f t="array" ref="DH27">BB27*INDEX(prod_est,$G27+$H27,MATCH(DH$14,$BP$14:$DP$14,0))</f>
        <v>11.670719822597516</v>
      </c>
      <c r="DI27" cm="1">
        <f t="array" ref="DI27">BC27*INDEX(prod_est,$G27+$H27,MATCH(DI$14,$BP$14:$DP$14,0))</f>
        <v>11.501219072734553</v>
      </c>
      <c r="DJ27" cm="1">
        <f t="array" ref="DJ27">BD27*INDEX(prod_est,$G27+$H27,MATCH(DJ$14,$BP$14:$DP$14,0))</f>
        <v>11.329807062831955</v>
      </c>
      <c r="DK27" cm="1">
        <f t="array" ref="DK27">BE27*INDEX(prod_est,$G27+$H27,MATCH(DK$14,$BP$14:$DP$14,0))</f>
        <v>11.156510036707902</v>
      </c>
      <c r="DL27" cm="1">
        <f t="array" ref="DL27">BF27*INDEX(prod_est,$G27+$H27,MATCH(DL$14,$BP$14:$DP$14,0))</f>
        <v>10.981354038517754</v>
      </c>
      <c r="DM27" cm="1">
        <f t="array" ref="DM27">BG27*INDEX(prod_est,$G27+$H27,MATCH(DM$14,$BP$14:$DP$14,0))</f>
        <v>10.804364913973904</v>
      </c>
      <c r="DN27" cm="1">
        <f t="array" ref="DN27">BH27*INDEX(prod_est,$G27+$H27,MATCH(DN$14,$BP$14:$DP$14,0))</f>
        <v>10.62556831155875</v>
      </c>
      <c r="DO27" cm="1">
        <f t="array" ref="DO27">BI27*INDEX(prod_est,$G27+$H27,MATCH(DO$14,$BP$14:$DP$14,0))</f>
        <v>10.444989683731336</v>
      </c>
      <c r="DP27" cm="1">
        <f t="array" ref="DP27">BJ27*INDEX(prod_est,$G27+$H27,MATCH(DP$14,$BP$14:$DP$14,0))</f>
        <v>10.262654288127386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ref="K28:AP28" si="31">J28*(1-$F$4)</f>
        <v>4.4273847828509697E-5</v>
      </c>
      <c r="L28" s="42">
        <f t="shared" si="31"/>
        <v>4.4116662569946942E-5</v>
      </c>
      <c r="M28" s="42">
        <f t="shared" si="31"/>
        <v>4.3960035365556599E-5</v>
      </c>
      <c r="N28" s="42">
        <f t="shared" si="31"/>
        <v>4.3803964234081252E-5</v>
      </c>
      <c r="O28" s="42">
        <f t="shared" si="31"/>
        <v>4.3648447201297531E-5</v>
      </c>
      <c r="P28" s="42">
        <f t="shared" si="31"/>
        <v>4.3493482299991149E-5</v>
      </c>
      <c r="Q28" s="42">
        <f t="shared" si="31"/>
        <v>4.333906756993201E-5</v>
      </c>
      <c r="R28" s="42">
        <f t="shared" si="31"/>
        <v>4.3185201057849413E-5</v>
      </c>
      <c r="S28" s="42">
        <f t="shared" si="31"/>
        <v>4.3031880817407342E-5</v>
      </c>
      <c r="T28" s="42">
        <f t="shared" si="31"/>
        <v>4.2879104909179861E-5</v>
      </c>
      <c r="U28" s="42">
        <f t="shared" si="31"/>
        <v>4.272687140062656E-5</v>
      </c>
      <c r="V28" s="42">
        <f t="shared" si="31"/>
        <v>4.2575178366068123E-5</v>
      </c>
      <c r="W28" s="42">
        <f t="shared" si="31"/>
        <v>4.2424023886661962E-5</v>
      </c>
      <c r="X28" s="42">
        <f t="shared" si="31"/>
        <v>4.2273406050377953E-5</v>
      </c>
      <c r="Y28" s="42">
        <f t="shared" si="31"/>
        <v>4.2123322951974242E-5</v>
      </c>
      <c r="Z28" s="42">
        <f t="shared" si="31"/>
        <v>4.1973772692973149E-5</v>
      </c>
      <c r="AA28" s="42">
        <f t="shared" si="31"/>
        <v>4.182475338163715E-5</v>
      </c>
      <c r="AB28" s="42">
        <f t="shared" si="31"/>
        <v>4.167626313294495E-5</v>
      </c>
      <c r="AC28" s="42">
        <f t="shared" si="31"/>
        <v>4.1528300068567629E-5</v>
      </c>
      <c r="AD28" s="42">
        <f t="shared" si="31"/>
        <v>4.1380862316844903E-5</v>
      </c>
      <c r="AE28" s="42">
        <f t="shared" si="31"/>
        <v>4.1233948012761429E-5</v>
      </c>
      <c r="AF28" s="42">
        <f t="shared" si="31"/>
        <v>4.1087555297923225E-5</v>
      </c>
      <c r="AG28" s="42">
        <f t="shared" si="31"/>
        <v>4.0941682320534152E-5</v>
      </c>
      <c r="AH28" s="42">
        <f t="shared" si="31"/>
        <v>4.0796327235372494E-5</v>
      </c>
      <c r="AI28" s="42">
        <f t="shared" si="31"/>
        <v>4.0651488203767622E-5</v>
      </c>
      <c r="AJ28" s="42">
        <f t="shared" si="31"/>
        <v>4.0507163393576728E-5</v>
      </c>
      <c r="AK28" s="42">
        <f t="shared" si="31"/>
        <v>4.0363350979161661E-5</v>
      </c>
      <c r="AL28" s="42">
        <f t="shared" si="31"/>
        <v>4.022004914136582E-5</v>
      </c>
      <c r="AM28" s="42">
        <f t="shared" si="31"/>
        <v>4.0077256067491148E-5</v>
      </c>
      <c r="AN28" s="42">
        <f t="shared" si="31"/>
        <v>3.9934969951275203E-5</v>
      </c>
      <c r="AO28" s="42">
        <f t="shared" si="31"/>
        <v>3.9793188992868308E-5</v>
      </c>
      <c r="AP28" s="42">
        <f t="shared" si="31"/>
        <v>3.9651911398810788E-5</v>
      </c>
      <c r="AQ28" s="42">
        <f t="shared" ref="AQ28:BJ28" si="32">AP28*(1-$F$4)</f>
        <v>3.9511135382010278E-5</v>
      </c>
      <c r="AR28" s="42">
        <f t="shared" si="32"/>
        <v>3.9370859161719116E-5</v>
      </c>
      <c r="AS28" s="42">
        <f t="shared" si="32"/>
        <v>3.9231080963511826E-5</v>
      </c>
      <c r="AT28" s="42">
        <f t="shared" si="32"/>
        <v>3.9091799019262669E-5</v>
      </c>
      <c r="AU28" s="42">
        <f t="shared" si="32"/>
        <v>3.8953011567123274E-5</v>
      </c>
      <c r="AV28" s="42">
        <f t="shared" si="32"/>
        <v>3.8814716851500351E-5</v>
      </c>
      <c r="AW28" s="42">
        <f t="shared" si="32"/>
        <v>3.8676913123033485E-5</v>
      </c>
      <c r="AX28" s="42">
        <f t="shared" si="32"/>
        <v>3.853959863857301E-5</v>
      </c>
      <c r="AY28" s="42">
        <f t="shared" si="32"/>
        <v>3.8402771661157955E-5</v>
      </c>
      <c r="AZ28" s="42">
        <f t="shared" si="32"/>
        <v>3.8266430459994082E-5</v>
      </c>
      <c r="BA28" s="42">
        <f t="shared" si="32"/>
        <v>3.8130573310431975E-5</v>
      </c>
      <c r="BB28" s="42">
        <f t="shared" si="32"/>
        <v>3.7995198493945237E-5</v>
      </c>
      <c r="BC28" s="42">
        <f t="shared" si="32"/>
        <v>3.7860304298108745E-5</v>
      </c>
      <c r="BD28" s="42">
        <f t="shared" si="32"/>
        <v>3.7725889016576998E-5</v>
      </c>
      <c r="BE28" s="42">
        <f t="shared" si="32"/>
        <v>3.7591950949062523E-5</v>
      </c>
      <c r="BF28" s="42">
        <f t="shared" si="32"/>
        <v>3.7458488401314372E-5</v>
      </c>
      <c r="BG28" s="42">
        <f t="shared" si="32"/>
        <v>3.7325499685096691E-5</v>
      </c>
      <c r="BH28" s="42">
        <f t="shared" si="32"/>
        <v>3.7192983118167352E-5</v>
      </c>
      <c r="BI28" s="42">
        <f t="shared" si="32"/>
        <v>3.7060937024256697E-5</v>
      </c>
      <c r="BJ28" s="42">
        <f t="shared" si="32"/>
        <v>3.6929359733046321E-5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K28*INDEX(prod_est,$G28+$H28,MATCH(BQ$14,$BP$14:$DP$14,0))</f>
        <v>2.3109713874924838</v>
      </c>
      <c r="BR28" s="8" cm="1">
        <f t="array" ref="BR28">L28*INDEX(prod_est,$G28+$H28,MATCH(BR$14,$BP$14:$DP$14,0))</f>
        <v>2.1277568541452663</v>
      </c>
      <c r="BS28" s="8" cm="1">
        <f t="array" ref="BS28">M28*INDEX(prod_est,$G28+$H28,MATCH(BS$14,$BP$14:$DP$14,0))</f>
        <v>2.130435739728096</v>
      </c>
      <c r="BT28" s="8" cm="1">
        <f t="array" ref="BT28">N28*INDEX(prod_est,$G28+$H28,MATCH(BT$14,$BP$14:$DP$14,0))</f>
        <v>2.1283016754546962</v>
      </c>
      <c r="BU28" s="8" cm="1">
        <f t="array" ref="BU28">O28*INDEX(prod_est,$G28+$H28,MATCH(BU$14,$BP$14:$DP$14,0))</f>
        <v>2.1248766923749205</v>
      </c>
      <c r="BV28" s="8" cm="1">
        <f t="array" ref="BV28">P28*INDEX(prod_est,$G28+$H28,MATCH(BV$14,$BP$14:$DP$14,0))</f>
        <v>2.1218178187113623</v>
      </c>
      <c r="BW28" s="8" cm="1">
        <f t="array" ref="BW28">Q28*INDEX(prod_est,$G28+$H28,MATCH(BW$14,$BP$14:$DP$14,0))</f>
        <v>2.1198574938567312</v>
      </c>
      <c r="BX28" s="8" cm="1">
        <f t="array" ref="BX28">R28*INDEX(prod_est,$G28+$H28,MATCH(BX$14,$BP$14:$DP$14,0))</f>
        <v>2.1192716236244076</v>
      </c>
      <c r="BY28" s="8" cm="1">
        <f t="array" ref="BY28">S28*INDEX(prod_est,$G28+$H28,MATCH(BY$14,$BP$14:$DP$14,0))</f>
        <v>2.1201050334209404</v>
      </c>
      <c r="BZ28" s="8" cm="1">
        <f t="array" ref="BZ28">T28*INDEX(prod_est,$G28+$H28,MATCH(BZ$14,$BP$14:$DP$14,0))</f>
        <v>2.0996965618977494</v>
      </c>
      <c r="CA28" s="8" cm="1">
        <f t="array" ref="CA28">U28*INDEX(prod_est,$G28+$H28,MATCH(CA$14,$BP$14:$DP$14,0))</f>
        <v>2.0806162336261966</v>
      </c>
      <c r="CB28" s="8" cm="1">
        <f t="array" ref="CB28">V28*INDEX(prod_est,$G28+$H28,MATCH(CB$14,$BP$14:$DP$14,0))</f>
        <v>2.0623912335438899</v>
      </c>
      <c r="CC28" s="8" cm="1">
        <f t="array" ref="CC28">W28*INDEX(prod_est,$G28+$H28,MATCH(CC$14,$BP$14:$DP$14,0))</f>
        <v>2.0443022460766889</v>
      </c>
      <c r="CD28" s="8" cm="1">
        <f t="array" ref="CD28">X28*INDEX(prod_est,$G28+$H28,MATCH(CD$14,$BP$14:$DP$14,0))</f>
        <v>2.0253742726429249</v>
      </c>
      <c r="CE28" s="8" cm="1">
        <f t="array" ref="CE28">Y28*INDEX(prod_est,$G28+$H28,MATCH(CE$14,$BP$14:$DP$14,0))</f>
        <v>2.0052050713535037</v>
      </c>
      <c r="CF28" s="8" cm="1">
        <f t="array" ref="CF28">Z28*INDEX(prod_est,$G28+$H28,MATCH(CF$14,$BP$14:$DP$14,0))</f>
        <v>1.9836441306948986</v>
      </c>
      <c r="CG28" s="8" cm="1">
        <f t="array" ref="CG28">AA28*INDEX(prod_est,$G28+$H28,MATCH(CG$14,$BP$14:$DP$14,0))</f>
        <v>1.9607098625756514</v>
      </c>
      <c r="CH28" s="8" cm="1">
        <f t="array" ref="CH28">AB28*INDEX(prod_est,$G28+$H28,MATCH(CH$14,$BP$14:$DP$14,0))</f>
        <v>1.9364663420396035</v>
      </c>
      <c r="CI28" s="8" cm="1">
        <f t="array" ref="CI28">AC28*INDEX(prod_est,$G28+$H28,MATCH(CI$14,$BP$14:$DP$14,0))</f>
        <v>1.911012641693322</v>
      </c>
      <c r="CJ28" s="8" cm="1">
        <f t="array" ref="CJ28">AD28*INDEX(prod_est,$G28+$H28,MATCH(CJ$14,$BP$14:$DP$14,0))</f>
        <v>1.8844329783022296</v>
      </c>
      <c r="CK28" s="8" cm="1">
        <f t="array" ref="CK28">AE28*INDEX(prod_est,$G28+$H28,MATCH(CK$14,$BP$14:$DP$14,0))</f>
        <v>1.8568379071555441</v>
      </c>
      <c r="CL28" s="8" cm="1">
        <f t="array" ref="CL28">AF28*INDEX(prod_est,$G28+$H28,MATCH(CL$14,$BP$14:$DP$14,0))</f>
        <v>1.8283643888152592</v>
      </c>
      <c r="CM28" s="8" cm="1">
        <f t="array" ref="CM28">AG28*INDEX(prod_est,$G28+$H28,MATCH(CM$14,$BP$14:$DP$14,0))</f>
        <v>1.8014162547312433</v>
      </c>
      <c r="CN28" s="8" cm="1">
        <f t="array" ref="CN28">AH28*INDEX(prod_est,$G28+$H28,MATCH(CN$14,$BP$14:$DP$14,0))</f>
        <v>1.7750673215336106</v>
      </c>
      <c r="CO28" s="8" cm="1">
        <f t="array" ref="CO28">AI28*INDEX(prod_est,$G28+$H28,MATCH(CO$14,$BP$14:$DP$14,0))</f>
        <v>1.7489872439154104</v>
      </c>
      <c r="CP28" s="8" cm="1">
        <f t="array" ref="CP28">AJ28*INDEX(prod_est,$G28+$H28,MATCH(CP$14,$BP$14:$DP$14,0))</f>
        <v>1.7231627420441036</v>
      </c>
      <c r="CQ28" s="8" cm="1">
        <f t="array" ref="CQ28">AK28*INDEX(prod_est,$G28+$H28,MATCH(CQ$14,$BP$14:$DP$14,0))</f>
        <v>1.6976927318510016</v>
      </c>
      <c r="CR28" s="8" cm="1">
        <f t="array" ref="CR28">AL28*INDEX(prod_est,$G28+$H28,MATCH(CR$14,$BP$14:$DP$14,0))</f>
        <v>1.6727362252302838</v>
      </c>
      <c r="CS28" s="8" cm="1">
        <f t="array" ref="CS28">AM28*INDEX(prod_est,$G28+$H28,MATCH(CS$14,$BP$14:$DP$14,0))</f>
        <v>1.6485312344214655</v>
      </c>
      <c r="CT28" s="8" cm="1">
        <f t="array" ref="CT28">AN28*INDEX(prod_est,$G28+$H28,MATCH(CT$14,$BP$14:$DP$14,0))</f>
        <v>1.6252737493351337</v>
      </c>
      <c r="CU28" s="8" cm="1">
        <f t="array" ref="CU28">AO28*INDEX(prod_est,$G28+$H28,MATCH(CU$14,$BP$14:$DP$14,0))</f>
        <v>1.6031574221139697</v>
      </c>
      <c r="CV28" s="8" cm="1">
        <f t="array" ref="CV28">AP28*INDEX(prod_est,$G28+$H28,MATCH(CV$14,$BP$14:$DP$14,0))</f>
        <v>1.5822992440723433</v>
      </c>
      <c r="CW28" cm="1">
        <f t="array" ref="CW28">AQ28*INDEX(prod_est,$G28+$H28,MATCH(CW$14,$BP$14:$DP$14,0))</f>
        <v>1.5654265841223833</v>
      </c>
      <c r="CX28" cm="1">
        <f t="array" ref="CX28">AR28*INDEX(prod_est,$G28+$H28,MATCH(CX$14,$BP$14:$DP$14,0))</f>
        <v>1.5482920093139214</v>
      </c>
      <c r="CY28" cm="1">
        <f t="array" ref="CY28">AS28*INDEX(prod_est,$G28+$H28,MATCH(CY$14,$BP$14:$DP$14,0))</f>
        <v>1.5308988764841089</v>
      </c>
      <c r="CZ28" cm="1">
        <f t="array" ref="CZ28">AT28*INDEX(prod_est,$G28+$H28,MATCH(CZ$14,$BP$14:$DP$14,0))</f>
        <v>1.5132505173758464</v>
      </c>
      <c r="DA28" cm="1">
        <f t="array" ref="DA28">AU28*INDEX(prod_est,$G28+$H28,MATCH(DA$14,$BP$14:$DP$14,0))</f>
        <v>1.4953502387898461</v>
      </c>
      <c r="DB28" cm="1">
        <f t="array" ref="DB28">AV28*INDEX(prod_est,$G28+$H28,MATCH(DB$14,$BP$14:$DP$14,0))</f>
        <v>1.477201322735882</v>
      </c>
      <c r="DC28" cm="1">
        <f t="array" ref="DC28">AW28*INDEX(prod_est,$G28+$H28,MATCH(DC$14,$BP$14:$DP$14,0))</f>
        <v>1.4588070265832167</v>
      </c>
      <c r="DD28" cm="1">
        <f t="array" ref="DD28">AX28*INDEX(prod_est,$G28+$H28,MATCH(DD$14,$BP$14:$DP$14,0))</f>
        <v>1.4401705832101865</v>
      </c>
      <c r="DE28" cm="1">
        <f t="array" ref="DE28">AY28*INDEX(prod_est,$G28+$H28,MATCH(DE$14,$BP$14:$DP$14,0))</f>
        <v>1.4212952011530462</v>
      </c>
      <c r="DF28" cm="1">
        <f t="array" ref="DF28">AZ28*INDEX(prod_est,$G28+$H28,MATCH(DF$14,$BP$14:$DP$14,0))</f>
        <v>1.4021840647539225</v>
      </c>
      <c r="DG28" cm="1">
        <f t="array" ref="DG28">BA28*INDEX(prod_est,$G28+$H28,MATCH(DG$14,$BP$14:$DP$14,0))</f>
        <v>1.3828403343080564</v>
      </c>
      <c r="DH28" cm="1">
        <f t="array" ref="DH28">BB28*INDEX(prod_est,$G28+$H28,MATCH(DH$14,$BP$14:$DP$14,0))</f>
        <v>1.3632671462101631</v>
      </c>
      <c r="DI28" cm="1">
        <f t="array" ref="DI28">BC28*INDEX(prod_est,$G28+$H28,MATCH(DI$14,$BP$14:$DP$14,0))</f>
        <v>1.343467613100068</v>
      </c>
      <c r="DJ28" cm="1">
        <f t="array" ref="DJ28">BD28*INDEX(prod_est,$G28+$H28,MATCH(DJ$14,$BP$14:$DP$14,0))</f>
        <v>1.3234448240075223</v>
      </c>
      <c r="DK28" cm="1">
        <f t="array" ref="DK28">BE28*INDEX(prod_est,$G28+$H28,MATCH(DK$14,$BP$14:$DP$14,0))</f>
        <v>1.3032018444962323</v>
      </c>
      <c r="DL28" cm="1">
        <f t="array" ref="DL28">BF28*INDEX(prod_est,$G28+$H28,MATCH(DL$14,$BP$14:$DP$14,0))</f>
        <v>1.2827417168071136</v>
      </c>
      <c r="DM28" cm="1">
        <f t="array" ref="DM28">BG28*INDEX(prod_est,$G28+$H28,MATCH(DM$14,$BP$14:$DP$14,0))</f>
        <v>1.2620674600007817</v>
      </c>
      <c r="DN28" cm="1">
        <f t="array" ref="DN28">BH28*INDEX(prod_est,$G28+$H28,MATCH(DN$14,$BP$14:$DP$14,0))</f>
        <v>1.2411820700992415</v>
      </c>
      <c r="DO28" cm="1">
        <f t="array" ref="DO28">BI28*INDEX(prod_est,$G28+$H28,MATCH(DO$14,$BP$14:$DP$14,0))</f>
        <v>1.2200885202268368</v>
      </c>
      <c r="DP28" cm="1">
        <f t="array" ref="DP28">BJ28*INDEX(prod_est,$G28+$H28,MATCH(DP$14,$BP$14:$DP$14,0))</f>
        <v>1.1987897607504248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ref="K31:AP31" si="37">J31*(1-$F$4)</f>
        <v>6.2400683260109644E-4</v>
      </c>
      <c r="L31" s="42">
        <f t="shared" si="37"/>
        <v>6.2179142372795649E-4</v>
      </c>
      <c r="M31" s="42">
        <f t="shared" si="37"/>
        <v>6.1958388021176257E-4</v>
      </c>
      <c r="N31" s="42">
        <f t="shared" si="37"/>
        <v>6.1738417412817055E-4</v>
      </c>
      <c r="O31" s="42">
        <f t="shared" si="37"/>
        <v>6.1519227765197582E-4</v>
      </c>
      <c r="P31" s="42">
        <f t="shared" si="37"/>
        <v>6.1300816305676173E-4</v>
      </c>
      <c r="Q31" s="42">
        <f t="shared" si="37"/>
        <v>6.1083180271454842E-4</v>
      </c>
      <c r="R31" s="42">
        <f t="shared" si="37"/>
        <v>6.0866316909544355E-4</v>
      </c>
      <c r="S31" s="42">
        <f t="shared" si="37"/>
        <v>6.0650223476729401E-4</v>
      </c>
      <c r="T31" s="42">
        <f t="shared" si="37"/>
        <v>6.0434897239533916E-4</v>
      </c>
      <c r="U31" s="42">
        <f t="shared" si="37"/>
        <v>6.0220335474186462E-4</v>
      </c>
      <c r="V31" s="42">
        <f t="shared" si="37"/>
        <v>6.0006535466585798E-4</v>
      </c>
      <c r="W31" s="42">
        <f t="shared" si="37"/>
        <v>5.9793494512266562E-4</v>
      </c>
      <c r="X31" s="42">
        <f t="shared" si="37"/>
        <v>5.958120991636502E-4</v>
      </c>
      <c r="Y31" s="42">
        <f t="shared" si="37"/>
        <v>5.9369678993585024E-4</v>
      </c>
      <c r="Z31" s="42">
        <f t="shared" si="37"/>
        <v>5.9158899068164012E-4</v>
      </c>
      <c r="AA31" s="42">
        <f t="shared" si="37"/>
        <v>5.8948867473839167E-4</v>
      </c>
      <c r="AB31" s="42">
        <f t="shared" si="37"/>
        <v>5.8739581553813702E-4</v>
      </c>
      <c r="AC31" s="42">
        <f t="shared" si="37"/>
        <v>5.8531038660723236E-4</v>
      </c>
      <c r="AD31" s="42">
        <f t="shared" si="37"/>
        <v>5.8323236156602326E-4</v>
      </c>
      <c r="AE31" s="42">
        <f t="shared" si="37"/>
        <v>5.8116171412851074E-4</v>
      </c>
      <c r="AF31" s="42">
        <f t="shared" si="37"/>
        <v>5.7909841810201894E-4</v>
      </c>
      <c r="AG31" s="42">
        <f t="shared" si="37"/>
        <v>5.7704244738686382E-4</v>
      </c>
      <c r="AH31" s="42">
        <f t="shared" si="37"/>
        <v>5.749937759760229E-4</v>
      </c>
      <c r="AI31" s="42">
        <f t="shared" si="37"/>
        <v>5.7295237795480629E-4</v>
      </c>
      <c r="AJ31" s="42">
        <f t="shared" si="37"/>
        <v>5.7091822750052884E-4</v>
      </c>
      <c r="AK31" s="42">
        <f t="shared" si="37"/>
        <v>5.6889129888218373E-4</v>
      </c>
      <c r="AL31" s="42">
        <f t="shared" si="37"/>
        <v>5.6687156646011681E-4</v>
      </c>
      <c r="AM31" s="42">
        <f t="shared" si="37"/>
        <v>5.6485900468570215E-4</v>
      </c>
      <c r="AN31" s="42">
        <f t="shared" si="37"/>
        <v>5.6285358810101915E-4</v>
      </c>
      <c r="AO31" s="42">
        <f t="shared" si="37"/>
        <v>5.6085529133853031E-4</v>
      </c>
      <c r="AP31" s="42">
        <f t="shared" si="37"/>
        <v>5.5886408912076042E-4</v>
      </c>
      <c r="AQ31" s="42">
        <f t="shared" ref="AQ31:BJ31" si="38">AP31*(1-$F$4)</f>
        <v>5.5687995625997662E-4</v>
      </c>
      <c r="AR31" s="42">
        <f t="shared" si="38"/>
        <v>5.5490286765787016E-4</v>
      </c>
      <c r="AS31" s="42">
        <f t="shared" si="38"/>
        <v>5.5293279830523866E-4</v>
      </c>
      <c r="AT31" s="42">
        <f t="shared" si="38"/>
        <v>5.509697232816698E-4</v>
      </c>
      <c r="AU31" s="42">
        <f t="shared" si="38"/>
        <v>5.4901361775522598E-4</v>
      </c>
      <c r="AV31" s="42">
        <f t="shared" si="38"/>
        <v>5.4706445698213051E-4</v>
      </c>
      <c r="AW31" s="42">
        <f t="shared" si="38"/>
        <v>5.4512221630645429E-4</v>
      </c>
      <c r="AX31" s="42">
        <f t="shared" si="38"/>
        <v>5.4318687115980421E-4</v>
      </c>
      <c r="AY31" s="42">
        <f t="shared" si="38"/>
        <v>5.4125839706101197E-4</v>
      </c>
      <c r="AZ31" s="42">
        <f t="shared" si="38"/>
        <v>5.3933676961582491E-4</v>
      </c>
      <c r="BA31" s="42">
        <f t="shared" si="38"/>
        <v>5.3742196451659718E-4</v>
      </c>
      <c r="BB31" s="42">
        <f t="shared" si="38"/>
        <v>5.3551395754198206E-4</v>
      </c>
      <c r="BC31" s="42">
        <f t="shared" si="38"/>
        <v>5.3361272455662589E-4</v>
      </c>
      <c r="BD31" s="42">
        <f t="shared" si="38"/>
        <v>5.3171824151086278E-4</v>
      </c>
      <c r="BE31" s="42">
        <f t="shared" si="38"/>
        <v>5.2983048444041E-4</v>
      </c>
      <c r="BF31" s="42">
        <f t="shared" si="38"/>
        <v>5.2794942946606535E-4</v>
      </c>
      <c r="BG31" s="42">
        <f t="shared" si="38"/>
        <v>5.2607505279340472E-4</v>
      </c>
      <c r="BH31" s="42">
        <f t="shared" si="38"/>
        <v>5.2420733071248144E-4</v>
      </c>
      <c r="BI31" s="42">
        <f t="shared" si="38"/>
        <v>5.2234623959752588E-4</v>
      </c>
      <c r="BJ31" s="42">
        <f t="shared" si="38"/>
        <v>5.2049175590664705E-4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K31*INDEX(prod_est,$G31+$H31,MATCH(BQ$14,$BP$14:$DP$14,0))</f>
        <v>32.571416456202947</v>
      </c>
      <c r="BR31" s="8" cm="1">
        <f t="array" ref="BR31">L31*INDEX(prod_est,$G31+$H31,MATCH(BR$14,$BP$14:$DP$14,0))</f>
        <v>29.98914438707266</v>
      </c>
      <c r="BS31" s="8" cm="1">
        <f t="array" ref="BS31">M31*INDEX(prod_est,$G31+$H31,MATCH(BS$14,$BP$14:$DP$14,0))</f>
        <v>30.026901279446623</v>
      </c>
      <c r="BT31" s="8" cm="1">
        <f t="array" ref="BT31">N31*INDEX(prod_est,$G31+$H31,MATCH(BT$14,$BP$14:$DP$14,0))</f>
        <v>29.996823236693949</v>
      </c>
      <c r="BU31" s="8" cm="1">
        <f t="array" ref="BU31">O31*INDEX(prod_est,$G31+$H31,MATCH(BU$14,$BP$14:$DP$14,0))</f>
        <v>29.948550657097943</v>
      </c>
      <c r="BV31" s="8" cm="1">
        <f t="array" ref="BV31">P31*INDEX(prod_est,$G31+$H31,MATCH(BV$14,$BP$14:$DP$14,0))</f>
        <v>29.905438116405364</v>
      </c>
      <c r="BW31" s="8" cm="1">
        <f t="array" ref="BW31">Q31*INDEX(prod_est,$G31+$H31,MATCH(BW$14,$BP$14:$DP$14,0))</f>
        <v>29.877808801055458</v>
      </c>
      <c r="BX31" s="8" cm="1">
        <f t="array" ref="BX31">R31*INDEX(prod_est,$G31+$H31,MATCH(BX$14,$BP$14:$DP$14,0))</f>
        <v>29.869551397510964</v>
      </c>
      <c r="BY31" s="8" cm="1">
        <f t="array" ref="BY31">S31*INDEX(prod_est,$G31+$H31,MATCH(BY$14,$BP$14:$DP$14,0))</f>
        <v>29.881297686412882</v>
      </c>
      <c r="BZ31" s="8" cm="1">
        <f t="array" ref="BZ31">T31*INDEX(prod_est,$G31+$H31,MATCH(BZ$14,$BP$14:$DP$14,0))</f>
        <v>29.593655516192126</v>
      </c>
      <c r="CA31" s="8" cm="1">
        <f t="array" ref="CA31">U31*INDEX(prod_est,$G31+$H31,MATCH(CA$14,$BP$14:$DP$14,0))</f>
        <v>29.324732533580846</v>
      </c>
      <c r="CB31" s="8" cm="1">
        <f t="array" ref="CB31">V31*INDEX(prod_est,$G31+$H31,MATCH(CB$14,$BP$14:$DP$14,0))</f>
        <v>29.067864763253652</v>
      </c>
      <c r="CC31" s="8" cm="1">
        <f t="array" ref="CC31">W31*INDEX(prod_est,$G31+$H31,MATCH(CC$14,$BP$14:$DP$14,0))</f>
        <v>28.812913989196453</v>
      </c>
      <c r="CD31" s="8" cm="1">
        <f t="array" ref="CD31">X31*INDEX(prod_est,$G31+$H31,MATCH(CD$14,$BP$14:$DP$14,0))</f>
        <v>28.546138334283643</v>
      </c>
      <c r="CE31" s="8" cm="1">
        <f t="array" ref="CE31">Y31*INDEX(prod_est,$G31+$H31,MATCH(CE$14,$BP$14:$DP$14,0))</f>
        <v>28.261868499381215</v>
      </c>
      <c r="CF31" s="8" cm="1">
        <f t="array" ref="CF31">Z31*INDEX(prod_est,$G31+$H31,MATCH(CF$14,$BP$14:$DP$14,0))</f>
        <v>27.957983137070045</v>
      </c>
      <c r="CG31" s="8" cm="1">
        <f t="array" ref="CG31">AA31*INDEX(prod_est,$G31+$H31,MATCH(CG$14,$BP$14:$DP$14,0))</f>
        <v>27.634741749455657</v>
      </c>
      <c r="CH31" s="8" cm="1">
        <f t="array" ref="CH31">AB31*INDEX(prod_est,$G31+$H31,MATCH(CH$14,$BP$14:$DP$14,0))</f>
        <v>27.293047426445913</v>
      </c>
      <c r="CI31" s="8" cm="1">
        <f t="array" ref="CI31">AC31*INDEX(prod_est,$G31+$H31,MATCH(CI$14,$BP$14:$DP$14,0))</f>
        <v>26.934296522467953</v>
      </c>
      <c r="CJ31" s="8" cm="1">
        <f t="array" ref="CJ31">AD31*INDEX(prod_est,$G31+$H31,MATCH(CJ$14,$BP$14:$DP$14,0))</f>
        <v>26.559676009958565</v>
      </c>
      <c r="CK31" s="8" cm="1">
        <f t="array" ref="CK31">AE31*INDEX(prod_est,$G31+$H31,MATCH(CK$14,$BP$14:$DP$14,0))</f>
        <v>26.170744083184477</v>
      </c>
      <c r="CL31" s="8" cm="1">
        <f t="array" ref="CL31">AF31*INDEX(prod_est,$G31+$H31,MATCH(CL$14,$BP$14:$DP$14,0))</f>
        <v>25.769431099019382</v>
      </c>
      <c r="CM31" s="8" cm="1">
        <f t="array" ref="CM31">AG31*INDEX(prod_est,$G31+$H31,MATCH(CM$14,$BP$14:$DP$14,0))</f>
        <v>25.389617267174206</v>
      </c>
      <c r="CN31" s="8" cm="1">
        <f t="array" ref="CN31">AH31*INDEX(prod_est,$G31+$H31,MATCH(CN$14,$BP$14:$DP$14,0))</f>
        <v>25.018248724490523</v>
      </c>
      <c r="CO31" s="8" cm="1">
        <f t="array" ref="CO31">AI31*INDEX(prod_est,$G31+$H31,MATCH(CO$14,$BP$14:$DP$14,0))</f>
        <v>24.650669500485417</v>
      </c>
      <c r="CP31" s="8" cm="1">
        <f t="array" ref="CP31">AJ31*INDEX(prod_est,$G31+$H31,MATCH(CP$14,$BP$14:$DP$14,0))</f>
        <v>24.286692425833269</v>
      </c>
      <c r="CQ31" s="8" cm="1">
        <f t="array" ref="CQ31">AK31*INDEX(prod_est,$G31+$H31,MATCH(CQ$14,$BP$14:$DP$14,0))</f>
        <v>23.927711646740452</v>
      </c>
      <c r="CR31" s="8" cm="1">
        <f t="array" ref="CR31">AL31*INDEX(prod_est,$G31+$H31,MATCH(CR$14,$BP$14:$DP$14,0))</f>
        <v>23.575968317145453</v>
      </c>
      <c r="CS31" s="8" cm="1">
        <f t="array" ref="CS31">AM31*INDEX(prod_est,$G31+$H31,MATCH(CS$14,$BP$14:$DP$14,0))</f>
        <v>23.234817041876731</v>
      </c>
      <c r="CT31" s="8" cm="1">
        <f t="array" ref="CT31">AN31*INDEX(prod_est,$G31+$H31,MATCH(CT$14,$BP$14:$DP$14,0))</f>
        <v>22.907020152408183</v>
      </c>
      <c r="CU31" s="8" cm="1">
        <f t="array" ref="CU31">AO31*INDEX(prod_est,$G31+$H31,MATCH(CU$14,$BP$14:$DP$14,0))</f>
        <v>22.595307031120338</v>
      </c>
      <c r="CV31" s="8" cm="1">
        <f t="array" ref="CV31">AP31*INDEX(prod_est,$G31+$H31,MATCH(CV$14,$BP$14:$DP$14,0))</f>
        <v>22.301326583249629</v>
      </c>
      <c r="CW31" cm="1">
        <f t="array" ref="CW31">AQ31*INDEX(prod_est,$G31+$H31,MATCH(CW$14,$BP$14:$DP$14,0))</f>
        <v>22.063519037501361</v>
      </c>
      <c r="CX31" cm="1">
        <f t="array" ref="CX31">AR31*INDEX(prod_est,$G31+$H31,MATCH(CX$14,$BP$14:$DP$14,0))</f>
        <v>21.822019997354467</v>
      </c>
      <c r="CY31" cm="1">
        <f t="array" ref="CY31">AS31*INDEX(prod_est,$G31+$H31,MATCH(CY$14,$BP$14:$DP$14,0))</f>
        <v>21.576876774922546</v>
      </c>
      <c r="CZ31" cm="1">
        <f t="array" ref="CZ31">AT31*INDEX(prod_est,$G31+$H31,MATCH(CZ$14,$BP$14:$DP$14,0))</f>
        <v>21.328136328634475</v>
      </c>
      <c r="DA31" cm="1">
        <f t="array" ref="DA31">AU31*INDEX(prod_est,$G31+$H31,MATCH(DA$14,$BP$14:$DP$14,0))</f>
        <v>21.075845265377612</v>
      </c>
      <c r="DB31" cm="1">
        <f t="array" ref="DB31">AV31*INDEX(prod_est,$G31+$H31,MATCH(DB$14,$BP$14:$DP$14,0))</f>
        <v>20.820049842629544</v>
      </c>
      <c r="DC31" cm="1">
        <f t="array" ref="DC31">AW31*INDEX(prod_est,$G31+$H31,MATCH(DC$14,$BP$14:$DP$14,0))</f>
        <v>20.560795970578244</v>
      </c>
      <c r="DD31" cm="1">
        <f t="array" ref="DD31">AX31*INDEX(prod_est,$G31+$H31,MATCH(DD$14,$BP$14:$DP$14,0))</f>
        <v>20.298129214230364</v>
      </c>
      <c r="DE31" cm="1">
        <f t="array" ref="DE31">AY31*INDEX(prod_est,$G31+$H31,MATCH(DE$14,$BP$14:$DP$14,0))</f>
        <v>20.032094795509092</v>
      </c>
      <c r="DF31" cm="1">
        <f t="array" ref="DF31">AZ31*INDEX(prod_est,$G31+$H31,MATCH(DF$14,$BP$14:$DP$14,0))</f>
        <v>19.762737595339438</v>
      </c>
      <c r="DG31" cm="1">
        <f t="array" ref="DG31">BA31*INDEX(prod_est,$G31+$H31,MATCH(DG$14,$BP$14:$DP$14,0))</f>
        <v>19.490102155723513</v>
      </c>
      <c r="DH31" cm="1">
        <f t="array" ref="DH31">BB31*INDEX(prod_est,$G31+$H31,MATCH(DH$14,$BP$14:$DP$14,0))</f>
        <v>19.21423268180336</v>
      </c>
      <c r="DI31" cm="1">
        <f t="array" ref="DI31">BC31*INDEX(prod_est,$G31+$H31,MATCH(DI$14,$BP$14:$DP$14,0))</f>
        <v>18.935173043913583</v>
      </c>
      <c r="DJ31" cm="1">
        <f t="array" ref="DJ31">BD31*INDEX(prod_est,$G31+$H31,MATCH(DJ$14,$BP$14:$DP$14,0))</f>
        <v>18.652966779622417</v>
      </c>
      <c r="DK31" cm="1">
        <f t="array" ref="DK31">BE31*INDEX(prod_est,$G31+$H31,MATCH(DK$14,$BP$14:$DP$14,0))</f>
        <v>18.367657095761714</v>
      </c>
      <c r="DL31" cm="1">
        <f t="array" ref="DL31">BF31*INDEX(prod_est,$G31+$H31,MATCH(DL$14,$BP$14:$DP$14,0))</f>
        <v>18.079286870446001</v>
      </c>
      <c r="DM31" cm="1">
        <f t="array" ref="DM31">BG31*INDEX(prod_est,$G31+$H31,MATCH(DM$14,$BP$14:$DP$14,0))</f>
        <v>17.787898655080777</v>
      </c>
      <c r="DN31" cm="1">
        <f t="array" ref="DN31">BH31*INDEX(prod_est,$G31+$H31,MATCH(DN$14,$BP$14:$DP$14,0))</f>
        <v>17.493534676359538</v>
      </c>
      <c r="DO31" cm="1">
        <f t="array" ref="DO31">BI31*INDEX(prod_est,$G31+$H31,MATCH(DO$14,$BP$14:$DP$14,0))</f>
        <v>17.196236838250318</v>
      </c>
      <c r="DP31" cm="1">
        <f t="array" ref="DP31">BJ31*INDEX(prod_est,$G31+$H31,MATCH(DP$14,$BP$14:$DP$14,0))</f>
        <v>16.896046723971381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ref="K32:AP32" si="39">J32*(1-$F$4)</f>
        <v>6.0478031554208169E-4</v>
      </c>
      <c r="L32" s="42">
        <f t="shared" si="39"/>
        <v>6.0263316649281984E-4</v>
      </c>
      <c r="M32" s="42">
        <f t="shared" si="39"/>
        <v>6.0049364045793409E-4</v>
      </c>
      <c r="N32" s="42">
        <f t="shared" si="39"/>
        <v>5.9836171037346811E-4</v>
      </c>
      <c r="O32" s="42">
        <f t="shared" si="39"/>
        <v>5.9623734927155049E-4</v>
      </c>
      <c r="P32" s="42">
        <f t="shared" si="39"/>
        <v>5.9412053028005387E-4</v>
      </c>
      <c r="Q32" s="42">
        <f t="shared" si="39"/>
        <v>5.9201122662225485E-4</v>
      </c>
      <c r="R32" s="42">
        <f t="shared" si="39"/>
        <v>5.8990941161649534E-4</v>
      </c>
      <c r="S32" s="42">
        <f t="shared" si="39"/>
        <v>5.878150586758451E-4</v>
      </c>
      <c r="T32" s="42">
        <f t="shared" si="39"/>
        <v>5.8572814130776517E-4</v>
      </c>
      <c r="U32" s="42">
        <f t="shared" si="39"/>
        <v>5.8364863311377308E-4</v>
      </c>
      <c r="V32" s="42">
        <f t="shared" si="39"/>
        <v>5.8157650778910882E-4</v>
      </c>
      <c r="W32" s="42">
        <f t="shared" si="39"/>
        <v>5.7951173912240196E-4</v>
      </c>
      <c r="X32" s="42">
        <f t="shared" si="39"/>
        <v>5.7745430099534023E-4</v>
      </c>
      <c r="Y32" s="42">
        <f t="shared" si="39"/>
        <v>5.7540416738233906E-4</v>
      </c>
      <c r="Z32" s="42">
        <f t="shared" si="39"/>
        <v>5.7336131235021241E-4</v>
      </c>
      <c r="AA32" s="42">
        <f t="shared" si="39"/>
        <v>5.7132571005784479E-4</v>
      </c>
      <c r="AB32" s="42">
        <f t="shared" si="39"/>
        <v>5.6929733475586427E-4</v>
      </c>
      <c r="AC32" s="42">
        <f t="shared" si="39"/>
        <v>5.6727616078631679E-4</v>
      </c>
      <c r="AD32" s="42">
        <f t="shared" si="39"/>
        <v>5.6526216258234166E-4</v>
      </c>
      <c r="AE32" s="42">
        <f t="shared" si="39"/>
        <v>5.6325531466784812E-4</v>
      </c>
      <c r="AF32" s="42">
        <f t="shared" si="39"/>
        <v>5.6125559165719305E-4</v>
      </c>
      <c r="AG32" s="42">
        <f t="shared" si="39"/>
        <v>5.5926296825485979E-4</v>
      </c>
      <c r="AH32" s="42">
        <f t="shared" si="39"/>
        <v>5.5727741925513843E-4</v>
      </c>
      <c r="AI32" s="42">
        <f t="shared" si="39"/>
        <v>5.552989195418066E-4</v>
      </c>
      <c r="AJ32" s="42">
        <f t="shared" si="39"/>
        <v>5.5332744408781204E-4</v>
      </c>
      <c r="AK32" s="42">
        <f t="shared" si="39"/>
        <v>5.5136296795495589E-4</v>
      </c>
      <c r="AL32" s="42">
        <f t="shared" si="39"/>
        <v>5.4940546629357731E-4</v>
      </c>
      <c r="AM32" s="42">
        <f t="shared" si="39"/>
        <v>5.4745491434223914E-4</v>
      </c>
      <c r="AN32" s="42">
        <f t="shared" si="39"/>
        <v>5.4551128742741459E-4</v>
      </c>
      <c r="AO32" s="42">
        <f t="shared" si="39"/>
        <v>5.4357456096317523E-4</v>
      </c>
      <c r="AP32" s="42">
        <f t="shared" si="39"/>
        <v>5.4164471045087996E-4</v>
      </c>
      <c r="AQ32" s="42">
        <f t="shared" ref="AQ32:BJ32" si="40">AP32*(1-$F$4)</f>
        <v>5.3972171147886503E-4</v>
      </c>
      <c r="AR32" s="42">
        <f t="shared" si="40"/>
        <v>5.3780553972213529E-4</v>
      </c>
      <c r="AS32" s="42">
        <f t="shared" si="40"/>
        <v>5.3589617094205674E-4</v>
      </c>
      <c r="AT32" s="42">
        <f t="shared" si="40"/>
        <v>5.3399358098604949E-4</v>
      </c>
      <c r="AU32" s="42">
        <f t="shared" si="40"/>
        <v>5.3209774578728245E-4</v>
      </c>
      <c r="AV32" s="42">
        <f t="shared" si="40"/>
        <v>5.3020864136436906E-4</v>
      </c>
      <c r="AW32" s="42">
        <f t="shared" si="40"/>
        <v>5.2832624382106357E-4</v>
      </c>
      <c r="AX32" s="42">
        <f t="shared" si="40"/>
        <v>5.2645052934595924E-4</v>
      </c>
      <c r="AY32" s="42">
        <f t="shared" si="40"/>
        <v>5.2458147421218665E-4</v>
      </c>
      <c r="AZ32" s="42">
        <f t="shared" si="40"/>
        <v>5.2271905477711377E-4</v>
      </c>
      <c r="BA32" s="42">
        <f t="shared" si="40"/>
        <v>5.2086324748204711E-4</v>
      </c>
      <c r="BB32" s="42">
        <f t="shared" si="40"/>
        <v>5.1901402885193336E-4</v>
      </c>
      <c r="BC32" s="42">
        <f t="shared" si="40"/>
        <v>5.1717137549506264E-4</v>
      </c>
      <c r="BD32" s="42">
        <f t="shared" si="40"/>
        <v>5.1533526410277243E-4</v>
      </c>
      <c r="BE32" s="42">
        <f t="shared" si="40"/>
        <v>5.1350567144915315E-4</v>
      </c>
      <c r="BF32" s="42">
        <f t="shared" si="40"/>
        <v>5.1168257439075378E-4</v>
      </c>
      <c r="BG32" s="42">
        <f t="shared" si="40"/>
        <v>5.0986594986628954E-4</v>
      </c>
      <c r="BH32" s="42">
        <f t="shared" si="40"/>
        <v>5.0805577489635009E-4</v>
      </c>
      <c r="BI32" s="42">
        <f t="shared" si="40"/>
        <v>5.0625202658310866E-4</v>
      </c>
      <c r="BJ32" s="42">
        <f t="shared" si="40"/>
        <v>5.0445468211003251E-4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K32*INDEX(prod_est,$G32+$H32,MATCH(BQ$14,$BP$14:$DP$14,0))</f>
        <v>31.56784588387271</v>
      </c>
      <c r="BR32" s="8" cm="1">
        <f t="array" ref="BR32">L32*INDEX(prod_est,$G32+$H32,MATCH(BR$14,$BP$14:$DP$14,0))</f>
        <v>29.065137203145078</v>
      </c>
      <c r="BS32" s="8" cm="1">
        <f t="array" ref="BS32">M32*INDEX(prod_est,$G32+$H32,MATCH(BS$14,$BP$14:$DP$14,0))</f>
        <v>29.101730753232712</v>
      </c>
      <c r="BT32" s="8" cm="1">
        <f t="array" ref="BT32">N32*INDEX(prod_est,$G32+$H32,MATCH(BT$14,$BP$14:$DP$14,0))</f>
        <v>29.072579456746059</v>
      </c>
      <c r="BU32" s="8" cm="1">
        <f t="array" ref="BU32">O32*INDEX(prod_est,$G32+$H32,MATCH(BU$14,$BP$14:$DP$14,0))</f>
        <v>29.025794222362634</v>
      </c>
      <c r="BV32" s="8" cm="1">
        <f t="array" ref="BV32">P32*INDEX(prod_est,$G32+$H32,MATCH(BV$14,$BP$14:$DP$14,0))</f>
        <v>28.984010038918367</v>
      </c>
      <c r="BW32" s="8" cm="1">
        <f t="array" ref="BW32">Q32*INDEX(prod_est,$G32+$H32,MATCH(BW$14,$BP$14:$DP$14,0))</f>
        <v>28.957232021142701</v>
      </c>
      <c r="BX32" s="8" cm="1">
        <f t="array" ref="BX32">R32*INDEX(prod_est,$G32+$H32,MATCH(BX$14,$BP$14:$DP$14,0))</f>
        <v>28.94922903966831</v>
      </c>
      <c r="BY32" s="8" cm="1">
        <f t="array" ref="BY32">S32*INDEX(prod_est,$G32+$H32,MATCH(BY$14,$BP$14:$DP$14,0))</f>
        <v>28.960613409097316</v>
      </c>
      <c r="BZ32" s="8" cm="1">
        <f t="array" ref="BZ32">T32*INDEX(prod_est,$G32+$H32,MATCH(BZ$14,$BP$14:$DP$14,0))</f>
        <v>28.681833893584344</v>
      </c>
      <c r="CA32" s="8" cm="1">
        <f t="array" ref="CA32">U32*INDEX(prod_est,$G32+$H32,MATCH(CA$14,$BP$14:$DP$14,0))</f>
        <v>28.42119680151561</v>
      </c>
      <c r="CB32" s="8" cm="1">
        <f t="array" ref="CB32">V32*INDEX(prod_est,$G32+$H32,MATCH(CB$14,$BP$14:$DP$14,0))</f>
        <v>28.172243483899649</v>
      </c>
      <c r="CC32" s="8" cm="1">
        <f t="array" ref="CC32">W32*INDEX(prod_est,$G32+$H32,MATCH(CC$14,$BP$14:$DP$14,0))</f>
        <v>27.925148097236505</v>
      </c>
      <c r="CD32" s="8" cm="1">
        <f t="array" ref="CD32">X32*INDEX(prod_est,$G32+$H32,MATCH(CD$14,$BP$14:$DP$14,0))</f>
        <v>27.666592170717909</v>
      </c>
      <c r="CE32" s="8" cm="1">
        <f t="array" ref="CE32">Y32*INDEX(prod_est,$G32+$H32,MATCH(CE$14,$BP$14:$DP$14,0))</f>
        <v>27.391081084189011</v>
      </c>
      <c r="CF32" s="8" cm="1">
        <f t="array" ref="CF32">Z32*INDEX(prod_est,$G32+$H32,MATCH(CF$14,$BP$14:$DP$14,0))</f>
        <v>27.096558851890549</v>
      </c>
      <c r="CG32" s="8" cm="1">
        <f t="array" ref="CG32">AA32*INDEX(prod_est,$G32+$H32,MATCH(CG$14,$BP$14:$DP$14,0))</f>
        <v>26.783276980307804</v>
      </c>
      <c r="CH32" s="8" cm="1">
        <f t="array" ref="CH32">AB32*INDEX(prod_est,$G32+$H32,MATCH(CH$14,$BP$14:$DP$14,0))</f>
        <v>26.452110733894486</v>
      </c>
      <c r="CI32" s="8" cm="1">
        <f t="array" ref="CI32">AC32*INDEX(prod_est,$G32+$H32,MATCH(CI$14,$BP$14:$DP$14,0))</f>
        <v>26.104413443458732</v>
      </c>
      <c r="CJ32" s="8" cm="1">
        <f t="array" ref="CJ32">AD32*INDEX(prod_est,$G32+$H32,MATCH(CJ$14,$BP$14:$DP$14,0))</f>
        <v>25.741335509168231</v>
      </c>
      <c r="CK32" s="8" cm="1">
        <f t="array" ref="CK32">AE32*INDEX(prod_est,$G32+$H32,MATCH(CK$14,$BP$14:$DP$14,0))</f>
        <v>25.364387115160515</v>
      </c>
      <c r="CL32" s="8" cm="1">
        <f t="array" ref="CL32">AF32*INDEX(prod_est,$G32+$H32,MATCH(CL$14,$BP$14:$DP$14,0))</f>
        <v>24.975439141333357</v>
      </c>
      <c r="CM32" s="8" cm="1">
        <f t="array" ref="CM32">AG32*INDEX(prod_est,$G32+$H32,MATCH(CM$14,$BP$14:$DP$14,0))</f>
        <v>24.607327901087668</v>
      </c>
      <c r="CN32" s="8" cm="1">
        <f t="array" ref="CN32">AH32*INDEX(prod_est,$G32+$H32,MATCH(CN$14,$BP$14:$DP$14,0))</f>
        <v>24.247401738916597</v>
      </c>
      <c r="CO32" s="8" cm="1">
        <f t="array" ref="CO32">AI32*INDEX(prod_est,$G32+$H32,MATCH(CO$14,$BP$14:$DP$14,0))</f>
        <v>23.891148141253453</v>
      </c>
      <c r="CP32" s="8" cm="1">
        <f t="array" ref="CP32">AJ32*INDEX(prod_est,$G32+$H32,MATCH(CP$14,$BP$14:$DP$14,0))</f>
        <v>23.538385705719474</v>
      </c>
      <c r="CQ32" s="8" cm="1">
        <f t="array" ref="CQ32">AK32*INDEX(prod_est,$G32+$H32,MATCH(CQ$14,$BP$14:$DP$14,0))</f>
        <v>23.190465622940376</v>
      </c>
      <c r="CR32" s="8" cm="1">
        <f t="array" ref="CR32">AL32*INDEX(prod_est,$G32+$H32,MATCH(CR$14,$BP$14:$DP$14,0))</f>
        <v>22.849559993789555</v>
      </c>
      <c r="CS32" s="8" cm="1">
        <f t="array" ref="CS32">AM32*INDEX(prod_est,$G32+$H32,MATCH(CS$14,$BP$14:$DP$14,0))</f>
        <v>22.518920063062236</v>
      </c>
      <c r="CT32" s="8" cm="1">
        <f t="array" ref="CT32">AN32*INDEX(prod_est,$G32+$H32,MATCH(CT$14,$BP$14:$DP$14,0))</f>
        <v>22.201223050963602</v>
      </c>
      <c r="CU32" s="8" cm="1">
        <f t="array" ref="CU32">AO32*INDEX(prod_est,$G32+$H32,MATCH(CU$14,$BP$14:$DP$14,0))</f>
        <v>21.899114243812793</v>
      </c>
      <c r="CV32" s="8" cm="1">
        <f t="array" ref="CV32">AP32*INDEX(prod_est,$G32+$H32,MATCH(CV$14,$BP$14:$DP$14,0))</f>
        <v>21.614191741786112</v>
      </c>
      <c r="CW32" cm="1">
        <f t="array" ref="CW32">AQ32*INDEX(prod_est,$G32+$H32,MATCH(CW$14,$BP$14:$DP$14,0))</f>
        <v>21.383711376761227</v>
      </c>
      <c r="CX32" cm="1">
        <f t="array" ref="CX32">AR32*INDEX(prod_est,$G32+$H32,MATCH(CX$14,$BP$14:$DP$14,0))</f>
        <v>21.149653257406438</v>
      </c>
      <c r="CY32" cm="1">
        <f t="array" ref="CY32">AS32*INDEX(prod_est,$G32+$H32,MATCH(CY$14,$BP$14:$DP$14,0))</f>
        <v>20.912063238083441</v>
      </c>
      <c r="CZ32" cm="1">
        <f t="array" ref="CZ32">AT32*INDEX(prod_est,$G32+$H32,MATCH(CZ$14,$BP$14:$DP$14,0))</f>
        <v>20.670986830366694</v>
      </c>
      <c r="DA32" cm="1">
        <f t="array" ref="DA32">AU32*INDEX(prod_est,$G32+$H32,MATCH(DA$14,$BP$14:$DP$14,0))</f>
        <v>20.42646920512064</v>
      </c>
      <c r="DB32" cm="1">
        <f t="array" ref="DB32">AV32*INDEX(prod_est,$G32+$H32,MATCH(DB$14,$BP$14:$DP$14,0))</f>
        <v>20.178555194565742</v>
      </c>
      <c r="DC32" cm="1">
        <f t="array" ref="DC32">AW32*INDEX(prod_est,$G32+$H32,MATCH(DC$14,$BP$14:$DP$14,0))</f>
        <v>19.927289294333328</v>
      </c>
      <c r="DD32" cm="1">
        <f t="array" ref="DD32">AX32*INDEX(prod_est,$G32+$H32,MATCH(DD$14,$BP$14:$DP$14,0))</f>
        <v>19.672715665508921</v>
      </c>
      <c r="DE32" cm="1">
        <f t="array" ref="DE32">AY32*INDEX(prod_est,$G32+$H32,MATCH(DE$14,$BP$14:$DP$14,0))</f>
        <v>19.414878136665457</v>
      </c>
      <c r="DF32" cm="1">
        <f t="array" ref="DF32">AZ32*INDEX(prod_est,$G32+$H32,MATCH(DF$14,$BP$14:$DP$14,0))</f>
        <v>19.153820205884315</v>
      </c>
      <c r="DG32" cm="1">
        <f t="array" ref="DG32">BA32*INDEX(prod_est,$G32+$H32,MATCH(DG$14,$BP$14:$DP$14,0))</f>
        <v>18.889585042766672</v>
      </c>
      <c r="DH32" cm="1">
        <f t="array" ref="DH32">BB32*INDEX(prod_est,$G32+$H32,MATCH(DH$14,$BP$14:$DP$14,0))</f>
        <v>18.622215490432762</v>
      </c>
      <c r="DI32" cm="1">
        <f t="array" ref="DI32">BC32*INDEX(prod_est,$G32+$H32,MATCH(DI$14,$BP$14:$DP$14,0))</f>
        <v>18.351754067511251</v>
      </c>
      <c r="DJ32" cm="1">
        <f t="array" ref="DJ32">BD32*INDEX(prod_est,$G32+$H32,MATCH(DJ$14,$BP$14:$DP$14,0))</f>
        <v>18.078242970117433</v>
      </c>
      <c r="DK32" cm="1">
        <f t="array" ref="DK32">BE32*INDEX(prod_est,$G32+$H32,MATCH(DK$14,$BP$14:$DP$14,0))</f>
        <v>17.801724073820683</v>
      </c>
      <c r="DL32" cm="1">
        <f t="array" ref="DL32">BF32*INDEX(prod_est,$G32+$H32,MATCH(DL$14,$BP$14:$DP$14,0))</f>
        <v>17.522238935601266</v>
      </c>
      <c r="DM32" cm="1">
        <f t="array" ref="DM32">BG32*INDEX(prod_est,$G32+$H32,MATCH(DM$14,$BP$14:$DP$14,0))</f>
        <v>17.23982879579679</v>
      </c>
      <c r="DN32" cm="1">
        <f t="array" ref="DN32">BH32*INDEX(prod_est,$G32+$H32,MATCH(DN$14,$BP$14:$DP$14,0))</f>
        <v>16.954534580037684</v>
      </c>
      <c r="DO32" cm="1">
        <f t="array" ref="DO32">BI32*INDEX(prod_est,$G32+$H32,MATCH(DO$14,$BP$14:$DP$14,0))</f>
        <v>16.666396901172536</v>
      </c>
      <c r="DP32" cm="1">
        <f t="array" ref="DP32">BJ32*INDEX(prod_est,$G32+$H32,MATCH(DP$14,$BP$14:$DP$14,0))</f>
        <v>16.375456061182909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ref="K37:AP37" si="49">J37*(1-$F$4)</f>
        <v>1.0572753437226443E-4</v>
      </c>
      <c r="L37" s="42">
        <f t="shared" si="49"/>
        <v>1.0535217034490728E-4</v>
      </c>
      <c r="M37" s="42">
        <f t="shared" si="49"/>
        <v>1.0497813897090169E-4</v>
      </c>
      <c r="N37" s="42">
        <f t="shared" si="49"/>
        <v>1.0460543551893399E-4</v>
      </c>
      <c r="O37" s="42">
        <f t="shared" si="49"/>
        <v>1.0423405527448808E-4</v>
      </c>
      <c r="P37" s="42">
        <f t="shared" si="49"/>
        <v>1.0386399353978575E-4</v>
      </c>
      <c r="Q37" s="42">
        <f t="shared" si="49"/>
        <v>1.0349524563372735E-4</v>
      </c>
      <c r="R37" s="42">
        <f t="shared" si="49"/>
        <v>1.0312780689183246E-4</v>
      </c>
      <c r="S37" s="42">
        <f t="shared" si="49"/>
        <v>1.0276167266618099E-4</v>
      </c>
      <c r="T37" s="42">
        <f t="shared" si="49"/>
        <v>1.0239683832535431E-4</v>
      </c>
      <c r="U37" s="42">
        <f t="shared" si="49"/>
        <v>1.0203329925437672E-4</v>
      </c>
      <c r="V37" s="42">
        <f t="shared" si="49"/>
        <v>1.0167105085465704E-4</v>
      </c>
      <c r="W37" s="42">
        <f t="shared" si="49"/>
        <v>1.0131008854393045E-4</v>
      </c>
      <c r="X37" s="42">
        <f t="shared" si="49"/>
        <v>1.0095040775620052E-4</v>
      </c>
      <c r="Y37" s="42">
        <f t="shared" si="49"/>
        <v>1.0059200394168147E-4</v>
      </c>
      <c r="Z37" s="42">
        <f t="shared" si="49"/>
        <v>1.0023487256674059E-4</v>
      </c>
      <c r="AA37" s="42">
        <f t="shared" si="49"/>
        <v>9.9879009113840918E-5</v>
      </c>
      <c r="AB37" s="42">
        <f t="shared" si="49"/>
        <v>9.9524409081484092E-5</v>
      </c>
      <c r="AC37" s="42">
        <f t="shared" si="49"/>
        <v>9.9171067984153385E-5</v>
      </c>
      <c r="AD37" s="42">
        <f t="shared" si="49"/>
        <v>9.8818981352256986E-5</v>
      </c>
      <c r="AE37" s="42">
        <f t="shared" si="49"/>
        <v>9.8468144732071454E-5</v>
      </c>
      <c r="AF37" s="42">
        <f t="shared" si="49"/>
        <v>9.8118553685685406E-5</v>
      </c>
      <c r="AG37" s="42">
        <f t="shared" si="49"/>
        <v>9.7770203790943329E-5</v>
      </c>
      <c r="AH37" s="42">
        <f t="shared" si="49"/>
        <v>9.742309064138969E-5</v>
      </c>
      <c r="AI37" s="42">
        <f t="shared" si="49"/>
        <v>9.7077209846213166E-5</v>
      </c>
      <c r="AJ37" s="42">
        <f t="shared" si="49"/>
        <v>9.6732557030191106E-5</v>
      </c>
      <c r="AK37" s="42">
        <f t="shared" si="49"/>
        <v>9.638912783363421E-5</v>
      </c>
      <c r="AL37" s="42">
        <f t="shared" si="49"/>
        <v>9.6046917912331371E-5</v>
      </c>
      <c r="AM37" s="42">
        <f t="shared" si="49"/>
        <v>9.5705922937494692E-5</v>
      </c>
      <c r="AN37" s="42">
        <f t="shared" si="49"/>
        <v>9.5366138595704772E-5</v>
      </c>
      <c r="AO37" s="42">
        <f t="shared" si="49"/>
        <v>9.5027560588856121E-5</v>
      </c>
      <c r="AP37" s="42">
        <f t="shared" si="49"/>
        <v>9.4690184634102782E-5</v>
      </c>
      <c r="AQ37" s="42">
        <f t="shared" ref="AQ37:BJ37" si="50">AP37*(1-$F$4)</f>
        <v>9.4354006463804194E-5</v>
      </c>
      <c r="AR37" s="42">
        <f t="shared" si="50"/>
        <v>9.4019021825471168E-5</v>
      </c>
      <c r="AS37" s="42">
        <f t="shared" si="50"/>
        <v>9.3685226481712096E-5</v>
      </c>
      <c r="AT37" s="42">
        <f t="shared" si="50"/>
        <v>9.3352616210179396E-5</v>
      </c>
      <c r="AU37" s="42">
        <f t="shared" si="50"/>
        <v>9.3021186803516031E-5</v>
      </c>
      <c r="AV37" s="42">
        <f t="shared" si="50"/>
        <v>9.2690934069302369E-5</v>
      </c>
      <c r="AW37" s="42">
        <f t="shared" si="50"/>
        <v>9.2361853830003071E-5</v>
      </c>
      <c r="AX37" s="42">
        <f t="shared" si="50"/>
        <v>9.2033941922914304E-5</v>
      </c>
      <c r="AY37" s="42">
        <f t="shared" si="50"/>
        <v>9.1707194200111065E-5</v>
      </c>
      <c r="AZ37" s="42">
        <f t="shared" si="50"/>
        <v>9.13816065283947E-5</v>
      </c>
      <c r="BA37" s="42">
        <f t="shared" si="50"/>
        <v>9.1057174789240636E-5</v>
      </c>
      <c r="BB37" s="42">
        <f t="shared" si="50"/>
        <v>9.0733894878746287E-5</v>
      </c>
      <c r="BC37" s="42">
        <f t="shared" si="50"/>
        <v>9.041176270757914E-5</v>
      </c>
      <c r="BD37" s="42">
        <f t="shared" si="50"/>
        <v>9.0090774200925008E-5</v>
      </c>
      <c r="BE37" s="42">
        <f t="shared" si="50"/>
        <v>8.9770925298436521E-5</v>
      </c>
      <c r="BF37" s="42">
        <f t="shared" si="50"/>
        <v>8.9452211954181714E-5</v>
      </c>
      <c r="BG37" s="42">
        <f t="shared" si="50"/>
        <v>8.9134630136592907E-5</v>
      </c>
      <c r="BH37" s="42">
        <f t="shared" si="50"/>
        <v>8.8818175828415659E-5</v>
      </c>
      <c r="BI37" s="42">
        <f t="shared" si="50"/>
        <v>8.8502845026657969E-5</v>
      </c>
      <c r="BJ37" s="42">
        <f t="shared" si="50"/>
        <v>8.8188633742539651E-5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K37*INDEX(prod_est,$G37+$H37,MATCH(BQ$14,$BP$14:$DP$14,0))</f>
        <v>5.5186824454660393</v>
      </c>
      <c r="BR37" s="8" cm="1">
        <f t="array" ref="BR37">L37*INDEX(prod_est,$G37+$H37,MATCH(BR$14,$BP$14:$DP$14,0))</f>
        <v>5.08115957763225</v>
      </c>
      <c r="BS37" s="8" cm="1">
        <f t="array" ref="BS37">M37*INDEX(prod_est,$G37+$H37,MATCH(BS$14,$BP$14:$DP$14,0))</f>
        <v>5.0875568523537753</v>
      </c>
      <c r="BT37" s="8" cm="1">
        <f t="array" ref="BT37">N37*INDEX(prod_est,$G37+$H37,MATCH(BT$14,$BP$14:$DP$14,0))</f>
        <v>5.0824606304330509</v>
      </c>
      <c r="BU37" s="8" cm="1">
        <f t="array" ref="BU37">O37*INDEX(prod_est,$G37+$H37,MATCH(BU$14,$BP$14:$DP$14,0))</f>
        <v>5.0742816481658215</v>
      </c>
      <c r="BV37" s="8" cm="1">
        <f t="array" ref="BV37">P37*INDEX(prod_est,$G37+$H37,MATCH(BV$14,$BP$14:$DP$14,0))</f>
        <v>5.0669769482974711</v>
      </c>
      <c r="BW37" s="8" cm="1">
        <f t="array" ref="BW37">Q37*INDEX(prod_est,$G37+$H37,MATCH(BW$14,$BP$14:$DP$14,0))</f>
        <v>5.0622956223315958</v>
      </c>
      <c r="BX37" s="8" cm="1">
        <f t="array" ref="BX37">R37*INDEX(prod_est,$G37+$H37,MATCH(BX$14,$BP$14:$DP$14,0))</f>
        <v>5.0608965432326745</v>
      </c>
      <c r="BY37" s="8" cm="1">
        <f t="array" ref="BY37">S37*INDEX(prod_est,$G37+$H37,MATCH(BY$14,$BP$14:$DP$14,0))</f>
        <v>5.0628867556770603</v>
      </c>
      <c r="BZ37" s="8" cm="1">
        <f t="array" ref="BZ37">T37*INDEX(prod_est,$G37+$H37,MATCH(BZ$14,$BP$14:$DP$14,0))</f>
        <v>5.0141505947088216</v>
      </c>
      <c r="CA37" s="8" cm="1">
        <f t="array" ref="CA37">U37*INDEX(prod_est,$G37+$H37,MATCH(CA$14,$BP$14:$DP$14,0))</f>
        <v>4.9685860873956429</v>
      </c>
      <c r="CB37" s="8" cm="1">
        <f t="array" ref="CB37">V37*INDEX(prod_est,$G37+$H37,MATCH(CB$14,$BP$14:$DP$14,0))</f>
        <v>4.9250641344337005</v>
      </c>
      <c r="CC37" s="8" cm="1">
        <f t="array" ref="CC37">W37*INDEX(prod_est,$G37+$H37,MATCH(CC$14,$BP$14:$DP$14,0))</f>
        <v>4.8818669844681981</v>
      </c>
      <c r="CD37" s="8" cm="1">
        <f t="array" ref="CD37">X37*INDEX(prod_est,$G37+$H37,MATCH(CD$14,$BP$14:$DP$14,0))</f>
        <v>4.8366663059645578</v>
      </c>
      <c r="CE37" s="8" cm="1">
        <f t="array" ref="CE37">Y37*INDEX(prod_est,$G37+$H37,MATCH(CE$14,$BP$14:$DP$14,0))</f>
        <v>4.7885015308845107</v>
      </c>
      <c r="CF37" s="8" cm="1">
        <f t="array" ref="CF37">Z37*INDEX(prod_est,$G37+$H37,MATCH(CF$14,$BP$14:$DP$14,0))</f>
        <v>4.7370132323428802</v>
      </c>
      <c r="CG37" s="8" cm="1">
        <f t="array" ref="CG37">AA37*INDEX(prod_est,$G37+$H37,MATCH(CG$14,$BP$14:$DP$14,0))</f>
        <v>4.6822453786367246</v>
      </c>
      <c r="CH37" s="8" cm="1">
        <f t="array" ref="CH37">AB37*INDEX(prod_est,$G37+$H37,MATCH(CH$14,$BP$14:$DP$14,0))</f>
        <v>4.6243509832657139</v>
      </c>
      <c r="CI37" s="8" cm="1">
        <f t="array" ref="CI37">AC37*INDEX(prod_est,$G37+$H37,MATCH(CI$14,$BP$14:$DP$14,0))</f>
        <v>4.5635666351628181</v>
      </c>
      <c r="CJ37" s="8" cm="1">
        <f t="array" ref="CJ37">AD37*INDEX(prod_est,$G37+$H37,MATCH(CJ$14,$BP$14:$DP$14,0))</f>
        <v>4.5000934469802596</v>
      </c>
      <c r="CK37" s="8" cm="1">
        <f t="array" ref="CK37">AE37*INDEX(prod_est,$G37+$H37,MATCH(CK$14,$BP$14:$DP$14,0))</f>
        <v>4.4341954287084535</v>
      </c>
      <c r="CL37" s="8" cm="1">
        <f t="array" ref="CL37">AF37*INDEX(prod_est,$G37+$H37,MATCH(CL$14,$BP$14:$DP$14,0))</f>
        <v>4.3661996470749624</v>
      </c>
      <c r="CM37" s="8" cm="1">
        <f t="array" ref="CM37">AG37*INDEX(prod_est,$G37+$H37,MATCH(CM$14,$BP$14:$DP$14,0))</f>
        <v>4.3018465376801762</v>
      </c>
      <c r="CN37" s="8" cm="1">
        <f t="array" ref="CN37">AH37*INDEX(prod_est,$G37+$H37,MATCH(CN$14,$BP$14:$DP$14,0))</f>
        <v>4.2389243414636706</v>
      </c>
      <c r="CO37" s="8" cm="1">
        <f t="array" ref="CO37">AI37*INDEX(prod_est,$G37+$H37,MATCH(CO$14,$BP$14:$DP$14,0))</f>
        <v>4.1766441820004587</v>
      </c>
      <c r="CP37" s="8" cm="1">
        <f t="array" ref="CP37">AJ37*INDEX(prod_est,$G37+$H37,MATCH(CP$14,$BP$14:$DP$14,0))</f>
        <v>4.1149743465747921</v>
      </c>
      <c r="CQ37" s="8" cm="1">
        <f t="array" ref="CQ37">AK37*INDEX(prod_est,$G37+$H37,MATCH(CQ$14,$BP$14:$DP$14,0))</f>
        <v>4.0541510499735178</v>
      </c>
      <c r="CR37" s="8" cm="1">
        <f t="array" ref="CR37">AL37*INDEX(prod_est,$G37+$H37,MATCH(CR$14,$BP$14:$DP$14,0))</f>
        <v>3.994554018295271</v>
      </c>
      <c r="CS37" s="8" cm="1">
        <f t="array" ref="CS37">AM37*INDEX(prod_est,$G37+$H37,MATCH(CS$14,$BP$14:$DP$14,0))</f>
        <v>3.9367516332929053</v>
      </c>
      <c r="CT37" s="8" cm="1">
        <f t="array" ref="CT37">AN37*INDEX(prod_est,$G37+$H37,MATCH(CT$14,$BP$14:$DP$14,0))</f>
        <v>3.8812119258926789</v>
      </c>
      <c r="CU37" s="8" cm="1">
        <f t="array" ref="CU37">AO37*INDEX(prod_est,$G37+$H37,MATCH(CU$14,$BP$14:$DP$14,0))</f>
        <v>3.8283973443473602</v>
      </c>
      <c r="CV37" s="8" cm="1">
        <f t="array" ref="CV37">AP37*INDEX(prod_est,$G37+$H37,MATCH(CV$14,$BP$14:$DP$14,0))</f>
        <v>3.7785872681059454</v>
      </c>
      <c r="CW37" cm="1">
        <f t="array" ref="CW37">AQ37*INDEX(prod_est,$G37+$H37,MATCH(CW$14,$BP$14:$DP$14,0))</f>
        <v>3.7382947518168548</v>
      </c>
      <c r="CX37" cm="1">
        <f t="array" ref="CX37">AR37*INDEX(prod_est,$G37+$H37,MATCH(CX$14,$BP$14:$DP$14,0))</f>
        <v>3.6973767734646503</v>
      </c>
      <c r="CY37" cm="1">
        <f t="array" ref="CY37">AS37*INDEX(prod_est,$G37+$H37,MATCH(CY$14,$BP$14:$DP$14,0))</f>
        <v>3.6558413492966793</v>
      </c>
      <c r="CZ37" cm="1">
        <f t="array" ref="CZ37">AT37*INDEX(prod_est,$G37+$H37,MATCH(CZ$14,$BP$14:$DP$14,0))</f>
        <v>3.613696435634322</v>
      </c>
      <c r="DA37" cm="1">
        <f t="array" ref="DA37">AU37*INDEX(prod_est,$G37+$H37,MATCH(DA$14,$BP$14:$DP$14,0))</f>
        <v>3.5709499292361189</v>
      </c>
      <c r="DB37" cm="1">
        <f t="array" ref="DB37">AV37*INDEX(prod_est,$G37+$H37,MATCH(DB$14,$BP$14:$DP$14,0))</f>
        <v>3.5276096676589628</v>
      </c>
      <c r="DC37" cm="1">
        <f t="array" ref="DC37">AW37*INDEX(prod_est,$G37+$H37,MATCH(DC$14,$BP$14:$DP$14,0))</f>
        <v>3.4836834296173214</v>
      </c>
      <c r="DD37" cm="1">
        <f t="array" ref="DD37">AX37*INDEX(prod_est,$G37+$H37,MATCH(DD$14,$BP$14:$DP$14,0))</f>
        <v>3.4391789353404536</v>
      </c>
      <c r="DE37" cm="1">
        <f t="array" ref="DE37">AY37*INDEX(prod_est,$G37+$H37,MATCH(DE$14,$BP$14:$DP$14,0))</f>
        <v>3.3941038469278575</v>
      </c>
      <c r="DF37" cm="1">
        <f t="array" ref="DF37">AZ37*INDEX(prod_est,$G37+$H37,MATCH(DF$14,$BP$14:$DP$14,0))</f>
        <v>3.3484657687025843</v>
      </c>
      <c r="DG37" cm="1">
        <f t="array" ref="DG37">BA37*INDEX(prod_est,$G37+$H37,MATCH(DG$14,$BP$14:$DP$14,0))</f>
        <v>3.3022722475628612</v>
      </c>
      <c r="DH37" cm="1">
        <f t="array" ref="DH37">BB37*INDEX(prod_est,$G37+$H37,MATCH(DH$14,$BP$14:$DP$14,0))</f>
        <v>3.2555307733316052</v>
      </c>
      <c r="DI37" cm="1">
        <f t="array" ref="DI37">BC37*INDEX(prod_est,$G37+$H37,MATCH(DI$14,$BP$14:$DP$14,0))</f>
        <v>3.2082487791042058</v>
      </c>
      <c r="DJ37" cm="1">
        <f t="array" ref="DJ37">BD37*INDEX(prod_est,$G37+$H37,MATCH(DJ$14,$BP$14:$DP$14,0))</f>
        <v>3.1604336415943468</v>
      </c>
      <c r="DK37" cm="1">
        <f t="array" ref="DK37">BE37*INDEX(prod_est,$G37+$H37,MATCH(DK$14,$BP$14:$DP$14,0))</f>
        <v>3.1120926814779604</v>
      </c>
      <c r="DL37" cm="1">
        <f t="array" ref="DL37">BF37*INDEX(prod_est,$G37+$H37,MATCH(DL$14,$BP$14:$DP$14,0))</f>
        <v>3.0632331637353158</v>
      </c>
      <c r="DM37" cm="1">
        <f t="array" ref="DM37">BG37*INDEX(prod_est,$G37+$H37,MATCH(DM$14,$BP$14:$DP$14,0))</f>
        <v>3.013862297991297</v>
      </c>
      <c r="DN37" cm="1">
        <f t="array" ref="DN37">BH37*INDEX(prod_est,$G37+$H37,MATCH(DN$14,$BP$14:$DP$14,0))</f>
        <v>2.9639872388537603</v>
      </c>
      <c r="DO37" cm="1">
        <f t="array" ref="DO37">BI37*INDEX(prod_est,$G37+$H37,MATCH(DO$14,$BP$14:$DP$14,0))</f>
        <v>2.9136150862501267</v>
      </c>
      <c r="DP37" cm="1">
        <f t="array" ref="DP37">BJ37*INDEX(prod_est,$G37+$H37,MATCH(DP$14,$BP$14:$DP$14,0))</f>
        <v>2.8627528857621241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ref="K39:AP39" si="53">J39*(1-$F$4)</f>
        <v>4.5580107841847612E-4</v>
      </c>
      <c r="L39" s="42">
        <f t="shared" si="53"/>
        <v>4.5418284973770047E-4</v>
      </c>
      <c r="M39" s="42">
        <f t="shared" si="53"/>
        <v>4.5257036624750743E-4</v>
      </c>
      <c r="N39" s="42">
        <f t="shared" si="53"/>
        <v>4.5096360755077073E-4</v>
      </c>
      <c r="O39" s="42">
        <f t="shared" si="53"/>
        <v>4.4936255332277982E-4</v>
      </c>
      <c r="P39" s="42">
        <f t="shared" si="53"/>
        <v>4.4776718331098299E-4</v>
      </c>
      <c r="Q39" s="42">
        <f t="shared" si="53"/>
        <v>4.4617747733473101E-4</v>
      </c>
      <c r="R39" s="42">
        <f t="shared" si="53"/>
        <v>4.4459341528502188E-4</v>
      </c>
      <c r="S39" s="42">
        <f t="shared" si="53"/>
        <v>4.4301497712424668E-4</v>
      </c>
      <c r="T39" s="42">
        <f t="shared" si="53"/>
        <v>4.4144214288593573E-4</v>
      </c>
      <c r="U39" s="42">
        <f t="shared" si="53"/>
        <v>4.3987489267450635E-4</v>
      </c>
      <c r="V39" s="42">
        <f t="shared" si="53"/>
        <v>4.3831320666501108E-4</v>
      </c>
      <c r="W39" s="42">
        <f t="shared" si="53"/>
        <v>4.3675706510288675E-4</v>
      </c>
      <c r="X39" s="42">
        <f t="shared" si="53"/>
        <v>4.3520644830370492E-4</v>
      </c>
      <c r="Y39" s="42">
        <f t="shared" si="53"/>
        <v>4.3366133665292256E-4</v>
      </c>
      <c r="Z39" s="42">
        <f t="shared" si="53"/>
        <v>4.3212171060563406E-4</v>
      </c>
      <c r="AA39" s="42">
        <f t="shared" si="53"/>
        <v>4.3058755068632414E-4</v>
      </c>
      <c r="AB39" s="42">
        <f t="shared" si="53"/>
        <v>4.2905883748862122E-4</v>
      </c>
      <c r="AC39" s="42">
        <f t="shared" si="53"/>
        <v>4.2753555167505215E-4</v>
      </c>
      <c r="AD39" s="42">
        <f t="shared" si="53"/>
        <v>4.2601767397679755E-4</v>
      </c>
      <c r="AE39" s="42">
        <f t="shared" si="53"/>
        <v>4.2450518519344797E-4</v>
      </c>
      <c r="AF39" s="42">
        <f t="shared" si="53"/>
        <v>4.2299806619276118E-4</v>
      </c>
      <c r="AG39" s="42">
        <f t="shared" si="53"/>
        <v>4.2149629791042001E-4</v>
      </c>
      <c r="AH39" s="42">
        <f t="shared" si="53"/>
        <v>4.199998613497913E-4</v>
      </c>
      <c r="AI39" s="42">
        <f t="shared" si="53"/>
        <v>4.1850873758168556E-4</v>
      </c>
      <c r="AJ39" s="42">
        <f t="shared" si="53"/>
        <v>4.1702290774411747E-4</v>
      </c>
      <c r="AK39" s="42">
        <f t="shared" si="53"/>
        <v>4.1554235304206734E-4</v>
      </c>
      <c r="AL39" s="42">
        <f t="shared" si="53"/>
        <v>4.1406705474724342E-4</v>
      </c>
      <c r="AM39" s="42">
        <f t="shared" si="53"/>
        <v>4.1259699419784492E-4</v>
      </c>
      <c r="AN39" s="42">
        <f t="shared" si="53"/>
        <v>4.1113215279832595E-4</v>
      </c>
      <c r="AO39" s="42">
        <f t="shared" si="53"/>
        <v>4.0967251201916028E-4</v>
      </c>
      <c r="AP39" s="42">
        <f t="shared" si="53"/>
        <v>4.0821805339660703E-4</v>
      </c>
      <c r="AQ39" s="42">
        <f t="shared" ref="AQ39:BJ39" si="54">AP39*(1-$F$4)</f>
        <v>4.0676875853247707E-4</v>
      </c>
      <c r="AR39" s="42">
        <f t="shared" si="54"/>
        <v>4.0532460909390025E-4</v>
      </c>
      <c r="AS39" s="42">
        <f t="shared" si="54"/>
        <v>4.0388558681309349E-4</v>
      </c>
      <c r="AT39" s="42">
        <f t="shared" si="54"/>
        <v>4.0245167348712985E-4</v>
      </c>
      <c r="AU39" s="42">
        <f t="shared" si="54"/>
        <v>4.0102285097770807E-4</v>
      </c>
      <c r="AV39" s="42">
        <f t="shared" si="54"/>
        <v>3.9959910121092332E-4</v>
      </c>
      <c r="AW39" s="42">
        <f t="shared" si="54"/>
        <v>3.9818040617703839E-4</v>
      </c>
      <c r="AX39" s="42">
        <f t="shared" si="54"/>
        <v>3.9676674793025598E-4</v>
      </c>
      <c r="AY39" s="42">
        <f t="shared" si="54"/>
        <v>3.9535810858849177E-4</v>
      </c>
      <c r="AZ39" s="42">
        <f t="shared" si="54"/>
        <v>3.9395447033314804E-4</v>
      </c>
      <c r="BA39" s="42">
        <f t="shared" si="54"/>
        <v>3.9255581540888836E-4</v>
      </c>
      <c r="BB39" s="42">
        <f t="shared" si="54"/>
        <v>3.91162126123413E-4</v>
      </c>
      <c r="BC39" s="42">
        <f t="shared" si="54"/>
        <v>3.8977338484723519E-4</v>
      </c>
      <c r="BD39" s="42">
        <f t="shared" si="54"/>
        <v>3.8838957401345802E-4</v>
      </c>
      <c r="BE39" s="42">
        <f t="shared" si="54"/>
        <v>3.8701067611755227E-4</v>
      </c>
      <c r="BF39" s="42">
        <f t="shared" si="54"/>
        <v>3.8563667371713494E-4</v>
      </c>
      <c r="BG39" s="42">
        <f t="shared" si="54"/>
        <v>3.8426754943174867E-4</v>
      </c>
      <c r="BH39" s="42">
        <f t="shared" si="54"/>
        <v>3.8290328594264188E-4</v>
      </c>
      <c r="BI39" s="42">
        <f t="shared" si="54"/>
        <v>3.8154386599254967E-4</v>
      </c>
      <c r="BJ39" s="42">
        <f t="shared" si="54"/>
        <v>3.8018927238547552E-4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K39*INDEX(prod_est,$G39+$H39,MATCH(BQ$14,$BP$14:$DP$14,0))</f>
        <v>23.791545173424623</v>
      </c>
      <c r="BR39" s="8" cm="1">
        <f t="array" ref="BR39">L39*INDEX(prod_est,$G39+$H39,MATCH(BR$14,$BP$14:$DP$14,0))</f>
        <v>21.905344041662488</v>
      </c>
      <c r="BS39" s="8" cm="1">
        <f t="array" ref="BS39">M39*INDEX(prod_est,$G39+$H39,MATCH(BS$14,$BP$14:$DP$14,0))</f>
        <v>21.932923278559695</v>
      </c>
      <c r="BT39" s="8" cm="1">
        <f t="array" ref="BT39">N39*INDEX(prod_est,$G39+$H39,MATCH(BT$14,$BP$14:$DP$14,0))</f>
        <v>21.910952999378232</v>
      </c>
      <c r="BU39" s="8" cm="1">
        <f t="array" ref="BU39">O39*INDEX(prod_est,$G39+$H39,MATCH(BU$14,$BP$14:$DP$14,0))</f>
        <v>21.875692658163398</v>
      </c>
      <c r="BV39" s="8" cm="1">
        <f t="array" ref="BV39">P39*INDEX(prod_est,$G39+$H39,MATCH(BV$14,$BP$14:$DP$14,0))</f>
        <v>21.84420142839733</v>
      </c>
      <c r="BW39" s="8" cm="1">
        <f t="array" ref="BW39">Q39*INDEX(prod_est,$G39+$H39,MATCH(BW$14,$BP$14:$DP$14,0))</f>
        <v>21.824019803654608</v>
      </c>
      <c r="BX39" s="8" cm="1">
        <f t="array" ref="BX39">R39*INDEX(prod_est,$G39+$H39,MATCH(BX$14,$BP$14:$DP$14,0))</f>
        <v>21.817988245594847</v>
      </c>
      <c r="BY39" s="8" cm="1">
        <f t="array" ref="BY39">S39*INDEX(prod_est,$G39+$H39,MATCH(BY$14,$BP$14:$DP$14,0))</f>
        <v>21.826568233616122</v>
      </c>
      <c r="BZ39" s="8" cm="1">
        <f t="array" ref="BZ39">T39*INDEX(prod_est,$G39+$H39,MATCH(BZ$14,$BP$14:$DP$14,0))</f>
        <v>21.61646218263148</v>
      </c>
      <c r="CA39" s="8" cm="1">
        <f t="array" ref="CA39">U39*INDEX(prod_est,$G39+$H39,MATCH(CA$14,$BP$14:$DP$14,0))</f>
        <v>21.420029420870208</v>
      </c>
      <c r="CB39" s="8" cm="1">
        <f t="array" ref="CB39">V39*INDEX(prod_est,$G39+$H39,MATCH(CB$14,$BP$14:$DP$14,0))</f>
        <v>21.232402297881752</v>
      </c>
      <c r="CC39" s="8" cm="1">
        <f t="array" ref="CC39">W39*INDEX(prod_est,$G39+$H39,MATCH(CC$14,$BP$14:$DP$14,0))</f>
        <v>21.046175430341691</v>
      </c>
      <c r="CD39" s="8" cm="1">
        <f t="array" ref="CD39">X39*INDEX(prod_est,$G39+$H39,MATCH(CD$14,$BP$14:$DP$14,0))</f>
        <v>20.851311167881306</v>
      </c>
      <c r="CE39" s="8" cm="1">
        <f t="array" ref="CE39">Y39*INDEX(prod_est,$G39+$H39,MATCH(CE$14,$BP$14:$DP$14,0))</f>
        <v>20.643668413762303</v>
      </c>
      <c r="CF39" s="8" cm="1">
        <f t="array" ref="CF39">Z39*INDEX(prod_est,$G39+$H39,MATCH(CF$14,$BP$14:$DP$14,0))</f>
        <v>20.421697645782643</v>
      </c>
      <c r="CG39" s="8" cm="1">
        <f t="array" ref="CG39">AA39*INDEX(prod_est,$G39+$H39,MATCH(CG$14,$BP$14:$DP$14,0))</f>
        <v>20.185588415295566</v>
      </c>
      <c r="CH39" s="8" cm="1">
        <f t="array" ref="CH39">AB39*INDEX(prod_est,$G39+$H39,MATCH(CH$14,$BP$14:$DP$14,0))</f>
        <v>19.936000377504204</v>
      </c>
      <c r="CI39" s="8" cm="1">
        <f t="array" ref="CI39">AC39*INDEX(prod_est,$G39+$H39,MATCH(CI$14,$BP$14:$DP$14,0))</f>
        <v>19.673953488954684</v>
      </c>
      <c r="CJ39" s="8" cm="1">
        <f t="array" ref="CJ39">AD39*INDEX(prod_est,$G39+$H39,MATCH(CJ$14,$BP$14:$DP$14,0))</f>
        <v>19.400314764699537</v>
      </c>
      <c r="CK39" s="8" cm="1">
        <f t="array" ref="CK39">AE39*INDEX(prod_est,$G39+$H39,MATCH(CK$14,$BP$14:$DP$14,0))</f>
        <v>19.116222375973511</v>
      </c>
      <c r="CL39" s="8" cm="1">
        <f t="array" ref="CL39">AF39*INDEX(prod_est,$G39+$H39,MATCH(CL$14,$BP$14:$DP$14,0))</f>
        <v>18.823086337377092</v>
      </c>
      <c r="CM39" s="8" cm="1">
        <f t="array" ref="CM39">AG39*INDEX(prod_est,$G39+$H39,MATCH(CM$14,$BP$14:$DP$14,0))</f>
        <v>18.545654192232689</v>
      </c>
      <c r="CN39" s="8" cm="1">
        <f t="array" ref="CN39">AH39*INDEX(prod_est,$G39+$H39,MATCH(CN$14,$BP$14:$DP$14,0))</f>
        <v>18.274390844778083</v>
      </c>
      <c r="CO39" s="8" cm="1">
        <f t="array" ref="CO39">AI39*INDEX(prod_est,$G39+$H39,MATCH(CO$14,$BP$14:$DP$14,0))</f>
        <v>18.005895376535577</v>
      </c>
      <c r="CP39" s="8" cm="1">
        <f t="array" ref="CP39">AJ39*INDEX(prod_est,$G39+$H39,MATCH(CP$14,$BP$14:$DP$14,0))</f>
        <v>17.740031071084768</v>
      </c>
      <c r="CQ39" s="8" cm="1">
        <f t="array" ref="CQ39">AK39*INDEX(prod_est,$G39+$H39,MATCH(CQ$14,$BP$14:$DP$14,0))</f>
        <v>17.477816271993603</v>
      </c>
      <c r="CR39" s="8" cm="1">
        <f t="array" ref="CR39">AL39*INDEX(prod_est,$G39+$H39,MATCH(CR$14,$BP$14:$DP$14,0))</f>
        <v>17.220888013231416</v>
      </c>
      <c r="CS39" s="8" cm="1">
        <f t="array" ref="CS39">AM39*INDEX(prod_est,$G39+$H39,MATCH(CS$14,$BP$14:$DP$14,0))</f>
        <v>16.971696640561426</v>
      </c>
      <c r="CT39" s="8" cm="1">
        <f t="array" ref="CT39">AN39*INDEX(prod_est,$G39+$H39,MATCH(CT$14,$BP$14:$DP$14,0))</f>
        <v>16.732259878147804</v>
      </c>
      <c r="CU39" s="8" cm="1">
        <f t="array" ref="CU39">AO39*INDEX(prod_est,$G39+$H39,MATCH(CU$14,$BP$14:$DP$14,0))</f>
        <v>16.504571382738305</v>
      </c>
      <c r="CV39" s="8" cm="1">
        <f t="array" ref="CV39">AP39*INDEX(prod_est,$G39+$H39,MATCH(CV$14,$BP$14:$DP$14,0))</f>
        <v>16.289835584710474</v>
      </c>
      <c r="CW39" cm="1">
        <f t="array" ref="CW39">AQ39*INDEX(prod_est,$G39+$H39,MATCH(CW$14,$BP$14:$DP$14,0))</f>
        <v>16.116130858824238</v>
      </c>
      <c r="CX39" cm="1">
        <f t="array" ref="CX39">AR39*INDEX(prod_est,$G39+$H39,MATCH(CX$14,$BP$14:$DP$14,0))</f>
        <v>15.939729708732429</v>
      </c>
      <c r="CY39" cm="1">
        <f t="array" ref="CY39">AS39*INDEX(prod_est,$G39+$H39,MATCH(CY$14,$BP$14:$DP$14,0))</f>
        <v>15.760666693211126</v>
      </c>
      <c r="CZ39" cm="1">
        <f t="array" ref="CZ39">AT39*INDEX(prod_est,$G39+$H39,MATCH(CZ$14,$BP$14:$DP$14,0))</f>
        <v>15.578976112690075</v>
      </c>
      <c r="DA39" cm="1">
        <f t="array" ref="DA39">AU39*INDEX(prod_est,$G39+$H39,MATCH(DA$14,$BP$14:$DP$14,0))</f>
        <v>15.394692010818174</v>
      </c>
      <c r="DB39" cm="1">
        <f t="array" ref="DB39">AV39*INDEX(prod_est,$G39+$H39,MATCH(DB$14,$BP$14:$DP$14,0))</f>
        <v>15.207848176020596</v>
      </c>
      <c r="DC39" cm="1">
        <f t="array" ref="DC39">AW39*INDEX(prod_est,$G39+$H39,MATCH(DC$14,$BP$14:$DP$14,0))</f>
        <v>15.018478143047435</v>
      </c>
      <c r="DD39" cm="1">
        <f t="array" ref="DD39">AX39*INDEX(prod_est,$G39+$H39,MATCH(DD$14,$BP$14:$DP$14,0))</f>
        <v>14.826615194513693</v>
      </c>
      <c r="DE39" cm="1">
        <f t="array" ref="DE39">AY39*INDEX(prod_est,$G39+$H39,MATCH(DE$14,$BP$14:$DP$14,0))</f>
        <v>14.632292362431654</v>
      </c>
      <c r="DF39" cm="1">
        <f t="array" ref="DF39">AZ39*INDEX(prod_est,$G39+$H39,MATCH(DF$14,$BP$14:$DP$14,0))</f>
        <v>14.435542429734053</v>
      </c>
      <c r="DG39" cm="1">
        <f t="array" ref="DG39">BA39*INDEX(prod_est,$G39+$H39,MATCH(DG$14,$BP$14:$DP$14,0))</f>
        <v>14.23639793178995</v>
      </c>
      <c r="DH39" cm="1">
        <f t="array" ref="DH39">BB39*INDEX(prod_est,$G39+$H39,MATCH(DH$14,$BP$14:$DP$14,0))</f>
        <v>14.034891157911522</v>
      </c>
      <c r="DI39" cm="1">
        <f t="array" ref="DI39">BC39*INDEX(prod_est,$G39+$H39,MATCH(DI$14,$BP$14:$DP$14,0))</f>
        <v>13.831054152853371</v>
      </c>
      <c r="DJ39" cm="1">
        <f t="array" ref="DJ39">BD39*INDEX(prod_est,$G39+$H39,MATCH(DJ$14,$BP$14:$DP$14,0))</f>
        <v>13.624918718303423</v>
      </c>
      <c r="DK39" cm="1">
        <f t="array" ref="DK39">BE39*INDEX(prod_est,$G39+$H39,MATCH(DK$14,$BP$14:$DP$14,0))</f>
        <v>13.416516414365713</v>
      </c>
      <c r="DL39" cm="1">
        <f t="array" ref="DL39">BF39*INDEX(prod_est,$G39+$H39,MATCH(DL$14,$BP$14:$DP$14,0))</f>
        <v>13.205878561035178</v>
      </c>
      <c r="DM39" cm="1">
        <f t="array" ref="DM39">BG39*INDEX(prod_est,$G39+$H39,MATCH(DM$14,$BP$14:$DP$14,0))</f>
        <v>12.993036239664626</v>
      </c>
      <c r="DN39" cm="1">
        <f t="array" ref="DN39">BH39*INDEX(prod_est,$G39+$H39,MATCH(DN$14,$BP$14:$DP$14,0))</f>
        <v>12.77802029442342</v>
      </c>
      <c r="DO39" cm="1">
        <f t="array" ref="DO39">BI39*INDEX(prod_est,$G39+$H39,MATCH(DO$14,$BP$14:$DP$14,0))</f>
        <v>12.560861333748562</v>
      </c>
      <c r="DP39" cm="1">
        <f t="array" ref="DP39">BJ39*INDEX(prod_est,$G39+$H39,MATCH(DP$14,$BP$14:$DP$14,0))</f>
        <v>12.341589731787799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ref="K45:AP45" si="62">J45*(1-$F$4)</f>
        <v>1.2019717611303879E-3</v>
      </c>
      <c r="L45" s="42">
        <f t="shared" si="62"/>
        <v>1.1977044057654279E-3</v>
      </c>
      <c r="M45" s="42">
        <f t="shared" si="62"/>
        <v>1.1934522007745448E-3</v>
      </c>
      <c r="N45" s="42">
        <f t="shared" si="62"/>
        <v>1.1892150923694281E-3</v>
      </c>
      <c r="O45" s="42">
        <f t="shared" si="62"/>
        <v>1.1849930269527318E-3</v>
      </c>
      <c r="P45" s="42">
        <f t="shared" si="62"/>
        <v>1.1807859511173966E-3</v>
      </c>
      <c r="Q45" s="42">
        <f t="shared" si="62"/>
        <v>1.1765938116459738E-3</v>
      </c>
      <c r="R45" s="42">
        <f t="shared" si="62"/>
        <v>1.1724165555099526E-3</v>
      </c>
      <c r="S45" s="42">
        <f t="shared" si="62"/>
        <v>1.1682541298690889E-3</v>
      </c>
      <c r="T45" s="42">
        <f t="shared" si="62"/>
        <v>1.1641064820707371E-3</v>
      </c>
      <c r="U45" s="42">
        <f t="shared" si="62"/>
        <v>1.1599735596491841E-3</v>
      </c>
      <c r="V45" s="42">
        <f t="shared" si="62"/>
        <v>1.1558553103249859E-3</v>
      </c>
      <c r="W45" s="42">
        <f t="shared" si="62"/>
        <v>1.1517516820043054E-3</v>
      </c>
      <c r="X45" s="42">
        <f t="shared" si="62"/>
        <v>1.1476626227782546E-3</v>
      </c>
      <c r="Y45" s="42">
        <f t="shared" si="62"/>
        <v>1.1435880809222371E-3</v>
      </c>
      <c r="Z45" s="42">
        <f t="shared" si="62"/>
        <v>1.1395280048952941E-3</v>
      </c>
      <c r="AA45" s="42">
        <f t="shared" si="62"/>
        <v>1.1354823433394529E-3</v>
      </c>
      <c r="AB45" s="42">
        <f t="shared" si="62"/>
        <v>1.1314510450790762E-3</v>
      </c>
      <c r="AC45" s="42">
        <f t="shared" si="62"/>
        <v>1.1274340591202155E-3</v>
      </c>
      <c r="AD45" s="42">
        <f t="shared" si="62"/>
        <v>1.1234313346499662E-3</v>
      </c>
      <c r="AE45" s="42">
        <f t="shared" si="62"/>
        <v>1.1194428210358244E-3</v>
      </c>
      <c r="AF45" s="42">
        <f t="shared" si="62"/>
        <v>1.1154684678250464E-3</v>
      </c>
      <c r="AG45" s="42">
        <f t="shared" si="62"/>
        <v>1.1115082247440107E-3</v>
      </c>
      <c r="AH45" s="42">
        <f t="shared" si="62"/>
        <v>1.1075620416975823E-3</v>
      </c>
      <c r="AI45" s="42">
        <f t="shared" si="62"/>
        <v>1.1036298687684784E-3</v>
      </c>
      <c r="AJ45" s="42">
        <f t="shared" si="62"/>
        <v>1.0997116562166376E-3</v>
      </c>
      <c r="AK45" s="42">
        <f t="shared" si="62"/>
        <v>1.0958073544785904E-3</v>
      </c>
      <c r="AL45" s="42">
        <f t="shared" si="62"/>
        <v>1.0919169141668321E-3</v>
      </c>
      <c r="AM45" s="42">
        <f t="shared" si="62"/>
        <v>1.0880402860691985E-3</v>
      </c>
      <c r="AN45" s="42">
        <f t="shared" si="62"/>
        <v>1.0841774211482428E-3</v>
      </c>
      <c r="AO45" s="42">
        <f t="shared" si="62"/>
        <v>1.0803282705406159E-3</v>
      </c>
      <c r="AP45" s="42">
        <f t="shared" si="62"/>
        <v>1.0764927855564481E-3</v>
      </c>
      <c r="AQ45" s="42">
        <f t="shared" si="58"/>
        <v>1.0726709176787329E-3</v>
      </c>
      <c r="AR45" s="42">
        <f t="shared" si="58"/>
        <v>1.0688626185627137E-3</v>
      </c>
      <c r="AS45" s="42">
        <f t="shared" si="58"/>
        <v>1.0650678400352721E-3</v>
      </c>
      <c r="AT45" s="42">
        <f t="shared" si="58"/>
        <v>1.0612865340943185E-3</v>
      </c>
      <c r="AU45" s="42">
        <f t="shared" si="58"/>
        <v>1.0575186529081849E-3</v>
      </c>
      <c r="AV45" s="42">
        <f t="shared" si="58"/>
        <v>1.0537641488150198E-3</v>
      </c>
      <c r="AW45" s="42">
        <f t="shared" si="58"/>
        <v>1.0500229743221853E-3</v>
      </c>
      <c r="AX45" s="42">
        <f t="shared" si="58"/>
        <v>1.0462950821056567E-3</v>
      </c>
      <c r="AY45" s="42">
        <f t="shared" si="58"/>
        <v>1.0425804250094237E-3</v>
      </c>
      <c r="AZ45" s="42">
        <f t="shared" si="58"/>
        <v>1.0388789560448932E-3</v>
      </c>
      <c r="BA45" s="42">
        <f t="shared" si="58"/>
        <v>1.035190628390296E-3</v>
      </c>
      <c r="BB45" s="42">
        <f t="shared" si="58"/>
        <v>1.0315153953900937E-3</v>
      </c>
      <c r="BC45" s="42">
        <f t="shared" si="58"/>
        <v>1.0278532105543893E-3</v>
      </c>
      <c r="BD45" s="42">
        <f t="shared" si="58"/>
        <v>1.0242040275583381E-3</v>
      </c>
      <c r="BE45" s="42">
        <f t="shared" si="58"/>
        <v>1.0205678002415629E-3</v>
      </c>
      <c r="BF45" s="42">
        <f t="shared" si="58"/>
        <v>1.0169444826075692E-3</v>
      </c>
      <c r="BG45" s="42">
        <f t="shared" si="58"/>
        <v>1.0133340288231638E-3</v>
      </c>
      <c r="BH45" s="42">
        <f t="shared" si="58"/>
        <v>1.0097363932178745E-3</v>
      </c>
      <c r="BI45" s="42">
        <f t="shared" si="58"/>
        <v>1.0061515302833733E-3</v>
      </c>
      <c r="BJ45" s="42">
        <f t="shared" si="58"/>
        <v>1.0025793946728998E-3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K45*INDEX(prod_est,$G45+$H45,MATCH(BQ$14,$BP$14:$DP$14,0))</f>
        <v>62.739573919698714</v>
      </c>
      <c r="BR45" s="8" cm="1">
        <f t="array" ref="BR45">L45*INDEX(prod_est,$G45+$H45,MATCH(BR$14,$BP$14:$DP$14,0))</f>
        <v>57.765560904949417</v>
      </c>
      <c r="BS45" s="8" cm="1">
        <f t="array" ref="BS45">M45*INDEX(prod_est,$G45+$H45,MATCH(BS$14,$BP$14:$DP$14,0))</f>
        <v>57.838288824021028</v>
      </c>
      <c r="BT45" s="8" cm="1">
        <f t="array" ref="BT45">N45*INDEX(prod_est,$G45+$H45,MATCH(BT$14,$BP$14:$DP$14,0))</f>
        <v>57.780352025688082</v>
      </c>
      <c r="BU45" s="8" cm="1">
        <f t="array" ref="BU45">O45*INDEX(prod_est,$G45+$H45,MATCH(BU$14,$BP$14:$DP$14,0))</f>
        <v>57.687368624738028</v>
      </c>
      <c r="BV45" s="8" cm="1">
        <f t="array" ref="BV45">P45*INDEX(prod_est,$G45+$H45,MATCH(BV$14,$BP$14:$DP$14,0))</f>
        <v>57.604324571763378</v>
      </c>
      <c r="BW45" s="8" cm="1">
        <f t="array" ref="BW45">Q45*INDEX(prod_est,$G45+$H45,MATCH(BW$14,$BP$14:$DP$14,0))</f>
        <v>57.551104550611484</v>
      </c>
      <c r="BX45" s="8" cm="1">
        <f t="array" ref="BX45">R45*INDEX(prod_est,$G45+$H45,MATCH(BX$14,$BP$14:$DP$14,0))</f>
        <v>57.535199010219607</v>
      </c>
      <c r="BY45" s="8" cm="1">
        <f t="array" ref="BY45">S45*INDEX(prod_est,$G45+$H45,MATCH(BY$14,$BP$14:$DP$14,0))</f>
        <v>57.557824896380723</v>
      </c>
      <c r="BZ45" s="8" cm="1">
        <f t="array" ref="BZ45">T45*INDEX(prod_est,$G45+$H45,MATCH(BZ$14,$BP$14:$DP$14,0))</f>
        <v>57.003764030613524</v>
      </c>
      <c r="CA45" s="8" cm="1">
        <f t="array" ref="CA45">U45*INDEX(prod_est,$G45+$H45,MATCH(CA$14,$BP$14:$DP$14,0))</f>
        <v>56.485760358008939</v>
      </c>
      <c r="CB45" s="8" cm="1">
        <f t="array" ref="CB45">V45*INDEX(prod_est,$G45+$H45,MATCH(CB$14,$BP$14:$DP$14,0))</f>
        <v>55.990977624635917</v>
      </c>
      <c r="CC45" s="8" cm="1">
        <f t="array" ref="CC45">W45*INDEX(prod_est,$G45+$H45,MATCH(CC$14,$BP$14:$DP$14,0))</f>
        <v>55.499887439585031</v>
      </c>
      <c r="CD45" s="8" cm="1">
        <f t="array" ref="CD45">X45*INDEX(prod_est,$G45+$H45,MATCH(CD$14,$BP$14:$DP$14,0))</f>
        <v>54.98601998331754</v>
      </c>
      <c r="CE45" s="8" cm="1">
        <f t="array" ref="CE45">Y45*INDEX(prod_est,$G45+$H45,MATCH(CE$14,$BP$14:$DP$14,0))</f>
        <v>54.438454962803824</v>
      </c>
      <c r="CF45" s="8" cm="1">
        <f t="array" ref="CF45">Z45*INDEX(prod_est,$G45+$H45,MATCH(CF$14,$BP$14:$DP$14,0))</f>
        <v>53.85310620532892</v>
      </c>
      <c r="CG45" s="8" cm="1">
        <f t="array" ref="CG45">AA45*INDEX(prod_est,$G45+$H45,MATCH(CG$14,$BP$14:$DP$14,0))</f>
        <v>53.23047356792403</v>
      </c>
      <c r="CH45" s="8" cm="1">
        <f t="array" ref="CH45">AB45*INDEX(prod_est,$G45+$H45,MATCH(CH$14,$BP$14:$DP$14,0))</f>
        <v>52.57229659655291</v>
      </c>
      <c r="CI45" s="8" cm="1">
        <f t="array" ref="CI45">AC45*INDEX(prod_est,$G45+$H45,MATCH(CI$14,$BP$14:$DP$14,0))</f>
        <v>51.881264971043187</v>
      </c>
      <c r="CJ45" s="8" cm="1">
        <f t="array" ref="CJ45">AD45*INDEX(prod_est,$G45+$H45,MATCH(CJ$14,$BP$14:$DP$14,0))</f>
        <v>51.159665056344295</v>
      </c>
      <c r="CK45" s="8" cm="1">
        <f t="array" ref="CK45">AE45*INDEX(prod_est,$G45+$H45,MATCH(CK$14,$BP$14:$DP$14,0))</f>
        <v>50.410498270724609</v>
      </c>
      <c r="CL45" s="8" cm="1">
        <f t="array" ref="CL45">AF45*INDEX(prod_est,$G45+$H45,MATCH(CL$14,$BP$14:$DP$14,0))</f>
        <v>49.637482897910949</v>
      </c>
      <c r="CM45" s="8" cm="1">
        <f t="array" ref="CM45">AG45*INDEX(prod_est,$G45+$H45,MATCH(CM$14,$BP$14:$DP$14,0))</f>
        <v>48.90587952994516</v>
      </c>
      <c r="CN45" s="8" cm="1">
        <f t="array" ref="CN45">AH45*INDEX(prod_est,$G45+$H45,MATCH(CN$14,$BP$14:$DP$14,0))</f>
        <v>48.190543610597494</v>
      </c>
      <c r="CO45" s="8" cm="1">
        <f t="array" ref="CO45">AI45*INDEX(prod_est,$G45+$H45,MATCH(CO$14,$BP$14:$DP$14,0))</f>
        <v>47.482506736400637</v>
      </c>
      <c r="CP45" s="8" cm="1">
        <f t="array" ref="CP45">AJ45*INDEX(prod_est,$G45+$H45,MATCH(CP$14,$BP$14:$DP$14,0))</f>
        <v>46.781408378860057</v>
      </c>
      <c r="CQ45" s="8" cm="1">
        <f t="array" ref="CQ45">AK45*INDEX(prod_est,$G45+$H45,MATCH(CQ$14,$BP$14:$DP$14,0))</f>
        <v>46.089933964293863</v>
      </c>
      <c r="CR45" s="8" cm="1">
        <f t="array" ref="CR45">AL45*INDEX(prod_est,$G45+$H45,MATCH(CR$14,$BP$14:$DP$14,0))</f>
        <v>45.412400438616203</v>
      </c>
      <c r="CS45" s="8" cm="1">
        <f t="array" ref="CS45">AM45*INDEX(prod_est,$G45+$H45,MATCH(CS$14,$BP$14:$DP$14,0))</f>
        <v>44.755269494332538</v>
      </c>
      <c r="CT45" s="8" cm="1">
        <f t="array" ref="CT45">AN45*INDEX(prod_est,$G45+$H45,MATCH(CT$14,$BP$14:$DP$14,0))</f>
        <v>44.123861977710938</v>
      </c>
      <c r="CU45" s="8" cm="1">
        <f t="array" ref="CU45">AO45*INDEX(prod_est,$G45+$H45,MATCH(CU$14,$BP$14:$DP$14,0))</f>
        <v>43.523435267958362</v>
      </c>
      <c r="CV45" s="8" cm="1">
        <f t="array" ref="CV45">AP45*INDEX(prod_est,$G45+$H45,MATCH(CV$14,$BP$14:$DP$14,0))</f>
        <v>42.957165512237687</v>
      </c>
      <c r="CW45" cm="1">
        <f t="array" ref="CW45">AQ45*INDEX(prod_est,$G45+$H45,MATCH(CW$14,$BP$14:$DP$14,0))</f>
        <v>42.499096882793907</v>
      </c>
      <c r="CX45" cm="1">
        <f t="array" ref="CX45">AR45*INDEX(prod_est,$G45+$H45,MATCH(CX$14,$BP$14:$DP$14,0))</f>
        <v>42.033917638863699</v>
      </c>
      <c r="CY45" cm="1">
        <f t="array" ref="CY45">AS45*INDEX(prod_est,$G45+$H45,MATCH(CY$14,$BP$14:$DP$14,0))</f>
        <v>41.561718913783331</v>
      </c>
      <c r="CZ45" cm="1">
        <f t="array" ref="CZ45">AT45*INDEX(prod_est,$G45+$H45,MATCH(CZ$14,$BP$14:$DP$14,0))</f>
        <v>41.082591159616008</v>
      </c>
      <c r="DA45" cm="1">
        <f t="array" ref="DA45">AU45*INDEX(prod_est,$G45+$H45,MATCH(DA$14,$BP$14:$DP$14,0))</f>
        <v>40.596624151280118</v>
      </c>
      <c r="DB45" cm="1">
        <f t="array" ref="DB45">AV45*INDEX(prod_est,$G45+$H45,MATCH(DB$14,$BP$14:$DP$14,0))</f>
        <v>40.103906990655481</v>
      </c>
      <c r="DC45" cm="1">
        <f t="array" ref="DC45">AW45*INDEX(prod_est,$G45+$H45,MATCH(DC$14,$BP$14:$DP$14,0))</f>
        <v>39.604528110667196</v>
      </c>
      <c r="DD45" cm="1">
        <f t="array" ref="DD45">AX45*INDEX(prod_est,$G45+$H45,MATCH(DD$14,$BP$14:$DP$14,0))</f>
        <v>39.098575279346676</v>
      </c>
      <c r="DE45" cm="1">
        <f t="array" ref="DE45">AY45*INDEX(prod_est,$G45+$H45,MATCH(DE$14,$BP$14:$DP$14,0))</f>
        <v>38.586135603872613</v>
      </c>
      <c r="DF45" cm="1">
        <f t="array" ref="DF45">AZ45*INDEX(prod_est,$G45+$H45,MATCH(DF$14,$BP$14:$DP$14,0))</f>
        <v>38.067295534587608</v>
      </c>
      <c r="DG45" cm="1">
        <f t="array" ref="DG45">BA45*INDEX(prod_est,$G45+$H45,MATCH(DG$14,$BP$14:$DP$14,0))</f>
        <v>37.542140868995673</v>
      </c>
      <c r="DH45" cm="1">
        <f t="array" ref="DH45">BB45*INDEX(prod_est,$G45+$H45,MATCH(DH$14,$BP$14:$DP$14,0))</f>
        <v>37.010756755735663</v>
      </c>
      <c r="DI45" cm="1">
        <f t="array" ref="DI45">BC45*INDEX(prod_est,$G45+$H45,MATCH(DI$14,$BP$14:$DP$14,0))</f>
        <v>36.473227698535091</v>
      </c>
      <c r="DJ45" cm="1">
        <f t="array" ref="DJ45">BD45*INDEX(prod_est,$G45+$H45,MATCH(DJ$14,$BP$14:$DP$14,0))</f>
        <v>35.92963756014165</v>
      </c>
      <c r="DK45" cm="1">
        <f t="array" ref="DK45">BE45*INDEX(prod_est,$G45+$H45,MATCH(DK$14,$BP$14:$DP$14,0))</f>
        <v>35.380069566233438</v>
      </c>
      <c r="DL45" cm="1">
        <f t="array" ref="DL45">BF45*INDEX(prod_est,$G45+$H45,MATCH(DL$14,$BP$14:$DP$14,0))</f>
        <v>34.824606309308059</v>
      </c>
      <c r="DM45" cm="1">
        <f t="array" ref="DM45">BG45*INDEX(prod_est,$G45+$H45,MATCH(DM$14,$BP$14:$DP$14,0))</f>
        <v>34.263329752551073</v>
      </c>
      <c r="DN45" cm="1">
        <f t="array" ref="DN45">BH45*INDEX(prod_est,$G45+$H45,MATCH(DN$14,$BP$14:$DP$14,0))</f>
        <v>33.69632123368266</v>
      </c>
      <c r="DO45" cm="1">
        <f t="array" ref="DO45">BI45*INDEX(prod_est,$G45+$H45,MATCH(DO$14,$BP$14:$DP$14,0))</f>
        <v>33.123661468784171</v>
      </c>
      <c r="DP45" cm="1">
        <f t="array" ref="DP45">BJ45*INDEX(prod_est,$G45+$H45,MATCH(DP$14,$BP$14:$DP$14,0))</f>
        <v>32.545430556103696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6.6089536382180576</v>
      </c>
      <c r="L47" s="42">
        <f t="shared" si="64"/>
        <v>6.5854898974906559</v>
      </c>
      <c r="M47" s="42">
        <f t="shared" si="64"/>
        <v>6.5621094599847716</v>
      </c>
      <c r="N47" s="42">
        <f t="shared" si="64"/>
        <v>6.5388120299493222</v>
      </c>
      <c r="O47" s="42">
        <f t="shared" si="64"/>
        <v>6.5155973126832318</v>
      </c>
      <c r="P47" s="42">
        <f t="shared" si="64"/>
        <v>6.4924650145316933</v>
      </c>
      <c r="Q47" s="42">
        <f t="shared" si="64"/>
        <v>6.4694148428824665</v>
      </c>
      <c r="R47" s="42">
        <f t="shared" si="64"/>
        <v>6.4464465061621743</v>
      </c>
      <c r="S47" s="42">
        <f t="shared" si="64"/>
        <v>6.4235597138326046</v>
      </c>
      <c r="T47" s="42">
        <f t="shared" si="64"/>
        <v>6.4007541763870455</v>
      </c>
      <c r="U47" s="42">
        <f t="shared" si="64"/>
        <v>6.378029605346617</v>
      </c>
      <c r="V47" s="42">
        <f t="shared" si="64"/>
        <v>6.3553857132566289</v>
      </c>
      <c r="W47" s="42">
        <f t="shared" si="64"/>
        <v>6.3328222136829382</v>
      </c>
      <c r="X47" s="42">
        <f t="shared" si="64"/>
        <v>6.3103388212083225</v>
      </c>
      <c r="Y47" s="42">
        <f t="shared" si="64"/>
        <v>6.2879352514288849</v>
      </c>
      <c r="Z47" s="42">
        <f t="shared" si="64"/>
        <v>6.26561122095044</v>
      </c>
      <c r="AA47" s="42">
        <f t="shared" si="64"/>
        <v>6.2433664473849362</v>
      </c>
      <c r="AB47" s="42">
        <f t="shared" si="64"/>
        <v>6.2212006493468834</v>
      </c>
      <c r="AC47" s="42">
        <f t="shared" si="64"/>
        <v>6.1991135464497926</v>
      </c>
      <c r="AD47" s="42">
        <f t="shared" si="64"/>
        <v>6.1771048593026334</v>
      </c>
      <c r="AE47" s="42">
        <f t="shared" si="64"/>
        <v>6.1551743095062941</v>
      </c>
      <c r="AF47" s="42">
        <f t="shared" si="64"/>
        <v>6.1333216196500588</v>
      </c>
      <c r="AG47" s="42">
        <f t="shared" si="64"/>
        <v>6.1115465133081042</v>
      </c>
      <c r="AH47" s="42">
        <f t="shared" si="64"/>
        <v>6.0898487150360046</v>
      </c>
      <c r="AI47" s="42">
        <f t="shared" si="64"/>
        <v>6.0682279503672385</v>
      </c>
      <c r="AJ47" s="42">
        <f t="shared" si="64"/>
        <v>6.0466839458097228</v>
      </c>
      <c r="AK47" s="42">
        <f t="shared" si="64"/>
        <v>6.0252164288423504</v>
      </c>
      <c r="AL47" s="42">
        <f t="shared" si="64"/>
        <v>6.0038251279115489</v>
      </c>
      <c r="AM47" s="42">
        <f t="shared" si="64"/>
        <v>5.9825097724278393</v>
      </c>
      <c r="AN47" s="42">
        <f t="shared" si="64"/>
        <v>5.9612700927624154</v>
      </c>
      <c r="AO47" s="42">
        <f t="shared" ref="AO47:BJ47" si="65">SUM(AO15:AO46)*1000</f>
        <v>5.9401058202437325</v>
      </c>
      <c r="AP47">
        <f t="shared" si="65"/>
        <v>5.9190166871541088</v>
      </c>
      <c r="AQ47">
        <f t="shared" si="65"/>
        <v>5.898002426726344</v>
      </c>
      <c r="AR47">
        <f t="shared" si="65"/>
        <v>5.8770627731403327</v>
      </c>
      <c r="AS47">
        <f t="shared" si="65"/>
        <v>5.8561974615197157</v>
      </c>
      <c r="AT47">
        <f t="shared" si="65"/>
        <v>5.8354062279285213</v>
      </c>
      <c r="AU47">
        <f t="shared" si="65"/>
        <v>5.8146888093678282</v>
      </c>
      <c r="AV47">
        <f t="shared" si="65"/>
        <v>5.7940449437724393</v>
      </c>
      <c r="AW47">
        <f t="shared" si="65"/>
        <v>5.7734743700075688</v>
      </c>
      <c r="AX47">
        <f t="shared" si="65"/>
        <v>5.7529768278655276</v>
      </c>
      <c r="AY47">
        <f t="shared" si="65"/>
        <v>5.7325520580624563</v>
      </c>
      <c r="AZ47">
        <f t="shared" si="65"/>
        <v>5.7121998022350144</v>
      </c>
      <c r="BA47">
        <f t="shared" si="65"/>
        <v>5.6919198029371385</v>
      </c>
      <c r="BB47">
        <f t="shared" si="65"/>
        <v>5.6717118036367715</v>
      </c>
      <c r="BC47">
        <f t="shared" si="65"/>
        <v>5.651575548712616</v>
      </c>
      <c r="BD47">
        <f t="shared" si="65"/>
        <v>5.6315107834509144</v>
      </c>
      <c r="BE47">
        <f t="shared" si="65"/>
        <v>5.6115172540422131</v>
      </c>
      <c r="BF47">
        <f t="shared" si="65"/>
        <v>5.5915947075781576</v>
      </c>
      <c r="BG47">
        <f t="shared" si="65"/>
        <v>5.5717428920482943</v>
      </c>
      <c r="BH47">
        <f t="shared" si="65"/>
        <v>5.5519615563368792</v>
      </c>
      <c r="BI47">
        <f t="shared" si="65"/>
        <v>5.532250450219709</v>
      </c>
      <c r="BJ47">
        <f t="shared" si="65"/>
        <v>5.5126093243609411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126.95371346130383</v>
      </c>
      <c r="BR58" s="65">
        <f t="shared" si="73"/>
        <v>116.88878340877423</v>
      </c>
      <c r="BS58" s="65">
        <f t="shared" si="73"/>
        <v>117.03594856820408</v>
      </c>
      <c r="BT58" s="65">
        <f t="shared" si="73"/>
        <v>116.91871328535311</v>
      </c>
      <c r="BU58" s="65">
        <f t="shared" si="73"/>
        <v>116.73056109840999</v>
      </c>
      <c r="BV58" s="65">
        <f t="shared" si="73"/>
        <v>116.56252121150379</v>
      </c>
      <c r="BW58" s="65">
        <f t="shared" si="73"/>
        <v>116.3092618033082</v>
      </c>
      <c r="BX58" s="65">
        <f t="shared" si="73"/>
        <v>115.98606051281575</v>
      </c>
      <c r="BY58" s="65">
        <f t="shared" si="73"/>
        <v>115.59491576342718</v>
      </c>
      <c r="BZ58" s="65">
        <f t="shared" si="73"/>
        <v>113.90544411479527</v>
      </c>
      <c r="CA58" s="65">
        <f t="shared" si="73"/>
        <v>112.15599503005934</v>
      </c>
      <c r="CB58" s="65">
        <f t="shared" si="73"/>
        <v>110.3238387820233</v>
      </c>
      <c r="CC58" s="65">
        <f t="shared" si="73"/>
        <v>108.3735399222242</v>
      </c>
      <c r="CD58" s="65">
        <f t="shared" si="73"/>
        <v>106.25747729386799</v>
      </c>
      <c r="CE58" s="65">
        <f t="shared" si="73"/>
        <v>103.96007861420807</v>
      </c>
      <c r="CF58" s="65">
        <f t="shared" si="73"/>
        <v>101.48010026519691</v>
      </c>
      <c r="CG58" s="65">
        <f t="shared" si="73"/>
        <v>98.825779050803789</v>
      </c>
      <c r="CH58" s="65">
        <f t="shared" si="73"/>
        <v>96.008128437629978</v>
      </c>
      <c r="CI58" s="65">
        <f t="shared" si="73"/>
        <v>93.040202827205007</v>
      </c>
      <c r="CJ58" s="65">
        <f t="shared" si="73"/>
        <v>89.934506076726336</v>
      </c>
      <c r="CK58" s="65">
        <f t="shared" si="73"/>
        <v>86.704923545227985</v>
      </c>
      <c r="CL58" s="65">
        <f t="shared" si="73"/>
        <v>83.366522615003689</v>
      </c>
      <c r="CM58" s="65">
        <f t="shared" si="73"/>
        <v>80.034863975243425</v>
      </c>
      <c r="CN58" s="65">
        <f t="shared" si="73"/>
        <v>76.670152587092986</v>
      </c>
      <c r="CO58" s="65">
        <f t="shared" si="73"/>
        <v>73.381858306800083</v>
      </c>
      <c r="CP58" s="65">
        <f t="shared" si="73"/>
        <v>70.168443419236354</v>
      </c>
      <c r="CQ58" s="65">
        <f t="shared" si="73"/>
        <v>67.032865881617496</v>
      </c>
      <c r="CR58" s="65">
        <f t="shared" si="73"/>
        <v>63.979893183148477</v>
      </c>
      <c r="CS58" s="65">
        <f t="shared" si="73"/>
        <v>61.016430639627693</v>
      </c>
      <c r="CT58" s="65">
        <f t="shared" si="73"/>
        <v>58.146703379641089</v>
      </c>
      <c r="CU58" s="65">
        <f t="shared" si="73"/>
        <v>55.37388677672665</v>
      </c>
      <c r="CV58" s="65">
        <f t="shared" ref="CV58:DP58" si="74">CV$49*CV15</f>
        <v>52.697645606768603</v>
      </c>
      <c r="CW58" s="65">
        <f t="shared" si="74"/>
        <v>50.20077693887859</v>
      </c>
      <c r="CX58" s="65">
        <f t="shared" si="74"/>
        <v>47.73754345507438</v>
      </c>
      <c r="CY58" s="65">
        <f t="shared" si="74"/>
        <v>45.309015719064099</v>
      </c>
      <c r="CZ58" s="65">
        <f t="shared" si="74"/>
        <v>42.916246986103459</v>
      </c>
      <c r="DA58" s="65">
        <f t="shared" si="74"/>
        <v>40.560273362208129</v>
      </c>
      <c r="DB58" s="65">
        <f t="shared" si="74"/>
        <v>38.242113962217317</v>
      </c>
      <c r="DC58" s="65">
        <f t="shared" si="74"/>
        <v>35.962771066715391</v>
      </c>
      <c r="DD58" s="65">
        <f t="shared" si="74"/>
        <v>33.723230277818118</v>
      </c>
      <c r="DE58" s="65">
        <f t="shared" si="74"/>
        <v>31.52446067383325</v>
      </c>
      <c r="DF58" s="65">
        <f t="shared" si="74"/>
        <v>29.367414962798406</v>
      </c>
      <c r="DG58" s="65">
        <f t="shared" si="74"/>
        <v>27.253029634907818</v>
      </c>
      <c r="DH58" s="65">
        <f t="shared" si="74"/>
        <v>25.182225113830704</v>
      </c>
      <c r="DI58" s="65">
        <f t="shared" si="74"/>
        <v>23.155905906931771</v>
      </c>
      <c r="DJ58" s="65">
        <f t="shared" si="74"/>
        <v>21.174960754398487</v>
      </c>
      <c r="DK58" s="65">
        <f t="shared" si="74"/>
        <v>19.24026277728278</v>
      </c>
      <c r="DL58" s="65">
        <f t="shared" si="74"/>
        <v>17.352669624464053</v>
      </c>
      <c r="DM58" s="65">
        <f t="shared" si="74"/>
        <v>15.513023618540466</v>
      </c>
      <c r="DN58" s="65">
        <f t="shared" si="74"/>
        <v>13.722151900654564</v>
      </c>
      <c r="DO58" s="65">
        <f t="shared" si="74"/>
        <v>11.980866574260839</v>
      </c>
      <c r="DP58" s="65">
        <f t="shared" si="74"/>
        <v>10.289964847841343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11.922553028657775</v>
      </c>
      <c r="BR61" s="65">
        <f t="shared" si="79"/>
        <v>10.977329300975386</v>
      </c>
      <c r="BS61" s="65">
        <f t="shared" si="79"/>
        <v>10.991149963399792</v>
      </c>
      <c r="BT61" s="65">
        <f t="shared" si="79"/>
        <v>10.98014009343607</v>
      </c>
      <c r="BU61" s="65">
        <f t="shared" si="79"/>
        <v>10.962470232782717</v>
      </c>
      <c r="BV61" s="65">
        <f t="shared" si="79"/>
        <v>10.94668917047311</v>
      </c>
      <c r="BW61" s="65">
        <f t="shared" si="79"/>
        <v>10.922904921537858</v>
      </c>
      <c r="BX61" s="65">
        <f t="shared" si="79"/>
        <v>10.892552248742655</v>
      </c>
      <c r="BY61" s="65">
        <f t="shared" si="79"/>
        <v>10.855818829220528</v>
      </c>
      <c r="BZ61" s="65">
        <f t="shared" si="79"/>
        <v>10.697156157825983</v>
      </c>
      <c r="CA61" s="65">
        <f t="shared" si="79"/>
        <v>10.532860849598874</v>
      </c>
      <c r="CB61" s="65">
        <f t="shared" si="79"/>
        <v>10.36079829681144</v>
      </c>
      <c r="CC61" s="65">
        <f t="shared" si="79"/>
        <v>10.177640664445113</v>
      </c>
      <c r="CD61" s="65">
        <f t="shared" si="79"/>
        <v>9.9789157259561918</v>
      </c>
      <c r="CE61" s="65">
        <f t="shared" si="79"/>
        <v>9.763161047818615</v>
      </c>
      <c r="CF61" s="65">
        <f t="shared" si="79"/>
        <v>9.5302598386308972</v>
      </c>
      <c r="CG61" s="65">
        <f t="shared" si="79"/>
        <v>9.2809856380511775</v>
      </c>
      <c r="CH61" s="65">
        <f t="shared" si="79"/>
        <v>9.0163727493385188</v>
      </c>
      <c r="CI61" s="65">
        <f t="shared" si="79"/>
        <v>8.7376471452529874</v>
      </c>
      <c r="CJ61" s="65">
        <f t="shared" si="79"/>
        <v>8.4459830955062394</v>
      </c>
      <c r="CK61" s="65">
        <f t="shared" si="79"/>
        <v>8.1426846102362322</v>
      </c>
      <c r="CL61" s="65">
        <f t="shared" si="79"/>
        <v>7.8291667064558785</v>
      </c>
      <c r="CM61" s="65">
        <f t="shared" si="79"/>
        <v>7.5162819886879735</v>
      </c>
      <c r="CN61" s="65">
        <f t="shared" si="79"/>
        <v>7.20029320145506</v>
      </c>
      <c r="CO61" s="65">
        <f t="shared" si="79"/>
        <v>6.8914809433356936</v>
      </c>
      <c r="CP61" s="65">
        <f t="shared" si="79"/>
        <v>6.5897008035075295</v>
      </c>
      <c r="CQ61" s="65">
        <f t="shared" si="79"/>
        <v>6.2952305714168082</v>
      </c>
      <c r="CR61" s="65">
        <f t="shared" si="79"/>
        <v>6.008517974359644</v>
      </c>
      <c r="CS61" s="65">
        <f t="shared" si="79"/>
        <v>5.7302115084811422</v>
      </c>
      <c r="CT61" s="65">
        <f t="shared" si="79"/>
        <v>5.4607079665827483</v>
      </c>
      <c r="CU61" s="65">
        <f t="shared" si="79"/>
        <v>5.2003055562423333</v>
      </c>
      <c r="CV61" s="65">
        <f t="shared" si="79"/>
        <v>4.9489727956923426</v>
      </c>
      <c r="CW61" s="65">
        <f t="shared" ref="CW61:DP61" si="80">CW$49*CW18</f>
        <v>4.7144853727814198</v>
      </c>
      <c r="CX61" s="65">
        <f t="shared" si="80"/>
        <v>4.4831567173847215</v>
      </c>
      <c r="CY61" s="65">
        <f t="shared" si="80"/>
        <v>4.2550873689211643</v>
      </c>
      <c r="CZ61" s="65">
        <f t="shared" si="80"/>
        <v>4.0303762413279323</v>
      </c>
      <c r="DA61" s="65">
        <f t="shared" si="80"/>
        <v>3.809120638012534</v>
      </c>
      <c r="DB61" s="65">
        <f t="shared" si="80"/>
        <v>3.5914162666969505</v>
      </c>
      <c r="DC61" s="65">
        <f t="shared" si="80"/>
        <v>3.3773572541545609</v>
      </c>
      <c r="DD61" s="65">
        <f t="shared" si="80"/>
        <v>3.1670361608404347</v>
      </c>
      <c r="DE61" s="65">
        <f t="shared" si="80"/>
        <v>2.9605439954159007</v>
      </c>
      <c r="DF61" s="65">
        <f t="shared" si="80"/>
        <v>2.7579702291676957</v>
      </c>
      <c r="DG61" s="65">
        <f t="shared" si="80"/>
        <v>2.5594028103227533</v>
      </c>
      <c r="DH61" s="65">
        <f t="shared" si="80"/>
        <v>2.3649281782589058</v>
      </c>
      <c r="DI61" s="65">
        <f t="shared" si="80"/>
        <v>2.1746312776124821</v>
      </c>
      <c r="DJ61" s="65">
        <f t="shared" si="80"/>
        <v>1.988595572283236</v>
      </c>
      <c r="DK61" s="65">
        <f t="shared" si="80"/>
        <v>1.8069030593373283</v>
      </c>
      <c r="DL61" s="65">
        <f t="shared" si="80"/>
        <v>1.6296342828090056</v>
      </c>
      <c r="DM61" s="65">
        <f t="shared" si="80"/>
        <v>1.4568683474016271</v>
      </c>
      <c r="DN61" s="65">
        <f t="shared" si="80"/>
        <v>1.2886829320886179</v>
      </c>
      <c r="DO61" s="65">
        <f t="shared" si="80"/>
        <v>1.1251543036150538</v>
      </c>
      <c r="DP61" s="65">
        <f t="shared" si="80"/>
        <v>0.96635732990045464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3.2675878878314517</v>
      </c>
      <c r="BR68" s="65">
        <f t="shared" si="93"/>
        <v>3.0085324995734237</v>
      </c>
      <c r="BS68" s="65">
        <f t="shared" si="93"/>
        <v>3.012320298128921</v>
      </c>
      <c r="BT68" s="65">
        <f t="shared" si="93"/>
        <v>3.0093028472814738</v>
      </c>
      <c r="BU68" s="65">
        <f t="shared" si="93"/>
        <v>3.0044601074327359</v>
      </c>
      <c r="BV68" s="65">
        <f t="shared" si="93"/>
        <v>3.0001350263921203</v>
      </c>
      <c r="BW68" s="65">
        <f t="shared" si="93"/>
        <v>2.9936165295940604</v>
      </c>
      <c r="BX68" s="65">
        <f t="shared" si="93"/>
        <v>2.985297839314343</v>
      </c>
      <c r="BY68" s="65">
        <f t="shared" si="93"/>
        <v>2.9752303918120644</v>
      </c>
      <c r="BZ68" s="65">
        <f t="shared" si="93"/>
        <v>2.9317460624026142</v>
      </c>
      <c r="CA68" s="65">
        <f t="shared" si="93"/>
        <v>2.8867180086040665</v>
      </c>
      <c r="CB68" s="65">
        <f t="shared" si="93"/>
        <v>2.8395612031710216</v>
      </c>
      <c r="CC68" s="65">
        <f t="shared" si="93"/>
        <v>2.7893635936786962</v>
      </c>
      <c r="CD68" s="65">
        <f t="shared" si="93"/>
        <v>2.7348994868338261</v>
      </c>
      <c r="CE68" s="65">
        <f t="shared" si="93"/>
        <v>2.6757680766961869</v>
      </c>
      <c r="CF68" s="65">
        <f t="shared" si="93"/>
        <v>2.6119373545032265</v>
      </c>
      <c r="CG68" s="65">
        <f t="shared" si="93"/>
        <v>2.5436193225678418</v>
      </c>
      <c r="CH68" s="65">
        <f t="shared" si="93"/>
        <v>2.4710974501095468</v>
      </c>
      <c r="CI68" s="65">
        <f t="shared" si="93"/>
        <v>2.3947077367864673</v>
      </c>
      <c r="CJ68" s="65">
        <f t="shared" si="93"/>
        <v>2.3147720121159572</v>
      </c>
      <c r="CK68" s="65">
        <f t="shared" si="93"/>
        <v>2.2316476632886766</v>
      </c>
      <c r="CL68" s="65">
        <f t="shared" si="93"/>
        <v>2.1457225009053706</v>
      </c>
      <c r="CM68" s="65">
        <f t="shared" si="93"/>
        <v>2.0599708744199603</v>
      </c>
      <c r="CN68" s="65">
        <f t="shared" si="93"/>
        <v>1.9733685224429136</v>
      </c>
      <c r="CO68" s="65">
        <f t="shared" si="93"/>
        <v>1.888733026017001</v>
      </c>
      <c r="CP68" s="65">
        <f t="shared" si="93"/>
        <v>1.8060248067857376</v>
      </c>
      <c r="CQ68" s="65">
        <f t="shared" si="93"/>
        <v>1.7253199978917253</v>
      </c>
      <c r="CR68" s="65">
        <f t="shared" si="93"/>
        <v>1.6467413069703432</v>
      </c>
      <c r="CS68" s="65">
        <f t="shared" si="93"/>
        <v>1.5704664659338716</v>
      </c>
      <c r="CT68" s="65">
        <f t="shared" si="93"/>
        <v>1.4966042229127556</v>
      </c>
      <c r="CU68" s="65">
        <f t="shared" si="93"/>
        <v>1.4252363070020266</v>
      </c>
      <c r="CV68" s="65">
        <f t="shared" si="93"/>
        <v>1.3563540900628874</v>
      </c>
      <c r="CW68" s="65">
        <f t="shared" ref="CW68:DP68" si="94">CW$49*CW25</f>
        <v>1.2920886377632976</v>
      </c>
      <c r="CX68" s="65">
        <f t="shared" si="94"/>
        <v>1.2286889019293961</v>
      </c>
      <c r="CY68" s="65">
        <f t="shared" si="94"/>
        <v>1.1661824371786136</v>
      </c>
      <c r="CZ68" s="65">
        <f t="shared" si="94"/>
        <v>1.1045963526361779</v>
      </c>
      <c r="DA68" s="65">
        <f t="shared" si="94"/>
        <v>1.0439573160329891</v>
      </c>
      <c r="DB68" s="65">
        <f t="shared" si="94"/>
        <v>0.98429155777392574</v>
      </c>
      <c r="DC68" s="65">
        <f t="shared" si="94"/>
        <v>0.92562487497675827</v>
      </c>
      <c r="DD68" s="65">
        <f t="shared" si="94"/>
        <v>0.86798263548184407</v>
      </c>
      <c r="DE68" s="65">
        <f t="shared" si="94"/>
        <v>0.81138978183284183</v>
      </c>
      <c r="DF68" s="65">
        <f t="shared" si="94"/>
        <v>0.75587083522853793</v>
      </c>
      <c r="DG68" s="65">
        <f t="shared" si="94"/>
        <v>0.70144989944606706</v>
      </c>
      <c r="DH68" s="65">
        <f t="shared" si="94"/>
        <v>0.64815066473560967</v>
      </c>
      <c r="DI68" s="65">
        <f t="shared" si="94"/>
        <v>0.59599641168682937</v>
      </c>
      <c r="DJ68" s="65">
        <f t="shared" si="94"/>
        <v>0.5450100150671735</v>
      </c>
      <c r="DK68" s="65">
        <f t="shared" si="94"/>
        <v>0.4952139476322322</v>
      </c>
      <c r="DL68" s="65">
        <f t="shared" si="94"/>
        <v>0.44663028390833454</v>
      </c>
      <c r="DM68" s="65">
        <f t="shared" si="94"/>
        <v>0.39928070394755888</v>
      </c>
      <c r="DN68" s="65">
        <f t="shared" si="94"/>
        <v>0.35318649705531574</v>
      </c>
      <c r="DO68" s="65">
        <f t="shared" si="94"/>
        <v>0.3083685654906983</v>
      </c>
      <c r="DP68" s="65">
        <f t="shared" si="94"/>
        <v>0.26484742813975554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24.541189786517112</v>
      </c>
      <c r="BR69" s="65">
        <f t="shared" si="95"/>
        <v>22.595556595705112</v>
      </c>
      <c r="BS69" s="65">
        <f t="shared" si="95"/>
        <v>22.62400482308707</v>
      </c>
      <c r="BT69" s="65">
        <f t="shared" si="95"/>
        <v>22.601342285318935</v>
      </c>
      <c r="BU69" s="65">
        <f t="shared" si="95"/>
        <v>22.564970930731295</v>
      </c>
      <c r="BV69" s="65">
        <f t="shared" si="95"/>
        <v>22.532487448020671</v>
      </c>
      <c r="BW69" s="65">
        <f t="shared" si="95"/>
        <v>22.483530335760669</v>
      </c>
      <c r="BX69" s="65">
        <f t="shared" si="95"/>
        <v>22.421052886358297</v>
      </c>
      <c r="BY69" s="65">
        <f t="shared" si="95"/>
        <v>22.345441411380286</v>
      </c>
      <c r="BZ69" s="65">
        <f t="shared" si="95"/>
        <v>22.018852741875527</v>
      </c>
      <c r="CA69" s="65">
        <f t="shared" si="95"/>
        <v>21.680669944068359</v>
      </c>
      <c r="CB69" s="65">
        <f t="shared" si="95"/>
        <v>21.32649917603241</v>
      </c>
      <c r="CC69" s="65">
        <f t="shared" si="95"/>
        <v>20.949490476138443</v>
      </c>
      <c r="CD69" s="65">
        <f t="shared" si="95"/>
        <v>20.54043828580236</v>
      </c>
      <c r="CE69" s="65">
        <f t="shared" si="95"/>
        <v>20.096332355572812</v>
      </c>
      <c r="CF69" s="65">
        <f t="shared" si="95"/>
        <v>19.616932283923177</v>
      </c>
      <c r="CG69" s="65">
        <f t="shared" si="95"/>
        <v>19.103830312340001</v>
      </c>
      <c r="CH69" s="65">
        <f t="shared" si="95"/>
        <v>18.55915543387675</v>
      </c>
      <c r="CI69" s="65">
        <f t="shared" si="95"/>
        <v>17.985431170979112</v>
      </c>
      <c r="CJ69" s="65">
        <f t="shared" si="95"/>
        <v>17.385074621376504</v>
      </c>
      <c r="CK69" s="65">
        <f t="shared" si="95"/>
        <v>16.760769938387611</v>
      </c>
      <c r="CL69" s="65">
        <f t="shared" si="95"/>
        <v>16.115429770082162</v>
      </c>
      <c r="CM69" s="65">
        <f t="shared" si="95"/>
        <v>15.471392941595319</v>
      </c>
      <c r="CN69" s="65">
        <f t="shared" si="95"/>
        <v>14.820966746865501</v>
      </c>
      <c r="CO69" s="65">
        <f t="shared" si="95"/>
        <v>14.185312603269423</v>
      </c>
      <c r="CP69" s="65">
        <f t="shared" si="95"/>
        <v>13.564133257912518</v>
      </c>
      <c r="CQ69" s="65">
        <f t="shared" si="95"/>
        <v>12.958000508085556</v>
      </c>
      <c r="CR69" s="65">
        <f t="shared" si="95"/>
        <v>12.367835948393326</v>
      </c>
      <c r="CS69" s="65">
        <f t="shared" si="95"/>
        <v>11.794974432783182</v>
      </c>
      <c r="CT69" s="65">
        <f t="shared" si="95"/>
        <v>11.240232713122188</v>
      </c>
      <c r="CU69" s="65">
        <f t="shared" si="95"/>
        <v>10.704224615052098</v>
      </c>
      <c r="CV69" s="65">
        <f t="shared" si="95"/>
        <v>10.186885337013173</v>
      </c>
      <c r="CW69" s="65">
        <f t="shared" ref="CW69:DP69" si="96">CW$49*CW26</f>
        <v>9.704220228761935</v>
      </c>
      <c r="CX69" s="65">
        <f t="shared" si="96"/>
        <v>9.2280570763310426</v>
      </c>
      <c r="CY69" s="65">
        <f t="shared" si="96"/>
        <v>8.7586028284297797</v>
      </c>
      <c r="CZ69" s="65">
        <f t="shared" si="96"/>
        <v>8.2960610879021974</v>
      </c>
      <c r="DA69" s="65">
        <f t="shared" si="96"/>
        <v>7.8406321425041794</v>
      </c>
      <c r="DB69" s="65">
        <f t="shared" si="96"/>
        <v>7.3925129954584055</v>
      </c>
      <c r="DC69" s="65">
        <f t="shared" si="96"/>
        <v>6.9518973957885892</v>
      </c>
      <c r="DD69" s="65">
        <f t="shared" si="96"/>
        <v>6.5189758684342403</v>
      </c>
      <c r="DE69" s="65">
        <f t="shared" si="96"/>
        <v>6.0939357441478004</v>
      </c>
      <c r="DF69" s="65">
        <f t="shared" si="96"/>
        <v>5.6769611891747855</v>
      </c>
      <c r="DG69" s="65">
        <f t="shared" si="96"/>
        <v>5.2682332347191139</v>
      </c>
      <c r="DH69" s="65">
        <f t="shared" si="96"/>
        <v>4.8679298061941862</v>
      </c>
      <c r="DI69" s="65">
        <f t="shared" si="96"/>
        <v>4.476225752261735</v>
      </c>
      <c r="DJ69" s="65">
        <f t="shared" si="96"/>
        <v>4.0932928736593421</v>
      </c>
      <c r="DK69" s="65">
        <f t="shared" si="96"/>
        <v>3.7192999518181118</v>
      </c>
      <c r="DL69" s="65">
        <f t="shared" si="96"/>
        <v>3.3544127772718211</v>
      </c>
      <c r="DM69" s="65">
        <f t="shared" si="96"/>
        <v>2.9987941778588945</v>
      </c>
      <c r="DN69" s="65">
        <f t="shared" si="96"/>
        <v>2.6526040467183813</v>
      </c>
      <c r="DO69" s="65">
        <f t="shared" si="96"/>
        <v>2.3159993700814026</v>
      </c>
      <c r="DP69" s="65">
        <f t="shared" si="96"/>
        <v>1.9891342548592414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19.783869696003332</v>
      </c>
      <c r="BR70" s="65">
        <f t="shared" si="97"/>
        <v>18.21539832774101</v>
      </c>
      <c r="BS70" s="65">
        <f t="shared" si="97"/>
        <v>18.238331854130841</v>
      </c>
      <c r="BT70" s="65">
        <f t="shared" si="97"/>
        <v>18.220062458959468</v>
      </c>
      <c r="BU70" s="65">
        <f t="shared" si="97"/>
        <v>18.190741706946689</v>
      </c>
      <c r="BV70" s="65">
        <f t="shared" si="97"/>
        <v>18.164555161191991</v>
      </c>
      <c r="BW70" s="65">
        <f t="shared" si="97"/>
        <v>18.125088405991043</v>
      </c>
      <c r="BX70" s="65">
        <f t="shared" si="97"/>
        <v>18.074722236760149</v>
      </c>
      <c r="BY70" s="65">
        <f t="shared" si="97"/>
        <v>18.013768078404325</v>
      </c>
      <c r="BZ70" s="65">
        <f t="shared" si="97"/>
        <v>17.750488761554621</v>
      </c>
      <c r="CA70" s="65">
        <f t="shared" si="97"/>
        <v>17.477862843111065</v>
      </c>
      <c r="CB70" s="65">
        <f t="shared" si="97"/>
        <v>17.192348229275751</v>
      </c>
      <c r="CC70" s="65">
        <f t="shared" si="97"/>
        <v>16.888422826398187</v>
      </c>
      <c r="CD70" s="65">
        <f t="shared" si="97"/>
        <v>16.558665577345828</v>
      </c>
      <c r="CE70" s="65">
        <f t="shared" si="97"/>
        <v>16.200649770805317</v>
      </c>
      <c r="CF70" s="65">
        <f t="shared" si="97"/>
        <v>15.814181607188337</v>
      </c>
      <c r="CG70" s="65">
        <f t="shared" si="97"/>
        <v>15.400544671291247</v>
      </c>
      <c r="CH70" s="65">
        <f t="shared" si="97"/>
        <v>14.961455249957499</v>
      </c>
      <c r="CI70" s="65">
        <f t="shared" si="97"/>
        <v>14.498947679732103</v>
      </c>
      <c r="CJ70" s="65">
        <f t="shared" si="97"/>
        <v>14.01497050292034</v>
      </c>
      <c r="CK70" s="65">
        <f t="shared" si="97"/>
        <v>13.511687548577083</v>
      </c>
      <c r="CL70" s="65">
        <f t="shared" si="97"/>
        <v>12.991446846703441</v>
      </c>
      <c r="CM70" s="65">
        <f t="shared" si="97"/>
        <v>12.472256831669569</v>
      </c>
      <c r="CN70" s="65">
        <f t="shared" si="97"/>
        <v>11.947916031759712</v>
      </c>
      <c r="CO70" s="65">
        <f t="shared" si="97"/>
        <v>11.435483714580924</v>
      </c>
      <c r="CP70" s="65">
        <f t="shared" si="97"/>
        <v>10.934720249838827</v>
      </c>
      <c r="CQ70" s="65">
        <f t="shared" si="97"/>
        <v>10.446086591675888</v>
      </c>
      <c r="CR70" s="65">
        <f t="shared" si="97"/>
        <v>9.9703256831903158</v>
      </c>
      <c r="CS70" s="65">
        <f t="shared" si="97"/>
        <v>9.508513616323345</v>
      </c>
      <c r="CT70" s="65">
        <f t="shared" si="97"/>
        <v>9.0613088152448107</v>
      </c>
      <c r="CU70" s="65">
        <f t="shared" si="97"/>
        <v>8.6292061152344317</v>
      </c>
      <c r="CV70" s="65">
        <f t="shared" si="97"/>
        <v>8.2121532765424146</v>
      </c>
      <c r="CW70" s="65">
        <f t="shared" ref="CW70:DP70" si="98">CW$49*CW27</f>
        <v>7.8230530050594052</v>
      </c>
      <c r="CX70" s="65">
        <f t="shared" si="98"/>
        <v>7.4391942824922337</v>
      </c>
      <c r="CY70" s="65">
        <f t="shared" si="98"/>
        <v>7.0607439404547643</v>
      </c>
      <c r="CZ70" s="65">
        <f t="shared" si="98"/>
        <v>6.6878661132930306</v>
      </c>
      <c r="DA70" s="65">
        <f t="shared" si="98"/>
        <v>6.3207222628961448</v>
      </c>
      <c r="DB70" s="65">
        <f t="shared" si="98"/>
        <v>5.9594712033281834</v>
      </c>
      <c r="DC70" s="65">
        <f t="shared" si="98"/>
        <v>5.6042691252821077</v>
      </c>
      <c r="DD70" s="65">
        <f t="shared" si="98"/>
        <v>5.2552696203567715</v>
      </c>
      <c r="DE70" s="65">
        <f t="shared" si="98"/>
        <v>4.9126237051584845</v>
      </c>
      <c r="DF70" s="65">
        <f t="shared" si="98"/>
        <v>4.5764798452276478</v>
      </c>
      <c r="DG70" s="65">
        <f t="shared" si="98"/>
        <v>4.2469839787922083</v>
      </c>
      <c r="DH70" s="65">
        <f t="shared" si="98"/>
        <v>3.9242795403484152</v>
      </c>
      <c r="DI70" s="65">
        <f t="shared" si="98"/>
        <v>3.6085074840704672</v>
      </c>
      <c r="DJ70" s="65">
        <f t="shared" si="98"/>
        <v>3.2998063070498085</v>
      </c>
      <c r="DK70" s="65">
        <f t="shared" si="98"/>
        <v>2.9983120723652501</v>
      </c>
      <c r="DL70" s="65">
        <f t="shared" si="98"/>
        <v>2.7041584319849989</v>
      </c>
      <c r="DM70" s="65">
        <f t="shared" si="98"/>
        <v>2.4174766495016633</v>
      </c>
      <c r="DN70" s="65">
        <f t="shared" si="98"/>
        <v>2.1383956227012013</v>
      </c>
      <c r="DO70" s="65">
        <f t="shared" si="98"/>
        <v>1.8670419059669794</v>
      </c>
      <c r="DP70" s="65">
        <f t="shared" si="98"/>
        <v>1.6035397325199074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2.3109713874924838</v>
      </c>
      <c r="BR71" s="65">
        <f t="shared" si="99"/>
        <v>2.1277568541452663</v>
      </c>
      <c r="BS71" s="65">
        <f t="shared" si="99"/>
        <v>2.130435739728096</v>
      </c>
      <c r="BT71" s="65">
        <f t="shared" si="99"/>
        <v>2.1283016754546962</v>
      </c>
      <c r="BU71" s="65">
        <f t="shared" si="99"/>
        <v>2.1248766923749205</v>
      </c>
      <c r="BV71" s="65">
        <f t="shared" si="99"/>
        <v>2.1218178187113623</v>
      </c>
      <c r="BW71" s="65">
        <f t="shared" si="99"/>
        <v>2.1172076719894104</v>
      </c>
      <c r="BX71" s="65">
        <f t="shared" si="99"/>
        <v>2.1113243550358161</v>
      </c>
      <c r="BY71" s="65">
        <f t="shared" si="99"/>
        <v>2.1042042456702834</v>
      </c>
      <c r="BZ71" s="65">
        <f t="shared" si="99"/>
        <v>2.0734503548740277</v>
      </c>
      <c r="CA71" s="65">
        <f t="shared" si="99"/>
        <v>2.0416046792457054</v>
      </c>
      <c r="CB71" s="65">
        <f t="shared" si="99"/>
        <v>2.0082534636633627</v>
      </c>
      <c r="CC71" s="65">
        <f t="shared" si="99"/>
        <v>1.9727516674640047</v>
      </c>
      <c r="CD71" s="65">
        <f t="shared" si="99"/>
        <v>1.9342324303739933</v>
      </c>
      <c r="CE71" s="65">
        <f t="shared" si="99"/>
        <v>1.8924122860898691</v>
      </c>
      <c r="CF71" s="65">
        <f t="shared" si="99"/>
        <v>1.8472685967096245</v>
      </c>
      <c r="CG71" s="65">
        <f t="shared" si="99"/>
        <v>1.7989512989131602</v>
      </c>
      <c r="CH71" s="65">
        <f t="shared" si="99"/>
        <v>1.7476608736907422</v>
      </c>
      <c r="CI71" s="65">
        <f t="shared" si="99"/>
        <v>1.6936349537007065</v>
      </c>
      <c r="CJ71" s="65">
        <f t="shared" si="99"/>
        <v>1.6371011499000621</v>
      </c>
      <c r="CK71" s="65">
        <f t="shared" si="99"/>
        <v>1.5783122210822125</v>
      </c>
      <c r="CL71" s="65">
        <f t="shared" si="99"/>
        <v>1.5175424427166651</v>
      </c>
      <c r="CM71" s="65">
        <f t="shared" si="99"/>
        <v>1.4568953960138931</v>
      </c>
      <c r="CN71" s="65">
        <f t="shared" si="99"/>
        <v>1.3956466815558013</v>
      </c>
      <c r="CO71" s="65">
        <f t="shared" si="99"/>
        <v>1.3357890075403946</v>
      </c>
      <c r="CP71" s="65">
        <f t="shared" si="99"/>
        <v>1.2772943825401917</v>
      </c>
      <c r="CQ71" s="65">
        <f t="shared" si="99"/>
        <v>1.2202166510179073</v>
      </c>
      <c r="CR71" s="65">
        <f t="shared" si="99"/>
        <v>1.164642596816585</v>
      </c>
      <c r="CS71" s="65">
        <f t="shared" si="99"/>
        <v>1.1106979191914621</v>
      </c>
      <c r="CT71" s="65">
        <f t="shared" si="99"/>
        <v>1.0584595292545056</v>
      </c>
      <c r="CU71" s="65">
        <f t="shared" si="99"/>
        <v>1.0079852291541582</v>
      </c>
      <c r="CV71" s="65">
        <f t="shared" si="99"/>
        <v>0.95926891671885794</v>
      </c>
      <c r="CW71" s="65">
        <f t="shared" ref="CW71:DP71" si="100">CW$49*CW28</f>
        <v>0.91381776848144092</v>
      </c>
      <c r="CX71" s="65">
        <f t="shared" si="100"/>
        <v>0.86897889022743813</v>
      </c>
      <c r="CY71" s="65">
        <f t="shared" si="100"/>
        <v>0.82477176970581345</v>
      </c>
      <c r="CZ71" s="65">
        <f t="shared" si="100"/>
        <v>0.78121557959528032</v>
      </c>
      <c r="DA71" s="65">
        <f t="shared" si="100"/>
        <v>0.73832918040248618</v>
      </c>
      <c r="DB71" s="65">
        <f t="shared" si="100"/>
        <v>0.69613112333928417</v>
      </c>
      <c r="DC71" s="65">
        <f t="shared" si="100"/>
        <v>0.65463965317921835</v>
      </c>
      <c r="DD71" s="65">
        <f t="shared" si="100"/>
        <v>0.61387271109334185</v>
      </c>
      <c r="DE71" s="65">
        <f t="shared" si="100"/>
        <v>0.5738479374655423</v>
      </c>
      <c r="DF71" s="65">
        <f t="shared" si="100"/>
        <v>0.53458267468743292</v>
      </c>
      <c r="DG71" s="65">
        <f t="shared" si="100"/>
        <v>0.49609396993301524</v>
      </c>
      <c r="DH71" s="65">
        <f t="shared" si="100"/>
        <v>0.4583985779131674</v>
      </c>
      <c r="DI71" s="65">
        <f t="shared" si="100"/>
        <v>0.42151296361014645</v>
      </c>
      <c r="DJ71" s="65">
        <f t="shared" si="100"/>
        <v>0.38545330499219105</v>
      </c>
      <c r="DK71" s="65">
        <f t="shared" si="100"/>
        <v>0.35023549570836265</v>
      </c>
      <c r="DL71" s="65">
        <f t="shared" si="100"/>
        <v>0.31587514776375197</v>
      </c>
      <c r="DM71" s="65">
        <f t="shared" si="100"/>
        <v>0.28238759417517523</v>
      </c>
      <c r="DN71" s="65">
        <f t="shared" si="100"/>
        <v>0.2497878916074727</v>
      </c>
      <c r="DO71" s="65">
        <f t="shared" si="100"/>
        <v>0.21809082299054744</v>
      </c>
      <c r="DP71" s="65">
        <f t="shared" si="100"/>
        <v>0.18731090011725426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32.571416456202947</v>
      </c>
      <c r="BR74" s="65">
        <f t="shared" si="105"/>
        <v>29.98914438707266</v>
      </c>
      <c r="BS74" s="65">
        <f t="shared" si="105"/>
        <v>30.026901279446623</v>
      </c>
      <c r="BT74" s="65">
        <f t="shared" si="105"/>
        <v>29.996823236693949</v>
      </c>
      <c r="BU74" s="65">
        <f t="shared" si="105"/>
        <v>29.948550657097943</v>
      </c>
      <c r="BV74" s="65">
        <f t="shared" si="105"/>
        <v>29.905438116405364</v>
      </c>
      <c r="BW74" s="65">
        <f t="shared" si="105"/>
        <v>29.84046154005414</v>
      </c>
      <c r="BX74" s="65">
        <f t="shared" si="105"/>
        <v>29.757540579770296</v>
      </c>
      <c r="BY74" s="65">
        <f t="shared" si="105"/>
        <v>29.657187953764787</v>
      </c>
      <c r="BZ74" s="65">
        <f t="shared" si="105"/>
        <v>29.223734822239724</v>
      </c>
      <c r="CA74" s="65">
        <f t="shared" si="105"/>
        <v>28.774893798576205</v>
      </c>
      <c r="CB74" s="65">
        <f t="shared" si="105"/>
        <v>28.304833313218243</v>
      </c>
      <c r="CC74" s="65">
        <f t="shared" si="105"/>
        <v>27.804461999574578</v>
      </c>
      <c r="CD74" s="65">
        <f t="shared" si="105"/>
        <v>27.261562109240877</v>
      </c>
      <c r="CE74" s="65">
        <f t="shared" si="105"/>
        <v>26.672138396291022</v>
      </c>
      <c r="CF74" s="65">
        <f t="shared" si="105"/>
        <v>26.035871796396481</v>
      </c>
      <c r="CG74" s="65">
        <f t="shared" si="105"/>
        <v>25.354875555125563</v>
      </c>
      <c r="CH74" s="65">
        <f t="shared" si="105"/>
        <v>24.631975302367437</v>
      </c>
      <c r="CI74" s="65">
        <f t="shared" si="105"/>
        <v>23.870520293037224</v>
      </c>
      <c r="CJ74" s="65">
        <f t="shared" si="105"/>
        <v>23.073718533651505</v>
      </c>
      <c r="CK74" s="65">
        <f t="shared" si="105"/>
        <v>22.245132470706803</v>
      </c>
      <c r="CL74" s="65">
        <f t="shared" si="105"/>
        <v>21.388627812186087</v>
      </c>
      <c r="CM74" s="65">
        <f t="shared" si="105"/>
        <v>20.533852964827137</v>
      </c>
      <c r="CN74" s="65">
        <f t="shared" si="105"/>
        <v>19.670598059630674</v>
      </c>
      <c r="CO74" s="65">
        <f t="shared" si="105"/>
        <v>18.826948830995736</v>
      </c>
      <c r="CP74" s="65">
        <f t="shared" si="105"/>
        <v>18.00251076064891</v>
      </c>
      <c r="CQ74" s="65">
        <f t="shared" si="105"/>
        <v>17.1980427460947</v>
      </c>
      <c r="CR74" s="65">
        <f t="shared" si="105"/>
        <v>16.414767940812521</v>
      </c>
      <c r="CS74" s="65">
        <f t="shared" si="105"/>
        <v>15.654457981964445</v>
      </c>
      <c r="CT74" s="65">
        <f t="shared" si="105"/>
        <v>14.918196874255827</v>
      </c>
      <c r="CU74" s="65">
        <f t="shared" si="105"/>
        <v>14.206799295816911</v>
      </c>
      <c r="CV74" s="65">
        <f t="shared" si="105"/>
        <v>13.520179241095084</v>
      </c>
      <c r="CW74" s="65">
        <f t="shared" ref="CW74:DP74" si="106">CW$49*CW31</f>
        <v>12.879579238141414</v>
      </c>
      <c r="CX74" s="65">
        <f t="shared" si="106"/>
        <v>12.24760872351519</v>
      </c>
      <c r="CY74" s="65">
        <f t="shared" si="106"/>
        <v>11.624542362489517</v>
      </c>
      <c r="CZ74" s="65">
        <f t="shared" si="106"/>
        <v>11.010650379657543</v>
      </c>
      <c r="DA74" s="65">
        <f t="shared" si="106"/>
        <v>10.406198599780192</v>
      </c>
      <c r="DB74" s="65">
        <f t="shared" si="106"/>
        <v>9.8114484883391686</v>
      </c>
      <c r="DC74" s="65">
        <f t="shared" si="106"/>
        <v>9.2266571917969848</v>
      </c>
      <c r="DD74" s="65">
        <f t="shared" si="106"/>
        <v>8.6520775775656915</v>
      </c>
      <c r="DE74" s="65">
        <f t="shared" si="106"/>
        <v>8.0879582736867945</v>
      </c>
      <c r="DF74" s="65">
        <f t="shared" si="106"/>
        <v>7.5345437082231603</v>
      </c>
      <c r="DG74" s="65">
        <f t="shared" si="106"/>
        <v>6.99207414836581</v>
      </c>
      <c r="DH74" s="65">
        <f t="shared" si="106"/>
        <v>6.460785739256381</v>
      </c>
      <c r="DI74" s="65">
        <f t="shared" si="106"/>
        <v>5.9409105425278881</v>
      </c>
      <c r="DJ74" s="65">
        <f t="shared" si="106"/>
        <v>5.4326765745650309</v>
      </c>
      <c r="DK74" s="65">
        <f t="shared" si="106"/>
        <v>4.936307844485964</v>
      </c>
      <c r="DL74" s="65">
        <f t="shared" si="106"/>
        <v>4.4520243918473312</v>
      </c>
      <c r="DM74" s="65">
        <f t="shared" si="106"/>
        <v>3.9800423240743279</v>
      </c>
      <c r="DN74" s="65">
        <f t="shared" si="106"/>
        <v>3.5205738536173614</v>
      </c>
      <c r="DO74" s="65">
        <f t="shared" si="106"/>
        <v>3.0738273348372496</v>
      </c>
      <c r="DP74" s="65">
        <f t="shared" si="106"/>
        <v>2.640007300620534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31.56784588387271</v>
      </c>
      <c r="BR75" s="65">
        <f t="shared" si="107"/>
        <v>29.065137203145078</v>
      </c>
      <c r="BS75" s="65">
        <f t="shared" si="107"/>
        <v>29.101730753232712</v>
      </c>
      <c r="BT75" s="65">
        <f t="shared" si="107"/>
        <v>29.072579456746059</v>
      </c>
      <c r="BU75" s="65">
        <f t="shared" si="107"/>
        <v>29.025794222362634</v>
      </c>
      <c r="BV75" s="65">
        <f t="shared" si="107"/>
        <v>28.984010038918367</v>
      </c>
      <c r="BW75" s="65">
        <f t="shared" si="107"/>
        <v>28.921035481116274</v>
      </c>
      <c r="BX75" s="65">
        <f t="shared" si="107"/>
        <v>28.840669430769552</v>
      </c>
      <c r="BY75" s="65">
        <f t="shared" si="107"/>
        <v>28.74340880852909</v>
      </c>
      <c r="BZ75" s="65">
        <f t="shared" si="107"/>
        <v>28.323310969914541</v>
      </c>
      <c r="CA75" s="65">
        <f t="shared" si="107"/>
        <v>27.888299361487192</v>
      </c>
      <c r="CB75" s="65">
        <f t="shared" si="107"/>
        <v>27.432722092447282</v>
      </c>
      <c r="CC75" s="65">
        <f t="shared" si="107"/>
        <v>26.947767913833225</v>
      </c>
      <c r="CD75" s="65">
        <f t="shared" si="107"/>
        <v>26.421595523035602</v>
      </c>
      <c r="CE75" s="65">
        <f t="shared" si="107"/>
        <v>25.85033277320338</v>
      </c>
      <c r="CF75" s="65">
        <f t="shared" si="107"/>
        <v>25.233670430823075</v>
      </c>
      <c r="CG75" s="65">
        <f t="shared" si="107"/>
        <v>24.57365662943241</v>
      </c>
      <c r="CH75" s="65">
        <f t="shared" si="107"/>
        <v>23.873029937339773</v>
      </c>
      <c r="CI75" s="65">
        <f t="shared" si="107"/>
        <v>23.135036414265301</v>
      </c>
      <c r="CJ75" s="65">
        <f t="shared" si="107"/>
        <v>22.362785223589899</v>
      </c>
      <c r="CK75" s="65">
        <f t="shared" si="107"/>
        <v>21.559729047886435</v>
      </c>
      <c r="CL75" s="65">
        <f t="shared" si="107"/>
        <v>20.729614487306687</v>
      </c>
      <c r="CM75" s="65">
        <f t="shared" si="107"/>
        <v>19.901176440004651</v>
      </c>
      <c r="CN75" s="65">
        <f t="shared" si="107"/>
        <v>19.064519617223176</v>
      </c>
      <c r="CO75" s="65">
        <f t="shared" si="107"/>
        <v>18.246864392882323</v>
      </c>
      <c r="CP75" s="65">
        <f t="shared" si="107"/>
        <v>17.447828404364561</v>
      </c>
      <c r="CQ75" s="65">
        <f t="shared" si="107"/>
        <v>16.668147166488396</v>
      </c>
      <c r="CR75" s="65">
        <f t="shared" si="107"/>
        <v>15.909006145675976</v>
      </c>
      <c r="CS75" s="65">
        <f t="shared" si="107"/>
        <v>15.172122392488179</v>
      </c>
      <c r="CT75" s="65">
        <f t="shared" si="107"/>
        <v>14.458546511940042</v>
      </c>
      <c r="CU75" s="65">
        <f t="shared" si="107"/>
        <v>13.769068080797291</v>
      </c>
      <c r="CV75" s="65">
        <f t="shared" si="107"/>
        <v>13.103603743457827</v>
      </c>
      <c r="CW75" s="65">
        <f t="shared" ref="CW75:DP75" si="108">CW$49*CW32</f>
        <v>12.482741516184362</v>
      </c>
      <c r="CX75" s="65">
        <f t="shared" si="108"/>
        <v>11.870242890719359</v>
      </c>
      <c r="CY75" s="65">
        <f t="shared" si="108"/>
        <v>11.26637406951745</v>
      </c>
      <c r="CZ75" s="65">
        <f t="shared" si="108"/>
        <v>10.671396951176801</v>
      </c>
      <c r="DA75" s="65">
        <f t="shared" si="108"/>
        <v>10.085569170028311</v>
      </c>
      <c r="DB75" s="65">
        <f t="shared" si="108"/>
        <v>9.5091441354391026</v>
      </c>
      <c r="DC75" s="65">
        <f t="shared" si="108"/>
        <v>8.9423710708320776</v>
      </c>
      <c r="DD75" s="65">
        <f t="shared" si="108"/>
        <v>8.3854950524231757</v>
      </c>
      <c r="DE75" s="65">
        <f t="shared" si="108"/>
        <v>7.8387570476786772</v>
      </c>
      <c r="DF75" s="65">
        <f t="shared" si="108"/>
        <v>7.3023939534933948</v>
      </c>
      <c r="DG75" s="65">
        <f t="shared" si="108"/>
        <v>6.776638634092544</v>
      </c>
      <c r="DH75" s="65">
        <f t="shared" si="108"/>
        <v>6.2617199586580172</v>
      </c>
      <c r="DI75" s="65">
        <f t="shared" si="108"/>
        <v>5.7578628386816568</v>
      </c>
      <c r="DJ75" s="65">
        <f t="shared" si="108"/>
        <v>5.2652882650467046</v>
      </c>
      <c r="DK75" s="65">
        <f t="shared" si="108"/>
        <v>4.7842133448393112</v>
      </c>
      <c r="DL75" s="65">
        <f t="shared" si="108"/>
        <v>4.314851337891815</v>
      </c>
      <c r="DM75" s="65">
        <f t="shared" si="108"/>
        <v>3.8574116930595355</v>
      </c>
      <c r="DN75" s="65">
        <f t="shared" si="108"/>
        <v>3.4121000842325886</v>
      </c>
      <c r="DO75" s="65">
        <f t="shared" si="108"/>
        <v>2.9791184460845956</v>
      </c>
      <c r="DP75" s="65">
        <f t="shared" si="108"/>
        <v>2.5586650095598351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5.5186824454660393</v>
      </c>
      <c r="BR80" s="65">
        <f t="shared" si="117"/>
        <v>5.08115957763225</v>
      </c>
      <c r="BS80" s="65">
        <f t="shared" si="117"/>
        <v>5.0875568523537753</v>
      </c>
      <c r="BT80" s="65">
        <f t="shared" si="117"/>
        <v>5.0824606304330509</v>
      </c>
      <c r="BU80" s="65">
        <f t="shared" si="117"/>
        <v>5.0742816481658215</v>
      </c>
      <c r="BV80" s="65">
        <f t="shared" si="117"/>
        <v>5.0669769482974711</v>
      </c>
      <c r="BW80" s="65">
        <f t="shared" si="117"/>
        <v>5.0559677528036815</v>
      </c>
      <c r="BX80" s="65">
        <f t="shared" si="117"/>
        <v>5.0419181811955518</v>
      </c>
      <c r="BY80" s="65">
        <f t="shared" si="117"/>
        <v>5.0249151050094829</v>
      </c>
      <c r="BZ80" s="65">
        <f t="shared" si="117"/>
        <v>4.9514737122749617</v>
      </c>
      <c r="CA80" s="65">
        <f t="shared" si="117"/>
        <v>4.875425098256974</v>
      </c>
      <c r="CB80" s="65">
        <f t="shared" si="117"/>
        <v>4.7957812009048162</v>
      </c>
      <c r="CC80" s="65">
        <f t="shared" si="117"/>
        <v>4.7110016400118111</v>
      </c>
      <c r="CD80" s="65">
        <f t="shared" si="117"/>
        <v>4.6190163221961527</v>
      </c>
      <c r="CE80" s="65">
        <f t="shared" si="117"/>
        <v>4.5191483197722571</v>
      </c>
      <c r="CF80" s="65">
        <f t="shared" si="117"/>
        <v>4.4113435726193071</v>
      </c>
      <c r="CG80" s="65">
        <f t="shared" si="117"/>
        <v>4.2959601348991949</v>
      </c>
      <c r="CH80" s="65">
        <f t="shared" si="117"/>
        <v>4.173476762397307</v>
      </c>
      <c r="CI80" s="65">
        <f t="shared" si="117"/>
        <v>4.0444609304130479</v>
      </c>
      <c r="CJ80" s="65">
        <f t="shared" si="117"/>
        <v>3.9094561820641007</v>
      </c>
      <c r="CK80" s="65">
        <f t="shared" si="117"/>
        <v>3.7690661144021855</v>
      </c>
      <c r="CL80" s="65">
        <f t="shared" si="117"/>
        <v>3.6239457070722185</v>
      </c>
      <c r="CM80" s="65">
        <f t="shared" si="117"/>
        <v>3.4791183873488425</v>
      </c>
      <c r="CN80" s="65">
        <f t="shared" si="117"/>
        <v>3.3328542634758112</v>
      </c>
      <c r="CO80" s="65">
        <f t="shared" si="117"/>
        <v>3.1899119940028502</v>
      </c>
      <c r="CP80" s="65">
        <f t="shared" si="117"/>
        <v>3.0502247343985647</v>
      </c>
      <c r="CQ80" s="65">
        <f t="shared" si="117"/>
        <v>2.9139210671684661</v>
      </c>
      <c r="CR80" s="65">
        <f t="shared" si="117"/>
        <v>2.7812082352380822</v>
      </c>
      <c r="CS80" s="65">
        <f t="shared" si="117"/>
        <v>2.6523864129310946</v>
      </c>
      <c r="CT80" s="65">
        <f t="shared" si="117"/>
        <v>2.5276392667376069</v>
      </c>
      <c r="CU80" s="65">
        <f t="shared" si="117"/>
        <v>2.4071048302584024</v>
      </c>
      <c r="CV80" s="65">
        <f t="shared" si="117"/>
        <v>2.290768531289229</v>
      </c>
      <c r="CW80" s="65">
        <f t="shared" ref="CW80:DP80" si="118">CW$49*CW37</f>
        <v>2.182229561373088</v>
      </c>
      <c r="CX80" s="65">
        <f t="shared" si="118"/>
        <v>2.0751527141070341</v>
      </c>
      <c r="CY80" s="65">
        <f t="shared" si="118"/>
        <v>1.9695845269335854</v>
      </c>
      <c r="CZ80" s="65">
        <f t="shared" si="118"/>
        <v>1.865570784896218</v>
      </c>
      <c r="DA80" s="65">
        <f t="shared" si="118"/>
        <v>1.7631565275603329</v>
      </c>
      <c r="DB80" s="65">
        <f t="shared" si="118"/>
        <v>1.6623860558842856</v>
      </c>
      <c r="DC80" s="65">
        <f t="shared" si="118"/>
        <v>1.5633029390407724</v>
      </c>
      <c r="DD80" s="65">
        <f t="shared" si="118"/>
        <v>1.4659500211888681</v>
      </c>
      <c r="DE80" s="65">
        <f t="shared" si="118"/>
        <v>1.3703694281971224</v>
      </c>
      <c r="DF80" s="65">
        <f t="shared" si="118"/>
        <v>1.2766025743178602</v>
      </c>
      <c r="DG80" s="65">
        <f t="shared" si="118"/>
        <v>1.1846901688131766</v>
      </c>
      <c r="DH80" s="65">
        <f t="shared" si="118"/>
        <v>1.0946722225327523</v>
      </c>
      <c r="DI80" s="65">
        <f t="shared" si="118"/>
        <v>1.0065880544439449</v>
      </c>
      <c r="DJ80" s="65">
        <f t="shared" si="118"/>
        <v>0.92047629811435394</v>
      </c>
      <c r="DK80" s="65">
        <f t="shared" si="118"/>
        <v>0.83637490814720228</v>
      </c>
      <c r="DL80" s="65">
        <f t="shared" si="118"/>
        <v>0.75432116656982207</v>
      </c>
      <c r="DM80" s="65">
        <f t="shared" si="118"/>
        <v>0.67435168917555344</v>
      </c>
      <c r="DN80" s="65">
        <f t="shared" si="118"/>
        <v>0.59650243181932006</v>
      </c>
      <c r="DO80" s="65">
        <f t="shared" si="118"/>
        <v>0.52080869666721097</v>
      </c>
      <c r="DP80" s="65">
        <f t="shared" si="118"/>
        <v>0.44730513840033281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23.791545173424623</v>
      </c>
      <c r="BR82" s="65">
        <f t="shared" si="121"/>
        <v>21.905344041662488</v>
      </c>
      <c r="BS82" s="65">
        <f t="shared" si="121"/>
        <v>21.932923278559695</v>
      </c>
      <c r="BT82" s="65">
        <f t="shared" si="121"/>
        <v>21.910952999378232</v>
      </c>
      <c r="BU82" s="65">
        <f t="shared" si="121"/>
        <v>21.875692658163398</v>
      </c>
      <c r="BV82" s="65">
        <f t="shared" si="121"/>
        <v>21.84420142839733</v>
      </c>
      <c r="BW82" s="65">
        <f t="shared" si="121"/>
        <v>21.79673977890004</v>
      </c>
      <c r="BX82" s="65">
        <f t="shared" si="121"/>
        <v>21.736170789673867</v>
      </c>
      <c r="BY82" s="65">
        <f t="shared" si="121"/>
        <v>21.662868971864</v>
      </c>
      <c r="BZ82" s="65">
        <f t="shared" si="121"/>
        <v>21.346256405348587</v>
      </c>
      <c r="CA82" s="65">
        <f t="shared" si="121"/>
        <v>21.018403869228891</v>
      </c>
      <c r="CB82" s="65">
        <f t="shared" si="121"/>
        <v>20.675051737562356</v>
      </c>
      <c r="CC82" s="65">
        <f t="shared" si="121"/>
        <v>20.309559290279733</v>
      </c>
      <c r="CD82" s="65">
        <f t="shared" si="121"/>
        <v>19.913002165326645</v>
      </c>
      <c r="CE82" s="65">
        <f t="shared" si="121"/>
        <v>19.482462065488171</v>
      </c>
      <c r="CF82" s="65">
        <f t="shared" si="121"/>
        <v>19.017705932635089</v>
      </c>
      <c r="CG82" s="65">
        <f t="shared" si="121"/>
        <v>18.520277371033682</v>
      </c>
      <c r="CH82" s="65">
        <f t="shared" si="121"/>
        <v>17.992240340697542</v>
      </c>
      <c r="CI82" s="65">
        <f t="shared" si="121"/>
        <v>17.436041279586089</v>
      </c>
      <c r="CJ82" s="65">
        <f t="shared" si="121"/>
        <v>16.854023451832724</v>
      </c>
      <c r="CK82" s="65">
        <f t="shared" si="121"/>
        <v>16.248789019577483</v>
      </c>
      <c r="CL82" s="65">
        <f t="shared" si="121"/>
        <v>15.623161660022985</v>
      </c>
      <c r="CM82" s="65">
        <f t="shared" si="121"/>
        <v>14.998797827968186</v>
      </c>
      <c r="CN82" s="65">
        <f t="shared" si="121"/>
        <v>14.368239801706768</v>
      </c>
      <c r="CO82" s="65">
        <f t="shared" si="121"/>
        <v>13.752002593829046</v>
      </c>
      <c r="CP82" s="65">
        <f t="shared" si="121"/>
        <v>13.149798031441584</v>
      </c>
      <c r="CQ82" s="65">
        <f t="shared" si="121"/>
        <v>12.562180445495402</v>
      </c>
      <c r="CR82" s="65">
        <f t="shared" si="121"/>
        <v>11.990043279212372</v>
      </c>
      <c r="CS82" s="65">
        <f t="shared" si="121"/>
        <v>11.434680611578258</v>
      </c>
      <c r="CT82" s="65">
        <f t="shared" si="121"/>
        <v>10.896884245643756</v>
      </c>
      <c r="CU82" s="65">
        <f t="shared" si="121"/>
        <v>10.377249256896707</v>
      </c>
      <c r="CV82" s="65">
        <f t="shared" si="121"/>
        <v>9.8757128232307227</v>
      </c>
      <c r="CW82" s="65">
        <f t="shared" ref="CW82:DP82" si="122">CW$49*CW39</f>
        <v>9.4077913888386462</v>
      </c>
      <c r="CX82" s="65">
        <f t="shared" si="122"/>
        <v>8.9461732990260732</v>
      </c>
      <c r="CY82" s="65">
        <f t="shared" si="122"/>
        <v>8.4910591809674916</v>
      </c>
      <c r="CZ82" s="65">
        <f t="shared" si="122"/>
        <v>8.0426464181762469</v>
      </c>
      <c r="DA82" s="65">
        <f t="shared" si="122"/>
        <v>7.60112918034147</v>
      </c>
      <c r="DB82" s="65">
        <f t="shared" si="122"/>
        <v>7.1666984529497029</v>
      </c>
      <c r="DC82" s="65">
        <f t="shared" si="122"/>
        <v>6.7395420666925343</v>
      </c>
      <c r="DD82" s="65">
        <f t="shared" si="122"/>
        <v>6.3198447266614597</v>
      </c>
      <c r="DE82" s="65">
        <f t="shared" si="122"/>
        <v>5.9077880413317798</v>
      </c>
      <c r="DF82" s="65">
        <f t="shared" si="122"/>
        <v>5.5035505513361072</v>
      </c>
      <c r="DG82" s="65">
        <f t="shared" si="122"/>
        <v>5.1073077580296449</v>
      </c>
      <c r="DH82" s="65">
        <f t="shared" si="122"/>
        <v>4.7192321518477502</v>
      </c>
      <c r="DI82" s="65">
        <f t="shared" si="122"/>
        <v>4.3394932404577462</v>
      </c>
      <c r="DJ82" s="65">
        <f t="shared" si="122"/>
        <v>3.9682575767058736</v>
      </c>
      <c r="DK82" s="65">
        <f t="shared" si="122"/>
        <v>3.6056887863607874</v>
      </c>
      <c r="DL82" s="65">
        <f t="shared" si="122"/>
        <v>3.2519475956549151</v>
      </c>
      <c r="DM82" s="65">
        <f t="shared" si="122"/>
        <v>2.9071918586249632</v>
      </c>
      <c r="DN82" s="65">
        <f t="shared" si="122"/>
        <v>2.5715765842527167</v>
      </c>
      <c r="DO82" s="65">
        <f t="shared" si="122"/>
        <v>2.245253963407559</v>
      </c>
      <c r="DP82" s="65">
        <f t="shared" si="122"/>
        <v>1.9283733955918478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62.739573919698714</v>
      </c>
      <c r="BR88" s="65">
        <f t="shared" si="133"/>
        <v>57.765560904949417</v>
      </c>
      <c r="BS88" s="65">
        <f t="shared" si="133"/>
        <v>57.838288824021028</v>
      </c>
      <c r="BT88" s="65">
        <f t="shared" si="133"/>
        <v>57.780352025688082</v>
      </c>
      <c r="BU88" s="65">
        <f t="shared" si="133"/>
        <v>57.687368624738028</v>
      </c>
      <c r="BV88" s="65">
        <f t="shared" si="133"/>
        <v>57.604324571763378</v>
      </c>
      <c r="BW88" s="65">
        <f t="shared" si="133"/>
        <v>57.479165669923219</v>
      </c>
      <c r="BX88" s="65">
        <f t="shared" si="133"/>
        <v>57.31944201393128</v>
      </c>
      <c r="BY88" s="65">
        <f t="shared" si="133"/>
        <v>57.126141209657867</v>
      </c>
      <c r="BZ88" s="65">
        <f t="shared" si="133"/>
        <v>56.291216980230857</v>
      </c>
      <c r="CA88" s="65">
        <f t="shared" si="133"/>
        <v>55.426652351296269</v>
      </c>
      <c r="CB88" s="65">
        <f t="shared" si="133"/>
        <v>54.521214461989224</v>
      </c>
      <c r="CC88" s="65">
        <f t="shared" si="133"/>
        <v>53.557391379199551</v>
      </c>
      <c r="CD88" s="65">
        <f t="shared" si="133"/>
        <v>52.511649084068246</v>
      </c>
      <c r="CE88" s="65">
        <f t="shared" si="133"/>
        <v>51.376291871146108</v>
      </c>
      <c r="CF88" s="65">
        <f t="shared" si="133"/>
        <v>50.150705153712558</v>
      </c>
      <c r="CG88" s="65">
        <f t="shared" si="133"/>
        <v>48.838959498570297</v>
      </c>
      <c r="CH88" s="65">
        <f t="shared" si="133"/>
        <v>47.446497678389001</v>
      </c>
      <c r="CI88" s="65">
        <f t="shared" si="133"/>
        <v>45.979771080587021</v>
      </c>
      <c r="CJ88" s="65">
        <f t="shared" si="133"/>
        <v>44.444959017699105</v>
      </c>
      <c r="CK88" s="65">
        <f t="shared" si="133"/>
        <v>42.848923530115918</v>
      </c>
      <c r="CL88" s="65">
        <f t="shared" si="133"/>
        <v>41.199110805266088</v>
      </c>
      <c r="CM88" s="65">
        <f t="shared" si="133"/>
        <v>39.552630069843147</v>
      </c>
      <c r="CN88" s="65">
        <f t="shared" si="133"/>
        <v>37.889814913832282</v>
      </c>
      <c r="CO88" s="65">
        <f t="shared" si="133"/>
        <v>36.264764519925983</v>
      </c>
      <c r="CP88" s="65">
        <f t="shared" si="133"/>
        <v>34.676718960830016</v>
      </c>
      <c r="CQ88" s="65">
        <f t="shared" si="133"/>
        <v>33.127140036836217</v>
      </c>
      <c r="CR88" s="65">
        <f t="shared" si="133"/>
        <v>31.618383805386529</v>
      </c>
      <c r="CS88" s="65">
        <f t="shared" si="133"/>
        <v>30.153862821806541</v>
      </c>
      <c r="CT88" s="65">
        <f t="shared" si="133"/>
        <v>28.735665112984243</v>
      </c>
      <c r="CU88" s="65">
        <f t="shared" si="133"/>
        <v>27.365359924728818</v>
      </c>
      <c r="CV88" s="65">
        <f t="shared" si="133"/>
        <v>26.042781591794093</v>
      </c>
      <c r="CW88" s="65">
        <f t="shared" ref="CW88:DP88" si="134">CW$49*CW45</f>
        <v>24.808847805330934</v>
      </c>
      <c r="CX88" s="65">
        <f t="shared" si="134"/>
        <v>23.591536274812242</v>
      </c>
      <c r="CY88" s="65">
        <f t="shared" si="134"/>
        <v>22.391376064800763</v>
      </c>
      <c r="CZ88" s="65">
        <f t="shared" si="134"/>
        <v>21.208887686151755</v>
      </c>
      <c r="DA88" s="65">
        <f t="shared" si="134"/>
        <v>20.044583174694552</v>
      </c>
      <c r="DB88" s="65">
        <f t="shared" si="134"/>
        <v>18.898966169346387</v>
      </c>
      <c r="DC88" s="65">
        <f t="shared" si="134"/>
        <v>17.7725319896619</v>
      </c>
      <c r="DD88" s="65">
        <f t="shared" si="134"/>
        <v>16.665767712821516</v>
      </c>
      <c r="DE88" s="65">
        <f t="shared" si="134"/>
        <v>15.579152250063565</v>
      </c>
      <c r="DF88" s="65">
        <f t="shared" si="134"/>
        <v>14.513156422561524</v>
      </c>
      <c r="DG88" s="65">
        <f t="shared" si="134"/>
        <v>13.468243036752199</v>
      </c>
      <c r="DH88" s="65">
        <f t="shared" si="134"/>
        <v>12.444866959116119</v>
      </c>
      <c r="DI88" s="65">
        <f t="shared" si="134"/>
        <v>11.443475190415388</v>
      </c>
      <c r="DJ88" s="65">
        <f t="shared" si="134"/>
        <v>10.46450693939126</v>
      </c>
      <c r="DK88" s="65">
        <f t="shared" si="134"/>
        <v>9.5083936959252426</v>
      </c>
      <c r="DL88" s="65">
        <f t="shared" si="134"/>
        <v>8.5755593036671165</v>
      </c>
      <c r="DM88" s="65">
        <f t="shared" si="134"/>
        <v>7.6664200321333107</v>
      </c>
      <c r="DN88" s="65">
        <f t="shared" si="134"/>
        <v>6.7813846482786442</v>
      </c>
      <c r="DO88" s="65">
        <f t="shared" si="134"/>
        <v>5.9208544875451805</v>
      </c>
      <c r="DP88" s="65">
        <f t="shared" si="134"/>
        <v>5.0852235243912132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0.14556853792654345</v>
      </c>
      <c r="BX90" s="52">
        <f t="shared" si="141"/>
        <v>0.43658492037446345</v>
      </c>
      <c r="BY90" s="52">
        <f t="shared" si="141"/>
        <v>0.87351321735587306</v>
      </c>
      <c r="BZ90" s="52">
        <f t="shared" si="141"/>
        <v>1.4418410647442441</v>
      </c>
      <c r="CA90" s="52">
        <f t="shared" si="141"/>
        <v>2.1431081852877587</v>
      </c>
      <c r="CB90" s="52">
        <f t="shared" si="141"/>
        <v>2.9740701083729006</v>
      </c>
      <c r="CC90" s="52">
        <f t="shared" si="141"/>
        <v>3.9306465256765257</v>
      </c>
      <c r="CD90" s="52">
        <f t="shared" si="141"/>
        <v>5.0068968358367121</v>
      </c>
      <c r="CE90" s="52">
        <f t="shared" si="141"/>
        <v>6.1962960763435282</v>
      </c>
      <c r="CF90" s="52">
        <f t="shared" si="141"/>
        <v>7.4918194826655435</v>
      </c>
      <c r="CG90" s="52">
        <f t="shared" si="141"/>
        <v>8.8862417130150551</v>
      </c>
      <c r="CH90" s="52">
        <f t="shared" si="141"/>
        <v>10.372069277195484</v>
      </c>
      <c r="CI90" s="52">
        <f t="shared" si="141"/>
        <v>11.941690348766793</v>
      </c>
      <c r="CJ90" s="52">
        <f t="shared" si="141"/>
        <v>13.587227536771605</v>
      </c>
      <c r="CK90" s="52">
        <f t="shared" si="141"/>
        <v>15.300868860922588</v>
      </c>
      <c r="CL90" s="52">
        <f t="shared" si="141"/>
        <v>17.075070897048953</v>
      </c>
      <c r="CM90" s="52">
        <f t="shared" si="141"/>
        <v>18.926327957051384</v>
      </c>
      <c r="CN90" s="52">
        <f t="shared" si="141"/>
        <v>20.843554995855172</v>
      </c>
      <c r="CO90" s="52">
        <f t="shared" si="141"/>
        <v>22.699134566260586</v>
      </c>
      <c r="CP90" s="52">
        <f t="shared" si="141"/>
        <v>24.493874852920623</v>
      </c>
      <c r="CQ90" s="52">
        <f t="shared" si="141"/>
        <v>26.230251866719897</v>
      </c>
      <c r="CR90" s="52">
        <f t="shared" si="141"/>
        <v>27.912233471283816</v>
      </c>
      <c r="CS90" s="52">
        <f t="shared" si="141"/>
        <v>29.545989604717693</v>
      </c>
      <c r="CT90" s="52">
        <f t="shared" si="141"/>
        <v>31.13806188660244</v>
      </c>
      <c r="CU90" s="52">
        <f t="shared" si="141"/>
        <v>32.695913265780959</v>
      </c>
      <c r="CV90" s="52">
        <f t="shared" ref="CV90:DP90" si="142">CV$50*CV15</f>
        <v>34.22630590955076</v>
      </c>
      <c r="CW90" s="52">
        <f t="shared" si="142"/>
        <v>35.796271350420952</v>
      </c>
      <c r="CX90" s="52">
        <f t="shared" si="142"/>
        <v>37.318213257753051</v>
      </c>
      <c r="CY90" s="52">
        <f t="shared" si="142"/>
        <v>38.791245476414538</v>
      </c>
      <c r="CZ90" s="52">
        <f t="shared" si="142"/>
        <v>40.214497781167196</v>
      </c>
      <c r="DA90" s="52">
        <f t="shared" si="142"/>
        <v>41.587115725808367</v>
      </c>
      <c r="DB90" s="52">
        <f t="shared" si="142"/>
        <v>42.908260493416279</v>
      </c>
      <c r="DC90" s="52">
        <f t="shared" si="142"/>
        <v>44.177108747692188</v>
      </c>
      <c r="DD90" s="52">
        <f t="shared" si="142"/>
        <v>45.392852485391558</v>
      </c>
      <c r="DE90" s="52">
        <f t="shared" si="142"/>
        <v>46.554698889840445</v>
      </c>
      <c r="DF90" s="52">
        <f t="shared" si="142"/>
        <v>47.661870185525288</v>
      </c>
      <c r="DG90" s="52">
        <f t="shared" si="142"/>
        <v>48.713603493755087</v>
      </c>
      <c r="DH90" s="52">
        <f t="shared" si="142"/>
        <v>49.709150689383272</v>
      </c>
      <c r="DI90" s="52">
        <f t="shared" si="142"/>
        <v>50.647778258587799</v>
      </c>
      <c r="DJ90" s="52">
        <f t="shared" si="142"/>
        <v>51.528767157699292</v>
      </c>
      <c r="DK90" s="52">
        <f t="shared" si="142"/>
        <v>52.351412673071707</v>
      </c>
      <c r="DL90" s="52">
        <f t="shared" si="142"/>
        <v>53.115024281988902</v>
      </c>
      <c r="DM90" s="52">
        <f t="shared" si="142"/>
        <v>53.818925514601212</v>
      </c>
      <c r="DN90" s="52">
        <f t="shared" si="142"/>
        <v>54.462453816883553</v>
      </c>
      <c r="DO90" s="52">
        <f t="shared" si="142"/>
        <v>55.044960414610877</v>
      </c>
      <c r="DP90" s="52">
        <f t="shared" si="142"/>
        <v>55.565810178343114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1.3670719551361527E-2</v>
      </c>
      <c r="BX93" s="52">
        <f t="shared" si="147"/>
        <v>4.1000824022870731E-2</v>
      </c>
      <c r="BY93" s="52">
        <f t="shared" si="147"/>
        <v>8.2033895434915835E-2</v>
      </c>
      <c r="BZ93" s="52">
        <f t="shared" si="147"/>
        <v>0.13540703997248082</v>
      </c>
      <c r="CA93" s="52">
        <f t="shared" si="147"/>
        <v>0.20126485699870464</v>
      </c>
      <c r="CB93" s="52">
        <f t="shared" si="147"/>
        <v>0.27930264984985914</v>
      </c>
      <c r="CC93" s="52">
        <f t="shared" si="147"/>
        <v>0.36913722617158445</v>
      </c>
      <c r="CD93" s="52">
        <f t="shared" si="147"/>
        <v>0.47021068865762167</v>
      </c>
      <c r="CE93" s="52">
        <f t="shared" si="147"/>
        <v>0.58191026112826194</v>
      </c>
      <c r="CF93" s="52">
        <f t="shared" si="147"/>
        <v>0.70357622969758304</v>
      </c>
      <c r="CG93" s="52">
        <f t="shared" si="147"/>
        <v>0.83453004374847106</v>
      </c>
      <c r="CH93" s="52">
        <f t="shared" si="147"/>
        <v>0.97406797015014479</v>
      </c>
      <c r="CI93" s="52">
        <f t="shared" si="147"/>
        <v>1.1214751625077883</v>
      </c>
      <c r="CJ93" s="52">
        <f t="shared" si="147"/>
        <v>1.276011834572885</v>
      </c>
      <c r="CK93" s="52">
        <f t="shared" si="147"/>
        <v>1.4369443429828646</v>
      </c>
      <c r="CL93" s="52">
        <f t="shared" si="147"/>
        <v>1.6035642651777104</v>
      </c>
      <c r="CM93" s="52">
        <f t="shared" si="147"/>
        <v>1.7774206248365692</v>
      </c>
      <c r="CN93" s="52">
        <f t="shared" si="147"/>
        <v>1.9574723965799925</v>
      </c>
      <c r="CO93" s="52">
        <f t="shared" si="147"/>
        <v>2.1317346944197157</v>
      </c>
      <c r="CP93" s="52">
        <f t="shared" si="147"/>
        <v>2.3002834170759847</v>
      </c>
      <c r="CQ93" s="52">
        <f t="shared" si="147"/>
        <v>2.4633510931630993</v>
      </c>
      <c r="CR93" s="52">
        <f t="shared" si="147"/>
        <v>2.6213103550617487</v>
      </c>
      <c r="CS93" s="52">
        <f t="shared" si="147"/>
        <v>2.7747406376875303</v>
      </c>
      <c r="CT93" s="52">
        <f t="shared" si="147"/>
        <v>2.924256281528959</v>
      </c>
      <c r="CU93" s="52">
        <f t="shared" si="147"/>
        <v>3.0705581514989535</v>
      </c>
      <c r="CV93" s="52">
        <f t="shared" si="147"/>
        <v>3.2142813002950286</v>
      </c>
      <c r="CW93" s="52">
        <f t="shared" ref="CW93:DP93" si="148">CW$50*CW18</f>
        <v>3.3617208332681243</v>
      </c>
      <c r="CX93" s="52">
        <f t="shared" si="148"/>
        <v>3.5046503514522018</v>
      </c>
      <c r="CY93" s="52">
        <f t="shared" si="148"/>
        <v>3.6429866337167307</v>
      </c>
      <c r="CZ93" s="52">
        <f t="shared" si="148"/>
        <v>3.7766479549489378</v>
      </c>
      <c r="DA93" s="52">
        <f t="shared" si="148"/>
        <v>3.905554071886272</v>
      </c>
      <c r="DB93" s="52">
        <f t="shared" si="148"/>
        <v>4.029626209052549</v>
      </c>
      <c r="DC93" s="52">
        <f t="shared" si="148"/>
        <v>4.1487870447971087</v>
      </c>
      <c r="DD93" s="52">
        <f t="shared" si="148"/>
        <v>4.2629606974362462</v>
      </c>
      <c r="DE93" s="52">
        <f t="shared" si="148"/>
        <v>4.3720727114965481</v>
      </c>
      <c r="DF93" s="52">
        <f t="shared" si="148"/>
        <v>4.4760500440590478</v>
      </c>
      <c r="DG93" s="52">
        <f t="shared" si="148"/>
        <v>4.5748210512040846</v>
      </c>
      <c r="DH93" s="52">
        <f t="shared" si="148"/>
        <v>4.6683154745556825</v>
      </c>
      <c r="DI93" s="52">
        <f t="shared" si="148"/>
        <v>4.756464427925307</v>
      </c>
      <c r="DJ93" s="52">
        <f t="shared" si="148"/>
        <v>4.8392003840540525</v>
      </c>
      <c r="DK93" s="52">
        <f t="shared" si="148"/>
        <v>4.916457161452727</v>
      </c>
      <c r="DL93" s="52">
        <f t="shared" si="148"/>
        <v>4.9881699113392353</v>
      </c>
      <c r="DM93" s="52">
        <f t="shared" si="148"/>
        <v>5.0542751046726773</v>
      </c>
      <c r="DN93" s="52">
        <f t="shared" si="148"/>
        <v>5.1147105192833884</v>
      </c>
      <c r="DO93" s="52">
        <f t="shared" si="148"/>
        <v>5.169415227098523</v>
      </c>
      <c r="DP93" s="52">
        <f t="shared" si="148"/>
        <v>5.2183295814624415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3.7467040420451326E-3</v>
      </c>
      <c r="BX100" s="52">
        <f t="shared" si="161"/>
        <v>1.1237005668686363E-2</v>
      </c>
      <c r="BY100" s="52">
        <f t="shared" si="161"/>
        <v>2.248284930840351E-2</v>
      </c>
      <c r="BZ100" s="52">
        <f t="shared" si="161"/>
        <v>3.7110709650666006E-2</v>
      </c>
      <c r="CA100" s="52">
        <f t="shared" si="161"/>
        <v>5.5160216724918484E-2</v>
      </c>
      <c r="CB100" s="52">
        <f t="shared" si="161"/>
        <v>7.6547862986638585E-2</v>
      </c>
      <c r="CC100" s="52">
        <f t="shared" si="161"/>
        <v>0.10116862775000454</v>
      </c>
      <c r="CD100" s="52">
        <f t="shared" si="161"/>
        <v>0.12886960932724836</v>
      </c>
      <c r="CE100" s="52">
        <f t="shared" si="161"/>
        <v>0.15948286549844826</v>
      </c>
      <c r="CF100" s="52">
        <f t="shared" si="161"/>
        <v>0.19282758992976842</v>
      </c>
      <c r="CG100" s="52">
        <f t="shared" si="161"/>
        <v>0.22871781374588226</v>
      </c>
      <c r="CH100" s="52">
        <f t="shared" si="161"/>
        <v>0.26696066635532506</v>
      </c>
      <c r="CI100" s="52">
        <f t="shared" si="161"/>
        <v>0.30736023137879909</v>
      </c>
      <c r="CJ100" s="52">
        <f t="shared" si="161"/>
        <v>0.34971375722615183</v>
      </c>
      <c r="CK100" s="52">
        <f t="shared" si="161"/>
        <v>0.39382017587447238</v>
      </c>
      <c r="CL100" s="52">
        <f t="shared" si="161"/>
        <v>0.43948533151073871</v>
      </c>
      <c r="CM100" s="52">
        <f t="shared" si="161"/>
        <v>0.48713376164799688</v>
      </c>
      <c r="CN100" s="52">
        <f t="shared" si="161"/>
        <v>0.53648015474998134</v>
      </c>
      <c r="CO100" s="52">
        <f t="shared" si="161"/>
        <v>0.58423983947170743</v>
      </c>
      <c r="CP100" s="52">
        <f t="shared" si="161"/>
        <v>0.63043361720851221</v>
      </c>
      <c r="CQ100" s="52">
        <f t="shared" si="161"/>
        <v>0.6751252165663274</v>
      </c>
      <c r="CR100" s="52">
        <f t="shared" si="161"/>
        <v>0.71841676408221455</v>
      </c>
      <c r="CS100" s="52">
        <f t="shared" si="161"/>
        <v>0.76046706420916643</v>
      </c>
      <c r="CT100" s="52">
        <f t="shared" si="161"/>
        <v>0.80144448789377931</v>
      </c>
      <c r="CU100" s="52">
        <f t="shared" si="161"/>
        <v>0.84154111964135614</v>
      </c>
      <c r="CV100" s="52">
        <f t="shared" si="161"/>
        <v>0.88093100694806148</v>
      </c>
      <c r="CW100" s="52">
        <f t="shared" ref="CW100:DP100" si="162">CW$50*CW25</f>
        <v>0.92133943549288744</v>
      </c>
      <c r="CX100" s="52">
        <f t="shared" si="162"/>
        <v>0.96051181420315901</v>
      </c>
      <c r="CY100" s="52">
        <f t="shared" si="162"/>
        <v>0.99842533484665608</v>
      </c>
      <c r="CZ100" s="52">
        <f t="shared" si="162"/>
        <v>1.0350575992014557</v>
      </c>
      <c r="DA100" s="52">
        <f t="shared" si="162"/>
        <v>1.0703866151730657</v>
      </c>
      <c r="DB100" s="52">
        <f t="shared" si="162"/>
        <v>1.1043907929399757</v>
      </c>
      <c r="DC100" s="52">
        <f t="shared" si="162"/>
        <v>1.1370489411274389</v>
      </c>
      <c r="DD100" s="52">
        <f t="shared" si="162"/>
        <v>1.1683402630092861</v>
      </c>
      <c r="DE100" s="52">
        <f t="shared" si="162"/>
        <v>1.1982443527376645</v>
      </c>
      <c r="DF100" s="52">
        <f t="shared" si="162"/>
        <v>1.2267411916004141</v>
      </c>
      <c r="DG100" s="52">
        <f t="shared" si="162"/>
        <v>1.2538111443060362</v>
      </c>
      <c r="DH100" s="52">
        <f t="shared" si="162"/>
        <v>1.279434955295943</v>
      </c>
      <c r="DI100" s="52">
        <f t="shared" si="162"/>
        <v>1.303593745083941</v>
      </c>
      <c r="DJ100" s="52">
        <f t="shared" si="162"/>
        <v>1.3262690066226919</v>
      </c>
      <c r="DK100" s="52">
        <f t="shared" si="162"/>
        <v>1.3474426016970029</v>
      </c>
      <c r="DL100" s="52">
        <f t="shared" si="162"/>
        <v>1.367096757343784</v>
      </c>
      <c r="DM100" s="52">
        <f t="shared" si="162"/>
        <v>1.3852140622985125</v>
      </c>
      <c r="DN100" s="52">
        <f t="shared" si="162"/>
        <v>1.40177746346799</v>
      </c>
      <c r="DO100" s="52">
        <f t="shared" si="162"/>
        <v>1.4167702624292893</v>
      </c>
      <c r="DP100" s="52">
        <f t="shared" si="162"/>
        <v>1.4301761119546763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2.8139587403955786E-2</v>
      </c>
      <c r="BX101" s="52">
        <f t="shared" si="163"/>
        <v>8.4395431190809167E-2</v>
      </c>
      <c r="BY101" s="52">
        <f t="shared" si="163"/>
        <v>0.16885723988448581</v>
      </c>
      <c r="BZ101" s="52">
        <f t="shared" si="163"/>
        <v>0.27871965496044976</v>
      </c>
      <c r="CA101" s="52">
        <f t="shared" si="163"/>
        <v>0.4142803174025802</v>
      </c>
      <c r="CB101" s="52">
        <f t="shared" si="163"/>
        <v>0.57491204454002653</v>
      </c>
      <c r="CC101" s="52">
        <f t="shared" si="163"/>
        <v>0.75982607944543579</v>
      </c>
      <c r="CD101" s="52">
        <f t="shared" si="163"/>
        <v>0.96787405535194382</v>
      </c>
      <c r="CE101" s="52">
        <f t="shared" si="163"/>
        <v>1.1977946437096381</v>
      </c>
      <c r="CF101" s="52">
        <f t="shared" si="163"/>
        <v>1.4482299001554022</v>
      </c>
      <c r="CG101" s="52">
        <f t="shared" si="163"/>
        <v>1.7177831071041421</v>
      </c>
      <c r="CH101" s="52">
        <f t="shared" si="163"/>
        <v>2.0050057116930562</v>
      </c>
      <c r="CI101" s="52">
        <f t="shared" si="163"/>
        <v>2.3084262856968958</v>
      </c>
      <c r="CJ101" s="52">
        <f t="shared" si="163"/>
        <v>2.6265220651000476</v>
      </c>
      <c r="CK101" s="52">
        <f t="shared" si="163"/>
        <v>2.9577829303036967</v>
      </c>
      <c r="CL101" s="52">
        <f t="shared" si="163"/>
        <v>3.3007506757999616</v>
      </c>
      <c r="CM101" s="52">
        <f t="shared" si="163"/>
        <v>3.6586137868069311</v>
      </c>
      <c r="CN101" s="52">
        <f t="shared" si="163"/>
        <v>4.0292294335675694</v>
      </c>
      <c r="CO101" s="52">
        <f t="shared" si="163"/>
        <v>4.3879281211422612</v>
      </c>
      <c r="CP101" s="52">
        <f t="shared" si="163"/>
        <v>4.734866078225787</v>
      </c>
      <c r="CQ101" s="52">
        <f t="shared" si="163"/>
        <v>5.0705219379465225</v>
      </c>
      <c r="CR101" s="52">
        <f t="shared" si="163"/>
        <v>5.3956627207532843</v>
      </c>
      <c r="CS101" s="52">
        <f t="shared" si="163"/>
        <v>5.7114811260786862</v>
      </c>
      <c r="CT101" s="52">
        <f t="shared" si="163"/>
        <v>6.0192417024205218</v>
      </c>
      <c r="CU101" s="52">
        <f t="shared" si="163"/>
        <v>6.3203870987484594</v>
      </c>
      <c r="CV101" s="52">
        <f t="shared" si="163"/>
        <v>6.6162244972353648</v>
      </c>
      <c r="CW101" s="52">
        <f t="shared" ref="CW101:DP101" si="164">CW$50*CW26</f>
        <v>6.919711640637531</v>
      </c>
      <c r="CX101" s="52">
        <f t="shared" si="164"/>
        <v>7.2139154427443177</v>
      </c>
      <c r="CY101" s="52">
        <f t="shared" si="164"/>
        <v>7.4986646025303738</v>
      </c>
      <c r="CZ101" s="52">
        <f t="shared" si="164"/>
        <v>7.7737908983490396</v>
      </c>
      <c r="DA101" s="52">
        <f t="shared" si="164"/>
        <v>8.0391291587701144</v>
      </c>
      <c r="DB101" s="52">
        <f t="shared" si="164"/>
        <v>8.2945172336310549</v>
      </c>
      <c r="DC101" s="52">
        <f t="shared" si="164"/>
        <v>8.5397959653001934</v>
      </c>
      <c r="DD101" s="52">
        <f t="shared" si="164"/>
        <v>8.7748091601504914</v>
      </c>
      <c r="DE101" s="52">
        <f t="shared" si="164"/>
        <v>8.9994035602430387</v>
      </c>
      <c r="DF101" s="52">
        <f t="shared" si="164"/>
        <v>9.2134288152180961</v>
      </c>
      <c r="DG101" s="52">
        <f t="shared" si="164"/>
        <v>9.416737454393397</v>
      </c>
      <c r="DH101" s="52">
        <f t="shared" si="164"/>
        <v>9.6091848590673319</v>
      </c>
      <c r="DI101" s="52">
        <f t="shared" si="164"/>
        <v>9.7906292350266586</v>
      </c>
      <c r="DJ101" s="52">
        <f t="shared" si="164"/>
        <v>9.9609315852568479</v>
      </c>
      <c r="DK101" s="52">
        <f t="shared" si="164"/>
        <v>10.119955682853924</v>
      </c>
      <c r="DL101" s="52">
        <f t="shared" si="164"/>
        <v>10.26756804413658</v>
      </c>
      <c r="DM101" s="52">
        <f t="shared" si="164"/>
        <v>10.40363790195738</v>
      </c>
      <c r="DN101" s="52">
        <f t="shared" si="164"/>
        <v>10.528037179211447</v>
      </c>
      <c r="DO101" s="52">
        <f t="shared" si="164"/>
        <v>10.640640462541807</v>
      </c>
      <c r="DP101" s="52">
        <f t="shared" si="164"/>
        <v>10.741324976239877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2.268471640299255E-2</v>
      </c>
      <c r="BX102" s="52">
        <f t="shared" si="165"/>
        <v>6.8035340916286643E-2</v>
      </c>
      <c r="BY102" s="52">
        <f t="shared" si="165"/>
        <v>0.1361241920282443</v>
      </c>
      <c r="BZ102" s="52">
        <f t="shared" si="165"/>
        <v>0.22468973115891927</v>
      </c>
      <c r="CA102" s="52">
        <f t="shared" si="165"/>
        <v>0.33397190146072103</v>
      </c>
      <c r="CB102" s="52">
        <f t="shared" si="165"/>
        <v>0.46346509989061718</v>
      </c>
      <c r="CC102" s="52">
        <f t="shared" si="165"/>
        <v>0.61253347038749917</v>
      </c>
      <c r="CD102" s="52">
        <f t="shared" si="165"/>
        <v>0.78025125757126945</v>
      </c>
      <c r="CE102" s="52">
        <f t="shared" si="165"/>
        <v>0.96560164196852893</v>
      </c>
      <c r="CF102" s="52">
        <f t="shared" si="165"/>
        <v>1.1674899173092061</v>
      </c>
      <c r="CG102" s="52">
        <f t="shared" si="165"/>
        <v>1.3847901203068425</v>
      </c>
      <c r="CH102" s="52">
        <f t="shared" si="165"/>
        <v>1.6163345006879295</v>
      </c>
      <c r="CI102" s="52">
        <f t="shared" si="165"/>
        <v>1.8609368672152631</v>
      </c>
      <c r="CJ102" s="52">
        <f t="shared" si="165"/>
        <v>2.1173696443260948</v>
      </c>
      <c r="CK102" s="52">
        <f t="shared" si="165"/>
        <v>2.3844154497488974</v>
      </c>
      <c r="CL102" s="52">
        <f t="shared" si="165"/>
        <v>2.6608987517344409</v>
      </c>
      <c r="CM102" s="52">
        <f t="shared" si="165"/>
        <v>2.9493899462835307</v>
      </c>
      <c r="CN102" s="52">
        <f t="shared" si="165"/>
        <v>3.2481615921000175</v>
      </c>
      <c r="CO102" s="52">
        <f t="shared" si="165"/>
        <v>3.5373263863433633</v>
      </c>
      <c r="CP102" s="52">
        <f t="shared" si="165"/>
        <v>3.817010272709338</v>
      </c>
      <c r="CQ102" s="52">
        <f t="shared" si="165"/>
        <v>4.0875991010905652</v>
      </c>
      <c r="CR102" s="52">
        <f t="shared" si="165"/>
        <v>4.3497112046952378</v>
      </c>
      <c r="CS102" s="52">
        <f t="shared" si="165"/>
        <v>4.6043080776630694</v>
      </c>
      <c r="CT102" s="52">
        <f t="shared" si="165"/>
        <v>4.8524091352270702</v>
      </c>
      <c r="CU102" s="52">
        <f t="shared" si="165"/>
        <v>5.095177368239816</v>
      </c>
      <c r="CV102" s="52">
        <f t="shared" si="165"/>
        <v>5.3336665610533238</v>
      </c>
      <c r="CW102" s="52">
        <f t="shared" ref="CW102:DP102" si="166">CW$50*CW27</f>
        <v>5.5783225924727704</v>
      </c>
      <c r="CX102" s="52">
        <f t="shared" si="166"/>
        <v>5.8154948622600804</v>
      </c>
      <c r="CY102" s="52">
        <f t="shared" si="166"/>
        <v>6.0450452761666131</v>
      </c>
      <c r="CZ102" s="52">
        <f t="shared" si="166"/>
        <v>6.266838222383547</v>
      </c>
      <c r="DA102" s="52">
        <f t="shared" si="166"/>
        <v>6.4807405480327605</v>
      </c>
      <c r="DB102" s="52">
        <f t="shared" si="166"/>
        <v>6.6866215358297705</v>
      </c>
      <c r="DC102" s="52">
        <f t="shared" si="166"/>
        <v>6.8843528809175796</v>
      </c>
      <c r="DD102" s="52">
        <f t="shared" si="166"/>
        <v>7.073808667870261</v>
      </c>
      <c r="DE102" s="52">
        <f t="shared" si="166"/>
        <v>7.2548653478656284</v>
      </c>
      <c r="DF102" s="52">
        <f t="shared" si="166"/>
        <v>7.4274017160251988</v>
      </c>
      <c r="DG102" s="52">
        <f t="shared" si="166"/>
        <v>7.5912988889212638</v>
      </c>
      <c r="DH102" s="52">
        <f t="shared" si="166"/>
        <v>7.7464402822491003</v>
      </c>
      <c r="DI102" s="52">
        <f t="shared" si="166"/>
        <v>7.8927115886640866</v>
      </c>
      <c r="DJ102" s="52">
        <f t="shared" si="166"/>
        <v>8.0300007557821473</v>
      </c>
      <c r="DK102" s="52">
        <f t="shared" si="166"/>
        <v>8.1581979643426514</v>
      </c>
      <c r="DL102" s="52">
        <f t="shared" si="166"/>
        <v>8.2771956065327554</v>
      </c>
      <c r="DM102" s="52">
        <f t="shared" si="166"/>
        <v>8.3868882644722405</v>
      </c>
      <c r="DN102" s="52">
        <f t="shared" si="166"/>
        <v>8.4871726888575481</v>
      </c>
      <c r="DO102" s="52">
        <f t="shared" si="166"/>
        <v>8.577947777764356</v>
      </c>
      <c r="DP102" s="52">
        <f t="shared" si="166"/>
        <v>8.6591145556074789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2.6498218673209144E-3</v>
      </c>
      <c r="BX103" s="52">
        <f t="shared" si="167"/>
        <v>7.9472685885915301E-3</v>
      </c>
      <c r="BY103" s="52">
        <f t="shared" si="167"/>
        <v>1.5900787750657057E-2</v>
      </c>
      <c r="BZ103" s="52">
        <f t="shared" si="167"/>
        <v>2.6246207023721872E-2</v>
      </c>
      <c r="CA103" s="52">
        <f t="shared" si="167"/>
        <v>3.9011554380491191E-2</v>
      </c>
      <c r="CB103" s="52">
        <f t="shared" si="167"/>
        <v>5.4137769880527112E-2</v>
      </c>
      <c r="CC103" s="52">
        <f t="shared" si="167"/>
        <v>7.1550578612684115E-2</v>
      </c>
      <c r="CD103" s="52">
        <f t="shared" si="167"/>
        <v>9.1141842268931628E-2</v>
      </c>
      <c r="CE103" s="52">
        <f t="shared" si="167"/>
        <v>0.11279278526363459</v>
      </c>
      <c r="CF103" s="52">
        <f t="shared" si="167"/>
        <v>0.1363755339852743</v>
      </c>
      <c r="CG103" s="52">
        <f t="shared" si="167"/>
        <v>0.16175856366249125</v>
      </c>
      <c r="CH103" s="52">
        <f t="shared" si="167"/>
        <v>0.18880546834886136</v>
      </c>
      <c r="CI103" s="52">
        <f t="shared" si="167"/>
        <v>0.21737768799261539</v>
      </c>
      <c r="CJ103" s="52">
        <f t="shared" si="167"/>
        <v>0.24733182840216764</v>
      </c>
      <c r="CK103" s="52">
        <f t="shared" si="167"/>
        <v>0.27852568607333167</v>
      </c>
      <c r="CL103" s="52">
        <f t="shared" si="167"/>
        <v>0.31082194609859415</v>
      </c>
      <c r="CM103" s="52">
        <f t="shared" si="167"/>
        <v>0.34452085871735033</v>
      </c>
      <c r="CN103" s="52">
        <f t="shared" si="167"/>
        <v>0.37942063997780928</v>
      </c>
      <c r="CO103" s="52">
        <f t="shared" si="167"/>
        <v>0.41319823637501574</v>
      </c>
      <c r="CP103" s="52">
        <f t="shared" si="167"/>
        <v>0.44586835950391185</v>
      </c>
      <c r="CQ103" s="52">
        <f t="shared" si="167"/>
        <v>0.47747608083309429</v>
      </c>
      <c r="CR103" s="52">
        <f t="shared" si="167"/>
        <v>0.50809362841369887</v>
      </c>
      <c r="CS103" s="52">
        <f t="shared" si="167"/>
        <v>0.53783331523000333</v>
      </c>
      <c r="CT103" s="52">
        <f t="shared" si="167"/>
        <v>0.5668142200806281</v>
      </c>
      <c r="CU103" s="52">
        <f t="shared" si="167"/>
        <v>0.5951721929598115</v>
      </c>
      <c r="CV103" s="52">
        <f t="shared" si="167"/>
        <v>0.6230303273534854</v>
      </c>
      <c r="CW103" s="52">
        <f t="shared" ref="CW103:DP103" si="168">CW$50*CW28</f>
        <v>0.65160881564094231</v>
      </c>
      <c r="CX103" s="52">
        <f t="shared" si="168"/>
        <v>0.67931311908648329</v>
      </c>
      <c r="CY103" s="52">
        <f t="shared" si="168"/>
        <v>0.7061271067782956</v>
      </c>
      <c r="CZ103" s="52">
        <f t="shared" si="168"/>
        <v>0.73203493778056605</v>
      </c>
      <c r="DA103" s="52">
        <f t="shared" si="168"/>
        <v>0.75702105838735989</v>
      </c>
      <c r="DB103" s="52">
        <f t="shared" si="168"/>
        <v>0.78107019939659783</v>
      </c>
      <c r="DC103" s="52">
        <f t="shared" si="168"/>
        <v>0.80416737340399835</v>
      </c>
      <c r="DD103" s="52">
        <f t="shared" si="168"/>
        <v>0.82629787211684469</v>
      </c>
      <c r="DE103" s="52">
        <f t="shared" si="168"/>
        <v>0.84744726368750389</v>
      </c>
      <c r="DF103" s="52">
        <f t="shared" si="168"/>
        <v>0.86760139006648962</v>
      </c>
      <c r="DG103" s="52">
        <f t="shared" si="168"/>
        <v>0.88674636437504117</v>
      </c>
      <c r="DH103" s="52">
        <f t="shared" si="168"/>
        <v>0.90486856829699569</v>
      </c>
      <c r="DI103" s="52">
        <f t="shared" si="168"/>
        <v>0.92195464948992156</v>
      </c>
      <c r="DJ103" s="52">
        <f t="shared" si="168"/>
        <v>0.93799151901533129</v>
      </c>
      <c r="DK103" s="52">
        <f t="shared" si="168"/>
        <v>0.95296634878786968</v>
      </c>
      <c r="DL103" s="52">
        <f t="shared" si="168"/>
        <v>0.96686656904336166</v>
      </c>
      <c r="DM103" s="52">
        <f t="shared" si="168"/>
        <v>0.97967986582560651</v>
      </c>
      <c r="DN103" s="52">
        <f t="shared" si="168"/>
        <v>0.99139417849176881</v>
      </c>
      <c r="DO103" s="52">
        <f t="shared" si="168"/>
        <v>1.0019976972362894</v>
      </c>
      <c r="DP103" s="52">
        <f t="shared" si="168"/>
        <v>1.0114788606331704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3.7347261001319333E-2</v>
      </c>
      <c r="BX106" s="52">
        <f t="shared" si="173"/>
        <v>0.11201081774066614</v>
      </c>
      <c r="BY106" s="52">
        <f t="shared" si="173"/>
        <v>0.22410973264809667</v>
      </c>
      <c r="BZ106" s="52">
        <f t="shared" si="173"/>
        <v>0.36992069395240162</v>
      </c>
      <c r="CA106" s="52">
        <f t="shared" si="173"/>
        <v>0.54983873500464098</v>
      </c>
      <c r="CB106" s="52">
        <f t="shared" si="173"/>
        <v>0.7630314500354084</v>
      </c>
      <c r="CC106" s="52">
        <f t="shared" si="173"/>
        <v>1.008451989621876</v>
      </c>
      <c r="CD106" s="52">
        <f t="shared" si="173"/>
        <v>1.2845762250427641</v>
      </c>
      <c r="CE106" s="52">
        <f t="shared" si="173"/>
        <v>1.5897301030901936</v>
      </c>
      <c r="CF106" s="52">
        <f t="shared" si="173"/>
        <v>1.9221113406735657</v>
      </c>
      <c r="CG106" s="52">
        <f t="shared" si="173"/>
        <v>2.2798661943300917</v>
      </c>
      <c r="CH106" s="52">
        <f t="shared" si="173"/>
        <v>2.6610721240784767</v>
      </c>
      <c r="CI106" s="52">
        <f t="shared" si="173"/>
        <v>3.0637762294307298</v>
      </c>
      <c r="CJ106" s="52">
        <f t="shared" si="173"/>
        <v>3.4859574763070618</v>
      </c>
      <c r="CK106" s="52">
        <f t="shared" si="173"/>
        <v>3.9256116124776721</v>
      </c>
      <c r="CL106" s="52">
        <f t="shared" si="173"/>
        <v>4.380803286833296</v>
      </c>
      <c r="CM106" s="52">
        <f t="shared" si="173"/>
        <v>4.855764302347068</v>
      </c>
      <c r="CN106" s="52">
        <f t="shared" si="173"/>
        <v>5.3476506648598496</v>
      </c>
      <c r="CO106" s="52">
        <f t="shared" si="173"/>
        <v>5.8237206694896804</v>
      </c>
      <c r="CP106" s="52">
        <f t="shared" si="173"/>
        <v>6.2841816651843594</v>
      </c>
      <c r="CQ106" s="52">
        <f t="shared" si="173"/>
        <v>6.7296689006457537</v>
      </c>
      <c r="CR106" s="52">
        <f t="shared" si="173"/>
        <v>7.1612003763329328</v>
      </c>
      <c r="CS106" s="52">
        <f t="shared" si="173"/>
        <v>7.5803590599122854</v>
      </c>
      <c r="CT106" s="52">
        <f t="shared" si="173"/>
        <v>7.9888232781523563</v>
      </c>
      <c r="CU106" s="52">
        <f t="shared" si="173"/>
        <v>8.3885077353034294</v>
      </c>
      <c r="CV106" s="52">
        <f t="shared" si="173"/>
        <v>8.7811473421545454</v>
      </c>
      <c r="CW106" s="52">
        <f t="shared" ref="CW106:DP106" si="174">CW$50*CW31</f>
        <v>9.1839397993599459</v>
      </c>
      <c r="CX106" s="52">
        <f t="shared" si="174"/>
        <v>9.5744112738392761</v>
      </c>
      <c r="CY106" s="52">
        <f t="shared" si="174"/>
        <v>9.9523344124330286</v>
      </c>
      <c r="CZ106" s="52">
        <f t="shared" si="174"/>
        <v>10.317485948976932</v>
      </c>
      <c r="DA106" s="52">
        <f t="shared" si="174"/>
        <v>10.669646665597421</v>
      </c>
      <c r="DB106" s="52">
        <f t="shared" si="174"/>
        <v>11.008601354290375</v>
      </c>
      <c r="DC106" s="52">
        <f t="shared" si="174"/>
        <v>11.334138778781259</v>
      </c>
      <c r="DD106" s="52">
        <f t="shared" si="174"/>
        <v>11.646051636664673</v>
      </c>
      <c r="DE106" s="52">
        <f t="shared" si="174"/>
        <v>11.944136521822298</v>
      </c>
      <c r="DF106" s="52">
        <f t="shared" si="174"/>
        <v>12.228193887116278</v>
      </c>
      <c r="DG106" s="52">
        <f t="shared" si="174"/>
        <v>12.498028007357702</v>
      </c>
      <c r="DH106" s="52">
        <f t="shared" si="174"/>
        <v>12.753446942546979</v>
      </c>
      <c r="DI106" s="52">
        <f t="shared" si="174"/>
        <v>12.994262501385695</v>
      </c>
      <c r="DJ106" s="52">
        <f t="shared" si="174"/>
        <v>13.220290205057387</v>
      </c>
      <c r="DK106" s="52">
        <f t="shared" si="174"/>
        <v>13.431349251275751</v>
      </c>
      <c r="DL106" s="52">
        <f t="shared" si="174"/>
        <v>13.62726247859867</v>
      </c>
      <c r="DM106" s="52">
        <f t="shared" si="174"/>
        <v>13.80785633100645</v>
      </c>
      <c r="DN106" s="52">
        <f t="shared" si="174"/>
        <v>13.972960822742175</v>
      </c>
      <c r="DO106" s="52">
        <f t="shared" si="174"/>
        <v>14.122409503413069</v>
      </c>
      <c r="DP106" s="52">
        <f t="shared" si="174"/>
        <v>14.256039423350847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3.6196540026428387E-2</v>
      </c>
      <c r="BX107" s="52">
        <f t="shared" si="175"/>
        <v>0.10855960889875618</v>
      </c>
      <c r="BY107" s="52">
        <f t="shared" si="175"/>
        <v>0.21720460056822991</v>
      </c>
      <c r="BZ107" s="52">
        <f t="shared" si="175"/>
        <v>0.35852292366980437</v>
      </c>
      <c r="CA107" s="52">
        <f t="shared" si="175"/>
        <v>0.53289744002841777</v>
      </c>
      <c r="CB107" s="52">
        <f t="shared" si="175"/>
        <v>0.73952139145236584</v>
      </c>
      <c r="CC107" s="52">
        <f t="shared" si="175"/>
        <v>0.97738018340327781</v>
      </c>
      <c r="CD107" s="52">
        <f t="shared" si="175"/>
        <v>1.244996647682306</v>
      </c>
      <c r="CE107" s="52">
        <f t="shared" si="175"/>
        <v>1.5407483109856321</v>
      </c>
      <c r="CF107" s="52">
        <f t="shared" si="175"/>
        <v>1.8628884210674754</v>
      </c>
      <c r="CG107" s="52">
        <f t="shared" si="175"/>
        <v>2.2096203508753938</v>
      </c>
      <c r="CH107" s="52">
        <f t="shared" si="175"/>
        <v>2.5790807965547127</v>
      </c>
      <c r="CI107" s="52">
        <f t="shared" si="175"/>
        <v>2.9693770291934309</v>
      </c>
      <c r="CJ107" s="52">
        <f t="shared" si="175"/>
        <v>3.3785502855783305</v>
      </c>
      <c r="CK107" s="52">
        <f t="shared" si="175"/>
        <v>3.8046580672740777</v>
      </c>
      <c r="CL107" s="52">
        <f t="shared" si="175"/>
        <v>4.2458246540266718</v>
      </c>
      <c r="CM107" s="52">
        <f t="shared" si="175"/>
        <v>4.7061514610830173</v>
      </c>
      <c r="CN107" s="52">
        <f t="shared" si="175"/>
        <v>5.1828821216934235</v>
      </c>
      <c r="CO107" s="52">
        <f t="shared" si="175"/>
        <v>5.6442837483711283</v>
      </c>
      <c r="CP107" s="52">
        <f t="shared" si="175"/>
        <v>6.0905573013549148</v>
      </c>
      <c r="CQ107" s="52">
        <f t="shared" si="175"/>
        <v>6.5223184564519823</v>
      </c>
      <c r="CR107" s="52">
        <f t="shared" si="175"/>
        <v>6.9405538481135789</v>
      </c>
      <c r="CS107" s="52">
        <f t="shared" si="175"/>
        <v>7.3467976705740563</v>
      </c>
      <c r="CT107" s="52">
        <f t="shared" si="175"/>
        <v>7.7426765390235586</v>
      </c>
      <c r="CU107" s="52">
        <f t="shared" si="175"/>
        <v>8.1300461630155016</v>
      </c>
      <c r="CV107" s="52">
        <f t="shared" si="175"/>
        <v>8.5105879983282851</v>
      </c>
      <c r="CW107" s="52">
        <f t="shared" ref="CW107:DP107" si="176">CW$50*CW32</f>
        <v>8.9009698605768648</v>
      </c>
      <c r="CX107" s="52">
        <f t="shared" si="176"/>
        <v>9.2794103666870793</v>
      </c>
      <c r="CY107" s="52">
        <f t="shared" si="176"/>
        <v>9.6456891685659922</v>
      </c>
      <c r="CZ107" s="52">
        <f t="shared" si="176"/>
        <v>9.9995898791898927</v>
      </c>
      <c r="DA107" s="52">
        <f t="shared" si="176"/>
        <v>10.340900035092329</v>
      </c>
      <c r="DB107" s="52">
        <f t="shared" si="176"/>
        <v>10.66941105912664</v>
      </c>
      <c r="DC107" s="52">
        <f t="shared" si="176"/>
        <v>10.98491822350125</v>
      </c>
      <c r="DD107" s="52">
        <f t="shared" si="176"/>
        <v>11.287220613085745</v>
      </c>
      <c r="DE107" s="52">
        <f t="shared" si="176"/>
        <v>11.576121088986779</v>
      </c>
      <c r="DF107" s="52">
        <f t="shared" si="176"/>
        <v>11.851426252390921</v>
      </c>
      <c r="DG107" s="52">
        <f t="shared" si="176"/>
        <v>12.112946408674128</v>
      </c>
      <c r="DH107" s="52">
        <f t="shared" si="176"/>
        <v>12.360495531774745</v>
      </c>
      <c r="DI107" s="52">
        <f t="shared" si="176"/>
        <v>12.593891228829595</v>
      </c>
      <c r="DJ107" s="52">
        <f t="shared" si="176"/>
        <v>12.812954705070728</v>
      </c>
      <c r="DK107" s="52">
        <f t="shared" si="176"/>
        <v>13.017510728981371</v>
      </c>
      <c r="DL107" s="52">
        <f t="shared" si="176"/>
        <v>13.207387597709451</v>
      </c>
      <c r="DM107" s="52">
        <f t="shared" si="176"/>
        <v>13.382417102737254</v>
      </c>
      <c r="DN107" s="52">
        <f t="shared" si="176"/>
        <v>13.542434495805097</v>
      </c>
      <c r="DO107" s="52">
        <f t="shared" si="176"/>
        <v>13.68727845508794</v>
      </c>
      <c r="DP107" s="52">
        <f t="shared" si="176"/>
        <v>13.816791051623074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6.3278695279144958E-3</v>
      </c>
      <c r="BX112" s="52">
        <f t="shared" si="185"/>
        <v>1.8978362037122533E-2</v>
      </c>
      <c r="BY112" s="52">
        <f t="shared" si="185"/>
        <v>3.7971650667577961E-2</v>
      </c>
      <c r="BZ112" s="52">
        <f t="shared" si="185"/>
        <v>6.2676882433860284E-2</v>
      </c>
      <c r="CA112" s="52">
        <f t="shared" si="185"/>
        <v>9.3160989138668313E-2</v>
      </c>
      <c r="CB112" s="52">
        <f t="shared" si="185"/>
        <v>0.12928293352888465</v>
      </c>
      <c r="CC112" s="52">
        <f t="shared" si="185"/>
        <v>0.17086534445638696</v>
      </c>
      <c r="CD112" s="52">
        <f t="shared" si="185"/>
        <v>0.21764998376840514</v>
      </c>
      <c r="CE112" s="52">
        <f t="shared" si="185"/>
        <v>0.26935321111225374</v>
      </c>
      <c r="CF112" s="52">
        <f t="shared" si="185"/>
        <v>0.32566965972357304</v>
      </c>
      <c r="CG112" s="52">
        <f t="shared" si="185"/>
        <v>0.38628524373752982</v>
      </c>
      <c r="CH112" s="52">
        <f t="shared" si="185"/>
        <v>0.45087422086840712</v>
      </c>
      <c r="CI112" s="52">
        <f t="shared" si="185"/>
        <v>0.51910570474977058</v>
      </c>
      <c r="CJ112" s="52">
        <f t="shared" si="185"/>
        <v>0.59063726491615909</v>
      </c>
      <c r="CK112" s="52">
        <f t="shared" si="185"/>
        <v>0.66512931430626809</v>
      </c>
      <c r="CL112" s="52">
        <f t="shared" si="185"/>
        <v>0.74225394000274381</v>
      </c>
      <c r="CM112" s="52">
        <f t="shared" si="185"/>
        <v>0.82272815033133384</v>
      </c>
      <c r="CN112" s="52">
        <f t="shared" si="185"/>
        <v>0.90607007798785966</v>
      </c>
      <c r="CO112" s="52">
        <f t="shared" si="185"/>
        <v>0.98673218799760842</v>
      </c>
      <c r="CP112" s="52">
        <f t="shared" si="185"/>
        <v>1.0647496121762277</v>
      </c>
      <c r="CQ112" s="52">
        <f t="shared" si="185"/>
        <v>1.1402299828050522</v>
      </c>
      <c r="CR112" s="52">
        <f t="shared" si="185"/>
        <v>1.2133457830571888</v>
      </c>
      <c r="CS112" s="52">
        <f t="shared" si="185"/>
        <v>1.2843652203618108</v>
      </c>
      <c r="CT112" s="52">
        <f t="shared" si="185"/>
        <v>1.3535726591550723</v>
      </c>
      <c r="CU112" s="52">
        <f t="shared" si="185"/>
        <v>1.4212925140889581</v>
      </c>
      <c r="CV112" s="52">
        <f t="shared" si="185"/>
        <v>1.4878187368167166</v>
      </c>
      <c r="CW112" s="52">
        <f t="shared" ref="CW112:DP112" si="186">CW$50*CW37</f>
        <v>1.5560651904437666</v>
      </c>
      <c r="CX112" s="52">
        <f t="shared" si="186"/>
        <v>1.622224059357616</v>
      </c>
      <c r="CY112" s="52">
        <f t="shared" si="186"/>
        <v>1.686256822363094</v>
      </c>
      <c r="CZ112" s="52">
        <f t="shared" si="186"/>
        <v>1.748125650738104</v>
      </c>
      <c r="DA112" s="52">
        <f t="shared" si="186"/>
        <v>1.8077934016757859</v>
      </c>
      <c r="DB112" s="52">
        <f t="shared" si="186"/>
        <v>1.8652236117746772</v>
      </c>
      <c r="DC112" s="52">
        <f t="shared" si="186"/>
        <v>1.9203804905765489</v>
      </c>
      <c r="DD112" s="52">
        <f t="shared" si="186"/>
        <v>1.9732289141515855</v>
      </c>
      <c r="DE112" s="52">
        <f t="shared" si="186"/>
        <v>2.0237344187307351</v>
      </c>
      <c r="DF112" s="52">
        <f t="shared" si="186"/>
        <v>2.0718631943847239</v>
      </c>
      <c r="DG112" s="52">
        <f t="shared" si="186"/>
        <v>2.1175820787496846</v>
      </c>
      <c r="DH112" s="52">
        <f t="shared" si="186"/>
        <v>2.1608585507988529</v>
      </c>
      <c r="DI112" s="52">
        <f t="shared" si="186"/>
        <v>2.2016607246602611</v>
      </c>
      <c r="DJ112" s="52">
        <f t="shared" si="186"/>
        <v>2.2399573434799929</v>
      </c>
      <c r="DK112" s="52">
        <f t="shared" si="186"/>
        <v>2.2757177733307579</v>
      </c>
      <c r="DL112" s="52">
        <f t="shared" si="186"/>
        <v>2.3089119971654939</v>
      </c>
      <c r="DM112" s="52">
        <f t="shared" si="186"/>
        <v>2.3395106088157438</v>
      </c>
      <c r="DN112" s="52">
        <f t="shared" si="186"/>
        <v>2.3674848070344403</v>
      </c>
      <c r="DO112" s="52">
        <f t="shared" si="186"/>
        <v>2.3928063895829155</v>
      </c>
      <c r="DP112" s="52">
        <f t="shared" si="186"/>
        <v>2.415447747361791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2.7280024754568265E-2</v>
      </c>
      <c r="BX114" s="52">
        <f t="shared" si="189"/>
        <v>8.1817455920980692E-2</v>
      </c>
      <c r="BY114" s="52">
        <f t="shared" si="189"/>
        <v>0.16369926175212093</v>
      </c>
      <c r="BZ114" s="52">
        <f t="shared" si="189"/>
        <v>0.27020577728289358</v>
      </c>
      <c r="CA114" s="52">
        <f t="shared" si="189"/>
        <v>0.40162555164131647</v>
      </c>
      <c r="CB114" s="52">
        <f t="shared" si="189"/>
        <v>0.557350560319396</v>
      </c>
      <c r="CC114" s="52">
        <f t="shared" si="189"/>
        <v>0.7366161400619593</v>
      </c>
      <c r="CD114" s="52">
        <f t="shared" si="189"/>
        <v>0.93830900255465888</v>
      </c>
      <c r="CE114" s="52">
        <f t="shared" si="189"/>
        <v>1.1612063482741297</v>
      </c>
      <c r="CF114" s="52">
        <f t="shared" si="189"/>
        <v>1.4039917131475568</v>
      </c>
      <c r="CG114" s="52">
        <f t="shared" si="189"/>
        <v>1.6653110442618844</v>
      </c>
      <c r="CH114" s="52">
        <f t="shared" si="189"/>
        <v>1.9437600368066599</v>
      </c>
      <c r="CI114" s="52">
        <f t="shared" si="189"/>
        <v>2.2379122093685955</v>
      </c>
      <c r="CJ114" s="52">
        <f t="shared" si="189"/>
        <v>2.5462913128668143</v>
      </c>
      <c r="CK114" s="52">
        <f t="shared" si="189"/>
        <v>2.867433356396027</v>
      </c>
      <c r="CL114" s="52">
        <f t="shared" si="189"/>
        <v>3.1999246773541064</v>
      </c>
      <c r="CM114" s="52">
        <f t="shared" si="189"/>
        <v>3.5468563642645026</v>
      </c>
      <c r="CN114" s="52">
        <f t="shared" si="189"/>
        <v>3.9061510430713158</v>
      </c>
      <c r="CO114" s="52">
        <f t="shared" si="189"/>
        <v>4.2538927827065303</v>
      </c>
      <c r="CP114" s="52">
        <f t="shared" si="189"/>
        <v>4.5902330396431843</v>
      </c>
      <c r="CQ114" s="52">
        <f t="shared" si="189"/>
        <v>4.9156358264982023</v>
      </c>
      <c r="CR114" s="52">
        <f t="shared" si="189"/>
        <v>5.230844734019044</v>
      </c>
      <c r="CS114" s="52">
        <f t="shared" si="189"/>
        <v>5.5370160289831665</v>
      </c>
      <c r="CT114" s="52">
        <f t="shared" si="189"/>
        <v>5.8353756325040482</v>
      </c>
      <c r="CU114" s="52">
        <f t="shared" si="189"/>
        <v>6.127322125841598</v>
      </c>
      <c r="CV114" s="52">
        <f t="shared" si="189"/>
        <v>6.414122761479752</v>
      </c>
      <c r="CW114" s="52">
        <f t="shared" ref="CW114:DP114" si="190">CW$50*CW39</f>
        <v>6.7083394699855923</v>
      </c>
      <c r="CX114" s="52">
        <f t="shared" si="190"/>
        <v>6.9935564097063567</v>
      </c>
      <c r="CY114" s="52">
        <f t="shared" si="190"/>
        <v>7.2696075122436357</v>
      </c>
      <c r="CZ114" s="52">
        <f t="shared" si="190"/>
        <v>7.5363296945138272</v>
      </c>
      <c r="DA114" s="52">
        <f t="shared" si="190"/>
        <v>7.793562830476704</v>
      </c>
      <c r="DB114" s="52">
        <f t="shared" si="190"/>
        <v>8.0411497230708928</v>
      </c>
      <c r="DC114" s="52">
        <f t="shared" si="190"/>
        <v>8.2789360763549009</v>
      </c>
      <c r="DD114" s="52">
        <f t="shared" si="190"/>
        <v>8.5067704678522329</v>
      </c>
      <c r="DE114" s="52">
        <f t="shared" si="190"/>
        <v>8.7245043210998752</v>
      </c>
      <c r="DF114" s="52">
        <f t="shared" si="190"/>
        <v>8.9319918783979446</v>
      </c>
      <c r="DG114" s="52">
        <f t="shared" si="190"/>
        <v>9.1290901737603054</v>
      </c>
      <c r="DH114" s="52">
        <f t="shared" si="190"/>
        <v>9.3156590060637718</v>
      </c>
      <c r="DI114" s="52">
        <f t="shared" si="190"/>
        <v>9.4915609123956237</v>
      </c>
      <c r="DJ114" s="52">
        <f t="shared" si="190"/>
        <v>9.6566611415975494</v>
      </c>
      <c r="DK114" s="52">
        <f t="shared" si="190"/>
        <v>9.810827628004926</v>
      </c>
      <c r="DL114" s="52">
        <f t="shared" si="190"/>
        <v>9.9539309653802626</v>
      </c>
      <c r="DM114" s="52">
        <f t="shared" si="190"/>
        <v>10.085844381039664</v>
      </c>
      <c r="DN114" s="52">
        <f t="shared" si="190"/>
        <v>10.206443710170705</v>
      </c>
      <c r="DO114" s="52">
        <f t="shared" si="190"/>
        <v>10.315607370341002</v>
      </c>
      <c r="DP114" s="52">
        <f t="shared" si="190"/>
        <v>10.413216336195951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0.12713858391613969</v>
      </c>
      <c r="BX120" s="54">
        <f t="shared" si="202"/>
        <v>0.38210845283152917</v>
      </c>
      <c r="BY120" s="54">
        <f t="shared" si="202"/>
        <v>0.76619248623119129</v>
      </c>
      <c r="BZ120" s="54">
        <f t="shared" si="202"/>
        <v>1.2675912675672971</v>
      </c>
      <c r="CA120" s="54">
        <f t="shared" si="202"/>
        <v>1.8886126295926797</v>
      </c>
      <c r="CB120" s="54">
        <f t="shared" si="202"/>
        <v>2.6274293836828582</v>
      </c>
      <c r="CC120" s="54">
        <f t="shared" si="202"/>
        <v>3.4815261015862431</v>
      </c>
      <c r="CD120" s="54">
        <f t="shared" si="202"/>
        <v>4.4467793186073568</v>
      </c>
      <c r="CE120" s="54">
        <f t="shared" si="202"/>
        <v>5.5185700885323801</v>
      </c>
      <c r="CF120" s="54">
        <f t="shared" si="202"/>
        <v>6.6918494961147434</v>
      </c>
      <c r="CG120" s="54">
        <f t="shared" si="202"/>
        <v>7.9613969649616756</v>
      </c>
      <c r="CH120" s="54">
        <f t="shared" si="202"/>
        <v>9.3217531326196088</v>
      </c>
      <c r="CI120" s="54">
        <f t="shared" si="202"/>
        <v>10.767347154212068</v>
      </c>
      <c r="CJ120" s="54">
        <f t="shared" si="202"/>
        <v>12.292357457372843</v>
      </c>
      <c r="CK120" s="54">
        <f t="shared" si="202"/>
        <v>13.891003514794065</v>
      </c>
      <c r="CL120" s="54">
        <f t="shared" si="202"/>
        <v>15.557727018689501</v>
      </c>
      <c r="CM120" s="54">
        <f t="shared" si="202"/>
        <v>17.308929266741963</v>
      </c>
      <c r="CN120" s="54">
        <f t="shared" si="202"/>
        <v>19.13600257633637</v>
      </c>
      <c r="CO120" s="54">
        <f t="shared" si="202"/>
        <v>20.92285909386564</v>
      </c>
      <c r="CP120" s="54">
        <f t="shared" si="202"/>
        <v>22.670424888442192</v>
      </c>
      <c r="CQ120" s="54">
        <f t="shared" si="202"/>
        <v>24.381178098443165</v>
      </c>
      <c r="CR120" s="54">
        <f t="shared" si="202"/>
        <v>26.059020097030228</v>
      </c>
      <c r="CS120" s="54">
        <f t="shared" si="202"/>
        <v>27.709977194460322</v>
      </c>
      <c r="CT120" s="54">
        <f t="shared" si="202"/>
        <v>29.340531019455341</v>
      </c>
      <c r="CU120" s="54">
        <f t="shared" si="202"/>
        <v>30.958158098105031</v>
      </c>
      <c r="CV120" s="58">
        <f t="shared" ref="CV120:DP120" si="203">CV127</f>
        <v>32.569820217563645</v>
      </c>
      <c r="CW120" s="58">
        <f t="shared" si="203"/>
        <v>34.24028173441846</v>
      </c>
      <c r="CX120" s="58">
        <f t="shared" si="203"/>
        <v>35.887010380842369</v>
      </c>
      <c r="CY120" s="58">
        <f t="shared" si="203"/>
        <v>37.509568225608916</v>
      </c>
      <c r="CZ120" s="58">
        <f t="shared" si="203"/>
        <v>39.107525209926038</v>
      </c>
      <c r="DA120" s="58">
        <f t="shared" si="203"/>
        <v>40.680459072882776</v>
      </c>
      <c r="DB120" s="58">
        <f t="shared" si="203"/>
        <v>42.22795527744173</v>
      </c>
      <c r="DC120" s="58">
        <f t="shared" si="203"/>
        <v>43.749606936973365</v>
      </c>
      <c r="DD120" s="58">
        <f t="shared" si="203"/>
        <v>45.24501474232865</v>
      </c>
      <c r="DE120" s="58">
        <f t="shared" si="203"/>
        <v>46.713786889447974</v>
      </c>
      <c r="DF120" s="58">
        <f t="shared" si="203"/>
        <v>48.155539007500437</v>
      </c>
      <c r="DG120" s="58">
        <f t="shared" si="203"/>
        <v>49.569894087553266</v>
      </c>
      <c r="DH120" s="58">
        <f t="shared" si="203"/>
        <v>50.956482411764753</v>
      </c>
      <c r="DI120" s="58">
        <f t="shared" si="203"/>
        <v>52.314941483100348</v>
      </c>
      <c r="DJ120" s="58">
        <f t="shared" si="203"/>
        <v>53.644915955566468</v>
      </c>
      <c r="DK120" s="58">
        <f t="shared" si="203"/>
        <v>54.946057564959702</v>
      </c>
      <c r="DL120" s="58">
        <f t="shared" si="203"/>
        <v>56.218025060127871</v>
      </c>
      <c r="DM120" s="58">
        <f t="shared" si="203"/>
        <v>57.460484134740128</v>
      </c>
      <c r="DN120" s="58">
        <f t="shared" si="203"/>
        <v>58.673107359561818</v>
      </c>
      <c r="DO120" s="58">
        <f t="shared" si="203"/>
        <v>59.855574115232216</v>
      </c>
      <c r="DP120" s="58">
        <f t="shared" si="203"/>
        <v>61.007570525541141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7.1938880688264373E-2</v>
      </c>
      <c r="BX124" s="58">
        <f t="shared" si="207"/>
        <v>0.21575699628832357</v>
      </c>
      <c r="BY124" s="58">
        <f t="shared" si="207"/>
        <v>0.43168368672285551</v>
      </c>
      <c r="BZ124" s="58">
        <f t="shared" si="207"/>
        <v>0.71254705038266919</v>
      </c>
      <c r="CA124" s="58">
        <f t="shared" si="207"/>
        <v>1.0591080067126677</v>
      </c>
      <c r="CB124" s="58">
        <f t="shared" si="207"/>
        <v>1.4697631626466929</v>
      </c>
      <c r="CC124" s="58">
        <f t="shared" si="207"/>
        <v>1.9424960603854762</v>
      </c>
      <c r="CD124" s="58">
        <f t="shared" si="207"/>
        <v>2.4743708992492897</v>
      </c>
      <c r="CE124" s="58">
        <f t="shared" si="207"/>
        <v>3.0621630916577156</v>
      </c>
      <c r="CF124" s="58">
        <f t="shared" si="207"/>
        <v>3.7024010516163637</v>
      </c>
      <c r="CG124" s="58">
        <f t="shared" si="207"/>
        <v>4.3915140693537325</v>
      </c>
      <c r="CH124" s="58">
        <f t="shared" si="207"/>
        <v>5.125798918163909</v>
      </c>
      <c r="CI124" s="58">
        <f t="shared" si="207"/>
        <v>5.9014938904561625</v>
      </c>
      <c r="CJ124" s="58">
        <f t="shared" si="207"/>
        <v>6.7147060386451889</v>
      </c>
      <c r="CK124" s="58">
        <f t="shared" si="207"/>
        <v>7.5615747406086928</v>
      </c>
      <c r="CL124" s="58">
        <f t="shared" si="207"/>
        <v>8.4383720926448635</v>
      </c>
      <c r="CM124" s="58">
        <f t="shared" si="207"/>
        <v>9.3532494601020133</v>
      </c>
      <c r="CN124" s="58">
        <f t="shared" si="207"/>
        <v>10.300728696765216</v>
      </c>
      <c r="CO124" s="58">
        <f t="shared" si="207"/>
        <v>11.217742216474651</v>
      </c>
      <c r="CP124" s="58">
        <f t="shared" si="207"/>
        <v>12.104689418030041</v>
      </c>
      <c r="CQ124" s="58">
        <f t="shared" si="207"/>
        <v>12.962793927457652</v>
      </c>
      <c r="CR124" s="58">
        <f t="shared" si="207"/>
        <v>13.794016633229676</v>
      </c>
      <c r="CS124" s="58">
        <f t="shared" si="207"/>
        <v>14.601406672525995</v>
      </c>
      <c r="CT124" s="58">
        <f t="shared" si="207"/>
        <v>15.388196864726694</v>
      </c>
      <c r="CU124" s="58">
        <f t="shared" si="207"/>
        <v>16.158075343229548</v>
      </c>
      <c r="CV124" s="58">
        <f t="shared" ref="CV124:DP124" si="208">CV50*CV45</f>
        <v>16.914383920443594</v>
      </c>
      <c r="CW124" s="58">
        <f t="shared" si="208"/>
        <v>17.690249077462973</v>
      </c>
      <c r="CX124" s="58">
        <f t="shared" si="208"/>
        <v>18.442381364051457</v>
      </c>
      <c r="CY124" s="58">
        <f t="shared" si="208"/>
        <v>19.170342848982571</v>
      </c>
      <c r="CZ124" s="58">
        <f t="shared" si="208"/>
        <v>19.873703473464253</v>
      </c>
      <c r="DA124" s="58">
        <f t="shared" si="208"/>
        <v>20.552040976585566</v>
      </c>
      <c r="DB124" s="58">
        <f t="shared" si="208"/>
        <v>21.204940821309094</v>
      </c>
      <c r="DC124" s="58">
        <f t="shared" si="208"/>
        <v>21.831996121005297</v>
      </c>
      <c r="DD124" s="58">
        <f t="shared" si="208"/>
        <v>22.43280756652516</v>
      </c>
      <c r="DE124" s="58">
        <f t="shared" si="208"/>
        <v>23.006983353809048</v>
      </c>
      <c r="DF124" s="58">
        <f t="shared" si="208"/>
        <v>23.554139112026082</v>
      </c>
      <c r="DG124" s="58">
        <f t="shared" si="208"/>
        <v>24.073897832243475</v>
      </c>
      <c r="DH124" s="58">
        <f t="shared" si="208"/>
        <v>24.565889796619544</v>
      </c>
      <c r="DI124" s="58">
        <f t="shared" si="208"/>
        <v>25.029752508119703</v>
      </c>
      <c r="DJ124" s="58">
        <f t="shared" si="208"/>
        <v>25.46513062075039</v>
      </c>
      <c r="DK124" s="58">
        <f t="shared" si="208"/>
        <v>25.871675870308195</v>
      </c>
      <c r="DL124" s="58">
        <f t="shared" si="208"/>
        <v>26.249047005640943</v>
      </c>
      <c r="DM124" s="58">
        <f t="shared" si="208"/>
        <v>26.596909720417763</v>
      </c>
      <c r="DN124" s="58">
        <f t="shared" si="208"/>
        <v>26.914936585404018</v>
      </c>
      <c r="DO124" s="58">
        <f t="shared" si="208"/>
        <v>27.202806981238989</v>
      </c>
      <c r="DP124" s="58">
        <f t="shared" si="208"/>
        <v>27.460207031712482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61.333003586528136</v>
      </c>
      <c r="BX125" s="58" cm="1">
        <f t="array" ref="BX125">INDEX(prod_est,$G$15+$H$15-1,MATCH(BX57,$BP$57:$CV$57,0))*BX50</f>
        <v>184.83495171467291</v>
      </c>
      <c r="BY125" s="58" cm="1">
        <f t="array" ref="BY125">INDEX(prod_est,$G$15+$H$15-1,MATCH(BY57,$BP$57:$CV$57,0))*BY50</f>
        <v>371.67644389815081</v>
      </c>
      <c r="BZ125" s="58" cm="1">
        <f t="array" ref="BZ125">INDEX(prod_est,$G$15+$H$15-1,MATCH(BZ57,$BP$57:$CV$57,0))*BZ50</f>
        <v>616.71579687180883</v>
      </c>
      <c r="CA125" s="58" cm="1">
        <f t="array" ref="CA125">INDEX(prod_est,$G$15+$H$15-1,MATCH(CA57,$BP$57:$CV$57,0))*CA50</f>
        <v>921.6718032000133</v>
      </c>
      <c r="CB125" s="58" cm="1">
        <f t="array" ref="CB125">INDEX(prod_est,$G$15+$H$15-1,MATCH(CB57,$BP$57:$CV$57,0))*CB50</f>
        <v>1286.2958011512947</v>
      </c>
      <c r="CC125" s="58" cm="1">
        <f t="array" ref="CC125">INDEX(prod_est,$G$15+$H$15-1,MATCH(CC57,$BP$57:$CV$57,0))*CC50</f>
        <v>1710.0333791119635</v>
      </c>
      <c r="CD125" s="58" cm="1">
        <f t="array" ref="CD125">INDEX(prod_est,$G$15+$H$15-1,MATCH(CD57,$BP$57:$CV$57,0))*CD50</f>
        <v>2191.5649103978521</v>
      </c>
      <c r="CE125" s="58" cm="1">
        <f t="array" ref="CE125">INDEX(prod_est,$G$15+$H$15-1,MATCH(CE57,$BP$57:$CV$57,0))*CE50</f>
        <v>2729.3411076385164</v>
      </c>
      <c r="CF125" s="58" cm="1">
        <f t="array" ref="CF125">INDEX(prod_est,$G$15+$H$15-1,MATCH(CF57,$BP$57:$CV$57,0))*CF50</f>
        <v>3321.6093827759773</v>
      </c>
      <c r="CG125" s="58" cm="1">
        <f t="array" ref="CG125">INDEX(prod_est,$G$15+$H$15-1,MATCH(CG57,$BP$57:$CV$57,0))*CG50</f>
        <v>3966.5365506754929</v>
      </c>
      <c r="CH125" s="58" cm="1">
        <f t="array" ref="CH125">INDEX(prod_est,$G$15+$H$15-1,MATCH(CH57,$BP$57:$CV$57,0))*CH50</f>
        <v>4662.171349395222</v>
      </c>
      <c r="CI125" s="58" cm="1">
        <f t="array" ref="CI125">INDEX(prod_est,$G$15+$H$15-1,MATCH(CI57,$BP$57:$CV$57,0))*CI50</f>
        <v>5406.5036263954516</v>
      </c>
      <c r="CJ125" s="58" cm="1">
        <f t="array" ref="CJ125">INDEX(prod_est,$G$15+$H$15-1,MATCH(CJ57,$BP$57:$CV$57,0))*CJ50</f>
        <v>6197.3904652529491</v>
      </c>
      <c r="CK125" s="58" cm="1">
        <f t="array" ref="CK125">INDEX(prod_est,$G$15+$H$15-1,MATCH(CK57,$BP$57:$CV$57,0))*CK50</f>
        <v>7032.6986379837463</v>
      </c>
      <c r="CL125" s="58" cm="1">
        <f t="array" ref="CL125">INDEX(prod_est,$G$15+$H$15-1,MATCH(CL57,$BP$57:$CV$57,0))*CL50</f>
        <v>7910.3943622718198</v>
      </c>
      <c r="CM125" s="58" cm="1">
        <f t="array" ref="CM125">INDEX(prod_est,$G$15+$H$15-1,MATCH(CM57,$BP$57:$CV$57,0))*CM50</f>
        <v>8839.6442295999441</v>
      </c>
      <c r="CN125" s="58" cm="1">
        <f t="array" ref="CN125">INDEX(prod_est,$G$15+$H$15-1,MATCH(CN57,$BP$57:$CV$57,0))*CN50</f>
        <v>9816.9709773012819</v>
      </c>
      <c r="CO125" s="58" cm="1">
        <f t="array" ref="CO125">INDEX(prod_est,$G$15+$H$15-1,MATCH(CO57,$BP$57:$CV$57,0))*CO50</f>
        <v>10783.4631971011</v>
      </c>
      <c r="CP125" s="58" cm="1">
        <f t="array" ref="CP125">INDEX(prod_est,$G$15+$H$15-1,MATCH(CP57,$BP$57:$CV$57,0))*CP50</f>
        <v>11739.706078235718</v>
      </c>
      <c r="CQ125" s="58" cm="1">
        <f t="array" ref="CQ125">INDEX(prod_est,$G$15+$H$15-1,MATCH(CQ57,$BP$57:$CV$57,0))*CQ50</f>
        <v>12687.093523317237</v>
      </c>
      <c r="CR125" s="58" cm="1">
        <f t="array" ref="CR125">INDEX(prod_est,$G$15+$H$15-1,MATCH(CR57,$BP$57:$CV$57,0))*CR50</f>
        <v>13627.781626445058</v>
      </c>
      <c r="CS125" s="58" cm="1">
        <f t="array" ref="CS125">INDEX(prod_est,$G$15+$H$15-1,MATCH(CS57,$BP$57:$CV$57,0))*CS50</f>
        <v>14565.078357704808</v>
      </c>
      <c r="CT125" s="58" cm="1">
        <f t="array" ref="CT125">INDEX(prod_est,$G$15+$H$15-1,MATCH(CT57,$BP$57:$CV$57,0))*CT50</f>
        <v>15502.593505254052</v>
      </c>
      <c r="CU125" s="58" cm="1">
        <f t="array" ref="CU125">INDEX(prod_est,$G$15+$H$15-1,MATCH(CU57,$BP$57:$DP$57,0))*CU50</f>
        <v>16444.536394306091</v>
      </c>
      <c r="CV125" s="58" cm="1">
        <f t="array" ref="CV125">INDEX(prod_est,$G$15+$H$15-1,MATCH(CV57,$BP$57:$DP$57,0))*CV50</f>
        <v>17394.92921902228</v>
      </c>
      <c r="CW125" s="58" cm="1">
        <f t="array" ref="CW125">INDEX(prod_est,$G$15+$H$15-1,MATCH(CW57,$BP$57:$DP$57,0))*CW50</f>
        <v>18388.925174394983</v>
      </c>
      <c r="CX125" s="58" cm="1">
        <f t="array" ref="CX125">INDEX(prod_est,$G$15+$H$15-1,MATCH(CX57,$BP$57:$DP$57,0))*CX50</f>
        <v>19382.921129767685</v>
      </c>
      <c r="CY125" s="58" cm="1">
        <f t="array" ref="CY125">INDEX(prod_est,$G$15+$H$15-1,MATCH(CY57,$BP$57:$DP$57,0))*CY50</f>
        <v>20376.917085140387</v>
      </c>
      <c r="CZ125" s="58" cm="1">
        <f t="array" ref="CZ125">INDEX(prod_est,$G$15+$H$15-1,MATCH(CZ57,$BP$57:$DP$57,0))*CZ50</f>
        <v>21370.913040513089</v>
      </c>
      <c r="DA125" s="58" cm="1">
        <f t="array" ref="DA125">INDEX(prod_est,$G$15+$H$15-1,MATCH(DA57,$BP$57:$DP$57,0))*DA50</f>
        <v>22364.908995885788</v>
      </c>
      <c r="DB125" s="58" cm="1">
        <f t="array" ref="DB125">INDEX(prod_est,$G$15+$H$15-1,MATCH(DB57,$BP$57:$DP$57,0))*DB50</f>
        <v>23358.904951258486</v>
      </c>
      <c r="DC125" s="58" cm="1">
        <f t="array" ref="DC125">INDEX(prod_est,$G$15+$H$15-1,MATCH(DC57,$BP$57:$DP$57,0))*DC50</f>
        <v>24352.900906631188</v>
      </c>
      <c r="DD125" s="58" cm="1">
        <f t="array" ref="DD125">INDEX(prod_est,$G$15+$H$15-1,MATCH(DD57,$BP$57:$DP$57,0))*DD50</f>
        <v>25346.896862003887</v>
      </c>
      <c r="DE125" s="58" cm="1">
        <f t="array" ref="DE125">INDEX(prod_est,$G$15+$H$15-1,MATCH(DE57,$BP$57:$DP$57,0))*DE50</f>
        <v>26340.892817376585</v>
      </c>
      <c r="DF125" s="58" cm="1">
        <f t="array" ref="DF125">INDEX(prod_est,$G$15+$H$15-1,MATCH(DF57,$BP$57:$DP$57,0))*DF50</f>
        <v>27334.888772749287</v>
      </c>
      <c r="DG125" s="58" cm="1">
        <f t="array" ref="DG125">INDEX(prod_est,$G$15+$H$15-1,MATCH(DG57,$BP$57:$DP$57,0))*DG50</f>
        <v>28328.884728121986</v>
      </c>
      <c r="DH125" s="58" cm="1">
        <f t="array" ref="DH125">INDEX(prod_est,$G$15+$H$15-1,MATCH(DH57,$BP$57:$DP$57,0))*DH50</f>
        <v>29322.880683494684</v>
      </c>
      <c r="DI125" s="58" cm="1">
        <f t="array" ref="DI125">INDEX(prod_est,$G$15+$H$15-1,MATCH(DI57,$BP$57:$DP$57,0))*DI50</f>
        <v>30316.876638867387</v>
      </c>
      <c r="DJ125" s="58" cm="1">
        <f t="array" ref="DJ125">INDEX(prod_est,$G$15+$H$15-1,MATCH(DJ57,$BP$57:$DP$57,0))*DJ50</f>
        <v>31310.872594240085</v>
      </c>
      <c r="DK125" s="58" cm="1">
        <f t="array" ref="DK125">INDEX(prod_est,$G$15+$H$15-1,MATCH(DK57,$BP$57:$DP$57,0))*DK50</f>
        <v>32304.868549612784</v>
      </c>
      <c r="DL125" s="58" cm="1">
        <f t="array" ref="DL125">INDEX(prod_est,$G$15+$H$15-1,MATCH(DL57,$BP$57:$DP$57,0))*DL50</f>
        <v>33298.864504985482</v>
      </c>
      <c r="DM125" s="58" cm="1">
        <f t="array" ref="DM125">INDEX(prod_est,$G$15+$H$15-1,MATCH(DM57,$BP$57:$DP$57,0))*DM50</f>
        <v>34292.860460358184</v>
      </c>
      <c r="DN125" s="58" cm="1">
        <f t="array" ref="DN125">INDEX(prod_est,$G$15+$H$15-1,MATCH(DN57,$BP$57:$DP$57,0))*DN50</f>
        <v>35286.856415730887</v>
      </c>
      <c r="DO125" s="58" cm="1">
        <f t="array" ref="DO125">INDEX(prod_est,$G$15+$H$15-1,MATCH(DO57,$BP$57:$DP$57,0))*DO50</f>
        <v>36280.852371103581</v>
      </c>
      <c r="DP125" s="58" cm="1">
        <f t="array" ref="DP125">INDEX(prod_est,$G$15+$H$15-1,MATCH(DP57,$BP$57:$DP$57,0))*DP50</f>
        <v>37274.848326476284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5.5199703227875326E-2</v>
      </c>
      <c r="BX126" s="58">
        <f t="shared" si="209"/>
        <v>0.1663514565432056</v>
      </c>
      <c r="BY126" s="58">
        <f t="shared" si="209"/>
        <v>0.33450879950833573</v>
      </c>
      <c r="BZ126" s="58">
        <f t="shared" si="209"/>
        <v>0.55504421718462793</v>
      </c>
      <c r="CA126" s="58">
        <f t="shared" si="209"/>
        <v>0.82950462288001203</v>
      </c>
      <c r="CB126" s="58">
        <f t="shared" si="209"/>
        <v>1.1576662210361652</v>
      </c>
      <c r="CC126" s="58">
        <f t="shared" si="209"/>
        <v>1.5390300412007671</v>
      </c>
      <c r="CD126" s="58">
        <f t="shared" si="209"/>
        <v>1.9724084193580671</v>
      </c>
      <c r="CE126" s="58">
        <f t="shared" si="209"/>
        <v>2.4564069968746649</v>
      </c>
      <c r="CF126" s="58">
        <f t="shared" si="209"/>
        <v>2.9894484444983793</v>
      </c>
      <c r="CG126" s="58">
        <f t="shared" si="209"/>
        <v>3.5698828956079436</v>
      </c>
      <c r="CH126" s="58">
        <f t="shared" si="209"/>
        <v>4.1959542144556998</v>
      </c>
      <c r="CI126" s="58">
        <f t="shared" si="209"/>
        <v>4.8658532637559064</v>
      </c>
      <c r="CJ126" s="58">
        <f t="shared" si="209"/>
        <v>5.5776514187276538</v>
      </c>
      <c r="CK126" s="58">
        <f t="shared" si="209"/>
        <v>6.329428774185371</v>
      </c>
      <c r="CL126" s="58">
        <f t="shared" si="209"/>
        <v>7.1193549260446378</v>
      </c>
      <c r="CM126" s="58">
        <f t="shared" si="209"/>
        <v>7.9556798066399486</v>
      </c>
      <c r="CN126" s="58">
        <f t="shared" si="209"/>
        <v>8.8352738795711545</v>
      </c>
      <c r="CO126" s="58">
        <f t="shared" si="209"/>
        <v>9.7051168773909904</v>
      </c>
      <c r="CP126" s="58">
        <f t="shared" si="209"/>
        <v>10.565735470412148</v>
      </c>
      <c r="CQ126" s="58">
        <f t="shared" si="209"/>
        <v>11.418384170985512</v>
      </c>
      <c r="CR126" s="58">
        <f t="shared" si="209"/>
        <v>12.265003463800552</v>
      </c>
      <c r="CS126" s="58">
        <f t="shared" si="209"/>
        <v>13.108570521934327</v>
      </c>
      <c r="CT126" s="58">
        <f t="shared" si="209"/>
        <v>13.952334154728648</v>
      </c>
      <c r="CU126" s="58">
        <f t="shared" si="209"/>
        <v>14.800082754875483</v>
      </c>
      <c r="CV126" s="58">
        <f t="shared" ref="CV126:DP126" si="210">CV125*1000*$I$9*$I$10</f>
        <v>15.655436297120053</v>
      </c>
      <c r="CW126" s="58">
        <f t="shared" si="210"/>
        <v>16.550032656955487</v>
      </c>
      <c r="CX126" s="58">
        <f t="shared" si="210"/>
        <v>17.444629016790916</v>
      </c>
      <c r="CY126" s="58">
        <f t="shared" si="210"/>
        <v>18.339225376626349</v>
      </c>
      <c r="CZ126" s="58">
        <f t="shared" si="210"/>
        <v>19.233821736461781</v>
      </c>
      <c r="DA126" s="58">
        <f t="shared" si="210"/>
        <v>20.12841809629721</v>
      </c>
      <c r="DB126" s="58">
        <f t="shared" si="210"/>
        <v>21.023014456132636</v>
      </c>
      <c r="DC126" s="58">
        <f t="shared" si="210"/>
        <v>21.917610815968068</v>
      </c>
      <c r="DD126" s="58">
        <f t="shared" si="210"/>
        <v>22.812207175803493</v>
      </c>
      <c r="DE126" s="58">
        <f t="shared" si="210"/>
        <v>23.706803535638926</v>
      </c>
      <c r="DF126" s="58">
        <f t="shared" si="210"/>
        <v>24.601399895474358</v>
      </c>
      <c r="DG126" s="58">
        <f t="shared" si="210"/>
        <v>25.495996255309787</v>
      </c>
      <c r="DH126" s="58">
        <f t="shared" si="210"/>
        <v>26.390592615145213</v>
      </c>
      <c r="DI126" s="58">
        <f t="shared" si="210"/>
        <v>27.285188974980645</v>
      </c>
      <c r="DJ126" s="58">
        <f t="shared" si="210"/>
        <v>28.179785334816078</v>
      </c>
      <c r="DK126" s="58">
        <f t="shared" si="210"/>
        <v>29.074381694651503</v>
      </c>
      <c r="DL126" s="58">
        <f t="shared" si="210"/>
        <v>29.968978054486932</v>
      </c>
      <c r="DM126" s="58">
        <f t="shared" si="210"/>
        <v>30.863574414322368</v>
      </c>
      <c r="DN126" s="58">
        <f t="shared" si="210"/>
        <v>31.758170774157801</v>
      </c>
      <c r="DO126" s="58">
        <f t="shared" si="210"/>
        <v>32.652767133993223</v>
      </c>
      <c r="DP126" s="58">
        <f t="shared" si="210"/>
        <v>33.547363493828655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0.12713858391613969</v>
      </c>
      <c r="BX127" s="59">
        <f t="shared" si="211"/>
        <v>0.38210845283152917</v>
      </c>
      <c r="BY127" s="59">
        <f t="shared" si="211"/>
        <v>0.76619248623119129</v>
      </c>
      <c r="BZ127" s="59">
        <f t="shared" si="211"/>
        <v>1.2675912675672971</v>
      </c>
      <c r="CA127" s="59">
        <f t="shared" si="211"/>
        <v>1.8886126295926797</v>
      </c>
      <c r="CB127" s="59">
        <f t="shared" si="211"/>
        <v>2.6274293836828582</v>
      </c>
      <c r="CC127" s="59">
        <f t="shared" si="211"/>
        <v>3.4815261015862431</v>
      </c>
      <c r="CD127" s="59">
        <f t="shared" si="211"/>
        <v>4.4467793186073568</v>
      </c>
      <c r="CE127" s="59">
        <f t="shared" si="211"/>
        <v>5.5185700885323801</v>
      </c>
      <c r="CF127" s="59">
        <f t="shared" si="211"/>
        <v>6.6918494961147434</v>
      </c>
      <c r="CG127" s="59">
        <f t="shared" si="211"/>
        <v>7.9613969649616756</v>
      </c>
      <c r="CH127" s="59">
        <f t="shared" si="211"/>
        <v>9.3217531326196088</v>
      </c>
      <c r="CI127" s="59">
        <f t="shared" si="211"/>
        <v>10.767347154212068</v>
      </c>
      <c r="CJ127" s="59">
        <f t="shared" si="211"/>
        <v>12.292357457372843</v>
      </c>
      <c r="CK127" s="59">
        <f t="shared" si="211"/>
        <v>13.891003514794065</v>
      </c>
      <c r="CL127" s="59">
        <f t="shared" si="211"/>
        <v>15.557727018689501</v>
      </c>
      <c r="CM127" s="59">
        <f t="shared" si="211"/>
        <v>17.308929266741963</v>
      </c>
      <c r="CN127" s="59">
        <f t="shared" si="211"/>
        <v>19.13600257633637</v>
      </c>
      <c r="CO127" s="59">
        <f t="shared" si="211"/>
        <v>20.92285909386564</v>
      </c>
      <c r="CP127" s="59">
        <f t="shared" si="211"/>
        <v>22.670424888442192</v>
      </c>
      <c r="CQ127" s="59">
        <f t="shared" si="211"/>
        <v>24.381178098443165</v>
      </c>
      <c r="CR127" s="59">
        <f t="shared" si="211"/>
        <v>26.059020097030228</v>
      </c>
      <c r="CS127" s="59">
        <f t="shared" si="211"/>
        <v>27.709977194460322</v>
      </c>
      <c r="CT127" s="59">
        <f t="shared" si="211"/>
        <v>29.340531019455341</v>
      </c>
      <c r="CU127" s="59">
        <f t="shared" si="211"/>
        <v>30.958158098105031</v>
      </c>
      <c r="CV127" s="59">
        <f t="shared" ref="CV127:DP127" si="212">CV124+CV126</f>
        <v>32.569820217563645</v>
      </c>
      <c r="CW127" s="59">
        <f t="shared" si="212"/>
        <v>34.24028173441846</v>
      </c>
      <c r="CX127" s="59">
        <f t="shared" si="212"/>
        <v>35.887010380842369</v>
      </c>
      <c r="CY127" s="59">
        <f t="shared" si="212"/>
        <v>37.509568225608916</v>
      </c>
      <c r="CZ127" s="59">
        <f t="shared" si="212"/>
        <v>39.107525209926038</v>
      </c>
      <c r="DA127" s="59">
        <f t="shared" si="212"/>
        <v>40.680459072882776</v>
      </c>
      <c r="DB127" s="59">
        <f t="shared" si="212"/>
        <v>42.22795527744173</v>
      </c>
      <c r="DC127" s="59">
        <f t="shared" si="212"/>
        <v>43.749606936973365</v>
      </c>
      <c r="DD127" s="59">
        <f t="shared" si="212"/>
        <v>45.24501474232865</v>
      </c>
      <c r="DE127" s="59">
        <f t="shared" si="212"/>
        <v>46.713786889447974</v>
      </c>
      <c r="DF127" s="59">
        <f t="shared" si="212"/>
        <v>48.155539007500437</v>
      </c>
      <c r="DG127" s="59">
        <f t="shared" si="212"/>
        <v>49.569894087553266</v>
      </c>
      <c r="DH127" s="59">
        <f t="shared" si="212"/>
        <v>50.956482411764753</v>
      </c>
      <c r="DI127" s="59">
        <f t="shared" si="212"/>
        <v>52.314941483100348</v>
      </c>
      <c r="DJ127" s="59">
        <f t="shared" si="212"/>
        <v>53.644915955566468</v>
      </c>
      <c r="DK127" s="59">
        <f t="shared" si="212"/>
        <v>54.946057564959702</v>
      </c>
      <c r="DL127" s="59">
        <f t="shared" si="212"/>
        <v>56.218025060127871</v>
      </c>
      <c r="DM127" s="59">
        <f t="shared" si="212"/>
        <v>57.460484134740128</v>
      </c>
      <c r="DN127" s="59">
        <f t="shared" si="212"/>
        <v>58.673107359561818</v>
      </c>
      <c r="DO127" s="59">
        <f t="shared" si="212"/>
        <v>59.855574115232216</v>
      </c>
      <c r="DP127" s="59">
        <f t="shared" si="212"/>
        <v>61.007570525541141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1.6129032258064529E-3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1.6819826971832795E-3</v>
      </c>
      <c r="L15" s="42">
        <f t="shared" si="1"/>
        <v>1.679269821865242E-3</v>
      </c>
      <c r="M15" s="42">
        <f t="shared" si="1"/>
        <v>1.6765613221525562E-3</v>
      </c>
      <c r="N15" s="42">
        <f t="shared" si="1"/>
        <v>1.6738571909877941E-3</v>
      </c>
      <c r="O15" s="42">
        <f t="shared" si="1"/>
        <v>1.6711574213249107E-3</v>
      </c>
      <c r="P15" s="42">
        <f t="shared" si="1"/>
        <v>1.6684620061292253E-3</v>
      </c>
      <c r="Q15" s="42">
        <f t="shared" si="1"/>
        <v>1.665770938377404E-3</v>
      </c>
      <c r="R15" s="42">
        <f t="shared" si="1"/>
        <v>1.6630842110574404E-3</v>
      </c>
      <c r="S15" s="42">
        <f t="shared" si="1"/>
        <v>1.660401817168638E-3</v>
      </c>
      <c r="T15" s="42">
        <f t="shared" si="1"/>
        <v>1.6577237497215919E-3</v>
      </c>
      <c r="U15" s="42">
        <f t="shared" si="1"/>
        <v>1.6550500017381701E-3</v>
      </c>
      <c r="V15" s="42">
        <f t="shared" si="1"/>
        <v>1.6523805662514957E-3</v>
      </c>
      <c r="W15" s="42">
        <f t="shared" si="1"/>
        <v>1.6497154363059288E-3</v>
      </c>
      <c r="X15" s="42">
        <f t="shared" si="1"/>
        <v>1.6470546049570484E-3</v>
      </c>
      <c r="Y15" s="42">
        <f t="shared" si="1"/>
        <v>1.6443980652716338E-3</v>
      </c>
      <c r="Z15" s="42">
        <f t="shared" si="1"/>
        <v>1.6417458103276474E-3</v>
      </c>
      <c r="AA15" s="42">
        <f t="shared" si="1"/>
        <v>1.6390978332142159E-3</v>
      </c>
      <c r="AB15" s="42">
        <f t="shared" si="1"/>
        <v>1.6364541270316123E-3</v>
      </c>
      <c r="AC15" s="42">
        <f t="shared" si="1"/>
        <v>1.6338146848912387E-3</v>
      </c>
      <c r="AD15" s="42">
        <f t="shared" si="1"/>
        <v>1.6311794999156078E-3</v>
      </c>
      <c r="AE15" s="42">
        <f t="shared" si="1"/>
        <v>1.6285485652383245E-3</v>
      </c>
      <c r="AF15" s="42">
        <f t="shared" si="1"/>
        <v>1.6259218740040692E-3</v>
      </c>
      <c r="AG15" s="42">
        <f t="shared" si="1"/>
        <v>1.6232994193685788E-3</v>
      </c>
      <c r="AH15" s="42">
        <f t="shared" si="1"/>
        <v>1.6206811944986296E-3</v>
      </c>
      <c r="AI15" s="42">
        <f t="shared" si="1"/>
        <v>1.6180671925720188E-3</v>
      </c>
      <c r="AJ15" s="42">
        <f t="shared" si="1"/>
        <v>1.6154574067775479E-3</v>
      </c>
      <c r="AK15" s="42">
        <f t="shared" si="1"/>
        <v>1.6128518303150036E-3</v>
      </c>
      <c r="AL15" s="42">
        <f t="shared" si="1"/>
        <v>1.6102504563951408E-3</v>
      </c>
      <c r="AM15" s="42">
        <f t="shared" si="1"/>
        <v>1.6076532782396647E-3</v>
      </c>
      <c r="AN15" s="42">
        <f t="shared" si="1"/>
        <v>1.6050602890812138E-3</v>
      </c>
      <c r="AO15" s="42">
        <f t="shared" si="1"/>
        <v>1.602471482163341E-3</v>
      </c>
      <c r="AP15" s="42">
        <f t="shared" ref="AP15:BJ15" si="2">AO15*(1-$F$4)</f>
        <v>1.5998868507404969E-3</v>
      </c>
      <c r="AQ15" s="42">
        <f t="shared" si="2"/>
        <v>1.5973063880780124E-3</v>
      </c>
      <c r="AR15" s="42">
        <f t="shared" si="2"/>
        <v>1.5947300874520802E-3</v>
      </c>
      <c r="AS15" s="42">
        <f t="shared" si="2"/>
        <v>1.5921579421497383E-3</v>
      </c>
      <c r="AT15" s="42">
        <f t="shared" si="2"/>
        <v>1.5895899454688516E-3</v>
      </c>
      <c r="AU15" s="42">
        <f t="shared" si="2"/>
        <v>1.5870260907180954E-3</v>
      </c>
      <c r="AV15" s="42">
        <f t="shared" si="2"/>
        <v>1.5844663712169373E-3</v>
      </c>
      <c r="AW15" s="42">
        <f t="shared" si="2"/>
        <v>1.5819107802956197E-3</v>
      </c>
      <c r="AX15" s="42">
        <f t="shared" si="2"/>
        <v>1.5793593112951429E-3</v>
      </c>
      <c r="AY15" s="42">
        <f t="shared" si="2"/>
        <v>1.5768119575672475E-3</v>
      </c>
      <c r="AZ15" s="42">
        <f t="shared" si="2"/>
        <v>1.5742687124743972E-3</v>
      </c>
      <c r="BA15" s="42">
        <f t="shared" si="2"/>
        <v>1.571729569389761E-3</v>
      </c>
      <c r="BB15" s="42">
        <f t="shared" si="2"/>
        <v>1.569194521697197E-3</v>
      </c>
      <c r="BC15" s="42">
        <f t="shared" si="2"/>
        <v>1.5666635627912338E-3</v>
      </c>
      <c r="BD15" s="42">
        <f t="shared" si="2"/>
        <v>1.5641366860770544E-3</v>
      </c>
      <c r="BE15" s="42">
        <f t="shared" si="2"/>
        <v>1.5616138849704785E-3</v>
      </c>
      <c r="BF15" s="42">
        <f t="shared" si="2"/>
        <v>1.5590951528979455E-3</v>
      </c>
      <c r="BG15" s="42">
        <f t="shared" si="2"/>
        <v>1.5565804832964973E-3</v>
      </c>
      <c r="BH15" s="42">
        <f t="shared" si="2"/>
        <v>1.5540698696137611E-3</v>
      </c>
      <c r="BI15" s="42">
        <f t="shared" si="2"/>
        <v>1.5515633053079325E-3</v>
      </c>
      <c r="BJ15" s="42">
        <f t="shared" si="2"/>
        <v>1.5490607838477585E-3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K15*INDEX(prod_est,$G15+$H15,MATCH(BQ$14,$BP$14:$DP$14,0))</f>
        <v>95.278477805371409</v>
      </c>
      <c r="BR15" s="8" cm="1">
        <f t="array" ref="BR15">L15*INDEX(prod_est,$G15+$H15,MATCH(BR$14,$BP$14:$DP$14,0))</f>
        <v>90.823361965191779</v>
      </c>
      <c r="BS15" s="8" cm="1">
        <f t="array" ref="BS15">M15*INDEX(prod_est,$G15+$H15,MATCH(BS$14,$BP$14:$DP$14,0))</f>
        <v>90.996974814722165</v>
      </c>
      <c r="BT15" s="8" cm="1">
        <f t="array" ref="BT15">N15*INDEX(prod_est,$G15+$H15,MATCH(BT$14,$BP$14:$DP$14,0))</f>
        <v>91.110807984062774</v>
      </c>
      <c r="BU15" s="8" cm="1">
        <f t="array" ref="BU15">O15*INDEX(prod_est,$G15+$H15,MATCH(BU$14,$BP$14:$DP$14,0))</f>
        <v>91.166268083258686</v>
      </c>
      <c r="BV15" s="8" cm="1">
        <f t="array" ref="BV15">P15*INDEX(prod_est,$G15+$H15,MATCH(BV$14,$BP$14:$DP$14,0))</f>
        <v>91.165259334820178</v>
      </c>
      <c r="BW15" s="8" cm="1">
        <f t="array" ref="BW15">Q15*INDEX(prod_est,$G15+$H15,MATCH(BW$14,$BP$14:$DP$14,0))</f>
        <v>91.110576585365123</v>
      </c>
      <c r="BX15" s="8" cm="1">
        <f t="array" ref="BX15">R15*INDEX(prod_est,$G15+$H15,MATCH(BX$14,$BP$14:$DP$14,0))</f>
        <v>91.006155303076739</v>
      </c>
      <c r="BY15" s="8" cm="1">
        <f t="array" ref="BY15">S15*INDEX(prod_est,$G15+$H15,MATCH(BY$14,$BP$14:$DP$14,0))</f>
        <v>90.853018625151606</v>
      </c>
      <c r="BZ15" s="8" cm="1">
        <f t="array" ref="BZ15">T15*INDEX(prod_est,$G15+$H15,MATCH(BZ$14,$BP$14:$DP$14,0))</f>
        <v>90.139664811321666</v>
      </c>
      <c r="CA15" s="8" cm="1">
        <f t="array" ref="CA15">U15*INDEX(prod_est,$G15+$H15,MATCH(CA$14,$BP$14:$DP$14,0))</f>
        <v>89.39005785837945</v>
      </c>
      <c r="CB15" s="8" cm="1">
        <f t="array" ref="CB15">V15*INDEX(prod_est,$G15+$H15,MATCH(CB$14,$BP$14:$DP$14,0))</f>
        <v>88.608373950200445</v>
      </c>
      <c r="CC15" s="8" cm="1">
        <f t="array" ref="CC15">W15*INDEX(prod_est,$G15+$H15,MATCH(CC$14,$BP$14:$DP$14,0))</f>
        <v>88.140121215780184</v>
      </c>
      <c r="CD15" s="8" cm="1">
        <f t="array" ref="CD15">X15*INDEX(prod_est,$G15+$H15,MATCH(CD$14,$BP$14:$DP$14,0))</f>
        <v>87.645242885775659</v>
      </c>
      <c r="CE15" s="8" cm="1">
        <f t="array" ref="CE15">Y15*INDEX(prod_est,$G15+$H15,MATCH(CE$14,$BP$14:$DP$14,0))</f>
        <v>87.123195118052237</v>
      </c>
      <c r="CF15" s="8" cm="1">
        <f t="array" ref="CF15">Z15*INDEX(prod_est,$G15+$H15,MATCH(CF$14,$BP$14:$DP$14,0))</f>
        <v>86.57389967672853</v>
      </c>
      <c r="CG15" s="8" cm="1">
        <f t="array" ref="CG15">AA15*INDEX(prod_est,$G15+$H15,MATCH(CG$14,$BP$14:$DP$14,0))</f>
        <v>86.001281094304147</v>
      </c>
      <c r="CH15" s="8" cm="1">
        <f t="array" ref="CH15">AB15*INDEX(prod_est,$G15+$H15,MATCH(CH$14,$BP$14:$DP$14,0))</f>
        <v>85.40424821126112</v>
      </c>
      <c r="CI15" s="8" cm="1">
        <f t="array" ref="CI15">AC15*INDEX(prod_est,$G15+$H15,MATCH(CI$14,$BP$14:$DP$14,0))</f>
        <v>84.784176554339055</v>
      </c>
      <c r="CJ15" s="8" cm="1">
        <f t="array" ref="CJ15">AD15*INDEX(prod_est,$G15+$H15,MATCH(CJ$14,$BP$14:$DP$14,0))</f>
        <v>84.144705992062327</v>
      </c>
      <c r="CK15" s="8" cm="1">
        <f t="array" ref="CK15">AE15*INDEX(prod_est,$G15+$H15,MATCH(CK$14,$BP$14:$DP$14,0))</f>
        <v>83.48597821649399</v>
      </c>
      <c r="CL15" s="8" cm="1">
        <f t="array" ref="CL15">AF15*INDEX(prod_est,$G15+$H15,MATCH(CL$14,$BP$14:$DP$14,0))</f>
        <v>82.808686174926549</v>
      </c>
      <c r="CM15" s="8" cm="1">
        <f t="array" ref="CM15">AG15*INDEX(prod_est,$G15+$H15,MATCH(CM$14,$BP$14:$DP$14,0))</f>
        <v>81.709471712646135</v>
      </c>
      <c r="CN15" s="8" cm="1">
        <f t="array" ref="CN15">AH15*INDEX(prod_est,$G15+$H15,MATCH(CN$14,$BP$14:$DP$14,0))</f>
        <v>80.59943005787872</v>
      </c>
      <c r="CO15" s="8" cm="1">
        <f t="array" ref="CO15">AI15*INDEX(prod_est,$G15+$H15,MATCH(CO$14,$BP$14:$DP$14,0))</f>
        <v>79.480730080167746</v>
      </c>
      <c r="CP15" s="8" cm="1">
        <f t="array" ref="CP15">AJ15*INDEX(prod_est,$G15+$H15,MATCH(CP$14,$BP$14:$DP$14,0))</f>
        <v>78.354418302651609</v>
      </c>
      <c r="CQ15" s="8" cm="1">
        <f t="array" ref="CQ15">AK15*INDEX(prod_est,$G15+$H15,MATCH(CQ$14,$BP$14:$DP$14,0))</f>
        <v>77.221590486521535</v>
      </c>
      <c r="CR15" s="8" cm="1">
        <f t="array" ref="CR15">AL15*INDEX(prod_est,$G15+$H15,MATCH(CR$14,$BP$14:$DP$14,0))</f>
        <v>76.697089536923016</v>
      </c>
      <c r="CS15" s="8" cm="1">
        <f t="array" ref="CS15">AM15*INDEX(prod_est,$G15+$H15,MATCH(CS$14,$BP$14:$DP$14,0))</f>
        <v>76.154371878111832</v>
      </c>
      <c r="CT15" s="8" cm="1">
        <f t="array" ref="CT15">AN15*INDEX(prod_est,$G15+$H15,MATCH(CT$14,$BP$14:$DP$14,0))</f>
        <v>75.593400550795124</v>
      </c>
      <c r="CU15" s="8" cm="1">
        <f t="array" ref="CU15">AO15*INDEX(prod_est,$G15+$H15,MATCH(CU$14,$BP$14:$DP$14,0))</f>
        <v>75.015961228971747</v>
      </c>
      <c r="CV15" s="8" cm="1">
        <f t="array" ref="CV15">AP15*INDEX(prod_est,$G15+$H15,MATCH(CV$14,$BP$14:$DP$14,0))</f>
        <v>74.421848893981249</v>
      </c>
      <c r="CW15" cm="1">
        <f t="array" ref="CW15">AQ15*INDEX(prod_est,$G15+$H15,MATCH(CW$14,$BP$14:$DP$14,0))</f>
        <v>73.771415444592364</v>
      </c>
      <c r="CX15" cm="1">
        <f t="array" ref="CX15">AR15*INDEX(prod_est,$G15+$H15,MATCH(CX$14,$BP$14:$DP$14,0))</f>
        <v>73.10580453890266</v>
      </c>
      <c r="CY15" cm="1">
        <f t="array" ref="CY15">AS15*INDEX(prod_est,$G15+$H15,MATCH(CY$14,$BP$14:$DP$14,0))</f>
        <v>72.425094380174059</v>
      </c>
      <c r="CZ15" cm="1">
        <f t="array" ref="CZ15">AT15*INDEX(prod_est,$G15+$H15,MATCH(CZ$14,$BP$14:$DP$14,0))</f>
        <v>71.729362914444934</v>
      </c>
      <c r="DA15" cm="1">
        <f t="array" ref="DA15">AU15*INDEX(prod_est,$G15+$H15,MATCH(DA$14,$BP$14:$DP$14,0))</f>
        <v>71.01868783122876</v>
      </c>
      <c r="DB15" cm="1">
        <f t="array" ref="DB15">AV15*INDEX(prod_est,$G15+$H15,MATCH(DB$14,$BP$14:$DP$14,0))</f>
        <v>70.293146564209678</v>
      </c>
      <c r="DC15" cm="1">
        <f t="array" ref="DC15">AW15*INDEX(prod_est,$G15+$H15,MATCH(DC$14,$BP$14:$DP$14,0))</f>
        <v>69.55281629193783</v>
      </c>
      <c r="DD15" cm="1">
        <f t="array" ref="DD15">AX15*INDEX(prod_est,$G15+$H15,MATCH(DD$14,$BP$14:$DP$14,0))</f>
        <v>68.797773938521516</v>
      </c>
      <c r="DE15" cm="1">
        <f t="array" ref="DE15">AY15*INDEX(prod_est,$G15+$H15,MATCH(DE$14,$BP$14:$DP$14,0))</f>
        <v>68.028096174319131</v>
      </c>
      <c r="DF15" cm="1">
        <f t="array" ref="DF15">AZ15*INDEX(prod_est,$G15+$H15,MATCH(DF$14,$BP$14:$DP$14,0))</f>
        <v>67.243859416628027</v>
      </c>
      <c r="DG15" cm="1">
        <f t="array" ref="DG15">BA15*INDEX(prod_est,$G15+$H15,MATCH(DG$14,$BP$14:$DP$14,0))</f>
        <v>66.44513983037298</v>
      </c>
      <c r="DH15" cm="1">
        <f t="array" ref="DH15">BB15*INDEX(prod_est,$G15+$H15,MATCH(DH$14,$BP$14:$DP$14,0))</f>
        <v>65.6320133287918</v>
      </c>
      <c r="DI15" cm="1">
        <f t="array" ref="DI15">BC15*INDEX(prod_est,$G15+$H15,MATCH(DI$14,$BP$14:$DP$14,0))</f>
        <v>64.804555574120229</v>
      </c>
      <c r="DJ15" cm="1">
        <f t="array" ref="DJ15">BD15*INDEX(prod_est,$G15+$H15,MATCH(DJ$14,$BP$14:$DP$14,0))</f>
        <v>63.962841978275023</v>
      </c>
      <c r="DK15" cm="1">
        <f t="array" ref="DK15">BE15*INDEX(prod_est,$G15+$H15,MATCH(DK$14,$BP$14:$DP$14,0))</f>
        <v>63.106947703533955</v>
      </c>
      <c r="DL15" cm="1">
        <f t="array" ref="DL15">BF15*INDEX(prod_est,$G15+$H15,MATCH(DL$14,$BP$14:$DP$14,0))</f>
        <v>62.236947663216945</v>
      </c>
      <c r="DM15" cm="1">
        <f t="array" ref="DM15">BG15*INDEX(prod_est,$G15+$H15,MATCH(DM$14,$BP$14:$DP$14,0))</f>
        <v>61.352916522362818</v>
      </c>
      <c r="DN15" cm="1">
        <f t="array" ref="DN15">BH15*INDEX(prod_est,$G15+$H15,MATCH(DN$14,$BP$14:$DP$14,0))</f>
        <v>60.454928698405659</v>
      </c>
      <c r="DO15" cm="1">
        <f t="array" ref="DO15">BI15*INDEX(prod_est,$G15+$H15,MATCH(DO$14,$BP$14:$DP$14,0))</f>
        <v>59.543058361849653</v>
      </c>
      <c r="DP15" cm="1">
        <f t="array" ref="DP15">BJ15*INDEX(prod_est,$G15+$H15,MATCH(DP$14,$BP$14:$DP$14,0))</f>
        <v>58.617379436942102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ref="K25:AP25" si="25">J25*(1-$F$4)</f>
        <v>1.504379960237679E-6</v>
      </c>
      <c r="L25" s="42">
        <f t="shared" si="25"/>
        <v>1.5019535409469731E-6</v>
      </c>
      <c r="M25" s="42">
        <f t="shared" si="25"/>
        <v>1.4995310352357683E-6</v>
      </c>
      <c r="N25" s="42">
        <f t="shared" si="25"/>
        <v>1.4971124367918397E-6</v>
      </c>
      <c r="O25" s="42">
        <f t="shared" si="25"/>
        <v>1.4946977393131432E-6</v>
      </c>
      <c r="P25" s="42">
        <f t="shared" si="25"/>
        <v>1.4922869365077996E-6</v>
      </c>
      <c r="Q25" s="42">
        <f t="shared" si="25"/>
        <v>1.4898800220940773E-6</v>
      </c>
      <c r="R25" s="42">
        <f t="shared" si="25"/>
        <v>1.4874769898003771E-6</v>
      </c>
      <c r="S25" s="42">
        <f t="shared" si="25"/>
        <v>1.4850778333652153E-6</v>
      </c>
      <c r="T25" s="42">
        <f t="shared" si="25"/>
        <v>1.4826825465372069E-6</v>
      </c>
      <c r="U25" s="42">
        <f t="shared" si="25"/>
        <v>1.4802911230750502E-6</v>
      </c>
      <c r="V25" s="42">
        <f t="shared" si="25"/>
        <v>1.4779035567475098E-6</v>
      </c>
      <c r="W25" s="42">
        <f t="shared" si="25"/>
        <v>1.475519841333401E-6</v>
      </c>
      <c r="X25" s="42">
        <f t="shared" si="25"/>
        <v>1.473139970621573E-6</v>
      </c>
      <c r="Y25" s="42">
        <f t="shared" si="25"/>
        <v>1.4707639384108929E-6</v>
      </c>
      <c r="Z25" s="42">
        <f t="shared" si="25"/>
        <v>1.4683917385102303E-6</v>
      </c>
      <c r="AA25" s="42">
        <f t="shared" si="25"/>
        <v>1.4660233647384396E-6</v>
      </c>
      <c r="AB25" s="42">
        <f t="shared" si="25"/>
        <v>1.4636588109243454E-6</v>
      </c>
      <c r="AC25" s="42">
        <f t="shared" si="25"/>
        <v>1.4612980709067256E-6</v>
      </c>
      <c r="AD25" s="42">
        <f t="shared" si="25"/>
        <v>1.4589411385342953E-6</v>
      </c>
      <c r="AE25" s="42">
        <f t="shared" si="25"/>
        <v>1.4565880076656916E-6</v>
      </c>
      <c r="AF25" s="42">
        <f t="shared" si="25"/>
        <v>1.4542386721694566E-6</v>
      </c>
      <c r="AG25" s="42">
        <f t="shared" si="25"/>
        <v>1.4518931259240221E-6</v>
      </c>
      <c r="AH25" s="42">
        <f t="shared" si="25"/>
        <v>1.449551362817693E-6</v>
      </c>
      <c r="AI25" s="42">
        <f t="shared" si="25"/>
        <v>1.4472133767486322E-6</v>
      </c>
      <c r="AJ25" s="42">
        <f t="shared" si="25"/>
        <v>1.4448791616248442E-6</v>
      </c>
      <c r="AK25" s="42">
        <f t="shared" si="25"/>
        <v>1.4425487113641589E-6</v>
      </c>
      <c r="AL25" s="42">
        <f t="shared" si="25"/>
        <v>1.4402220198942166E-6</v>
      </c>
      <c r="AM25" s="42">
        <f t="shared" si="25"/>
        <v>1.4378990811524517E-6</v>
      </c>
      <c r="AN25" s="42">
        <f t="shared" si="25"/>
        <v>1.4355798890860768E-6</v>
      </c>
      <c r="AO25" s="42">
        <f t="shared" si="25"/>
        <v>1.4332644376520671E-6</v>
      </c>
      <c r="AP25" s="42">
        <f t="shared" si="25"/>
        <v>1.4309527208171445E-6</v>
      </c>
      <c r="AQ25" s="42">
        <f t="shared" ref="AQ25:BJ25" si="26">AP25*(1-$F$4)</f>
        <v>1.4286447325577621E-6</v>
      </c>
      <c r="AR25" s="42">
        <f t="shared" si="26"/>
        <v>1.4263404668600883E-6</v>
      </c>
      <c r="AS25" s="42">
        <f t="shared" si="26"/>
        <v>1.4240399177199915E-6</v>
      </c>
      <c r="AT25" s="42">
        <f t="shared" si="26"/>
        <v>1.4217430791430238E-6</v>
      </c>
      <c r="AU25" s="42">
        <f t="shared" si="26"/>
        <v>1.4194499451444061E-6</v>
      </c>
      <c r="AV25" s="42">
        <f t="shared" si="26"/>
        <v>1.4171605097490119E-6</v>
      </c>
      <c r="AW25" s="42">
        <f t="shared" si="26"/>
        <v>1.4148747669913523E-6</v>
      </c>
      <c r="AX25" s="42">
        <f t="shared" si="26"/>
        <v>1.4125927109155599E-6</v>
      </c>
      <c r="AY25" s="42">
        <f t="shared" si="26"/>
        <v>1.4103143355753735E-6</v>
      </c>
      <c r="AZ25" s="42">
        <f t="shared" si="26"/>
        <v>1.4080396350341229E-6</v>
      </c>
      <c r="BA25" s="42">
        <f t="shared" si="26"/>
        <v>1.405768603364713E-6</v>
      </c>
      <c r="BB25" s="42">
        <f t="shared" si="26"/>
        <v>1.4035012346496086E-6</v>
      </c>
      <c r="BC25" s="42">
        <f t="shared" si="26"/>
        <v>1.401237522980819E-6</v>
      </c>
      <c r="BD25" s="42">
        <f t="shared" si="26"/>
        <v>1.3989774624598822E-6</v>
      </c>
      <c r="BE25" s="42">
        <f t="shared" si="26"/>
        <v>1.3967210471978501E-6</v>
      </c>
      <c r="BF25" s="42">
        <f t="shared" si="26"/>
        <v>1.394468271315273E-6</v>
      </c>
      <c r="BG25" s="42">
        <f t="shared" si="26"/>
        <v>1.3922191289421839E-6</v>
      </c>
      <c r="BH25" s="42">
        <f t="shared" si="26"/>
        <v>1.3899736142180837E-6</v>
      </c>
      <c r="BI25" s="42">
        <f t="shared" si="26"/>
        <v>1.3877317212919255E-6</v>
      </c>
      <c r="BJ25" s="42">
        <f t="shared" si="26"/>
        <v>1.3854934443220998E-6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K25*INDEX(prod_est,$G25+$H25,MATCH(BQ$14,$BP$14:$DP$14,0))</f>
        <v>8.5217899620719184E-2</v>
      </c>
      <c r="BR25" s="8" cm="1">
        <f t="array" ref="BR25">L25*INDEX(prod_est,$G25+$H25,MATCH(BR$14,$BP$14:$DP$14,0))</f>
        <v>8.1233205246795212E-2</v>
      </c>
      <c r="BS25" s="8" cm="1">
        <f t="array" ref="BS25">M25*INDEX(prod_est,$G25+$H25,MATCH(BS$14,$BP$14:$DP$14,0))</f>
        <v>8.1388486090118187E-2</v>
      </c>
      <c r="BT25" s="8" cm="1">
        <f t="array" ref="BT25">N25*INDEX(prod_est,$G25+$H25,MATCH(BT$14,$BP$14:$DP$14,0))</f>
        <v>8.149029946730281E-2</v>
      </c>
      <c r="BU25" s="8" cm="1">
        <f t="array" ref="BU25">O25*INDEX(prod_est,$G25+$H25,MATCH(BU$14,$BP$14:$DP$14,0))</f>
        <v>8.1539903462613139E-2</v>
      </c>
      <c r="BV25" s="8" cm="1">
        <f t="array" ref="BV25">P25*INDEX(prod_est,$G25+$H25,MATCH(BV$14,$BP$14:$DP$14,0))</f>
        <v>8.153900122923205E-2</v>
      </c>
      <c r="BW25" s="8" cm="1">
        <f t="array" ref="BW25">Q25*INDEX(prod_est,$G25+$H25,MATCH(BW$14,$BP$14:$DP$14,0))</f>
        <v>8.1490092502294109E-2</v>
      </c>
      <c r="BX25" s="8" cm="1">
        <f t="array" ref="BX25">R25*INDEX(prod_est,$G25+$H25,MATCH(BX$14,$BP$14:$DP$14,0))</f>
        <v>8.1396697198787102E-2</v>
      </c>
      <c r="BY25" s="8" cm="1">
        <f t="array" ref="BY25">S25*INDEX(prod_est,$G25+$H25,MATCH(BY$14,$BP$14:$DP$14,0))</f>
        <v>8.1259730421522555E-2</v>
      </c>
      <c r="BZ25" s="8" cm="1">
        <f t="array" ref="BZ25">T25*INDEX(prod_est,$G25+$H25,MATCH(BZ$14,$BP$14:$DP$14,0))</f>
        <v>8.0621700563140511E-2</v>
      </c>
      <c r="CA25" s="8" cm="1">
        <f t="array" ref="CA25">U25*INDEX(prod_est,$G25+$H25,MATCH(CA$14,$BP$14:$DP$14,0))</f>
        <v>7.9951245581677516E-2</v>
      </c>
      <c r="CB25" s="8" cm="1">
        <f t="array" ref="CB25">V25*INDEX(prod_est,$G25+$H25,MATCH(CB$14,$BP$14:$DP$14,0))</f>
        <v>7.9252100692331101E-2</v>
      </c>
      <c r="CC25" s="8" cm="1">
        <f t="array" ref="CC25">W25*INDEX(prod_est,$G25+$H25,MATCH(CC$14,$BP$14:$DP$14,0))</f>
        <v>7.8833291372135364E-2</v>
      </c>
      <c r="CD25" s="8" cm="1">
        <f t="array" ref="CD25">X25*INDEX(prod_est,$G25+$H25,MATCH(CD$14,$BP$14:$DP$14,0))</f>
        <v>7.8390667887564783E-2</v>
      </c>
      <c r="CE25" s="8" cm="1">
        <f t="array" ref="CE25">Y25*INDEX(prod_est,$G25+$H25,MATCH(CE$14,$BP$14:$DP$14,0))</f>
        <v>7.7923743821481845E-2</v>
      </c>
      <c r="CF25" s="8" cm="1">
        <f t="array" ref="CF25">Z25*INDEX(prod_est,$G25+$H25,MATCH(CF$14,$BP$14:$DP$14,0))</f>
        <v>7.7432449199033512E-2</v>
      </c>
      <c r="CG25" s="8" cm="1">
        <f t="array" ref="CG25">AA25*INDEX(prod_est,$G25+$H25,MATCH(CG$14,$BP$14:$DP$14,0))</f>
        <v>7.6920294156236968E-2</v>
      </c>
      <c r="CH25" s="8" cm="1">
        <f t="array" ref="CH25">AB25*INDEX(prod_est,$G25+$H25,MATCH(CH$14,$BP$14:$DP$14,0))</f>
        <v>7.6386302750524548E-2</v>
      </c>
      <c r="CI25" s="8" cm="1">
        <f t="array" ref="CI25">AC25*INDEX(prod_est,$G25+$H25,MATCH(CI$14,$BP$14:$DP$14,0))</f>
        <v>7.5831705264981411E-2</v>
      </c>
      <c r="CJ25" s="8" cm="1">
        <f t="array" ref="CJ25">AD25*INDEX(prod_est,$G25+$H25,MATCH(CJ$14,$BP$14:$DP$14,0))</f>
        <v>7.5259757229688265E-2</v>
      </c>
      <c r="CK25" s="8" cm="1">
        <f t="array" ref="CK25">AE25*INDEX(prod_est,$G25+$H25,MATCH(CK$14,$BP$14:$DP$14,0))</f>
        <v>7.467058537525928E-2</v>
      </c>
      <c r="CL25" s="8" cm="1">
        <f t="array" ref="CL25">AF25*INDEX(prod_est,$G25+$H25,MATCH(CL$14,$BP$14:$DP$14,0))</f>
        <v>7.406480947978257E-2</v>
      </c>
      <c r="CM25" s="8" cm="1">
        <f t="array" ref="CM25">AG25*INDEX(prod_est,$G25+$H25,MATCH(CM$14,$BP$14:$DP$14,0))</f>
        <v>7.3081662499836025E-2</v>
      </c>
      <c r="CN25" s="8" cm="1">
        <f t="array" ref="CN25">AH25*INDEX(prod_est,$G25+$H25,MATCH(CN$14,$BP$14:$DP$14,0))</f>
        <v>7.2088831584715615E-2</v>
      </c>
      <c r="CO25" s="8" cm="1">
        <f t="array" ref="CO25">AI25*INDEX(prod_est,$G25+$H25,MATCH(CO$14,$BP$14:$DP$14,0))</f>
        <v>7.1088256590213547E-2</v>
      </c>
      <c r="CP25" s="8" cm="1">
        <f t="array" ref="CP25">AJ25*INDEX(prod_est,$G25+$H25,MATCH(CP$14,$BP$14:$DP$14,0))</f>
        <v>7.0080873535731197E-2</v>
      </c>
      <c r="CQ25" s="8" cm="1">
        <f t="array" ref="CQ25">AK25*INDEX(prod_est,$G25+$H25,MATCH(CQ$14,$BP$14:$DP$14,0))</f>
        <v>6.906766247961281E-2</v>
      </c>
      <c r="CR25" s="8" cm="1">
        <f t="array" ref="CR25">AL25*INDEX(prod_est,$G25+$H25,MATCH(CR$14,$BP$14:$DP$14,0))</f>
        <v>6.8598544266314287E-2</v>
      </c>
      <c r="CS25" s="8" cm="1">
        <f t="array" ref="CS25">AM25*INDEX(prod_est,$G25+$H25,MATCH(CS$14,$BP$14:$DP$14,0))</f>
        <v>6.8113132869782142E-2</v>
      </c>
      <c r="CT25" s="8" cm="1">
        <f t="array" ref="CT25">AN25*INDEX(prod_est,$G25+$H25,MATCH(CT$14,$BP$14:$DP$14,0))</f>
        <v>6.7611395233303201E-2</v>
      </c>
      <c r="CU25" s="8" cm="1">
        <f t="array" ref="CU25">AO25*INDEX(prod_est,$G25+$H25,MATCH(CU$14,$BP$14:$DP$14,0))</f>
        <v>6.7094928479240243E-2</v>
      </c>
      <c r="CV25" s="8" cm="1">
        <f t="array" ref="CV25">AP25*INDEX(prod_est,$G25+$H25,MATCH(CV$14,$BP$14:$DP$14,0))</f>
        <v>6.6563549237119338E-2</v>
      </c>
      <c r="CW25" cm="1">
        <f t="array" ref="CW25">AQ25*INDEX(prod_est,$G25+$H25,MATCH(CW$14,$BP$14:$DP$14,0))</f>
        <v>6.5981795900198842E-2</v>
      </c>
      <c r="CX25" cm="1">
        <f t="array" ref="CX25">AR25*INDEX(prod_est,$G25+$H25,MATCH(CX$14,$BP$14:$DP$14,0))</f>
        <v>6.5386467714295307E-2</v>
      </c>
      <c r="CY25" cm="1">
        <f t="array" ref="CY25">AS25*INDEX(prod_est,$G25+$H25,MATCH(CY$14,$BP$14:$DP$14,0))</f>
        <v>6.4777634625086705E-2</v>
      </c>
      <c r="CZ25" cm="1">
        <f t="array" ref="CZ25">AT25*INDEX(prod_est,$G25+$H25,MATCH(CZ$14,$BP$14:$DP$14,0))</f>
        <v>6.4155366348187998E-2</v>
      </c>
      <c r="DA25" cm="1">
        <f t="array" ref="DA25">AU25*INDEX(prod_est,$G25+$H25,MATCH(DA$14,$BP$14:$DP$14,0))</f>
        <v>6.3519732369776052E-2</v>
      </c>
      <c r="DB25" cm="1">
        <f t="array" ref="DB25">AV25*INDEX(prod_est,$G25+$H25,MATCH(DB$14,$BP$14:$DP$14,0))</f>
        <v>6.2870801947211785E-2</v>
      </c>
      <c r="DC25" cm="1">
        <f t="array" ref="DC25">AW25*INDEX(prod_est,$G25+$H25,MATCH(DC$14,$BP$14:$DP$14,0))</f>
        <v>6.2208644109661967E-2</v>
      </c>
      <c r="DD25" cm="1">
        <f t="array" ref="DD25">AX25*INDEX(prod_est,$G25+$H25,MATCH(DD$14,$BP$14:$DP$14,0))</f>
        <v>6.153332765871846E-2</v>
      </c>
      <c r="DE25" cm="1">
        <f t="array" ref="DE25">AY25*INDEX(prod_est,$G25+$H25,MATCH(DE$14,$BP$14:$DP$14,0))</f>
        <v>6.0844921169016956E-2</v>
      </c>
      <c r="DF25" cm="1">
        <f t="array" ref="DF25">AZ25*INDEX(prod_est,$G25+$H25,MATCH(DF$14,$BP$14:$DP$14,0))</f>
        <v>6.0143492988853159E-2</v>
      </c>
      <c r="DG25" cm="1">
        <f t="array" ref="DG25">BA25*INDEX(prod_est,$G25+$H25,MATCH(DG$14,$BP$14:$DP$14,0))</f>
        <v>5.9429111240798527E-2</v>
      </c>
      <c r="DH25" cm="1">
        <f t="array" ref="DH25">BB25*INDEX(prod_est,$G25+$H25,MATCH(DH$14,$BP$14:$DP$14,0))</f>
        <v>5.870184382231354E-2</v>
      </c>
      <c r="DI25" cm="1">
        <f t="array" ref="DI25">BC25*INDEX(prod_est,$G25+$H25,MATCH(DI$14,$BP$14:$DP$14,0))</f>
        <v>5.7961758406360232E-2</v>
      </c>
      <c r="DJ25" cm="1">
        <f t="array" ref="DJ25">BD25*INDEX(prod_est,$G25+$H25,MATCH(DJ$14,$BP$14:$DP$14,0))</f>
        <v>5.7208922442013123E-2</v>
      </c>
      <c r="DK25" cm="1">
        <f t="array" ref="DK25">BE25*INDEX(prod_est,$G25+$H25,MATCH(DK$14,$BP$14:$DP$14,0))</f>
        <v>5.644340315506749E-2</v>
      </c>
      <c r="DL25" cm="1">
        <f t="array" ref="DL25">BF25*INDEX(prod_est,$G25+$H25,MATCH(DL$14,$BP$14:$DP$14,0))</f>
        <v>5.5665267548648555E-2</v>
      </c>
      <c r="DM25" cm="1">
        <f t="array" ref="DM25">BG25*INDEX(prod_est,$G25+$H25,MATCH(DM$14,$BP$14:$DP$14,0))</f>
        <v>5.4874582403816714E-2</v>
      </c>
      <c r="DN25" cm="1">
        <f t="array" ref="DN25">BH25*INDEX(prod_est,$G25+$H25,MATCH(DN$14,$BP$14:$DP$14,0))</f>
        <v>5.4071414280172578E-2</v>
      </c>
      <c r="DO25" cm="1">
        <f t="array" ref="DO25">BI25*INDEX(prod_est,$G25+$H25,MATCH(DO$14,$BP$14:$DP$14,0))</f>
        <v>5.325582951646049E-2</v>
      </c>
      <c r="DP25" cm="1">
        <f t="array" ref="DP25">BJ25*INDEX(prod_est,$G25+$H25,MATCH(DP$14,$BP$14:$DP$14,0))</f>
        <v>5.2427894231170488E-2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ref="K26:AP26" si="27">J26*(1-$F$4)</f>
        <v>9.7861788628638498E-5</v>
      </c>
      <c r="L26" s="42">
        <f t="shared" si="27"/>
        <v>9.7703947034076183E-5</v>
      </c>
      <c r="M26" s="42">
        <f t="shared" si="27"/>
        <v>9.7546360022730897E-5</v>
      </c>
      <c r="N26" s="42">
        <f t="shared" si="27"/>
        <v>9.7389027183984554E-5</v>
      </c>
      <c r="O26" s="42">
        <f t="shared" si="27"/>
        <v>9.7231948107881353E-5</v>
      </c>
      <c r="P26" s="42">
        <f t="shared" si="27"/>
        <v>9.7075122385126706E-5</v>
      </c>
      <c r="Q26" s="42">
        <f t="shared" si="27"/>
        <v>9.6918549607086184E-5</v>
      </c>
      <c r="R26" s="42">
        <f t="shared" si="27"/>
        <v>9.6762229365784428E-5</v>
      </c>
      <c r="S26" s="42">
        <f t="shared" si="27"/>
        <v>9.660616125390414E-5</v>
      </c>
      <c r="T26" s="42">
        <f t="shared" si="27"/>
        <v>9.6450344864784936E-5</v>
      </c>
      <c r="U26" s="42">
        <f t="shared" si="27"/>
        <v>9.6294779792422376E-5</v>
      </c>
      <c r="V26" s="42">
        <f t="shared" si="27"/>
        <v>9.6139465631466865E-5</v>
      </c>
      <c r="W26" s="42">
        <f t="shared" si="27"/>
        <v>9.5984401977222567E-5</v>
      </c>
      <c r="X26" s="42">
        <f t="shared" si="27"/>
        <v>9.5829588425646404E-5</v>
      </c>
      <c r="Y26" s="42">
        <f t="shared" si="27"/>
        <v>9.5675024573346973E-5</v>
      </c>
      <c r="Z26" s="42">
        <f t="shared" si="27"/>
        <v>9.5520710017583512E-5</v>
      </c>
      <c r="AA26" s="42">
        <f t="shared" si="27"/>
        <v>9.5366644356264832E-5</v>
      </c>
      <c r="AB26" s="42">
        <f t="shared" si="27"/>
        <v>9.5212827187948274E-5</v>
      </c>
      <c r="AC26" s="42">
        <f t="shared" si="27"/>
        <v>9.5059258111838678E-5</v>
      </c>
      <c r="AD26" s="42">
        <f t="shared" si="27"/>
        <v>9.4905936727787324E-5</v>
      </c>
      <c r="AE26" s="42">
        <f t="shared" si="27"/>
        <v>9.4752862636290894E-5</v>
      </c>
      <c r="AF26" s="42">
        <f t="shared" si="27"/>
        <v>9.4600035438490422E-5</v>
      </c>
      <c r="AG26" s="42">
        <f t="shared" si="27"/>
        <v>9.4447454736170281E-5</v>
      </c>
      <c r="AH26" s="42">
        <f t="shared" si="27"/>
        <v>9.4295120131757099E-5</v>
      </c>
      <c r="AI26" s="42">
        <f t="shared" si="27"/>
        <v>9.4143031228318782E-5</v>
      </c>
      <c r="AJ26" s="42">
        <f t="shared" si="27"/>
        <v>9.3991187629563432E-5</v>
      </c>
      <c r="AK26" s="42">
        <f t="shared" si="27"/>
        <v>9.3839588939838338E-5</v>
      </c>
      <c r="AL26" s="42">
        <f t="shared" si="27"/>
        <v>9.3688234764128928E-5</v>
      </c>
      <c r="AM26" s="42">
        <f t="shared" si="27"/>
        <v>9.353712470805776E-5</v>
      </c>
      <c r="AN26" s="42">
        <f t="shared" si="27"/>
        <v>9.3386258377883477E-5</v>
      </c>
      <c r="AO26" s="42">
        <f t="shared" si="27"/>
        <v>9.3235635380499798E-5</v>
      </c>
      <c r="AP26" s="42">
        <f t="shared" si="27"/>
        <v>9.3085255323434481E-5</v>
      </c>
      <c r="AQ26" s="42">
        <f t="shared" ref="AQ26:BJ26" si="28">AP26*(1-$F$4)</f>
        <v>9.2935117814848294E-5</v>
      </c>
      <c r="AR26" s="42">
        <f t="shared" si="28"/>
        <v>9.2785222463534031E-5</v>
      </c>
      <c r="AS26" s="42">
        <f t="shared" si="28"/>
        <v>9.2635568878915434E-5</v>
      </c>
      <c r="AT26" s="42">
        <f t="shared" si="28"/>
        <v>9.2486156671046222E-5</v>
      </c>
      <c r="AU26" s="42">
        <f t="shared" si="28"/>
        <v>9.2336985450609059E-5</v>
      </c>
      <c r="AV26" s="42">
        <f t="shared" si="28"/>
        <v>9.2188054828914526E-5</v>
      </c>
      <c r="AW26" s="42">
        <f t="shared" si="28"/>
        <v>9.2039364417900144E-5</v>
      </c>
      <c r="AX26" s="42">
        <f t="shared" si="28"/>
        <v>9.1890913830129341E-5</v>
      </c>
      <c r="AY26" s="42">
        <f t="shared" si="28"/>
        <v>9.1742702678790429E-5</v>
      </c>
      <c r="AZ26" s="42">
        <f t="shared" si="28"/>
        <v>9.1594730577695607E-5</v>
      </c>
      <c r="BA26" s="42">
        <f t="shared" si="28"/>
        <v>9.1446997141279965E-5</v>
      </c>
      <c r="BB26" s="42">
        <f t="shared" si="28"/>
        <v>9.1299501984600488E-5</v>
      </c>
      <c r="BC26" s="42">
        <f t="shared" si="28"/>
        <v>9.1152244723335005E-5</v>
      </c>
      <c r="BD26" s="42">
        <f t="shared" si="28"/>
        <v>9.1005224973781236E-5</v>
      </c>
      <c r="BE26" s="42">
        <f t="shared" si="28"/>
        <v>9.0858442352855778E-5</v>
      </c>
      <c r="BF26" s="42">
        <f t="shared" si="28"/>
        <v>9.0711896478093114E-5</v>
      </c>
      <c r="BG26" s="42">
        <f t="shared" si="28"/>
        <v>9.0565586967644585E-5</v>
      </c>
      <c r="BH26" s="42">
        <f t="shared" si="28"/>
        <v>9.0419513440277412E-5</v>
      </c>
      <c r="BI26" s="42">
        <f t="shared" si="28"/>
        <v>9.0273675515373735E-5</v>
      </c>
      <c r="BJ26" s="42">
        <f t="shared" si="28"/>
        <v>9.0128072812929583E-5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K26*INDEX(prod_est,$G26+$H26,MATCH(BQ$14,$BP$14:$DP$14,0))</f>
        <v>5.5435304248148665</v>
      </c>
      <c r="BR26" s="8" cm="1">
        <f t="array" ref="BR26">L26*INDEX(prod_est,$G26+$H26,MATCH(BR$14,$BP$14:$DP$14,0))</f>
        <v>5.284321096801043</v>
      </c>
      <c r="BS26" s="8" cm="1">
        <f t="array" ref="BS26">M26*INDEX(prod_est,$G26+$H26,MATCH(BS$14,$BP$14:$DP$14,0))</f>
        <v>5.2944223089076896</v>
      </c>
      <c r="BT26" s="8" cm="1">
        <f t="array" ref="BT26">N26*INDEX(prod_est,$G26+$H26,MATCH(BT$14,$BP$14:$DP$14,0))</f>
        <v>5.3010453958012667</v>
      </c>
      <c r="BU26" s="8" cm="1">
        <f t="array" ref="BU26">O26*INDEX(prod_est,$G26+$H26,MATCH(BU$14,$BP$14:$DP$14,0))</f>
        <v>5.3042721974288467</v>
      </c>
      <c r="BV26" s="8" cm="1">
        <f t="array" ref="BV26">P26*INDEX(prod_est,$G26+$H26,MATCH(BV$14,$BP$14:$DP$14,0))</f>
        <v>5.3042135060245688</v>
      </c>
      <c r="BW26" s="8" cm="1">
        <f t="array" ref="BW26">Q26*INDEX(prod_est,$G26+$H26,MATCH(BW$14,$BP$14:$DP$14,0))</f>
        <v>5.3010319324698791</v>
      </c>
      <c r="BX26" s="8" cm="1">
        <f t="array" ref="BX26">R26*INDEX(prod_est,$G26+$H26,MATCH(BX$14,$BP$14:$DP$14,0))</f>
        <v>5.2949564517454046</v>
      </c>
      <c r="BY26" s="8" cm="1">
        <f t="array" ref="BY26">S26*INDEX(prod_est,$G26+$H26,MATCH(BY$14,$BP$14:$DP$14,0))</f>
        <v>5.2860465924278879</v>
      </c>
      <c r="BZ26" s="8" cm="1">
        <f t="array" ref="BZ26">T26*INDEX(prod_est,$G26+$H26,MATCH(BZ$14,$BP$14:$DP$14,0))</f>
        <v>5.2445419561059055</v>
      </c>
      <c r="CA26" s="8" cm="1">
        <f t="array" ref="CA26">U26*INDEX(prod_est,$G26+$H26,MATCH(CA$14,$BP$14:$DP$14,0))</f>
        <v>5.2009280251741314</v>
      </c>
      <c r="CB26" s="8" cm="1">
        <f t="array" ref="CB26">V26*INDEX(prod_est,$G26+$H26,MATCH(CB$14,$BP$14:$DP$14,0))</f>
        <v>5.1554477800296796</v>
      </c>
      <c r="CC26" s="8" cm="1">
        <f t="array" ref="CC26">W26*INDEX(prod_est,$G26+$H26,MATCH(CC$14,$BP$14:$DP$14,0))</f>
        <v>5.1282037125387623</v>
      </c>
      <c r="CD26" s="8" cm="1">
        <f t="array" ref="CD26">X26*INDEX(prod_est,$G26+$H26,MATCH(CD$14,$BP$14:$DP$14,0))</f>
        <v>5.0994105040183069</v>
      </c>
      <c r="CE26" s="8" cm="1">
        <f t="array" ref="CE26">Y26*INDEX(prod_est,$G26+$H26,MATCH(CE$14,$BP$14:$DP$14,0))</f>
        <v>5.0690365124281689</v>
      </c>
      <c r="CF26" s="8" cm="1">
        <f t="array" ref="CF26">Z26*INDEX(prod_est,$G26+$H26,MATCH(CF$14,$BP$14:$DP$14,0))</f>
        <v>5.0370771858170711</v>
      </c>
      <c r="CG26" s="8" cm="1">
        <f t="array" ref="CG26">AA26*INDEX(prod_est,$G26+$H26,MATCH(CG$14,$BP$14:$DP$14,0))</f>
        <v>5.0037608629013306</v>
      </c>
      <c r="CH26" s="8" cm="1">
        <f t="array" ref="CH26">AB26*INDEX(prod_est,$G26+$H26,MATCH(CH$14,$BP$14:$DP$14,0))</f>
        <v>4.9690240574023514</v>
      </c>
      <c r="CI26" s="8" cm="1">
        <f t="array" ref="CI26">AC26*INDEX(prod_est,$G26+$H26,MATCH(CI$14,$BP$14:$DP$14,0))</f>
        <v>4.9329468007659205</v>
      </c>
      <c r="CJ26" s="8" cm="1">
        <f t="array" ref="CJ26">AD26*INDEX(prod_est,$G26+$H26,MATCH(CJ$14,$BP$14:$DP$14,0))</f>
        <v>4.895740869275329</v>
      </c>
      <c r="CK26" s="8" cm="1">
        <f t="array" ref="CK26">AE26*INDEX(prod_est,$G26+$H26,MATCH(CK$14,$BP$14:$DP$14,0))</f>
        <v>4.8574145069147434</v>
      </c>
      <c r="CL26" s="8" cm="1">
        <f t="array" ref="CL26">AF26*INDEX(prod_est,$G26+$H26,MATCH(CL$14,$BP$14:$DP$14,0))</f>
        <v>4.818008031020117</v>
      </c>
      <c r="CM26" s="8" cm="1">
        <f t="array" ref="CM26">AG26*INDEX(prod_est,$G26+$H26,MATCH(CM$14,$BP$14:$DP$14,0))</f>
        <v>4.7540530964388203</v>
      </c>
      <c r="CN26" s="8" cm="1">
        <f t="array" ref="CN26">AH26*INDEX(prod_est,$G26+$H26,MATCH(CN$14,$BP$14:$DP$14,0))</f>
        <v>4.6894682098227154</v>
      </c>
      <c r="CO26" s="8" cm="1">
        <f t="array" ref="CO26">AI26*INDEX(prod_est,$G26+$H26,MATCH(CO$14,$BP$14:$DP$14,0))</f>
        <v>4.6243795612052532</v>
      </c>
      <c r="CP26" s="8" cm="1">
        <f t="array" ref="CP26">AJ26*INDEX(prod_est,$G26+$H26,MATCH(CP$14,$BP$14:$DP$14,0))</f>
        <v>4.5588480398133777</v>
      </c>
      <c r="CQ26" s="8" cm="1">
        <f t="array" ref="CQ26">AK26*INDEX(prod_est,$G26+$H26,MATCH(CQ$14,$BP$14:$DP$14,0))</f>
        <v>4.4929373996620754</v>
      </c>
      <c r="CR26" s="8" cm="1">
        <f t="array" ref="CR26">AL26*INDEX(prod_est,$G26+$H26,MATCH(CR$14,$BP$14:$DP$14,0))</f>
        <v>4.4624206760649257</v>
      </c>
      <c r="CS26" s="8" cm="1">
        <f t="array" ref="CS26">AM26*INDEX(prod_est,$G26+$H26,MATCH(CS$14,$BP$14:$DP$14,0))</f>
        <v>4.430844060621407</v>
      </c>
      <c r="CT26" s="8" cm="1">
        <f t="array" ref="CT26">AN26*INDEX(prod_est,$G26+$H26,MATCH(CT$14,$BP$14:$DP$14,0))</f>
        <v>4.3982054029511897</v>
      </c>
      <c r="CU26" s="8" cm="1">
        <f t="array" ref="CU26">AO26*INDEX(prod_est,$G26+$H26,MATCH(CU$14,$BP$14:$DP$14,0))</f>
        <v>4.3646085978516034</v>
      </c>
      <c r="CV26" s="8" cm="1">
        <f t="array" ref="CV26">AP26*INDEX(prod_est,$G26+$H26,MATCH(CV$14,$BP$14:$DP$14,0))</f>
        <v>4.3300417168451144</v>
      </c>
      <c r="CW26" cm="1">
        <f t="array" ref="CW26">AQ26*INDEX(prod_est,$G26+$H26,MATCH(CW$14,$BP$14:$DP$14,0))</f>
        <v>4.2921979382808715</v>
      </c>
      <c r="CX26" cm="1">
        <f t="array" ref="CX26">AR26*INDEX(prod_est,$G26+$H26,MATCH(CX$14,$BP$14:$DP$14,0))</f>
        <v>4.2534710988962541</v>
      </c>
      <c r="CY26" cm="1">
        <f t="array" ref="CY26">AS26*INDEX(prod_est,$G26+$H26,MATCH(CY$14,$BP$14:$DP$14,0))</f>
        <v>4.2138657487446602</v>
      </c>
      <c r="CZ26" cm="1">
        <f t="array" ref="CZ26">AT26*INDEX(prod_est,$G26+$H26,MATCH(CZ$14,$BP$14:$DP$14,0))</f>
        <v>4.1733864229136071</v>
      </c>
      <c r="DA26" cm="1">
        <f t="array" ref="DA26">AU26*INDEX(prod_est,$G26+$H26,MATCH(DA$14,$BP$14:$DP$14,0))</f>
        <v>4.1320376415653755</v>
      </c>
      <c r="DB26" cm="1">
        <f t="array" ref="DB26">AV26*INDEX(prod_est,$G26+$H26,MATCH(DB$14,$BP$14:$DP$14,0))</f>
        <v>4.0898239099774818</v>
      </c>
      <c r="DC26" cm="1">
        <f t="array" ref="DC26">AW26*INDEX(prod_est,$G26+$H26,MATCH(DC$14,$BP$14:$DP$14,0))</f>
        <v>4.0467497185831363</v>
      </c>
      <c r="DD26" cm="1">
        <f t="array" ref="DD26">AX26*INDEX(prod_est,$G26+$H26,MATCH(DD$14,$BP$14:$DP$14,0))</f>
        <v>4.002819543011511</v>
      </c>
      <c r="DE26" cm="1">
        <f t="array" ref="DE26">AY26*INDEX(prod_est,$G26+$H26,MATCH(DE$14,$BP$14:$DP$14,0))</f>
        <v>3.9580378441280004</v>
      </c>
      <c r="DF26" cm="1">
        <f t="array" ref="DF26">AZ26*INDEX(prod_est,$G26+$H26,MATCH(DF$14,$BP$14:$DP$14,0))</f>
        <v>3.9124090680742993</v>
      </c>
      <c r="DG26" cm="1">
        <f t="array" ref="DG26">BA26*INDEX(prod_est,$G26+$H26,MATCH(DG$14,$BP$14:$DP$14,0))</f>
        <v>3.8659376463084616</v>
      </c>
      <c r="DH26" cm="1">
        <f t="array" ref="DH26">BB26*INDEX(prod_est,$G26+$H26,MATCH(DH$14,$BP$14:$DP$14,0))</f>
        <v>3.8186279956447899</v>
      </c>
      <c r="DI26" cm="1">
        <f t="array" ref="DI26">BC26*INDEX(prod_est,$G26+$H26,MATCH(DI$14,$BP$14:$DP$14,0))</f>
        <v>3.7704845182936837</v>
      </c>
      <c r="DJ26" cm="1">
        <f t="array" ref="DJ26">BD26*INDEX(prod_est,$G26+$H26,MATCH(DJ$14,$BP$14:$DP$14,0))</f>
        <v>3.7215116019013816</v>
      </c>
      <c r="DK26" cm="1">
        <f t="array" ref="DK26">BE26*INDEX(prod_est,$G26+$H26,MATCH(DK$14,$BP$14:$DP$14,0))</f>
        <v>3.6717136195895304</v>
      </c>
      <c r="DL26" cm="1">
        <f t="array" ref="DL26">BF26*INDEX(prod_est,$G26+$H26,MATCH(DL$14,$BP$14:$DP$14,0))</f>
        <v>3.6210949299948108</v>
      </c>
      <c r="DM26" cm="1">
        <f t="array" ref="DM26">BG26*INDEX(prod_est,$G26+$H26,MATCH(DM$14,$BP$14:$DP$14,0))</f>
        <v>3.5696598773083124</v>
      </c>
      <c r="DN26" cm="1">
        <f t="array" ref="DN26">BH26*INDEX(prod_est,$G26+$H26,MATCH(DN$14,$BP$14:$DP$14,0))</f>
        <v>3.5174127913148876</v>
      </c>
      <c r="DO26" cm="1">
        <f t="array" ref="DO26">BI26*INDEX(prod_est,$G26+$H26,MATCH(DO$14,$BP$14:$DP$14,0))</f>
        <v>3.464357987432416</v>
      </c>
      <c r="DP26" cm="1">
        <f t="array" ref="DP26">BJ26*INDEX(prod_est,$G26+$H26,MATCH(DP$14,$BP$14:$DP$14,0))</f>
        <v>3.4104997667509593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ref="K27:AP27" si="29">J27*(1-$F$4)</f>
        <v>2.3531689014929134E-4</v>
      </c>
      <c r="L27" s="42">
        <f t="shared" si="29"/>
        <v>2.3493734677808282E-4</v>
      </c>
      <c r="M27" s="42">
        <f t="shared" si="29"/>
        <v>2.3455841557360203E-4</v>
      </c>
      <c r="N27" s="42">
        <f t="shared" si="29"/>
        <v>2.3418009554848333E-4</v>
      </c>
      <c r="O27" s="42">
        <f t="shared" si="29"/>
        <v>2.3380238571695352E-4</v>
      </c>
      <c r="P27" s="42">
        <f t="shared" si="29"/>
        <v>2.3342528509482941E-4</v>
      </c>
      <c r="Q27" s="42">
        <f t="shared" si="29"/>
        <v>2.3304879269951518E-4</v>
      </c>
      <c r="R27" s="42">
        <f t="shared" si="29"/>
        <v>2.3267290754999984E-4</v>
      </c>
      <c r="S27" s="42">
        <f t="shared" si="29"/>
        <v>2.322976286668547E-4</v>
      </c>
      <c r="T27" s="42">
        <f t="shared" si="29"/>
        <v>2.3192295507223074E-4</v>
      </c>
      <c r="U27" s="42">
        <f t="shared" si="29"/>
        <v>2.3154888578985619E-4</v>
      </c>
      <c r="V27" s="42">
        <f t="shared" si="29"/>
        <v>2.3117541984503384E-4</v>
      </c>
      <c r="W27" s="42">
        <f t="shared" si="29"/>
        <v>2.3080255626463863E-4</v>
      </c>
      <c r="X27" s="42">
        <f t="shared" si="29"/>
        <v>2.3043029407711504E-4</v>
      </c>
      <c r="Y27" s="42">
        <f t="shared" si="29"/>
        <v>2.3005863231247454E-4</v>
      </c>
      <c r="Z27" s="42">
        <f t="shared" si="29"/>
        <v>2.2968757000229313E-4</v>
      </c>
      <c r="AA27" s="42">
        <f t="shared" si="29"/>
        <v>2.2931710617970878E-4</v>
      </c>
      <c r="AB27" s="42">
        <f t="shared" si="29"/>
        <v>2.2894723987941894E-4</v>
      </c>
      <c r="AC27" s="42">
        <f t="shared" si="29"/>
        <v>2.2857797013767795E-4</v>
      </c>
      <c r="AD27" s="42">
        <f t="shared" si="29"/>
        <v>2.2820929599229461E-4</v>
      </c>
      <c r="AE27" s="42">
        <f t="shared" si="29"/>
        <v>2.2784121648262962E-4</v>
      </c>
      <c r="AF27" s="42">
        <f t="shared" si="29"/>
        <v>2.2747373064959314E-4</v>
      </c>
      <c r="AG27" s="42">
        <f t="shared" si="29"/>
        <v>2.2710683753564219E-4</v>
      </c>
      <c r="AH27" s="42">
        <f t="shared" si="29"/>
        <v>2.2674053618477826E-4</v>
      </c>
      <c r="AI27" s="42">
        <f t="shared" si="29"/>
        <v>2.2637482564254476E-4</v>
      </c>
      <c r="AJ27" s="42">
        <f t="shared" si="29"/>
        <v>2.2600970495602452E-4</v>
      </c>
      <c r="AK27" s="42">
        <f t="shared" si="29"/>
        <v>2.256451731738374E-4</v>
      </c>
      <c r="AL27" s="42">
        <f t="shared" si="29"/>
        <v>2.2528122934613768E-4</v>
      </c>
      <c r="AM27" s="42">
        <f t="shared" si="29"/>
        <v>2.2491787252461166E-4</v>
      </c>
      <c r="AN27" s="42">
        <f t="shared" si="29"/>
        <v>2.2455510176247519E-4</v>
      </c>
      <c r="AO27" s="42">
        <f t="shared" si="29"/>
        <v>2.2419291611447121E-4</v>
      </c>
      <c r="AP27" s="42">
        <f t="shared" si="29"/>
        <v>2.2383131463686722E-4</v>
      </c>
      <c r="AQ27" s="42">
        <f t="shared" ref="AQ27:BJ27" si="30">AP27*(1-$F$4)</f>
        <v>2.2347029638745294E-4</v>
      </c>
      <c r="AR27" s="42">
        <f t="shared" si="30"/>
        <v>2.2310986042553768E-4</v>
      </c>
      <c r="AS27" s="42">
        <f t="shared" si="30"/>
        <v>2.2275000581194811E-4</v>
      </c>
      <c r="AT27" s="42">
        <f t="shared" si="30"/>
        <v>2.2239073160902563E-4</v>
      </c>
      <c r="AU27" s="42">
        <f t="shared" si="30"/>
        <v>2.2203203688062398E-4</v>
      </c>
      <c r="AV27" s="42">
        <f t="shared" si="30"/>
        <v>2.2167392069210684E-4</v>
      </c>
      <c r="AW27" s="42">
        <f t="shared" si="30"/>
        <v>2.2131638211034539E-4</v>
      </c>
      <c r="AX27" s="42">
        <f t="shared" si="30"/>
        <v>2.209594202037158E-4</v>
      </c>
      <c r="AY27" s="42">
        <f t="shared" si="30"/>
        <v>2.206030340420969E-4</v>
      </c>
      <c r="AZ27" s="42">
        <f t="shared" si="30"/>
        <v>2.2024722269686772E-4</v>
      </c>
      <c r="BA27" s="42">
        <f t="shared" si="30"/>
        <v>2.1989198524090503E-4</v>
      </c>
      <c r="BB27" s="42">
        <f t="shared" si="30"/>
        <v>2.19537320748581E-4</v>
      </c>
      <c r="BC27" s="42">
        <f t="shared" si="30"/>
        <v>2.1918322829576071E-4</v>
      </c>
      <c r="BD27" s="42">
        <f t="shared" si="30"/>
        <v>2.1882970695979981E-4</v>
      </c>
      <c r="BE27" s="42">
        <f t="shared" si="30"/>
        <v>2.1847675581954207E-4</v>
      </c>
      <c r="BF27" s="42">
        <f t="shared" si="30"/>
        <v>2.18124373955317E-4</v>
      </c>
      <c r="BG27" s="42">
        <f t="shared" si="30"/>
        <v>2.1777256044893748E-4</v>
      </c>
      <c r="BH27" s="42">
        <f t="shared" si="30"/>
        <v>2.1742131438369725E-4</v>
      </c>
      <c r="BI27" s="42">
        <f t="shared" si="30"/>
        <v>2.170706348443687E-4</v>
      </c>
      <c r="BJ27" s="42">
        <f t="shared" si="30"/>
        <v>2.1672052091720038E-4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K27*INDEX(prod_est,$G27+$H27,MATCH(BQ$14,$BP$14:$DP$14,0))</f>
        <v>13.32988450646064</v>
      </c>
      <c r="BR27" s="8" cm="1">
        <f t="array" ref="BR27">L27*INDEX(prod_est,$G27+$H27,MATCH(BR$14,$BP$14:$DP$14,0))</f>
        <v>12.706593906312641</v>
      </c>
      <c r="BS27" s="8" cm="1">
        <f t="array" ref="BS27">M27*INDEX(prod_est,$G27+$H27,MATCH(BS$14,$BP$14:$DP$14,0))</f>
        <v>12.730883119221824</v>
      </c>
      <c r="BT27" s="8" cm="1">
        <f t="array" ref="BT27">N27*INDEX(prod_est,$G27+$H27,MATCH(BT$14,$BP$14:$DP$14,0))</f>
        <v>12.746808887929152</v>
      </c>
      <c r="BU27" s="8" cm="1">
        <f t="array" ref="BU27">O27*INDEX(prod_est,$G27+$H27,MATCH(BU$14,$BP$14:$DP$14,0))</f>
        <v>12.754568003461083</v>
      </c>
      <c r="BV27" s="8" cm="1">
        <f t="array" ref="BV27">P27*INDEX(prod_est,$G27+$H27,MATCH(BV$14,$BP$14:$DP$14,0))</f>
        <v>12.754426875050017</v>
      </c>
      <c r="BW27" s="8" cm="1">
        <f t="array" ref="BW27">Q27*INDEX(prod_est,$G27+$H27,MATCH(BW$14,$BP$14:$DP$14,0))</f>
        <v>12.746776514218052</v>
      </c>
      <c r="BX27" s="8" cm="1">
        <f t="array" ref="BX27">R27*INDEX(prod_est,$G27+$H27,MATCH(BX$14,$BP$14:$DP$14,0))</f>
        <v>12.732167510537662</v>
      </c>
      <c r="BY27" s="8" cm="1">
        <f t="array" ref="BY27">S27*INDEX(prod_est,$G27+$H27,MATCH(BY$14,$BP$14:$DP$14,0))</f>
        <v>12.71074300547142</v>
      </c>
      <c r="BZ27" s="8" cm="1">
        <f t="array" ref="BZ27">T27*INDEX(prod_est,$G27+$H27,MATCH(BZ$14,$BP$14:$DP$14,0))</f>
        <v>12.610941621469248</v>
      </c>
      <c r="CA27" s="8" cm="1">
        <f t="array" ref="CA27">U27*INDEX(prod_est,$G27+$H27,MATCH(CA$14,$BP$14:$DP$14,0))</f>
        <v>12.506068261418607</v>
      </c>
      <c r="CB27" s="8" cm="1">
        <f t="array" ref="CB27">V27*INDEX(prod_est,$G27+$H27,MATCH(CB$14,$BP$14:$DP$14,0))</f>
        <v>12.396707192092229</v>
      </c>
      <c r="CC27" s="8" cm="1">
        <f t="array" ref="CC27">W27*INDEX(prod_est,$G27+$H27,MATCH(CC$14,$BP$14:$DP$14,0))</f>
        <v>12.331196543586627</v>
      </c>
      <c r="CD27" s="8" cm="1">
        <f t="array" ref="CD27">X27*INDEX(prod_est,$G27+$H27,MATCH(CD$14,$BP$14:$DP$14,0))</f>
        <v>12.261960855363464</v>
      </c>
      <c r="CE27" s="8" cm="1">
        <f t="array" ref="CE27">Y27*INDEX(prod_est,$G27+$H27,MATCH(CE$14,$BP$14:$DP$14,0))</f>
        <v>12.188924041479599</v>
      </c>
      <c r="CF27" s="8" cm="1">
        <f t="array" ref="CF27">Z27*INDEX(prod_est,$G27+$H27,MATCH(CF$14,$BP$14:$DP$14,0))</f>
        <v>12.11207515638587</v>
      </c>
      <c r="CG27" s="8" cm="1">
        <f t="array" ref="CG27">AA27*INDEX(prod_est,$G27+$H27,MATCH(CG$14,$BP$14:$DP$14,0))</f>
        <v>12.031963259703785</v>
      </c>
      <c r="CH27" s="8" cm="1">
        <f t="array" ref="CH27">AB27*INDEX(prod_est,$G27+$H27,MATCH(CH$14,$BP$14:$DP$14,0))</f>
        <v>11.948435693344258</v>
      </c>
      <c r="CI27" s="8" cm="1">
        <f t="array" ref="CI27">AC27*INDEX(prod_est,$G27+$H27,MATCH(CI$14,$BP$14:$DP$14,0))</f>
        <v>11.861684899640512</v>
      </c>
      <c r="CJ27" s="8" cm="1">
        <f t="array" ref="CJ27">AD27*INDEX(prod_est,$G27+$H27,MATCH(CJ$14,$BP$14:$DP$14,0))</f>
        <v>11.772220112452763</v>
      </c>
      <c r="CK27" s="8" cm="1">
        <f t="array" ref="CK27">AE27*INDEX(prod_est,$G27+$H27,MATCH(CK$14,$BP$14:$DP$14,0))</f>
        <v>11.680061155133352</v>
      </c>
      <c r="CL27" s="8" cm="1">
        <f t="array" ref="CL27">AF27*INDEX(prod_est,$G27+$H27,MATCH(CL$14,$BP$14:$DP$14,0))</f>
        <v>11.585304974102824</v>
      </c>
      <c r="CM27" s="8" cm="1">
        <f t="array" ref="CM27">AG27*INDEX(prod_est,$G27+$H27,MATCH(CM$14,$BP$14:$DP$14,0))</f>
        <v>11.431519962340145</v>
      </c>
      <c r="CN27" s="8" cm="1">
        <f t="array" ref="CN27">AH27*INDEX(prod_est,$G27+$H27,MATCH(CN$14,$BP$14:$DP$14,0))</f>
        <v>11.276220178000226</v>
      </c>
      <c r="CO27" s="8" cm="1">
        <f t="array" ref="CO27">AI27*INDEX(prod_est,$G27+$H27,MATCH(CO$14,$BP$14:$DP$14,0))</f>
        <v>11.119709055617173</v>
      </c>
      <c r="CP27" s="8" cm="1">
        <f t="array" ref="CP27">AJ27*INDEX(prod_est,$G27+$H27,MATCH(CP$14,$BP$14:$DP$14,0))</f>
        <v>10.96213300845125</v>
      </c>
      <c r="CQ27" s="8" cm="1">
        <f t="array" ref="CQ27">AK27*INDEX(prod_est,$G27+$H27,MATCH(CQ$14,$BP$14:$DP$14,0))</f>
        <v>10.803645338386179</v>
      </c>
      <c r="CR27" s="8" cm="1">
        <f t="array" ref="CR27">AL27*INDEX(prod_est,$G27+$H27,MATCH(CR$14,$BP$14:$DP$14,0))</f>
        <v>10.730265313403423</v>
      </c>
      <c r="CS27" s="8" cm="1">
        <f t="array" ref="CS27">AM27*INDEX(prod_est,$G27+$H27,MATCH(CS$14,$BP$14:$DP$14,0))</f>
        <v>10.65433668945597</v>
      </c>
      <c r="CT27" s="8" cm="1">
        <f t="array" ref="CT27">AN27*INDEX(prod_est,$G27+$H27,MATCH(CT$14,$BP$14:$DP$14,0))</f>
        <v>10.575854295773709</v>
      </c>
      <c r="CU27" s="8" cm="1">
        <f t="array" ref="CU27">AO27*INDEX(prod_est,$G27+$H27,MATCH(CU$14,$BP$14:$DP$14,0))</f>
        <v>10.495067956122924</v>
      </c>
      <c r="CV27" s="8" cm="1">
        <f t="array" ref="CV27">AP27*INDEX(prod_est,$G27+$H27,MATCH(CV$14,$BP$14:$DP$14,0))</f>
        <v>10.411948987477516</v>
      </c>
      <c r="CW27" cm="1">
        <f t="array" ref="CW27">AQ27*INDEX(prod_est,$G27+$H27,MATCH(CW$14,$BP$14:$DP$14,0))</f>
        <v>10.320950443428526</v>
      </c>
      <c r="CX27" cm="1">
        <f t="array" ref="CX27">AR27*INDEX(prod_est,$G27+$H27,MATCH(CX$14,$BP$14:$DP$14,0))</f>
        <v>10.227828505468846</v>
      </c>
      <c r="CY27" cm="1">
        <f t="array" ref="CY27">AS27*INDEX(prod_est,$G27+$H27,MATCH(CY$14,$BP$14:$DP$14,0))</f>
        <v>10.132594114584032</v>
      </c>
      <c r="CZ27" cm="1">
        <f t="array" ref="CZ27">AT27*INDEX(prod_est,$G27+$H27,MATCH(CZ$14,$BP$14:$DP$14,0))</f>
        <v>10.035258175772919</v>
      </c>
      <c r="DA27" cm="1">
        <f t="array" ref="DA27">AU27*INDEX(prod_est,$G27+$H27,MATCH(DA$14,$BP$14:$DP$14,0))</f>
        <v>9.9358315581453542</v>
      </c>
      <c r="DB27" cm="1">
        <f t="array" ref="DB27">AV27*INDEX(prod_est,$G27+$H27,MATCH(DB$14,$BP$14:$DP$14,0))</f>
        <v>9.8343250950195316</v>
      </c>
      <c r="DC27" cm="1">
        <f t="array" ref="DC27">AW27*INDEX(prod_est,$G27+$H27,MATCH(DC$14,$BP$14:$DP$14,0))</f>
        <v>9.7307495840192502</v>
      </c>
      <c r="DD27" cm="1">
        <f t="array" ref="DD27">AX27*INDEX(prod_est,$G27+$H27,MATCH(DD$14,$BP$14:$DP$14,0))</f>
        <v>9.6251157871707633</v>
      </c>
      <c r="DE27" cm="1">
        <f t="array" ref="DE27">AY27*INDEX(prod_est,$G27+$H27,MATCH(DE$14,$BP$14:$DP$14,0))</f>
        <v>9.5174344309995753</v>
      </c>
      <c r="DF27" cm="1">
        <f t="array" ref="DF27">AZ27*INDEX(prod_est,$G27+$H27,MATCH(DF$14,$BP$14:$DP$14,0))</f>
        <v>9.4077162066268283</v>
      </c>
      <c r="DG27" cm="1">
        <f t="array" ref="DG27">BA27*INDEX(prod_est,$G27+$H27,MATCH(DG$14,$BP$14:$DP$14,0))</f>
        <v>9.2959717698656075</v>
      </c>
      <c r="DH27" cm="1">
        <f t="array" ref="DH27">BB27*INDEX(prod_est,$G27+$H27,MATCH(DH$14,$BP$14:$DP$14,0))</f>
        <v>9.182211741316868</v>
      </c>
      <c r="DI27" cm="1">
        <f t="array" ref="DI27">BC27*INDEX(prod_est,$G27+$H27,MATCH(DI$14,$BP$14:$DP$14,0))</f>
        <v>9.066446706465257</v>
      </c>
      <c r="DJ27" cm="1">
        <f t="array" ref="DJ27">BD27*INDEX(prod_est,$G27+$H27,MATCH(DJ$14,$BP$14:$DP$14,0))</f>
        <v>8.9486872157746777</v>
      </c>
      <c r="DK27" cm="1">
        <f t="array" ref="DK27">BE27*INDEX(prod_est,$G27+$H27,MATCH(DK$14,$BP$14:$DP$14,0))</f>
        <v>8.8289437847834211</v>
      </c>
      <c r="DL27" cm="1">
        <f t="array" ref="DL27">BF27*INDEX(prod_est,$G27+$H27,MATCH(DL$14,$BP$14:$DP$14,0))</f>
        <v>8.7072268941994704</v>
      </c>
      <c r="DM27" cm="1">
        <f t="array" ref="DM27">BG27*INDEX(prod_est,$G27+$H27,MATCH(DM$14,$BP$14:$DP$14,0))</f>
        <v>8.5835469899951669</v>
      </c>
      <c r="DN27" cm="1">
        <f t="array" ref="DN27">BH27*INDEX(prod_est,$G27+$H27,MATCH(DN$14,$BP$14:$DP$14,0))</f>
        <v>8.4579144835018472</v>
      </c>
      <c r="DO27" cm="1">
        <f t="array" ref="DO27">BI27*INDEX(prod_est,$G27+$H27,MATCH(DO$14,$BP$14:$DP$14,0))</f>
        <v>8.330339751504253</v>
      </c>
      <c r="DP27" cm="1">
        <f t="array" ref="DP27">BJ27*INDEX(prod_est,$G27+$H27,MATCH(DP$14,$BP$14:$DP$14,0))</f>
        <v>8.2008331363346869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ref="K28:AP28" si="31">J28*(1-$F$4)</f>
        <v>1.1710522384475835E-5</v>
      </c>
      <c r="L28" s="42">
        <f t="shared" si="31"/>
        <v>1.1691634445146036E-5</v>
      </c>
      <c r="M28" s="42">
        <f t="shared" si="31"/>
        <v>1.167277697023451E-5</v>
      </c>
      <c r="N28" s="42">
        <f t="shared" si="31"/>
        <v>1.16539499106051E-5</v>
      </c>
      <c r="O28" s="42">
        <f t="shared" si="31"/>
        <v>1.1635153217200899E-5</v>
      </c>
      <c r="P28" s="42">
        <f t="shared" si="31"/>
        <v>1.1616386841044124E-5</v>
      </c>
      <c r="Q28" s="42">
        <f t="shared" si="31"/>
        <v>1.1597650733235989E-5</v>
      </c>
      <c r="R28" s="42">
        <f t="shared" si="31"/>
        <v>1.1578944844956577E-5</v>
      </c>
      <c r="S28" s="42">
        <f t="shared" si="31"/>
        <v>1.1560269127464712E-5</v>
      </c>
      <c r="T28" s="42">
        <f t="shared" si="31"/>
        <v>1.1541623532097833E-5</v>
      </c>
      <c r="U28" s="42">
        <f t="shared" si="31"/>
        <v>1.1523008010271868E-5</v>
      </c>
      <c r="V28" s="42">
        <f t="shared" si="31"/>
        <v>1.1504422513481108E-5</v>
      </c>
      <c r="W28" s="42">
        <f t="shared" si="31"/>
        <v>1.1485866993298075E-5</v>
      </c>
      <c r="X28" s="42">
        <f t="shared" si="31"/>
        <v>1.1467341401373401E-5</v>
      </c>
      <c r="Y28" s="42">
        <f t="shared" si="31"/>
        <v>1.1448845689435702E-5</v>
      </c>
      <c r="Z28" s="42">
        <f t="shared" si="31"/>
        <v>1.1430379809291452E-5</v>
      </c>
      <c r="AA28" s="42">
        <f t="shared" si="31"/>
        <v>1.1411943712824854E-5</v>
      </c>
      <c r="AB28" s="42">
        <f t="shared" si="31"/>
        <v>1.1393537351997717E-5</v>
      </c>
      <c r="AC28" s="42">
        <f t="shared" si="31"/>
        <v>1.1375160678849334E-5</v>
      </c>
      <c r="AD28" s="42">
        <f t="shared" si="31"/>
        <v>1.1356813645496352E-5</v>
      </c>
      <c r="AE28" s="42">
        <f t="shared" si="31"/>
        <v>1.1338496204132649E-5</v>
      </c>
      <c r="AF28" s="42">
        <f t="shared" si="31"/>
        <v>1.132020830702921E-5</v>
      </c>
      <c r="AG28" s="42">
        <f t="shared" si="31"/>
        <v>1.1301949906534001E-5</v>
      </c>
      <c r="AH28" s="42">
        <f t="shared" si="31"/>
        <v>1.128372095507185E-5</v>
      </c>
      <c r="AI28" s="42">
        <f t="shared" si="31"/>
        <v>1.1265521405144315E-5</v>
      </c>
      <c r="AJ28" s="42">
        <f t="shared" si="31"/>
        <v>1.1247351209329567E-5</v>
      </c>
      <c r="AK28" s="42">
        <f t="shared" si="31"/>
        <v>1.1229210320282261E-5</v>
      </c>
      <c r="AL28" s="42">
        <f t="shared" si="31"/>
        <v>1.121109869073342E-5</v>
      </c>
      <c r="AM28" s="42">
        <f t="shared" si="31"/>
        <v>1.1193016273490301E-5</v>
      </c>
      <c r="AN28" s="42">
        <f t="shared" si="31"/>
        <v>1.1174963021436284E-5</v>
      </c>
      <c r="AO28" s="42">
        <f t="shared" si="31"/>
        <v>1.1156938887530742E-5</v>
      </c>
      <c r="AP28" s="42">
        <f t="shared" si="31"/>
        <v>1.1138943824808917E-5</v>
      </c>
      <c r="AQ28" s="42">
        <f t="shared" ref="AQ28:BJ28" si="32">AP28*(1-$F$4)</f>
        <v>1.1120977786381806E-5</v>
      </c>
      <c r="AR28" s="42">
        <f t="shared" si="32"/>
        <v>1.1103040725436029E-5</v>
      </c>
      <c r="AS28" s="42">
        <f t="shared" si="32"/>
        <v>1.1085132595233714E-5</v>
      </c>
      <c r="AT28" s="42">
        <f t="shared" si="32"/>
        <v>1.1067253349112369E-5</v>
      </c>
      <c r="AU28" s="42">
        <f t="shared" si="32"/>
        <v>1.1049402940484769E-5</v>
      </c>
      <c r="AV28" s="42">
        <f t="shared" si="32"/>
        <v>1.1031581322838826E-5</v>
      </c>
      <c r="AW28" s="42">
        <f t="shared" si="32"/>
        <v>1.1013788449737473E-5</v>
      </c>
      <c r="AX28" s="42">
        <f t="shared" si="32"/>
        <v>1.0996024274818542E-5</v>
      </c>
      <c r="AY28" s="42">
        <f t="shared" si="32"/>
        <v>1.0978288751794641E-5</v>
      </c>
      <c r="AZ28" s="42">
        <f t="shared" si="32"/>
        <v>1.0960581834453037E-5</v>
      </c>
      <c r="BA28" s="42">
        <f t="shared" si="32"/>
        <v>1.0942903476655533E-5</v>
      </c>
      <c r="BB28" s="42">
        <f t="shared" si="32"/>
        <v>1.0925253632338347E-5</v>
      </c>
      <c r="BC28" s="42">
        <f t="shared" si="32"/>
        <v>1.0907632255511994E-5</v>
      </c>
      <c r="BD28" s="42">
        <f t="shared" si="32"/>
        <v>1.0890039300261168E-5</v>
      </c>
      <c r="BE28" s="42">
        <f t="shared" si="32"/>
        <v>1.0872474720744618E-5</v>
      </c>
      <c r="BF28" s="42">
        <f t="shared" si="32"/>
        <v>1.0854938471195031E-5</v>
      </c>
      <c r="BG28" s="42">
        <f t="shared" si="32"/>
        <v>1.0837430505918909E-5</v>
      </c>
      <c r="BH28" s="42">
        <f t="shared" si="32"/>
        <v>1.0819950779296459E-5</v>
      </c>
      <c r="BI28" s="42">
        <f t="shared" si="32"/>
        <v>1.0802499245781464E-5</v>
      </c>
      <c r="BJ28" s="42">
        <f t="shared" si="32"/>
        <v>1.0785075859901171E-5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K28*INDEX(prod_est,$G28+$H28,MATCH(BQ$14,$BP$14:$DP$14,0))</f>
        <v>0.66336041920472</v>
      </c>
      <c r="BR28" s="8" cm="1">
        <f t="array" ref="BR28">L28*INDEX(prod_est,$G28+$H28,MATCH(BR$14,$BP$14:$DP$14,0))</f>
        <v>0.63234242249213468</v>
      </c>
      <c r="BS28" s="8" cm="1">
        <f t="array" ref="BS28">M28*INDEX(prod_est,$G28+$H28,MATCH(BS$14,$BP$14:$DP$14,0))</f>
        <v>0.63355117283425344</v>
      </c>
      <c r="BT28" s="8" cm="1">
        <f t="array" ref="BT28">N28*INDEX(prod_est,$G28+$H28,MATCH(BT$14,$BP$14:$DP$14,0))</f>
        <v>0.63434371718081028</v>
      </c>
      <c r="BU28" s="8" cm="1">
        <f t="array" ref="BU28">O28*INDEX(prod_est,$G28+$H28,MATCH(BU$14,$BP$14:$DP$14,0))</f>
        <v>0.63472984881829186</v>
      </c>
      <c r="BV28" s="8" cm="1">
        <f t="array" ref="BV28">P28*INDEX(prod_est,$G28+$H28,MATCH(BV$14,$BP$14:$DP$14,0))</f>
        <v>0.6347228255765015</v>
      </c>
      <c r="BW28" s="8" cm="1">
        <f t="array" ref="BW28">Q28*INDEX(prod_est,$G28+$H28,MATCH(BW$14,$BP$14:$DP$14,0))</f>
        <v>0.63434210610619401</v>
      </c>
      <c r="BX28" s="8" cm="1">
        <f t="array" ref="BX28">R28*INDEX(prod_est,$G28+$H28,MATCH(BX$14,$BP$14:$DP$14,0))</f>
        <v>0.63361509044443876</v>
      </c>
      <c r="BY28" s="8" cm="1">
        <f t="array" ref="BY28">S28*INDEX(prod_est,$G28+$H28,MATCH(BY$14,$BP$14:$DP$14,0))</f>
        <v>0.63254890201234026</v>
      </c>
      <c r="BZ28" s="8" cm="1">
        <f t="array" ref="BZ28">T28*INDEX(prod_est,$G28+$H28,MATCH(BZ$14,$BP$14:$DP$14,0))</f>
        <v>0.62758229574528634</v>
      </c>
      <c r="CA28" s="8" cm="1">
        <f t="array" ref="CA28">U28*INDEX(prod_est,$G28+$H28,MATCH(CA$14,$BP$14:$DP$14,0))</f>
        <v>0.62236328307845623</v>
      </c>
      <c r="CB28" s="8" cm="1">
        <f t="array" ref="CB28">V28*INDEX(prod_est,$G28+$H28,MATCH(CB$14,$BP$14:$DP$14,0))</f>
        <v>0.61692093999154785</v>
      </c>
      <c r="CC28" s="8" cm="1">
        <f t="array" ref="CC28">W28*INDEX(prod_est,$G28+$H28,MATCH(CC$14,$BP$14:$DP$14,0))</f>
        <v>0.61366080887533403</v>
      </c>
      <c r="CD28" s="8" cm="1">
        <f t="array" ref="CD28">X28*INDEX(prod_est,$G28+$H28,MATCH(CD$14,$BP$14:$DP$14,0))</f>
        <v>0.61021530151618286</v>
      </c>
      <c r="CE28" s="8" cm="1">
        <f t="array" ref="CE28">Y28*INDEX(prod_est,$G28+$H28,MATCH(CE$14,$BP$14:$DP$14,0))</f>
        <v>0.60658063150445884</v>
      </c>
      <c r="CF28" s="8" cm="1">
        <f t="array" ref="CF28">Z28*INDEX(prod_est,$G28+$H28,MATCH(CF$14,$BP$14:$DP$14,0))</f>
        <v>0.60275625413596157</v>
      </c>
      <c r="CG28" s="8" cm="1">
        <f t="array" ref="CG28">AA28*INDEX(prod_est,$G28+$H28,MATCH(CG$14,$BP$14:$DP$14,0))</f>
        <v>0.5987694933098977</v>
      </c>
      <c r="CH28" s="8" cm="1">
        <f t="array" ref="CH28">AB28*INDEX(prod_est,$G28+$H28,MATCH(CH$14,$BP$14:$DP$14,0))</f>
        <v>0.59461275201116026</v>
      </c>
      <c r="CI28" s="8" cm="1">
        <f t="array" ref="CI28">AC28*INDEX(prod_est,$G28+$H28,MATCH(CI$14,$BP$14:$DP$14,0))</f>
        <v>0.59029560711393569</v>
      </c>
      <c r="CJ28" s="8" cm="1">
        <f t="array" ref="CJ28">AD28*INDEX(prod_est,$G28+$H28,MATCH(CJ$14,$BP$14:$DP$14,0))</f>
        <v>0.58584340059225415</v>
      </c>
      <c r="CK28" s="8" cm="1">
        <f t="array" ref="CK28">AE28*INDEX(prod_est,$G28+$H28,MATCH(CK$14,$BP$14:$DP$14,0))</f>
        <v>0.58125711895333643</v>
      </c>
      <c r="CL28" s="8" cm="1">
        <f t="array" ref="CL28">AF28*INDEX(prod_est,$G28+$H28,MATCH(CL$14,$BP$14:$DP$14,0))</f>
        <v>0.57654158672646805</v>
      </c>
      <c r="CM28" s="8" cm="1">
        <f t="array" ref="CM28">AG28*INDEX(prod_est,$G28+$H28,MATCH(CM$14,$BP$14:$DP$14,0))</f>
        <v>0.56888849042088108</v>
      </c>
      <c r="CN28" s="8" cm="1">
        <f t="array" ref="CN28">AH28*INDEX(prod_est,$G28+$H28,MATCH(CN$14,$BP$14:$DP$14,0))</f>
        <v>0.56116001160381401</v>
      </c>
      <c r="CO28" s="8" cm="1">
        <f t="array" ref="CO28">AI28*INDEX(prod_est,$G28+$H28,MATCH(CO$14,$BP$14:$DP$14,0))</f>
        <v>0.55337125066564519</v>
      </c>
      <c r="CP28" s="8" cm="1">
        <f t="array" ref="CP28">AJ28*INDEX(prod_est,$G28+$H28,MATCH(CP$14,$BP$14:$DP$14,0))</f>
        <v>0.54552949384817639</v>
      </c>
      <c r="CQ28" s="8" cm="1">
        <f t="array" ref="CQ28">AK28*INDEX(prod_est,$G28+$H28,MATCH(CQ$14,$BP$14:$DP$14,0))</f>
        <v>0.53764237020489281</v>
      </c>
      <c r="CR28" s="8" cm="1">
        <f t="array" ref="CR28">AL28*INDEX(prod_est,$G28+$H28,MATCH(CR$14,$BP$14:$DP$14,0))</f>
        <v>0.53399062032587308</v>
      </c>
      <c r="CS28" s="8" cm="1">
        <f t="array" ref="CS28">AM28*INDEX(prod_est,$G28+$H28,MATCH(CS$14,$BP$14:$DP$14,0))</f>
        <v>0.53021203966472719</v>
      </c>
      <c r="CT28" s="8" cm="1">
        <f t="array" ref="CT28">AN28*INDEX(prod_est,$G28+$H28,MATCH(CT$14,$BP$14:$DP$14,0))</f>
        <v>0.52630637089857835</v>
      </c>
      <c r="CU28" s="8" cm="1">
        <f t="array" ref="CU28">AO28*INDEX(prod_est,$G28+$H28,MATCH(CU$14,$BP$14:$DP$14,0))</f>
        <v>0.52228604648310528</v>
      </c>
      <c r="CV28" s="8" cm="1">
        <f t="array" ref="CV28">AP28*INDEX(prod_est,$G28+$H28,MATCH(CV$14,$BP$14:$DP$14,0))</f>
        <v>0.51814963901027533</v>
      </c>
      <c r="CW28" cm="1">
        <f t="array" ref="CW28">AQ28*INDEX(prod_est,$G28+$H28,MATCH(CW$14,$BP$14:$DP$14,0))</f>
        <v>0.51362110522604798</v>
      </c>
      <c r="CX28" cm="1">
        <f t="array" ref="CX28">AR28*INDEX(prod_est,$G28+$H28,MATCH(CX$14,$BP$14:$DP$14,0))</f>
        <v>0.50898690094827281</v>
      </c>
      <c r="CY28" cm="1">
        <f t="array" ref="CY28">AS28*INDEX(prod_est,$G28+$H28,MATCH(CY$14,$BP$14:$DP$14,0))</f>
        <v>0.5042475706540428</v>
      </c>
      <c r="CZ28" cm="1">
        <f t="array" ref="CZ28">AT28*INDEX(prod_est,$G28+$H28,MATCH(CZ$14,$BP$14:$DP$14,0))</f>
        <v>0.49940365702957507</v>
      </c>
      <c r="DA28" cm="1">
        <f t="array" ref="DA28">AU28*INDEX(prod_est,$G28+$H28,MATCH(DA$14,$BP$14:$DP$14,0))</f>
        <v>0.49445570097507507</v>
      </c>
      <c r="DB28" cm="1">
        <f t="array" ref="DB28">AV28*INDEX(prod_est,$G28+$H28,MATCH(DB$14,$BP$14:$DP$14,0))</f>
        <v>0.48940424160957957</v>
      </c>
      <c r="DC28" cm="1">
        <f t="array" ref="DC28">AW28*INDEX(prod_est,$G28+$H28,MATCH(DC$14,$BP$14:$DP$14,0))</f>
        <v>0.48424981627579744</v>
      </c>
      <c r="DD28" cm="1">
        <f t="array" ref="DD28">AX28*INDEX(prod_est,$G28+$H28,MATCH(DD$14,$BP$14:$DP$14,0))</f>
        <v>0.47899296054492924</v>
      </c>
      <c r="DE28" cm="1">
        <f t="array" ref="DE28">AY28*INDEX(prod_est,$G28+$H28,MATCH(DE$14,$BP$14:$DP$14,0))</f>
        <v>0.47363420822148417</v>
      </c>
      <c r="DF28" cm="1">
        <f t="array" ref="DF28">AZ28*INDEX(prod_est,$G28+$H28,MATCH(DF$14,$BP$14:$DP$14,0))</f>
        <v>0.4681740913480763</v>
      </c>
      <c r="DG28" cm="1">
        <f t="array" ref="DG28">BA28*INDEX(prod_est,$G28+$H28,MATCH(DG$14,$BP$14:$DP$14,0))</f>
        <v>0.46261314021021821</v>
      </c>
      <c r="DH28" cm="1">
        <f t="array" ref="DH28">BB28*INDEX(prod_est,$G28+$H28,MATCH(DH$14,$BP$14:$DP$14,0))</f>
        <v>0.45695188334109399</v>
      </c>
      <c r="DI28" cm="1">
        <f t="array" ref="DI28">BC28*INDEX(prod_est,$G28+$H28,MATCH(DI$14,$BP$14:$DP$14,0))</f>
        <v>0.45119084752632804</v>
      </c>
      <c r="DJ28" cm="1">
        <f t="array" ref="DJ28">BD28*INDEX(prod_est,$G28+$H28,MATCH(DJ$14,$BP$14:$DP$14,0))</f>
        <v>0.44533055780874076</v>
      </c>
      <c r="DK28" cm="1">
        <f t="array" ref="DK28">BE28*INDEX(prod_est,$G28+$H28,MATCH(DK$14,$BP$14:$DP$14,0))</f>
        <v>0.43937153749308294</v>
      </c>
      <c r="DL28" cm="1">
        <f t="array" ref="DL28">BF28*INDEX(prod_est,$G28+$H28,MATCH(DL$14,$BP$14:$DP$14,0))</f>
        <v>0.43331430815077837</v>
      </c>
      <c r="DM28" cm="1">
        <f t="array" ref="DM28">BG28*INDEX(prod_est,$G28+$H28,MATCH(DM$14,$BP$14:$DP$14,0))</f>
        <v>0.42715938962463496</v>
      </c>
      <c r="DN28" cm="1">
        <f t="array" ref="DN28">BH28*INDEX(prod_est,$G28+$H28,MATCH(DN$14,$BP$14:$DP$14,0))</f>
        <v>0.42090730003355442</v>
      </c>
      <c r="DO28" cm="1">
        <f t="array" ref="DO28">BI28*INDEX(prod_est,$G28+$H28,MATCH(DO$14,$BP$14:$DP$14,0))</f>
        <v>0.41455855577723044</v>
      </c>
      <c r="DP28" cm="1">
        <f t="array" ref="DP28">BJ28*INDEX(prod_est,$G28+$H28,MATCH(DP$14,$BP$14:$DP$14,0))</f>
        <v>0.40811367154083439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ref="K31:AP31" si="37">J31*(1-$F$4)</f>
        <v>2.7265326599993392E-5</v>
      </c>
      <c r="L31" s="42">
        <f t="shared" si="37"/>
        <v>2.7221350266767595E-5</v>
      </c>
      <c r="M31" s="42">
        <f t="shared" si="37"/>
        <v>2.7177444863111518E-5</v>
      </c>
      <c r="N31" s="42">
        <f t="shared" si="37"/>
        <v>2.7133610274622628E-5</v>
      </c>
      <c r="O31" s="42">
        <f t="shared" si="37"/>
        <v>2.7089846387082915E-5</v>
      </c>
      <c r="P31" s="42">
        <f t="shared" si="37"/>
        <v>2.7046153086458588E-5</v>
      </c>
      <c r="Q31" s="42">
        <f t="shared" si="37"/>
        <v>2.7002530258899784E-5</v>
      </c>
      <c r="R31" s="42">
        <f t="shared" si="37"/>
        <v>2.695897779074027E-5</v>
      </c>
      <c r="S31" s="42">
        <f t="shared" si="37"/>
        <v>2.691549556849714E-5</v>
      </c>
      <c r="T31" s="42">
        <f t="shared" si="37"/>
        <v>2.6872083478870531E-5</v>
      </c>
      <c r="U31" s="42">
        <f t="shared" si="37"/>
        <v>2.6828741408743319E-5</v>
      </c>
      <c r="V31" s="42">
        <f t="shared" si="37"/>
        <v>2.678546924518083E-5</v>
      </c>
      <c r="W31" s="42">
        <f t="shared" si="37"/>
        <v>2.674226687543054E-5</v>
      </c>
      <c r="X31" s="42">
        <f t="shared" si="37"/>
        <v>2.669913418692178E-5</v>
      </c>
      <c r="Y31" s="42">
        <f t="shared" si="37"/>
        <v>2.6656071067265456E-5</v>
      </c>
      <c r="Z31" s="42">
        <f t="shared" si="37"/>
        <v>2.6613077404253736E-5</v>
      </c>
      <c r="AA31" s="42">
        <f t="shared" si="37"/>
        <v>2.6570153085859779E-5</v>
      </c>
      <c r="AB31" s="42">
        <f t="shared" si="37"/>
        <v>2.6527298000237424E-5</v>
      </c>
      <c r="AC31" s="42">
        <f t="shared" si="37"/>
        <v>2.6484512035720914E-5</v>
      </c>
      <c r="AD31" s="42">
        <f t="shared" si="37"/>
        <v>2.644179508082459E-5</v>
      </c>
      <c r="AE31" s="42">
        <f t="shared" si="37"/>
        <v>2.6399147024242616E-5</v>
      </c>
      <c r="AF31" s="42">
        <f t="shared" si="37"/>
        <v>2.6356567754848679E-5</v>
      </c>
      <c r="AG31" s="42">
        <f t="shared" si="37"/>
        <v>2.6314057161695698E-5</v>
      </c>
      <c r="AH31" s="42">
        <f t="shared" si="37"/>
        <v>2.6271615134015546E-5</v>
      </c>
      <c r="AI31" s="42">
        <f t="shared" si="37"/>
        <v>2.6229241561218747E-5</v>
      </c>
      <c r="AJ31" s="42">
        <f t="shared" si="37"/>
        <v>2.6186936332894201E-5</v>
      </c>
      <c r="AK31" s="42">
        <f t="shared" si="37"/>
        <v>2.6144699338808887E-5</v>
      </c>
      <c r="AL31" s="42">
        <f t="shared" si="37"/>
        <v>2.6102530468907582E-5</v>
      </c>
      <c r="AM31" s="42">
        <f t="shared" si="37"/>
        <v>2.6060429613312571E-5</v>
      </c>
      <c r="AN31" s="42">
        <f t="shared" si="37"/>
        <v>2.6018396662323356E-5</v>
      </c>
      <c r="AO31" s="42">
        <f t="shared" si="37"/>
        <v>2.5976431506416383E-5</v>
      </c>
      <c r="AP31" s="42">
        <f t="shared" si="37"/>
        <v>2.5934534036244743E-5</v>
      </c>
      <c r="AQ31" s="42">
        <f t="shared" ref="AQ31:BJ31" si="38">AP31*(1-$F$4)</f>
        <v>2.5892704142637897E-5</v>
      </c>
      <c r="AR31" s="42">
        <f t="shared" si="38"/>
        <v>2.5850941716601385E-5</v>
      </c>
      <c r="AS31" s="42">
        <f t="shared" si="38"/>
        <v>2.5809246649316544E-5</v>
      </c>
      <c r="AT31" s="42">
        <f t="shared" si="38"/>
        <v>2.5767618832140227E-5</v>
      </c>
      <c r="AU31" s="42">
        <f t="shared" si="38"/>
        <v>2.5726058156604519E-5</v>
      </c>
      <c r="AV31" s="42">
        <f t="shared" si="38"/>
        <v>2.5684564514416447E-5</v>
      </c>
      <c r="AW31" s="42">
        <f t="shared" si="38"/>
        <v>2.5643137797457711E-5</v>
      </c>
      <c r="AX31" s="42">
        <f t="shared" si="38"/>
        <v>2.5601777897784393E-5</v>
      </c>
      <c r="AY31" s="42">
        <f t="shared" si="38"/>
        <v>2.5560484707626676E-5</v>
      </c>
      <c r="AZ31" s="42">
        <f t="shared" si="38"/>
        <v>2.5519258119388569E-5</v>
      </c>
      <c r="BA31" s="42">
        <f t="shared" si="38"/>
        <v>2.5478098025647619E-5</v>
      </c>
      <c r="BB31" s="42">
        <f t="shared" si="38"/>
        <v>2.543700431915464E-5</v>
      </c>
      <c r="BC31" s="42">
        <f t="shared" si="38"/>
        <v>2.5395976892833425E-5</v>
      </c>
      <c r="BD31" s="42">
        <f t="shared" si="38"/>
        <v>2.535501563978047E-5</v>
      </c>
      <c r="BE31" s="42">
        <f t="shared" si="38"/>
        <v>2.5314120453264694E-5</v>
      </c>
      <c r="BF31" s="42">
        <f t="shared" si="38"/>
        <v>2.5273291226727172E-5</v>
      </c>
      <c r="BG31" s="42">
        <f t="shared" si="38"/>
        <v>2.5232527853780839E-5</v>
      </c>
      <c r="BH31" s="42">
        <f t="shared" si="38"/>
        <v>2.5191830228210226E-5</v>
      </c>
      <c r="BI31" s="42">
        <f t="shared" si="38"/>
        <v>2.5151198243971176E-5</v>
      </c>
      <c r="BJ31" s="42">
        <f t="shared" si="38"/>
        <v>2.5110631795190578E-5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K31*INDEX(prod_est,$G31+$H31,MATCH(BQ$14,$BP$14:$DP$14,0))</f>
        <v>1.5444860518862997</v>
      </c>
      <c r="BR31" s="8" cm="1">
        <f t="array" ref="BR31">L31*INDEX(prod_est,$G31+$H31,MATCH(BR$14,$BP$14:$DP$14,0))</f>
        <v>1.4722675988506528</v>
      </c>
      <c r="BS31" s="8" cm="1">
        <f t="array" ref="BS31">M31*INDEX(prod_est,$G31+$H31,MATCH(BS$14,$BP$14:$DP$14,0))</f>
        <v>1.4750819030954756</v>
      </c>
      <c r="BT31" s="8" cm="1">
        <f t="array" ref="BT31">N31*INDEX(prod_est,$G31+$H31,MATCH(BT$14,$BP$14:$DP$14,0))</f>
        <v>1.4769271649671829</v>
      </c>
      <c r="BU31" s="8" cm="1">
        <f t="array" ref="BU31">O31*INDEX(prod_est,$G31+$H31,MATCH(BU$14,$BP$14:$DP$14,0))</f>
        <v>1.4778261859383124</v>
      </c>
      <c r="BV31" s="8" cm="1">
        <f t="array" ref="BV31">P31*INDEX(prod_est,$G31+$H31,MATCH(BV$14,$BP$14:$DP$14,0))</f>
        <v>1.4778098338939782</v>
      </c>
      <c r="BW31" s="8" cm="1">
        <f t="array" ref="BW31">Q31*INDEX(prod_est,$G31+$H31,MATCH(BW$14,$BP$14:$DP$14,0))</f>
        <v>1.4769234139410414</v>
      </c>
      <c r="BX31" s="8" cm="1">
        <f t="array" ref="BX31">R31*INDEX(prod_est,$G31+$H31,MATCH(BX$14,$BP$14:$DP$14,0))</f>
        <v>1.4752307209244306</v>
      </c>
      <c r="BY31" s="8" cm="1">
        <f t="array" ref="BY31">S31*INDEX(prod_est,$G31+$H31,MATCH(BY$14,$BP$14:$DP$14,0))</f>
        <v>1.4727483401335586</v>
      </c>
      <c r="BZ31" s="8" cm="1">
        <f t="array" ref="BZ31">T31*INDEX(prod_est,$G31+$H31,MATCH(BZ$14,$BP$14:$DP$14,0))</f>
        <v>1.4611847106455764</v>
      </c>
      <c r="CA31" s="8" cm="1">
        <f t="array" ref="CA31">U31*INDEX(prod_est,$G31+$H31,MATCH(CA$14,$BP$14:$DP$14,0))</f>
        <v>1.4490334094295636</v>
      </c>
      <c r="CB31" s="8" cm="1">
        <f t="array" ref="CB31">V31*INDEX(prod_est,$G31+$H31,MATCH(CB$14,$BP$14:$DP$14,0))</f>
        <v>1.4363621333872172</v>
      </c>
      <c r="CC31" s="8" cm="1">
        <f t="array" ref="CC31">W31*INDEX(prod_est,$G31+$H31,MATCH(CC$14,$BP$14:$DP$14,0))</f>
        <v>1.4287716488021565</v>
      </c>
      <c r="CD31" s="8" cm="1">
        <f t="array" ref="CD31">X31*INDEX(prod_est,$G31+$H31,MATCH(CD$14,$BP$14:$DP$14,0))</f>
        <v>1.4207495571852637</v>
      </c>
      <c r="CE31" s="8" cm="1">
        <f t="array" ref="CE31">Y31*INDEX(prod_est,$G31+$H31,MATCH(CE$14,$BP$14:$DP$14,0))</f>
        <v>1.4122870427303806</v>
      </c>
      <c r="CF31" s="8" cm="1">
        <f t="array" ref="CF31">Z31*INDEX(prod_est,$G31+$H31,MATCH(CF$14,$BP$14:$DP$14,0))</f>
        <v>1.4033828372158654</v>
      </c>
      <c r="CG31" s="8" cm="1">
        <f t="array" ref="CG31">AA31*INDEX(prod_est,$G31+$H31,MATCH(CG$14,$BP$14:$DP$14,0))</f>
        <v>1.3941005582166988</v>
      </c>
      <c r="CH31" s="8" cm="1">
        <f t="array" ref="CH31">AB31*INDEX(prod_est,$G31+$H31,MATCH(CH$14,$BP$14:$DP$14,0))</f>
        <v>1.384422517785983</v>
      </c>
      <c r="CI31" s="8" cm="1">
        <f t="array" ref="CI31">AC31*INDEX(prod_est,$G31+$H31,MATCH(CI$14,$BP$14:$DP$14,0))</f>
        <v>1.3743710135287208</v>
      </c>
      <c r="CJ31" s="8" cm="1">
        <f t="array" ref="CJ31">AD31*INDEX(prod_est,$G31+$H31,MATCH(CJ$14,$BP$14:$DP$14,0))</f>
        <v>1.3640050485513437</v>
      </c>
      <c r="CK31" s="8" cm="1">
        <f t="array" ref="CK31">AE31*INDEX(prod_est,$G31+$H31,MATCH(CK$14,$BP$14:$DP$14,0))</f>
        <v>1.3533269197148015</v>
      </c>
      <c r="CL31" s="8" cm="1">
        <f t="array" ref="CL31">AF31*INDEX(prod_est,$G31+$H31,MATCH(CL$14,$BP$14:$DP$14,0))</f>
        <v>1.3423478598541756</v>
      </c>
      <c r="CM31" s="8" cm="1">
        <f t="array" ref="CM31">AG31*INDEX(prod_est,$G31+$H31,MATCH(CM$14,$BP$14:$DP$14,0))</f>
        <v>1.3245293404557885</v>
      </c>
      <c r="CN31" s="8" cm="1">
        <f t="array" ref="CN31">AH31*INDEX(prod_est,$G31+$H31,MATCH(CN$14,$BP$14:$DP$14,0))</f>
        <v>1.3065353097754999</v>
      </c>
      <c r="CO31" s="8" cm="1">
        <f t="array" ref="CO31">AI31*INDEX(prod_est,$G31+$H31,MATCH(CO$14,$BP$14:$DP$14,0))</f>
        <v>1.2884009256877358</v>
      </c>
      <c r="CP31" s="8" cm="1">
        <f t="array" ref="CP31">AJ31*INDEX(prod_est,$G31+$H31,MATCH(CP$14,$BP$14:$DP$14,0))</f>
        <v>1.2701431525734084</v>
      </c>
      <c r="CQ31" s="8" cm="1">
        <f t="array" ref="CQ31">AK31*INDEX(prod_est,$G31+$H31,MATCH(CQ$14,$BP$14:$DP$14,0))</f>
        <v>1.2517797529735977</v>
      </c>
      <c r="CR31" s="8" cm="1">
        <f t="array" ref="CR31">AL31*INDEX(prod_est,$G31+$H31,MATCH(CR$14,$BP$14:$DP$14,0))</f>
        <v>1.2432774718759627</v>
      </c>
      <c r="CS31" s="8" cm="1">
        <f t="array" ref="CS31">AM31*INDEX(prod_est,$G31+$H31,MATCH(CS$14,$BP$14:$DP$14,0))</f>
        <v>1.2344798937297363</v>
      </c>
      <c r="CT31" s="8" cm="1">
        <f t="array" ref="CT31">AN31*INDEX(prod_est,$G31+$H31,MATCH(CT$14,$BP$14:$DP$14,0))</f>
        <v>1.2253864194162754</v>
      </c>
      <c r="CU31" s="8" cm="1">
        <f t="array" ref="CU31">AO31*INDEX(prod_est,$G31+$H31,MATCH(CU$14,$BP$14:$DP$14,0))</f>
        <v>1.2160259951220429</v>
      </c>
      <c r="CV31" s="8" cm="1">
        <f t="array" ref="CV31">AP31*INDEX(prod_est,$G31+$H31,MATCH(CV$14,$BP$14:$DP$14,0))</f>
        <v>1.2063952974473713</v>
      </c>
      <c r="CW31" cm="1">
        <f t="array" ref="CW31">AQ31*INDEX(prod_est,$G31+$H31,MATCH(CW$14,$BP$14:$DP$14,0))</f>
        <v>1.1958516215469908</v>
      </c>
      <c r="CX31" cm="1">
        <f t="array" ref="CX31">AR31*INDEX(prod_est,$G31+$H31,MATCH(CX$14,$BP$14:$DP$14,0))</f>
        <v>1.18506191558715</v>
      </c>
      <c r="CY31" cm="1">
        <f t="array" ref="CY31">AS31*INDEX(prod_est,$G31+$H31,MATCH(CY$14,$BP$14:$DP$14,0))</f>
        <v>1.1740274472607222</v>
      </c>
      <c r="CZ31" cm="1">
        <f t="array" ref="CZ31">AT31*INDEX(prod_est,$G31+$H31,MATCH(CZ$14,$BP$14:$DP$14,0))</f>
        <v>1.162749480090927</v>
      </c>
      <c r="DA31" cm="1">
        <f t="array" ref="DA31">AU31*INDEX(prod_est,$G31+$H31,MATCH(DA$14,$BP$14:$DP$14,0))</f>
        <v>1.1512292734426566</v>
      </c>
      <c r="DB31" cm="1">
        <f t="array" ref="DB31">AV31*INDEX(prod_est,$G31+$H31,MATCH(DB$14,$BP$14:$DP$14,0))</f>
        <v>1.1394680825337513</v>
      </c>
      <c r="DC31" cm="1">
        <f t="array" ref="DC31">AW31*INDEX(prod_est,$G31+$H31,MATCH(DC$14,$BP$14:$DP$14,0))</f>
        <v>1.1274671584462697</v>
      </c>
      <c r="DD31" cm="1">
        <f t="array" ref="DD31">AX31*INDEX(prod_est,$G31+$H31,MATCH(DD$14,$BP$14:$DP$14,0))</f>
        <v>1.1152277481377102</v>
      </c>
      <c r="DE31" cm="1">
        <f t="array" ref="DE31">AY31*INDEX(prod_est,$G31+$H31,MATCH(DE$14,$BP$14:$DP$14,0))</f>
        <v>1.102751094452227</v>
      </c>
      <c r="DF31" cm="1">
        <f t="array" ref="DF31">AZ31*INDEX(prod_est,$G31+$H31,MATCH(DF$14,$BP$14:$DP$14,0))</f>
        <v>1.0900384361317961</v>
      </c>
      <c r="DG31" cm="1">
        <f t="array" ref="DG31">BA31*INDEX(prod_est,$G31+$H31,MATCH(DG$14,$BP$14:$DP$14,0))</f>
        <v>1.0770910078273761</v>
      </c>
      <c r="DH31" cm="1">
        <f t="array" ref="DH31">BB31*INDEX(prod_est,$G31+$H31,MATCH(DH$14,$BP$14:$DP$14,0))</f>
        <v>1.0639100401100221</v>
      </c>
      <c r="DI31" cm="1">
        <f t="array" ref="DI31">BC31*INDEX(prod_est,$G31+$H31,MATCH(DI$14,$BP$14:$DP$14,0))</f>
        <v>1.0504967594819878</v>
      </c>
      <c r="DJ31" cm="1">
        <f t="array" ref="DJ31">BD31*INDEX(prod_est,$G31+$H31,MATCH(DJ$14,$BP$14:$DP$14,0))</f>
        <v>1.0368523883877985</v>
      </c>
      <c r="DK31" cm="1">
        <f t="array" ref="DK31">BE31*INDEX(prod_est,$G31+$H31,MATCH(DK$14,$BP$14:$DP$14,0))</f>
        <v>1.022978145225274</v>
      </c>
      <c r="DL31" cm="1">
        <f t="array" ref="DL31">BF31*INDEX(prod_est,$G31+$H31,MATCH(DL$14,$BP$14:$DP$14,0))</f>
        <v>1.0088752443565703</v>
      </c>
      <c r="DM31" cm="1">
        <f t="array" ref="DM31">BG31*INDEX(prod_est,$G31+$H31,MATCH(DM$14,$BP$14:$DP$14,0))</f>
        <v>0.99454489611914954</v>
      </c>
      <c r="DN31" cm="1">
        <f t="array" ref="DN31">BH31*INDEX(prod_est,$G31+$H31,MATCH(DN$14,$BP$14:$DP$14,0))</f>
        <v>0.97998830683674409</v>
      </c>
      <c r="DO31" cm="1">
        <f t="array" ref="DO31">BI31*INDEX(prod_est,$G31+$H31,MATCH(DO$14,$BP$14:$DP$14,0))</f>
        <v>0.96520667883029609</v>
      </c>
      <c r="DP31" cm="1">
        <f t="array" ref="DP31">BJ31*INDEX(prod_est,$G31+$H31,MATCH(DP$14,$BP$14:$DP$14,0))</f>
        <v>0.95020121042886641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ref="K32:AP32" si="39">J32*(1-$F$4)</f>
        <v>4.1467143313936522E-4</v>
      </c>
      <c r="L32" s="42">
        <f t="shared" si="39"/>
        <v>4.1400260824720495E-4</v>
      </c>
      <c r="M32" s="42">
        <f t="shared" si="39"/>
        <v>4.1333486210487074E-4</v>
      </c>
      <c r="N32" s="42">
        <f t="shared" si="39"/>
        <v>4.1266819297244351E-4</v>
      </c>
      <c r="O32" s="42">
        <f t="shared" si="39"/>
        <v>4.1200259911281054E-4</v>
      </c>
      <c r="P32" s="42">
        <f t="shared" si="39"/>
        <v>4.1133807879166083E-4</v>
      </c>
      <c r="Q32" s="42">
        <f t="shared" si="39"/>
        <v>4.1067463027748074E-4</v>
      </c>
      <c r="R32" s="42">
        <f t="shared" si="39"/>
        <v>4.1001225184154931E-4</v>
      </c>
      <c r="S32" s="42">
        <f t="shared" si="39"/>
        <v>4.093509417579339E-4</v>
      </c>
      <c r="T32" s="42">
        <f t="shared" si="39"/>
        <v>4.0869069830348564E-4</v>
      </c>
      <c r="U32" s="42">
        <f t="shared" si="39"/>
        <v>4.0803151975783486E-4</v>
      </c>
      <c r="V32" s="42">
        <f t="shared" si="39"/>
        <v>4.0737340440338675E-4</v>
      </c>
      <c r="W32" s="42">
        <f t="shared" si="39"/>
        <v>4.0671635052531678E-4</v>
      </c>
      <c r="X32" s="42">
        <f t="shared" si="39"/>
        <v>4.060603564115663E-4</v>
      </c>
      <c r="Y32" s="42">
        <f t="shared" si="39"/>
        <v>4.05405420352838E-4</v>
      </c>
      <c r="Z32" s="42">
        <f t="shared" si="39"/>
        <v>4.0475154064259147E-4</v>
      </c>
      <c r="AA32" s="42">
        <f t="shared" si="39"/>
        <v>4.040987155770389E-4</v>
      </c>
      <c r="AB32" s="42">
        <f t="shared" si="39"/>
        <v>4.0344694345514047E-4</v>
      </c>
      <c r="AC32" s="42">
        <f t="shared" si="39"/>
        <v>4.0279622257859994E-4</v>
      </c>
      <c r="AD32" s="42">
        <f t="shared" si="39"/>
        <v>4.0214655125186028E-4</v>
      </c>
      <c r="AE32" s="42">
        <f t="shared" si="39"/>
        <v>4.014979277820992E-4</v>
      </c>
      <c r="AF32" s="42">
        <f t="shared" si="39"/>
        <v>4.0085035047922486E-4</v>
      </c>
      <c r="AG32" s="42">
        <f t="shared" si="39"/>
        <v>4.002038176558713E-4</v>
      </c>
      <c r="AH32" s="42">
        <f t="shared" si="39"/>
        <v>3.9955832762739413E-4</v>
      </c>
      <c r="AI32" s="42">
        <f t="shared" si="39"/>
        <v>3.9891387871186605E-4</v>
      </c>
      <c r="AJ32" s="42">
        <f t="shared" si="39"/>
        <v>3.9827046923007271E-4</v>
      </c>
      <c r="AK32" s="42">
        <f t="shared" si="39"/>
        <v>3.9762809750550808E-4</v>
      </c>
      <c r="AL32" s="42">
        <f t="shared" si="39"/>
        <v>3.969867618643702E-4</v>
      </c>
      <c r="AM32" s="42">
        <f t="shared" si="39"/>
        <v>3.9634646063555672E-4</v>
      </c>
      <c r="AN32" s="42">
        <f t="shared" si="39"/>
        <v>3.957071921506607E-4</v>
      </c>
      <c r="AO32" s="42">
        <f t="shared" si="39"/>
        <v>3.9506895474396612E-4</v>
      </c>
      <c r="AP32" s="42">
        <f t="shared" si="39"/>
        <v>3.9443174675244362E-4</v>
      </c>
      <c r="AQ32" s="42">
        <f t="shared" ref="AQ32:BJ32" si="40">AP32*(1-$F$4)</f>
        <v>3.9379556651574616E-4</v>
      </c>
      <c r="AR32" s="42">
        <f t="shared" si="40"/>
        <v>3.9316041237620462E-4</v>
      </c>
      <c r="AS32" s="42">
        <f t="shared" si="40"/>
        <v>3.9252628267882363E-4</v>
      </c>
      <c r="AT32" s="42">
        <f t="shared" si="40"/>
        <v>3.9189317577127713E-4</v>
      </c>
      <c r="AU32" s="42">
        <f t="shared" si="40"/>
        <v>3.9126109000390413E-4</v>
      </c>
      <c r="AV32" s="42">
        <f t="shared" si="40"/>
        <v>3.9063002372970428E-4</v>
      </c>
      <c r="AW32" s="42">
        <f t="shared" si="40"/>
        <v>3.899999753043338E-4</v>
      </c>
      <c r="AX32" s="42">
        <f t="shared" si="40"/>
        <v>3.8937094308610101E-4</v>
      </c>
      <c r="AY32" s="42">
        <f t="shared" si="40"/>
        <v>3.8874292543596216E-4</v>
      </c>
      <c r="AZ32" s="42">
        <f t="shared" si="40"/>
        <v>3.8811592071751706E-4</v>
      </c>
      <c r="BA32" s="42">
        <f t="shared" si="40"/>
        <v>3.8748992729700495E-4</v>
      </c>
      <c r="BB32" s="42">
        <f t="shared" si="40"/>
        <v>3.8686494354330013E-4</v>
      </c>
      <c r="BC32" s="42">
        <f t="shared" si="40"/>
        <v>3.862409678279077E-4</v>
      </c>
      <c r="BD32" s="42">
        <f t="shared" si="40"/>
        <v>3.8561799852495949E-4</v>
      </c>
      <c r="BE32" s="42">
        <f t="shared" si="40"/>
        <v>3.8499603401120956E-4</v>
      </c>
      <c r="BF32" s="42">
        <f t="shared" si="40"/>
        <v>3.8437507266603021E-4</v>
      </c>
      <c r="BG32" s="42">
        <f t="shared" si="40"/>
        <v>3.8375511287140759E-4</v>
      </c>
      <c r="BH32" s="42">
        <f t="shared" si="40"/>
        <v>3.8313615301193761E-4</v>
      </c>
      <c r="BI32" s="42">
        <f t="shared" si="40"/>
        <v>3.8251819147482161E-4</v>
      </c>
      <c r="BJ32" s="42">
        <f t="shared" si="40"/>
        <v>3.8190122664986221E-4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K32*INDEX(prod_est,$G32+$H32,MATCH(BQ$14,$BP$14:$DP$14,0))</f>
        <v>23.489696419026469</v>
      </c>
      <c r="BR32" s="8" cm="1">
        <f t="array" ref="BR32">L32*INDEX(prod_est,$G32+$H32,MATCH(BR$14,$BP$14:$DP$14,0))</f>
        <v>22.391344293678852</v>
      </c>
      <c r="BS32" s="8" cm="1">
        <f t="array" ref="BS32">M32*INDEX(prod_est,$G32+$H32,MATCH(BS$14,$BP$14:$DP$14,0))</f>
        <v>22.434146332752579</v>
      </c>
      <c r="BT32" s="8" cm="1">
        <f t="array" ref="BT32">N32*INDEX(prod_est,$G32+$H32,MATCH(BT$14,$BP$14:$DP$14,0))</f>
        <v>22.462210452287405</v>
      </c>
      <c r="BU32" s="8" cm="1">
        <f t="array" ref="BU32">O32*INDEX(prod_est,$G32+$H32,MATCH(BU$14,$BP$14:$DP$14,0))</f>
        <v>22.475883434092825</v>
      </c>
      <c r="BV32" s="8" cm="1">
        <f t="array" ref="BV32">P32*INDEX(prod_est,$G32+$H32,MATCH(BV$14,$BP$14:$DP$14,0))</f>
        <v>22.475634740000206</v>
      </c>
      <c r="BW32" s="8" cm="1">
        <f t="array" ref="BW32">Q32*INDEX(prod_est,$G32+$H32,MATCH(BW$14,$BP$14:$DP$14,0))</f>
        <v>22.462153403882716</v>
      </c>
      <c r="BX32" s="8" cm="1">
        <f t="array" ref="BX32">R32*INDEX(prod_est,$G32+$H32,MATCH(BX$14,$BP$14:$DP$14,0))</f>
        <v>22.436409665347664</v>
      </c>
      <c r="BY32" s="8" cm="1">
        <f t="array" ref="BY32">S32*INDEX(prod_est,$G32+$H32,MATCH(BY$14,$BP$14:$DP$14,0))</f>
        <v>22.398655765852883</v>
      </c>
      <c r="BZ32" s="8" cm="1">
        <f t="array" ref="BZ32">T32*INDEX(prod_est,$G32+$H32,MATCH(BZ$14,$BP$14:$DP$14,0))</f>
        <v>22.222787459471572</v>
      </c>
      <c r="CA32" s="8" cm="1">
        <f t="array" ref="CA32">U32*INDEX(prod_est,$G32+$H32,MATCH(CA$14,$BP$14:$DP$14,0))</f>
        <v>22.037981402912052</v>
      </c>
      <c r="CB32" s="8" cm="1">
        <f t="array" ref="CB32">V32*INDEX(prod_est,$G32+$H32,MATCH(CB$14,$BP$14:$DP$14,0))</f>
        <v>21.845267181172797</v>
      </c>
      <c r="CC32" s="8" cm="1">
        <f t="array" ref="CC32">W32*INDEX(prod_est,$G32+$H32,MATCH(CC$14,$BP$14:$DP$14,0))</f>
        <v>21.72982542735533</v>
      </c>
      <c r="CD32" s="8" cm="1">
        <f t="array" ref="CD32">X32*INDEX(prod_est,$G32+$H32,MATCH(CD$14,$BP$14:$DP$14,0))</f>
        <v>21.607819471719608</v>
      </c>
      <c r="CE32" s="8" cm="1">
        <f t="array" ref="CE32">Y32*INDEX(prod_est,$G32+$H32,MATCH(CE$14,$BP$14:$DP$14,0))</f>
        <v>21.479115236906967</v>
      </c>
      <c r="CF32" s="8" cm="1">
        <f t="array" ref="CF32">Z32*INDEX(prod_est,$G32+$H32,MATCH(CF$14,$BP$14:$DP$14,0))</f>
        <v>21.343693434856288</v>
      </c>
      <c r="CG32" s="8" cm="1">
        <f t="array" ref="CG32">AA32*INDEX(prod_est,$G32+$H32,MATCH(CG$14,$BP$14:$DP$14,0))</f>
        <v>21.202521609121224</v>
      </c>
      <c r="CH32" s="8" cm="1">
        <f t="array" ref="CH32">AB32*INDEX(prod_est,$G32+$H32,MATCH(CH$14,$BP$14:$DP$14,0))</f>
        <v>21.055330748206078</v>
      </c>
      <c r="CI32" s="8" cm="1">
        <f t="array" ref="CI32">AC32*INDEX(prod_est,$G32+$H32,MATCH(CI$14,$BP$14:$DP$14,0))</f>
        <v>20.902459970726881</v>
      </c>
      <c r="CJ32" s="8" cm="1">
        <f t="array" ref="CJ32">AD32*INDEX(prod_est,$G32+$H32,MATCH(CJ$14,$BP$14:$DP$14,0))</f>
        <v>20.744806639956124</v>
      </c>
      <c r="CK32" s="8" cm="1">
        <f t="array" ref="CK32">AE32*INDEX(prod_est,$G32+$H32,MATCH(CK$14,$BP$14:$DP$14,0))</f>
        <v>20.582405688269123</v>
      </c>
      <c r="CL32" s="8" cm="1">
        <f t="array" ref="CL32">AF32*INDEX(prod_est,$G32+$H32,MATCH(CL$14,$BP$14:$DP$14,0))</f>
        <v>20.41542795300408</v>
      </c>
      <c r="CM32" s="8" cm="1">
        <f t="array" ref="CM32">AG32*INDEX(prod_est,$G32+$H32,MATCH(CM$14,$BP$14:$DP$14,0))</f>
        <v>20.144430613278374</v>
      </c>
      <c r="CN32" s="8" cm="1">
        <f t="array" ref="CN32">AH32*INDEX(prod_est,$G32+$H32,MATCH(CN$14,$BP$14:$DP$14,0))</f>
        <v>19.870763967005711</v>
      </c>
      <c r="CO32" s="8" cm="1">
        <f t="array" ref="CO32">AI32*INDEX(prod_est,$G32+$H32,MATCH(CO$14,$BP$14:$DP$14,0))</f>
        <v>19.594962721376227</v>
      </c>
      <c r="CP32" s="8" cm="1">
        <f t="array" ref="CP32">AJ32*INDEX(prod_est,$G32+$H32,MATCH(CP$14,$BP$14:$DP$14,0))</f>
        <v>19.317284883354169</v>
      </c>
      <c r="CQ32" s="8" cm="1">
        <f t="array" ref="CQ32">AK32*INDEX(prod_est,$G32+$H32,MATCH(CQ$14,$BP$14:$DP$14,0))</f>
        <v>19.038000598919222</v>
      </c>
      <c r="CR32" s="8" cm="1">
        <f t="array" ref="CR32">AL32*INDEX(prod_est,$G32+$H32,MATCH(CR$14,$BP$14:$DP$14,0))</f>
        <v>18.908691563328542</v>
      </c>
      <c r="CS32" s="8" cm="1">
        <f t="array" ref="CS32">AM32*INDEX(prod_est,$G32+$H32,MATCH(CS$14,$BP$14:$DP$14,0))</f>
        <v>18.774891429863349</v>
      </c>
      <c r="CT32" s="8" cm="1">
        <f t="array" ref="CT32">AN32*INDEX(prod_est,$G32+$H32,MATCH(CT$14,$BP$14:$DP$14,0))</f>
        <v>18.63659108668023</v>
      </c>
      <c r="CU32" s="8" cm="1">
        <f t="array" ref="CU32">AO32*INDEX(prod_est,$G32+$H32,MATCH(CU$14,$BP$14:$DP$14,0))</f>
        <v>18.494230768983439</v>
      </c>
      <c r="CV32" s="8" cm="1">
        <f t="array" ref="CV32">AP32*INDEX(prod_est,$G32+$H32,MATCH(CV$14,$BP$14:$DP$14,0))</f>
        <v>18.347759932030804</v>
      </c>
      <c r="CW32" cm="1">
        <f t="array" ref="CW32">AQ32*INDEX(prod_est,$G32+$H32,MATCH(CW$14,$BP$14:$DP$14,0))</f>
        <v>18.187403840929779</v>
      </c>
      <c r="CX32" cm="1">
        <f t="array" ref="CX32">AR32*INDEX(prod_est,$G32+$H32,MATCH(CX$14,$BP$14:$DP$14,0))</f>
        <v>18.023305941089454</v>
      </c>
      <c r="CY32" cm="1">
        <f t="array" ref="CY32">AS32*INDEX(prod_est,$G32+$H32,MATCH(CY$14,$BP$14:$DP$14,0))</f>
        <v>17.855485512529029</v>
      </c>
      <c r="CZ32" cm="1">
        <f t="array" ref="CZ32">AT32*INDEX(prod_est,$G32+$H32,MATCH(CZ$14,$BP$14:$DP$14,0))</f>
        <v>17.683961771852516</v>
      </c>
      <c r="DA32" cm="1">
        <f t="array" ref="DA32">AU32*INDEX(prod_est,$G32+$H32,MATCH(DA$14,$BP$14:$DP$14,0))</f>
        <v>17.508753872420968</v>
      </c>
      <c r="DB32" cm="1">
        <f t="array" ref="DB32">AV32*INDEX(prod_est,$G32+$H32,MATCH(DB$14,$BP$14:$DP$14,0))</f>
        <v>17.329880904523982</v>
      </c>
      <c r="DC32" cm="1">
        <f t="array" ref="DC32">AW32*INDEX(prod_est,$G32+$H32,MATCH(DC$14,$BP$14:$DP$14,0))</f>
        <v>17.1473618955511</v>
      </c>
      <c r="DD32" cm="1">
        <f t="array" ref="DD32">AX32*INDEX(prod_est,$G32+$H32,MATCH(DD$14,$BP$14:$DP$14,0))</f>
        <v>16.961215810162479</v>
      </c>
      <c r="DE32" cm="1">
        <f t="array" ref="DE32">AY32*INDEX(prod_est,$G32+$H32,MATCH(DE$14,$BP$14:$DP$14,0))</f>
        <v>16.771461550459456</v>
      </c>
      <c r="DF32" cm="1">
        <f t="array" ref="DF32">AZ32*INDEX(prod_est,$G32+$H32,MATCH(DF$14,$BP$14:$DP$14,0))</f>
        <v>16.578117956154394</v>
      </c>
      <c r="DG32" cm="1">
        <f t="array" ref="DG32">BA32*INDEX(prod_est,$G32+$H32,MATCH(DG$14,$BP$14:$DP$14,0))</f>
        <v>16.381203804740405</v>
      </c>
      <c r="DH32" cm="1">
        <f t="array" ref="DH32">BB32*INDEX(prod_est,$G32+$H32,MATCH(DH$14,$BP$14:$DP$14,0))</f>
        <v>16.180737811660379</v>
      </c>
      <c r="DI32" cm="1">
        <f t="array" ref="DI32">BC32*INDEX(prod_est,$G32+$H32,MATCH(DI$14,$BP$14:$DP$14,0))</f>
        <v>15.976738630475849</v>
      </c>
      <c r="DJ32" cm="1">
        <f t="array" ref="DJ32">BD32*INDEX(prod_est,$G32+$H32,MATCH(DJ$14,$BP$14:$DP$14,0))</f>
        <v>15.769224853035375</v>
      </c>
      <c r="DK32" cm="1">
        <f t="array" ref="DK32">BE32*INDEX(prod_est,$G32+$H32,MATCH(DK$14,$BP$14:$DP$14,0))</f>
        <v>15.558215009642209</v>
      </c>
      <c r="DL32" cm="1">
        <f t="array" ref="DL32">BF32*INDEX(prod_est,$G32+$H32,MATCH(DL$14,$BP$14:$DP$14,0))</f>
        <v>15.343727569222215</v>
      </c>
      <c r="DM32" cm="1">
        <f t="array" ref="DM32">BG32*INDEX(prod_est,$G32+$H32,MATCH(DM$14,$BP$14:$DP$14,0))</f>
        <v>15.125780939490706</v>
      </c>
      <c r="DN32" cm="1">
        <f t="array" ref="DN32">BH32*INDEX(prod_est,$G32+$H32,MATCH(DN$14,$BP$14:$DP$14,0))</f>
        <v>14.904393467119199</v>
      </c>
      <c r="DO32" cm="1">
        <f t="array" ref="DO32">BI32*INDEX(prod_est,$G32+$H32,MATCH(DO$14,$BP$14:$DP$14,0))</f>
        <v>14.679583437901789</v>
      </c>
      <c r="DP32" cm="1">
        <f t="array" ref="DP32">BJ32*INDEX(prod_est,$G32+$H32,MATCH(DP$14,$BP$14:$DP$14,0))</f>
        <v>14.451369076921061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ref="K37:AP37" si="49">J37*(1-$F$4)</f>
        <v>1.9683956434344648E-6</v>
      </c>
      <c r="L37" s="42">
        <f t="shared" si="49"/>
        <v>1.9652208117515059E-6</v>
      </c>
      <c r="M37" s="42">
        <f t="shared" si="49"/>
        <v>1.9620511007648101E-6</v>
      </c>
      <c r="N37" s="42">
        <f t="shared" si="49"/>
        <v>1.9588865022151895E-6</v>
      </c>
      <c r="O37" s="42">
        <f t="shared" si="49"/>
        <v>1.9557270078567781E-6</v>
      </c>
      <c r="P37" s="42">
        <f t="shared" si="49"/>
        <v>1.9525726094570092E-6</v>
      </c>
      <c r="Q37" s="42">
        <f t="shared" si="49"/>
        <v>1.9494232987965946E-6</v>
      </c>
      <c r="R37" s="42">
        <f t="shared" si="49"/>
        <v>1.9462790676695032E-6</v>
      </c>
      <c r="S37" s="42">
        <f t="shared" si="49"/>
        <v>1.9431399078829396E-6</v>
      </c>
      <c r="T37" s="42">
        <f t="shared" si="49"/>
        <v>1.9400058112573219E-6</v>
      </c>
      <c r="U37" s="42">
        <f t="shared" si="49"/>
        <v>1.9368767696262618E-6</v>
      </c>
      <c r="V37" s="42">
        <f t="shared" si="49"/>
        <v>1.933752774836542E-6</v>
      </c>
      <c r="W37" s="42">
        <f t="shared" si="49"/>
        <v>1.930633818748096E-6</v>
      </c>
      <c r="X37" s="42">
        <f t="shared" si="49"/>
        <v>1.9275198932339863E-6</v>
      </c>
      <c r="Y37" s="42">
        <f t="shared" si="49"/>
        <v>1.9244109901803833E-6</v>
      </c>
      <c r="Z37" s="42">
        <f t="shared" si="49"/>
        <v>1.9213071014865442E-6</v>
      </c>
      <c r="AA37" s="42">
        <f t="shared" si="49"/>
        <v>1.9182082190647916E-6</v>
      </c>
      <c r="AB37" s="42">
        <f t="shared" si="49"/>
        <v>1.9151143348404936E-6</v>
      </c>
      <c r="AC37" s="42">
        <f t="shared" si="49"/>
        <v>1.9120254407520412E-6</v>
      </c>
      <c r="AD37" s="42">
        <f t="shared" si="49"/>
        <v>1.9089415287508281E-6</v>
      </c>
      <c r="AE37" s="42">
        <f t="shared" si="49"/>
        <v>1.9058625908012301E-6</v>
      </c>
      <c r="AF37" s="42">
        <f t="shared" si="49"/>
        <v>1.9027886188805831E-6</v>
      </c>
      <c r="AG37" s="42">
        <f t="shared" si="49"/>
        <v>1.8997196049791628E-6</v>
      </c>
      <c r="AH37" s="42">
        <f t="shared" si="49"/>
        <v>1.8966555411001641E-6</v>
      </c>
      <c r="AI37" s="42">
        <f t="shared" si="49"/>
        <v>1.89359641925968E-6</v>
      </c>
      <c r="AJ37" s="42">
        <f t="shared" si="49"/>
        <v>1.8905422314866805E-6</v>
      </c>
      <c r="AK37" s="42">
        <f t="shared" si="49"/>
        <v>1.8874929698229924E-6</v>
      </c>
      <c r="AL37" s="42">
        <f t="shared" si="49"/>
        <v>1.8844486263232779E-6</v>
      </c>
      <c r="AM37" s="42">
        <f t="shared" si="49"/>
        <v>1.8814091930550145E-6</v>
      </c>
      <c r="AN37" s="42">
        <f t="shared" si="49"/>
        <v>1.8783746620984742E-6</v>
      </c>
      <c r="AO37" s="42">
        <f t="shared" si="49"/>
        <v>1.8753450255467026E-6</v>
      </c>
      <c r="AP37" s="42">
        <f t="shared" si="49"/>
        <v>1.8723202755054983E-6</v>
      </c>
      <c r="AQ37" s="42">
        <f t="shared" ref="AQ37:BJ37" si="50">AP37*(1-$F$4)</f>
        <v>1.8693004040933926E-6</v>
      </c>
      <c r="AR37" s="42">
        <f t="shared" si="50"/>
        <v>1.8662854034416291E-6</v>
      </c>
      <c r="AS37" s="42">
        <f t="shared" si="50"/>
        <v>1.8632752656941426E-6</v>
      </c>
      <c r="AT37" s="42">
        <f t="shared" si="50"/>
        <v>1.8602699830075393E-6</v>
      </c>
      <c r="AU37" s="42">
        <f t="shared" si="50"/>
        <v>1.8572695475510756E-6</v>
      </c>
      <c r="AV37" s="42">
        <f t="shared" si="50"/>
        <v>1.8542739515066384E-6</v>
      </c>
      <c r="AW37" s="42">
        <f t="shared" si="50"/>
        <v>1.8512831870687245E-6</v>
      </c>
      <c r="AX37" s="42">
        <f t="shared" si="50"/>
        <v>1.8482972464444201E-6</v>
      </c>
      <c r="AY37" s="42">
        <f t="shared" si="50"/>
        <v>1.8453161218533807E-6</v>
      </c>
      <c r="AZ37" s="42">
        <f t="shared" si="50"/>
        <v>1.8423398055278108E-6</v>
      </c>
      <c r="BA37" s="42">
        <f t="shared" si="50"/>
        <v>1.8393682897124434E-6</v>
      </c>
      <c r="BB37" s="42">
        <f t="shared" si="50"/>
        <v>1.8364015666645201E-6</v>
      </c>
      <c r="BC37" s="42">
        <f t="shared" si="50"/>
        <v>1.8334396286537708E-6</v>
      </c>
      <c r="BD37" s="42">
        <f t="shared" si="50"/>
        <v>1.8304824679623939E-6</v>
      </c>
      <c r="BE37" s="42">
        <f t="shared" si="50"/>
        <v>1.8275300768850352E-6</v>
      </c>
      <c r="BF37" s="42">
        <f t="shared" si="50"/>
        <v>1.824582447728769E-6</v>
      </c>
      <c r="BG37" s="42">
        <f t="shared" si="50"/>
        <v>1.8216395728130775E-6</v>
      </c>
      <c r="BH37" s="42">
        <f t="shared" si="50"/>
        <v>1.8187014444698307E-6</v>
      </c>
      <c r="BI37" s="42">
        <f t="shared" si="50"/>
        <v>1.8157680550432665E-6</v>
      </c>
      <c r="BJ37" s="42">
        <f t="shared" si="50"/>
        <v>1.812839396889971E-6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K37*INDEX(prod_est,$G37+$H37,MATCH(BQ$14,$BP$14:$DP$14,0))</f>
        <v>0.11150277641930122</v>
      </c>
      <c r="BR37" s="8" cm="1">
        <f t="array" ref="BR37">L37*INDEX(prod_est,$G37+$H37,MATCH(BR$14,$BP$14:$DP$14,0))</f>
        <v>0.10628903038880332</v>
      </c>
      <c r="BS37" s="8" cm="1">
        <f t="array" ref="BS37">M37*INDEX(prod_est,$G37+$H37,MATCH(BS$14,$BP$14:$DP$14,0))</f>
        <v>0.106492206543488</v>
      </c>
      <c r="BT37" s="8" cm="1">
        <f t="array" ref="BT37">N37*INDEX(prod_est,$G37+$H37,MATCH(BT$14,$BP$14:$DP$14,0))</f>
        <v>0.10662542355873056</v>
      </c>
      <c r="BU37" s="8" cm="1">
        <f t="array" ref="BU37">O37*INDEX(prod_est,$G37+$H37,MATCH(BU$14,$BP$14:$DP$14,0))</f>
        <v>0.10669032756625958</v>
      </c>
      <c r="BV37" s="8" cm="1">
        <f t="array" ref="BV37">P37*INDEX(prod_est,$G37+$H37,MATCH(BV$14,$BP$14:$DP$14,0))</f>
        <v>0.10668914704517872</v>
      </c>
      <c r="BW37" s="8" cm="1">
        <f t="array" ref="BW37">Q37*INDEX(prod_est,$G37+$H37,MATCH(BW$14,$BP$14:$DP$14,0))</f>
        <v>0.10662515275678407</v>
      </c>
      <c r="BX37" s="8" cm="1">
        <f t="array" ref="BX37">R37*INDEX(prod_est,$G37+$H37,MATCH(BX$14,$BP$14:$DP$14,0))</f>
        <v>0.10650295031232225</v>
      </c>
      <c r="BY37" s="8" cm="1">
        <f t="array" ref="BY37">S37*INDEX(prod_est,$G37+$H37,MATCH(BY$14,$BP$14:$DP$14,0))</f>
        <v>0.1063237370717921</v>
      </c>
      <c r="BZ37" s="8" cm="1">
        <f t="array" ref="BZ37">T37*INDEX(prod_est,$G37+$H37,MATCH(BZ$14,$BP$14:$DP$14,0))</f>
        <v>0.10548891127856504</v>
      </c>
      <c r="CA37" s="8" cm="1">
        <f t="array" ref="CA37">U37*INDEX(prod_est,$G37+$H37,MATCH(CA$14,$BP$14:$DP$14,0))</f>
        <v>0.10461165905538188</v>
      </c>
      <c r="CB37" s="8" cm="1">
        <f t="array" ref="CB37">V37*INDEX(prod_est,$G37+$H37,MATCH(CB$14,$BP$14:$DP$14,0))</f>
        <v>0.10369686771895546</v>
      </c>
      <c r="CC37" s="8" cm="1">
        <f t="array" ref="CC37">W37*INDEX(prod_est,$G37+$H37,MATCH(CC$14,$BP$14:$DP$14,0))</f>
        <v>0.10314887953572227</v>
      </c>
      <c r="CD37" s="8" cm="1">
        <f t="array" ref="CD37">X37*INDEX(prod_est,$G37+$H37,MATCH(CD$14,$BP$14:$DP$14,0))</f>
        <v>0.10256973187240664</v>
      </c>
      <c r="CE37" s="8" cm="1">
        <f t="array" ref="CE37">Y37*INDEX(prod_est,$G37+$H37,MATCH(CE$14,$BP$14:$DP$14,0))</f>
        <v>0.10195878827984037</v>
      </c>
      <c r="CF37" s="8" cm="1">
        <f t="array" ref="CF37">Z37*INDEX(prod_est,$G37+$H37,MATCH(CF$14,$BP$14:$DP$14,0))</f>
        <v>0.10131595719990676</v>
      </c>
      <c r="CG37" s="8" cm="1">
        <f t="array" ref="CG37">AA37*INDEX(prod_est,$G37+$H37,MATCH(CG$14,$BP$14:$DP$14,0))</f>
        <v>0.10064583144600849</v>
      </c>
      <c r="CH37" s="8" cm="1">
        <f t="array" ref="CH37">AB37*INDEX(prod_est,$G37+$H37,MATCH(CH$14,$BP$14:$DP$14,0))</f>
        <v>9.9947134052784964E-2</v>
      </c>
      <c r="CI37" s="8" cm="1">
        <f t="array" ref="CI37">AC37*INDEX(prod_est,$G37+$H37,MATCH(CI$14,$BP$14:$DP$14,0))</f>
        <v>9.9221474775702881E-2</v>
      </c>
      <c r="CJ37" s="8" cm="1">
        <f t="array" ref="CJ37">AD37*INDEX(prod_est,$G37+$H37,MATCH(CJ$14,$BP$14:$DP$14,0))</f>
        <v>9.8473113290773212E-2</v>
      </c>
      <c r="CK37" s="8" cm="1">
        <f t="array" ref="CK37">AE37*INDEX(prod_est,$G37+$H37,MATCH(CK$14,$BP$14:$DP$14,0))</f>
        <v>9.7702215417799027E-2</v>
      </c>
      <c r="CL37" s="8" cm="1">
        <f t="array" ref="CL37">AF37*INDEX(prod_est,$G37+$H37,MATCH(CL$14,$BP$14:$DP$14,0))</f>
        <v>9.6909592101169909E-2</v>
      </c>
      <c r="CM37" s="8" cm="1">
        <f t="array" ref="CM37">AG37*INDEX(prod_est,$G37+$H37,MATCH(CM$14,$BP$14:$DP$14,0))</f>
        <v>9.5623200176701048E-2</v>
      </c>
      <c r="CN37" s="8" cm="1">
        <f t="array" ref="CN37">AH37*INDEX(prod_est,$G37+$H37,MATCH(CN$14,$BP$14:$DP$14,0))</f>
        <v>9.4324137373656719E-2</v>
      </c>
      <c r="CO37" s="8" cm="1">
        <f t="array" ref="CO37">AI37*INDEX(prod_est,$G37+$H37,MATCH(CO$14,$BP$14:$DP$14,0))</f>
        <v>9.301494188304664E-2</v>
      </c>
      <c r="CP37" s="8" cm="1">
        <f t="array" ref="CP37">AJ37*INDEX(prod_est,$G37+$H37,MATCH(CP$14,$BP$14:$DP$14,0))</f>
        <v>9.1696838433038261E-2</v>
      </c>
      <c r="CQ37" s="8" cm="1">
        <f t="array" ref="CQ37">AK37*INDEX(prod_est,$G37+$H37,MATCH(CQ$14,$BP$14:$DP$14,0))</f>
        <v>9.0371109374251843E-2</v>
      </c>
      <c r="CR37" s="8" cm="1">
        <f t="array" ref="CR37">AL37*INDEX(prod_est,$G37+$H37,MATCH(CR$14,$BP$14:$DP$14,0))</f>
        <v>8.9757294864806575E-2</v>
      </c>
      <c r="CS37" s="8" cm="1">
        <f t="array" ref="CS37">AM37*INDEX(prod_est,$G37+$H37,MATCH(CS$14,$BP$14:$DP$14,0))</f>
        <v>8.9122161651481693E-2</v>
      </c>
      <c r="CT37" s="8" cm="1">
        <f t="array" ref="CT37">AN37*INDEX(prod_est,$G37+$H37,MATCH(CT$14,$BP$14:$DP$14,0))</f>
        <v>8.8465666481447519E-2</v>
      </c>
      <c r="CU37" s="8" cm="1">
        <f t="array" ref="CU37">AO37*INDEX(prod_est,$G37+$H37,MATCH(CU$14,$BP$14:$DP$14,0))</f>
        <v>8.7789899098508137E-2</v>
      </c>
      <c r="CV37" s="8" cm="1">
        <f t="array" ref="CV37">AP37*INDEX(prod_est,$G37+$H37,MATCH(CV$14,$BP$14:$DP$14,0))</f>
        <v>8.7094619572824314E-2</v>
      </c>
      <c r="CW37" cm="1">
        <f t="array" ref="CW37">AQ37*INDEX(prod_est,$G37+$H37,MATCH(CW$14,$BP$14:$DP$14,0))</f>
        <v>8.6333428408215299E-2</v>
      </c>
      <c r="CX37" cm="1">
        <f t="array" ref="CX37">AR37*INDEX(prod_est,$G37+$H37,MATCH(CX$14,$BP$14:$DP$14,0))</f>
        <v>8.5554475325537227E-2</v>
      </c>
      <c r="CY37" cm="1">
        <f t="array" ref="CY37">AS37*INDEX(prod_est,$G37+$H37,MATCH(CY$14,$BP$14:$DP$14,0))</f>
        <v>8.4757851844732793E-2</v>
      </c>
      <c r="CZ37" cm="1">
        <f t="array" ref="CZ37">AT37*INDEX(prod_est,$G37+$H37,MATCH(CZ$14,$BP$14:$DP$14,0))</f>
        <v>8.3943649184720387E-2</v>
      </c>
      <c r="DA37" cm="1">
        <f t="array" ref="DA37">AU37*INDEX(prod_est,$G37+$H37,MATCH(DA$14,$BP$14:$DP$14,0))</f>
        <v>8.3111958264211638E-2</v>
      </c>
      <c r="DB37" cm="1">
        <f t="array" ref="DB37">AV37*INDEX(prod_est,$G37+$H37,MATCH(DB$14,$BP$14:$DP$14,0))</f>
        <v>8.226286970252554E-2</v>
      </c>
      <c r="DC37" cm="1">
        <f t="array" ref="DC37">AW37*INDEX(prod_est,$G37+$H37,MATCH(DC$14,$BP$14:$DP$14,0))</f>
        <v>8.1396473820402035E-2</v>
      </c>
      <c r="DD37" cm="1">
        <f t="array" ref="DD37">AX37*INDEX(prod_est,$G37+$H37,MATCH(DD$14,$BP$14:$DP$14,0))</f>
        <v>8.0512860640812214E-2</v>
      </c>
      <c r="DE37" cm="1">
        <f t="array" ref="DE37">AY37*INDEX(prod_est,$G37+$H37,MATCH(DE$14,$BP$14:$DP$14,0))</f>
        <v>7.9612119889767935E-2</v>
      </c>
      <c r="DF37" cm="1">
        <f t="array" ref="DF37">AZ37*INDEX(prod_est,$G37+$H37,MATCH(DF$14,$BP$14:$DP$14,0))</f>
        <v>7.8694340997128034E-2</v>
      </c>
      <c r="DG37" cm="1">
        <f t="array" ref="DG37">BA37*INDEX(prod_est,$G37+$H37,MATCH(DG$14,$BP$14:$DP$14,0))</f>
        <v>7.7759613097404048E-2</v>
      </c>
      <c r="DH37" cm="1">
        <f t="array" ref="DH37">BB37*INDEX(prod_est,$G37+$H37,MATCH(DH$14,$BP$14:$DP$14,0))</f>
        <v>7.6808025030562541E-2</v>
      </c>
      <c r="DI37" cm="1">
        <f t="array" ref="DI37">BC37*INDEX(prod_est,$G37+$H37,MATCH(DI$14,$BP$14:$DP$14,0))</f>
        <v>7.5839665342826643E-2</v>
      </c>
      <c r="DJ37" cm="1">
        <f t="array" ref="DJ37">BD37*INDEX(prod_est,$G37+$H37,MATCH(DJ$14,$BP$14:$DP$14,0))</f>
        <v>7.4854622287475456E-2</v>
      </c>
      <c r="DK37" cm="1">
        <f t="array" ref="DK37">BE37*INDEX(prod_est,$G37+$H37,MATCH(DK$14,$BP$14:$DP$14,0))</f>
        <v>7.3852983825639817E-2</v>
      </c>
      <c r="DL37" cm="1">
        <f t="array" ref="DL37">BF37*INDEX(prod_est,$G37+$H37,MATCH(DL$14,$BP$14:$DP$14,0))</f>
        <v>7.2834837627099455E-2</v>
      </c>
      <c r="DM37" cm="1">
        <f t="array" ref="DM37">BG37*INDEX(prod_est,$G37+$H37,MATCH(DM$14,$BP$14:$DP$14,0))</f>
        <v>7.1800271071074978E-2</v>
      </c>
      <c r="DN37" cm="1">
        <f t="array" ref="DN37">BH37*INDEX(prod_est,$G37+$H37,MATCH(DN$14,$BP$14:$DP$14,0))</f>
        <v>7.0749371247019383E-2</v>
      </c>
      <c r="DO37" cm="1">
        <f t="array" ref="DO37">BI37*INDEX(prod_est,$G37+$H37,MATCH(DO$14,$BP$14:$DP$14,0))</f>
        <v>6.9682224955407809E-2</v>
      </c>
      <c r="DP37" cm="1">
        <f t="array" ref="DP37">BJ37*INDEX(prod_est,$G37+$H37,MATCH(DP$14,$BP$14:$DP$14,0))</f>
        <v>6.8598918708525192E-2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ref="K39:AP39" si="53">J39*(1-$F$4)</f>
        <v>5.3790504133166084E-4</v>
      </c>
      <c r="L39" s="42">
        <f t="shared" si="53"/>
        <v>5.3703745255531947E-4</v>
      </c>
      <c r="M39" s="42">
        <f t="shared" si="53"/>
        <v>5.3617126311571411E-4</v>
      </c>
      <c r="N39" s="42">
        <f t="shared" si="53"/>
        <v>5.3530647075585003E-4</v>
      </c>
      <c r="O39" s="42">
        <f t="shared" si="53"/>
        <v>5.3444307322237283E-4</v>
      </c>
      <c r="P39" s="42">
        <f t="shared" si="53"/>
        <v>5.3358106826556257E-4</v>
      </c>
      <c r="Q39" s="42">
        <f t="shared" si="53"/>
        <v>5.327204536393278E-4</v>
      </c>
      <c r="R39" s="42">
        <f t="shared" si="53"/>
        <v>5.3186122710119983E-4</v>
      </c>
      <c r="S39" s="42">
        <f t="shared" si="53"/>
        <v>5.3100338641232699E-4</v>
      </c>
      <c r="T39" s="42">
        <f t="shared" si="53"/>
        <v>5.3014692933746842E-4</v>
      </c>
      <c r="U39" s="42">
        <f t="shared" si="53"/>
        <v>5.2929185364498867E-4</v>
      </c>
      <c r="V39" s="42">
        <f t="shared" si="53"/>
        <v>5.2843815710685161E-4</v>
      </c>
      <c r="W39" s="42">
        <f t="shared" si="53"/>
        <v>5.2758583749861474E-4</v>
      </c>
      <c r="X39" s="42">
        <f t="shared" si="53"/>
        <v>5.2673489259942347E-4</v>
      </c>
      <c r="Y39" s="42">
        <f t="shared" si="53"/>
        <v>5.258853201920051E-4</v>
      </c>
      <c r="Z39" s="42">
        <f t="shared" si="53"/>
        <v>5.2503711806266317E-4</v>
      </c>
      <c r="AA39" s="42">
        <f t="shared" si="53"/>
        <v>5.2419028400127183E-4</v>
      </c>
      <c r="AB39" s="42">
        <f t="shared" si="53"/>
        <v>5.2334481580126977E-4</v>
      </c>
      <c r="AC39" s="42">
        <f t="shared" si="53"/>
        <v>5.2250071125965487E-4</v>
      </c>
      <c r="AD39" s="42">
        <f t="shared" si="53"/>
        <v>5.2165796817697807E-4</v>
      </c>
      <c r="AE39" s="42">
        <f t="shared" si="53"/>
        <v>5.2081658435733781E-4</v>
      </c>
      <c r="AF39" s="42">
        <f t="shared" si="53"/>
        <v>5.1997655760837441E-4</v>
      </c>
      <c r="AG39" s="42">
        <f t="shared" si="53"/>
        <v>5.1913788574126411E-4</v>
      </c>
      <c r="AH39" s="42">
        <f t="shared" si="53"/>
        <v>5.1830056657071371E-4</v>
      </c>
      <c r="AI39" s="42">
        <f t="shared" si="53"/>
        <v>5.1746459791495445E-4</v>
      </c>
      <c r="AJ39" s="42">
        <f t="shared" si="53"/>
        <v>5.1662997759573679E-4</v>
      </c>
      <c r="AK39" s="42">
        <f t="shared" si="53"/>
        <v>5.1579670343832431E-4</v>
      </c>
      <c r="AL39" s="42">
        <f t="shared" si="53"/>
        <v>5.1496477327148832E-4</v>
      </c>
      <c r="AM39" s="42">
        <f t="shared" si="53"/>
        <v>5.141341849275021E-4</v>
      </c>
      <c r="AN39" s="42">
        <f t="shared" si="53"/>
        <v>5.1330493624213516E-4</v>
      </c>
      <c r="AO39" s="42">
        <f t="shared" si="53"/>
        <v>5.1247702505464782E-4</v>
      </c>
      <c r="AP39" s="42">
        <f t="shared" si="53"/>
        <v>5.1165044920778544E-4</v>
      </c>
      <c r="AQ39" s="42">
        <f t="shared" ref="AQ39:BJ39" si="54">AP39*(1-$F$4)</f>
        <v>5.1082520654777293E-4</v>
      </c>
      <c r="AR39" s="42">
        <f t="shared" si="54"/>
        <v>5.1000129492430877E-4</v>
      </c>
      <c r="AS39" s="42">
        <f t="shared" si="54"/>
        <v>5.0917871219055989E-4</v>
      </c>
      <c r="AT39" s="42">
        <f t="shared" si="54"/>
        <v>5.0835745620315574E-4</v>
      </c>
      <c r="AU39" s="42">
        <f t="shared" si="54"/>
        <v>5.0753752482218296E-4</v>
      </c>
      <c r="AV39" s="42">
        <f t="shared" si="54"/>
        <v>5.0671891591117944E-4</v>
      </c>
      <c r="AW39" s="42">
        <f t="shared" si="54"/>
        <v>5.0590162733712919E-4</v>
      </c>
      <c r="AX39" s="42">
        <f t="shared" si="54"/>
        <v>5.050856569704564E-4</v>
      </c>
      <c r="AY39" s="42">
        <f t="shared" si="54"/>
        <v>5.0427100268502021E-4</v>
      </c>
      <c r="AZ39" s="42">
        <f t="shared" si="54"/>
        <v>5.0345766235810891E-4</v>
      </c>
      <c r="BA39" s="42">
        <f t="shared" si="54"/>
        <v>5.0264563387043457E-4</v>
      </c>
      <c r="BB39" s="42">
        <f t="shared" si="54"/>
        <v>5.0183491510612742E-4</v>
      </c>
      <c r="BC39" s="42">
        <f t="shared" si="54"/>
        <v>5.0102550395273045E-4</v>
      </c>
      <c r="BD39" s="42">
        <f t="shared" si="54"/>
        <v>5.0021739830119385E-4</v>
      </c>
      <c r="BE39" s="42">
        <f t="shared" si="54"/>
        <v>4.9941059604586939E-4</v>
      </c>
      <c r="BF39" s="42">
        <f t="shared" si="54"/>
        <v>4.986050950845051E-4</v>
      </c>
      <c r="BG39" s="42">
        <f t="shared" si="54"/>
        <v>4.9780089331823976E-4</v>
      </c>
      <c r="BH39" s="42">
        <f t="shared" si="54"/>
        <v>4.9699798865159744E-4</v>
      </c>
      <c r="BI39" s="42">
        <f t="shared" si="54"/>
        <v>4.96196378992482E-4</v>
      </c>
      <c r="BJ39" s="42">
        <f t="shared" si="54"/>
        <v>4.9539606225217157E-4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K39*INDEX(prod_est,$G39+$H39,MATCH(BQ$14,$BP$14:$DP$14,0))</f>
        <v>30.470452298791649</v>
      </c>
      <c r="BR39" s="8" cm="1">
        <f t="array" ref="BR39">L39*INDEX(prod_est,$G39+$H39,MATCH(BR$14,$BP$14:$DP$14,0))</f>
        <v>29.045687778822259</v>
      </c>
      <c r="BS39" s="8" cm="1">
        <f t="array" ref="BS39">M39*INDEX(prod_est,$G39+$H39,MATCH(BS$14,$BP$14:$DP$14,0))</f>
        <v>29.101209888032262</v>
      </c>
      <c r="BT39" s="8" cm="1">
        <f t="array" ref="BT39">N39*INDEX(prod_est,$G39+$H39,MATCH(BT$14,$BP$14:$DP$14,0))</f>
        <v>29.137614207625806</v>
      </c>
      <c r="BU39" s="8" cm="1">
        <f t="array" ref="BU39">O39*INDEX(prod_est,$G39+$H39,MATCH(BU$14,$BP$14:$DP$14,0))</f>
        <v>29.155350577328175</v>
      </c>
      <c r="BV39" s="8" cm="1">
        <f t="array" ref="BV39">P39*INDEX(prod_est,$G39+$H39,MATCH(BV$14,$BP$14:$DP$14,0))</f>
        <v>29.155027975394503</v>
      </c>
      <c r="BW39" s="8" cm="1">
        <f t="array" ref="BW39">Q39*INDEX(prod_est,$G39+$H39,MATCH(BW$14,$BP$14:$DP$14,0))</f>
        <v>29.137540205362736</v>
      </c>
      <c r="BX39" s="8" cm="1">
        <f t="array" ref="BX39">R39*INDEX(prod_est,$G39+$H39,MATCH(BX$14,$BP$14:$DP$14,0))</f>
        <v>29.104145846277298</v>
      </c>
      <c r="BY39" s="8" cm="1">
        <f t="array" ref="BY39">S39*INDEX(prod_est,$G39+$H39,MATCH(BY$14,$BP$14:$DP$14,0))</f>
        <v>29.05517210165635</v>
      </c>
      <c r="BZ39" s="8" cm="1">
        <f t="array" ref="BZ39">T39*INDEX(prod_est,$G39+$H39,MATCH(BZ$14,$BP$14:$DP$14,0))</f>
        <v>28.827038593889071</v>
      </c>
      <c r="CA39" s="8" cm="1">
        <f t="array" ref="CA39">U39*INDEX(prod_est,$G39+$H39,MATCH(CA$14,$BP$14:$DP$14,0))</f>
        <v>28.587311181900748</v>
      </c>
      <c r="CB39" s="8" cm="1">
        <f t="array" ref="CB39">V39*INDEX(prod_est,$G39+$H39,MATCH(CB$14,$BP$14:$DP$14,0))</f>
        <v>28.337325426612384</v>
      </c>
      <c r="CC39" s="8" cm="1">
        <f t="array" ref="CC39">W39*INDEX(prod_est,$G39+$H39,MATCH(CC$14,$BP$14:$DP$14,0))</f>
        <v>28.187576260414779</v>
      </c>
      <c r="CD39" s="8" cm="1">
        <f t="array" ref="CD39">X39*INDEX(prod_est,$G39+$H39,MATCH(CD$14,$BP$14:$DP$14,0))</f>
        <v>28.029312118339469</v>
      </c>
      <c r="CE39" s="8" cm="1">
        <f t="array" ref="CE39">Y39*INDEX(prod_est,$G39+$H39,MATCH(CE$14,$BP$14:$DP$14,0))</f>
        <v>27.86235907741662</v>
      </c>
      <c r="CF39" s="8" cm="1">
        <f t="array" ref="CF39">Z39*INDEX(prod_est,$G39+$H39,MATCH(CF$14,$BP$14:$DP$14,0))</f>
        <v>27.686692117486935</v>
      </c>
      <c r="CG39" s="8" cm="1">
        <f t="array" ref="CG39">AA39*INDEX(prod_est,$G39+$H39,MATCH(CG$14,$BP$14:$DP$14,0))</f>
        <v>27.503566320317869</v>
      </c>
      <c r="CH39" s="8" cm="1">
        <f t="array" ref="CH39">AB39*INDEX(prod_est,$G39+$H39,MATCH(CH$14,$BP$14:$DP$14,0))</f>
        <v>27.312632728570801</v>
      </c>
      <c r="CI39" s="8" cm="1">
        <f t="array" ref="CI39">AC39*INDEX(prod_est,$G39+$H39,MATCH(CI$14,$BP$14:$DP$14,0))</f>
        <v>27.11433124140104</v>
      </c>
      <c r="CJ39" s="8" cm="1">
        <f t="array" ref="CJ39">AD39*INDEX(prod_est,$G39+$H39,MATCH(CJ$14,$BP$14:$DP$14,0))</f>
        <v>26.909825903856326</v>
      </c>
      <c r="CK39" s="8" cm="1">
        <f t="array" ref="CK39">AE39*INDEX(prod_est,$G39+$H39,MATCH(CK$14,$BP$14:$DP$14,0))</f>
        <v>26.699162029645979</v>
      </c>
      <c r="CL39" s="8" cm="1">
        <f t="array" ref="CL39">AF39*INDEX(prod_est,$G39+$H39,MATCH(CL$14,$BP$14:$DP$14,0))</f>
        <v>26.482561226187631</v>
      </c>
      <c r="CM39" s="8" cm="1">
        <f t="array" ref="CM39">AG39*INDEX(prod_est,$G39+$H39,MATCH(CM$14,$BP$14:$DP$14,0))</f>
        <v>26.13102788297579</v>
      </c>
      <c r="CN39" s="8" cm="1">
        <f t="array" ref="CN39">AH39*INDEX(prod_est,$G39+$H39,MATCH(CN$14,$BP$14:$DP$14,0))</f>
        <v>25.776031958708877</v>
      </c>
      <c r="CO39" s="8" cm="1">
        <f t="array" ref="CO39">AI39*INDEX(prod_est,$G39+$H39,MATCH(CO$14,$BP$14:$DP$14,0))</f>
        <v>25.418267066860658</v>
      </c>
      <c r="CP39" s="8" cm="1">
        <f t="array" ref="CP39">AJ39*INDEX(prod_est,$G39+$H39,MATCH(CP$14,$BP$14:$DP$14,0))</f>
        <v>25.058067889870468</v>
      </c>
      <c r="CQ39" s="8" cm="1">
        <f t="array" ref="CQ39">AK39*INDEX(prod_est,$G39+$H39,MATCH(CQ$14,$BP$14:$DP$14,0))</f>
        <v>24.695784856711114</v>
      </c>
      <c r="CR39" s="8" cm="1">
        <f t="array" ref="CR39">AL39*INDEX(prod_est,$G39+$H39,MATCH(CR$14,$BP$14:$DP$14,0))</f>
        <v>24.528047278051861</v>
      </c>
      <c r="CS39" s="8" cm="1">
        <f t="array" ref="CS39">AM39*INDEX(prod_est,$G39+$H39,MATCH(CS$14,$BP$14:$DP$14,0))</f>
        <v>24.354483920246143</v>
      </c>
      <c r="CT39" s="8" cm="1">
        <f t="array" ref="CT39">AN39*INDEX(prod_est,$G39+$H39,MATCH(CT$14,$BP$14:$DP$14,0))</f>
        <v>24.175082963558836</v>
      </c>
      <c r="CU39" s="8" cm="1">
        <f t="array" ref="CU39">AO39*INDEX(prod_est,$G39+$H39,MATCH(CU$14,$BP$14:$DP$14,0))</f>
        <v>23.990415473939539</v>
      </c>
      <c r="CV39" s="8" cm="1">
        <f t="array" ref="CV39">AP39*INDEX(prod_est,$G39+$H39,MATCH(CV$14,$BP$14:$DP$14,0))</f>
        <v>23.800415885570473</v>
      </c>
      <c r="CW39" cm="1">
        <f t="array" ref="CW39">AQ39*INDEX(prod_est,$G39+$H39,MATCH(CW$14,$BP$14:$DP$14,0))</f>
        <v>23.592404571266862</v>
      </c>
      <c r="CX39" cm="1">
        <f t="array" ref="CX39">AR39*INDEX(prod_est,$G39+$H39,MATCH(CX$14,$BP$14:$DP$14,0))</f>
        <v>23.379539443501034</v>
      </c>
      <c r="CY39" cm="1">
        <f t="array" ref="CY39">AS39*INDEX(prod_est,$G39+$H39,MATCH(CY$14,$BP$14:$DP$14,0))</f>
        <v>23.161845512000447</v>
      </c>
      <c r="CZ39" cm="1">
        <f t="array" ref="CZ39">AT39*INDEX(prod_est,$G39+$H39,MATCH(CZ$14,$BP$14:$DP$14,0))</f>
        <v>22.939347704231391</v>
      </c>
      <c r="DA39" cm="1">
        <f t="array" ref="DA39">AU39*INDEX(prod_est,$G39+$H39,MATCH(DA$14,$BP$14:$DP$14,0))</f>
        <v>22.712070865622437</v>
      </c>
      <c r="DB39" cm="1">
        <f t="array" ref="DB39">AV39*INDEX(prod_est,$G39+$H39,MATCH(DB$14,$BP$14:$DP$14,0))</f>
        <v>22.480039759786873</v>
      </c>
      <c r="DC39" cm="1">
        <f t="array" ref="DC39">AW39*INDEX(prod_est,$G39+$H39,MATCH(DC$14,$BP$14:$DP$14,0))</f>
        <v>22.243279068745071</v>
      </c>
      <c r="DD39" cm="1">
        <f t="array" ref="DD39">AX39*INDEX(prod_est,$G39+$H39,MATCH(DD$14,$BP$14:$DP$14,0))</f>
        <v>22.001813393145852</v>
      </c>
      <c r="DE39" cm="1">
        <f t="array" ref="DE39">AY39*INDEX(prod_est,$G39+$H39,MATCH(DE$14,$BP$14:$DP$14,0))</f>
        <v>21.755667252487765</v>
      </c>
      <c r="DF39" cm="1">
        <f t="array" ref="DF39">AZ39*INDEX(prod_est,$G39+$H39,MATCH(DF$14,$BP$14:$DP$14,0))</f>
        <v>21.504865085339386</v>
      </c>
      <c r="DG39" cm="1">
        <f t="array" ref="DG39">BA39*INDEX(prod_est,$G39+$H39,MATCH(DG$14,$BP$14:$DP$14,0))</f>
        <v>21.2494312495595</v>
      </c>
      <c r="DH39" cm="1">
        <f t="array" ref="DH39">BB39*INDEX(prod_est,$G39+$H39,MATCH(DH$14,$BP$14:$DP$14,0))</f>
        <v>20.989390022516346</v>
      </c>
      <c r="DI39" cm="1">
        <f t="array" ref="DI39">BC39*INDEX(prod_est,$G39+$H39,MATCH(DI$14,$BP$14:$DP$14,0))</f>
        <v>20.724765601306672</v>
      </c>
      <c r="DJ39" cm="1">
        <f t="array" ref="DJ39">BD39*INDEX(prod_est,$G39+$H39,MATCH(DJ$14,$BP$14:$DP$14,0))</f>
        <v>20.455582102974169</v>
      </c>
      <c r="DK39" cm="1">
        <f t="array" ref="DK39">BE39*INDEX(prod_est,$G39+$H39,MATCH(DK$14,$BP$14:$DP$14,0))</f>
        <v>20.18186356472695</v>
      </c>
      <c r="DL39" cm="1">
        <f t="array" ref="DL39">BF39*INDEX(prod_est,$G39+$H39,MATCH(DL$14,$BP$14:$DP$14,0))</f>
        <v>19.90363394415537</v>
      </c>
      <c r="DM39" cm="1">
        <f t="array" ref="DM39">BG39*INDEX(prod_est,$G39+$H39,MATCH(DM$14,$BP$14:$DP$14,0))</f>
        <v>19.62091711944846</v>
      </c>
      <c r="DN39" cm="1">
        <f t="array" ref="DN39">BH39*INDEX(prod_est,$G39+$H39,MATCH(DN$14,$BP$14:$DP$14,0))</f>
        <v>19.33373688961024</v>
      </c>
      <c r="DO39" cm="1">
        <f t="array" ref="DO39">BI39*INDEX(prod_est,$G39+$H39,MATCH(DO$14,$BP$14:$DP$14,0))</f>
        <v>19.042116974675512</v>
      </c>
      <c r="DP39" cm="1">
        <f t="array" ref="DP39">BJ39*INDEX(prod_est,$G39+$H39,MATCH(DP$14,$BP$14:$DP$14,0))</f>
        <v>18.746081015925107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ref="K45:AP45" si="62">J45*(1-$F$4)</f>
        <v>8.1444957809258061E-4</v>
      </c>
      <c r="L45" s="42">
        <f t="shared" si="62"/>
        <v>8.1313594974081842E-4</v>
      </c>
      <c r="M45" s="42">
        <f t="shared" si="62"/>
        <v>8.1182444014446227E-4</v>
      </c>
      <c r="N45" s="42">
        <f t="shared" si="62"/>
        <v>8.1051504588616481E-4</v>
      </c>
      <c r="O45" s="42">
        <f t="shared" si="62"/>
        <v>8.0920776355409034E-4</v>
      </c>
      <c r="P45" s="42">
        <f t="shared" si="62"/>
        <v>8.0790258974190634E-4</v>
      </c>
      <c r="Q45" s="42">
        <f t="shared" si="62"/>
        <v>8.065995210487743E-4</v>
      </c>
      <c r="R45" s="42">
        <f t="shared" si="62"/>
        <v>8.0529855407934076E-4</v>
      </c>
      <c r="S45" s="42">
        <f t="shared" si="62"/>
        <v>8.0399968544372891E-4</v>
      </c>
      <c r="T45" s="42">
        <f t="shared" si="62"/>
        <v>8.0270291175752937E-4</v>
      </c>
      <c r="U45" s="42">
        <f t="shared" si="62"/>
        <v>8.0140822964179146E-4</v>
      </c>
      <c r="V45" s="42">
        <f t="shared" si="62"/>
        <v>8.0011563572301438E-4</v>
      </c>
      <c r="W45" s="42">
        <f t="shared" si="62"/>
        <v>7.9882512663313862E-4</v>
      </c>
      <c r="X45" s="42">
        <f t="shared" si="62"/>
        <v>7.9753669900953683E-4</v>
      </c>
      <c r="Y45" s="42">
        <f t="shared" si="62"/>
        <v>7.9625034949500539E-4</v>
      </c>
      <c r="Z45" s="42">
        <f t="shared" si="62"/>
        <v>7.949660747377554E-4</v>
      </c>
      <c r="AA45" s="42">
        <f t="shared" si="62"/>
        <v>7.9368387139140423E-4</v>
      </c>
      <c r="AB45" s="42">
        <f t="shared" si="62"/>
        <v>7.9240373611496652E-4</v>
      </c>
      <c r="AC45" s="42">
        <f t="shared" si="62"/>
        <v>7.9112566557284559E-4</v>
      </c>
      <c r="AD45" s="42">
        <f t="shared" si="62"/>
        <v>7.8984965643482492E-4</v>
      </c>
      <c r="AE45" s="42">
        <f t="shared" si="62"/>
        <v>7.8857570537605912E-4</v>
      </c>
      <c r="AF45" s="42">
        <f t="shared" si="62"/>
        <v>7.8730380907706548E-4</v>
      </c>
      <c r="AG45" s="42">
        <f t="shared" si="62"/>
        <v>7.8603396422371541E-4</v>
      </c>
      <c r="AH45" s="42">
        <f t="shared" si="62"/>
        <v>7.8476616750722554E-4</v>
      </c>
      <c r="AI45" s="42">
        <f t="shared" si="62"/>
        <v>7.8350041562414937E-4</v>
      </c>
      <c r="AJ45" s="42">
        <f t="shared" si="62"/>
        <v>7.8223670527636851E-4</v>
      </c>
      <c r="AK45" s="42">
        <f t="shared" si="62"/>
        <v>7.8097503317108409E-4</v>
      </c>
      <c r="AL45" s="42">
        <f t="shared" si="62"/>
        <v>7.7971539602080821E-4</v>
      </c>
      <c r="AM45" s="42">
        <f t="shared" si="62"/>
        <v>7.7845779054335536E-4</v>
      </c>
      <c r="AN45" s="42">
        <f t="shared" si="62"/>
        <v>7.7720221346183388E-4</v>
      </c>
      <c r="AO45" s="42">
        <f t="shared" si="62"/>
        <v>7.7594866150463735E-4</v>
      </c>
      <c r="AP45" s="42">
        <f t="shared" si="62"/>
        <v>7.7469713140543631E-4</v>
      </c>
      <c r="AQ45" s="42">
        <f t="shared" si="58"/>
        <v>7.7344761990316951E-4</v>
      </c>
      <c r="AR45" s="42">
        <f t="shared" si="58"/>
        <v>7.722001237420354E-4</v>
      </c>
      <c r="AS45" s="42">
        <f t="shared" si="58"/>
        <v>7.7095463967148377E-4</v>
      </c>
      <c r="AT45" s="42">
        <f t="shared" si="58"/>
        <v>7.6971116444620716E-4</v>
      </c>
      <c r="AU45" s="42">
        <f t="shared" si="58"/>
        <v>7.6846969482613264E-4</v>
      </c>
      <c r="AV45" s="42">
        <f t="shared" si="58"/>
        <v>7.6723022757641305E-4</v>
      </c>
      <c r="AW45" s="42">
        <f t="shared" si="58"/>
        <v>7.6599275946741881E-4</v>
      </c>
      <c r="AX45" s="42">
        <f t="shared" si="58"/>
        <v>7.6475728727472942E-4</v>
      </c>
      <c r="AY45" s="42">
        <f t="shared" si="58"/>
        <v>7.6352380777912506E-4</v>
      </c>
      <c r="AZ45" s="42">
        <f t="shared" si="58"/>
        <v>7.6229231776657805E-4</v>
      </c>
      <c r="BA45" s="42">
        <f t="shared" si="58"/>
        <v>7.6106281402824483E-4</v>
      </c>
      <c r="BB45" s="42">
        <f t="shared" si="58"/>
        <v>7.5983529336045739E-4</v>
      </c>
      <c r="BC45" s="42">
        <f t="shared" si="58"/>
        <v>7.5860975256471469E-4</v>
      </c>
      <c r="BD45" s="42">
        <f t="shared" si="58"/>
        <v>7.5738618844767487E-4</v>
      </c>
      <c r="BE45" s="42">
        <f t="shared" si="58"/>
        <v>7.5616459782114635E-4</v>
      </c>
      <c r="BF45" s="42">
        <f t="shared" si="58"/>
        <v>7.5494497750208005E-4</v>
      </c>
      <c r="BG45" s="42">
        <f t="shared" si="58"/>
        <v>7.5372732431256057E-4</v>
      </c>
      <c r="BH45" s="42">
        <f t="shared" si="58"/>
        <v>7.5251163507979841E-4</v>
      </c>
      <c r="BI45" s="42">
        <f t="shared" si="58"/>
        <v>7.5129790663612138E-4</v>
      </c>
      <c r="BJ45" s="42">
        <f t="shared" si="58"/>
        <v>7.5008613581896639E-4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K45*INDEX(prod_est,$G45+$H45,MATCH(BQ$14,$BP$14:$DP$14,0))</f>
        <v>46.135739790807321</v>
      </c>
      <c r="BR45" s="8" cm="1">
        <f t="array" ref="BR45">L45*INDEX(prod_est,$G45+$H45,MATCH(BR$14,$BP$14:$DP$14,0))</f>
        <v>43.978483819943733</v>
      </c>
      <c r="BS45" s="8" cm="1">
        <f t="array" ref="BS45">M45*INDEX(prod_est,$G45+$H45,MATCH(BS$14,$BP$14:$DP$14,0))</f>
        <v>44.062550625320668</v>
      </c>
      <c r="BT45" s="8" cm="1">
        <f t="array" ref="BT45">N45*INDEX(prod_est,$G45+$H45,MATCH(BT$14,$BP$14:$DP$14,0))</f>
        <v>44.117670916925128</v>
      </c>
      <c r="BU45" s="8" cm="1">
        <f t="array" ref="BU45">O45*INDEX(prod_est,$G45+$H45,MATCH(BU$14,$BP$14:$DP$14,0))</f>
        <v>44.144525803403283</v>
      </c>
      <c r="BV45" s="8" cm="1">
        <f t="array" ref="BV45">P45*INDEX(prod_est,$G45+$H45,MATCH(BV$14,$BP$14:$DP$14,0))</f>
        <v>44.144037347284488</v>
      </c>
      <c r="BW45" s="8" cm="1">
        <f t="array" ref="BW45">Q45*INDEX(prod_est,$G45+$H45,MATCH(BW$14,$BP$14:$DP$14,0))</f>
        <v>44.117558869059245</v>
      </c>
      <c r="BX45" s="8" cm="1">
        <f t="array" ref="BX45">R45*INDEX(prod_est,$G45+$H45,MATCH(BX$14,$BP$14:$DP$14,0))</f>
        <v>44.06699600093576</v>
      </c>
      <c r="BY45" s="8" cm="1">
        <f t="array" ref="BY45">S45*INDEX(prod_est,$G45+$H45,MATCH(BY$14,$BP$14:$DP$14,0))</f>
        <v>43.992844166356555</v>
      </c>
      <c r="BZ45" s="8" cm="1">
        <f t="array" ref="BZ45">T45*INDEX(prod_est,$G45+$H45,MATCH(BZ$14,$BP$14:$DP$14,0))</f>
        <v>43.647424018053314</v>
      </c>
      <c r="CA45" s="8" cm="1">
        <f t="array" ref="CA45">U45*INDEX(prod_est,$G45+$H45,MATCH(CA$14,$BP$14:$DP$14,0))</f>
        <v>43.284449376529679</v>
      </c>
      <c r="CB45" s="8" cm="1">
        <f t="array" ref="CB45">V45*INDEX(prod_est,$G45+$H45,MATCH(CB$14,$BP$14:$DP$14,0))</f>
        <v>42.905942433334424</v>
      </c>
      <c r="CC45" s="8" cm="1">
        <f t="array" ref="CC45">W45*INDEX(prod_est,$G45+$H45,MATCH(CC$14,$BP$14:$DP$14,0))</f>
        <v>42.679205117529733</v>
      </c>
      <c r="CD45" s="8" cm="1">
        <f t="array" ref="CD45">X45*INDEX(prod_est,$G45+$H45,MATCH(CD$14,$BP$14:$DP$14,0))</f>
        <v>42.439575157153612</v>
      </c>
      <c r="CE45" s="8" cm="1">
        <f t="array" ref="CE45">Y45*INDEX(prod_est,$G45+$H45,MATCH(CE$14,$BP$14:$DP$14,0))</f>
        <v>42.186789212994654</v>
      </c>
      <c r="CF45" s="8" cm="1">
        <f t="array" ref="CF45">Z45*INDEX(prod_est,$G45+$H45,MATCH(CF$14,$BP$14:$DP$14,0))</f>
        <v>41.920809401678248</v>
      </c>
      <c r="CG45" s="8" cm="1">
        <f t="array" ref="CG45">AA45*INDEX(prod_est,$G45+$H45,MATCH(CG$14,$BP$14:$DP$14,0))</f>
        <v>41.643536060136441</v>
      </c>
      <c r="CH45" s="8" cm="1">
        <f t="array" ref="CH45">AB45*INDEX(prod_est,$G45+$H45,MATCH(CH$14,$BP$14:$DP$14,0))</f>
        <v>41.354440827161632</v>
      </c>
      <c r="CI45" s="8" cm="1">
        <f t="array" ref="CI45">AC45*INDEX(prod_est,$G45+$H45,MATCH(CI$14,$BP$14:$DP$14,0))</f>
        <v>41.054189760243368</v>
      </c>
      <c r="CJ45" s="8" cm="1">
        <f t="array" ref="CJ45">AD45*INDEX(prod_est,$G45+$H45,MATCH(CJ$14,$BP$14:$DP$14,0))</f>
        <v>40.744545356337738</v>
      </c>
      <c r="CK45" s="8" cm="1">
        <f t="array" ref="CK45">AE45*INDEX(prod_est,$G45+$H45,MATCH(CK$14,$BP$14:$DP$14,0))</f>
        <v>40.42557622556847</v>
      </c>
      <c r="CL45" s="8" cm="1">
        <f t="array" ref="CL45">AF45*INDEX(prod_est,$G45+$H45,MATCH(CL$14,$BP$14:$DP$14,0))</f>
        <v>40.097617906839133</v>
      </c>
      <c r="CM45" s="8" cm="1">
        <f t="array" ref="CM45">AG45*INDEX(prod_est,$G45+$H45,MATCH(CM$14,$BP$14:$DP$14,0))</f>
        <v>39.565356334507399</v>
      </c>
      <c r="CN45" s="8" cm="1">
        <f t="array" ref="CN45">AH45*INDEX(prod_est,$G45+$H45,MATCH(CN$14,$BP$14:$DP$14,0))</f>
        <v>39.027852019567348</v>
      </c>
      <c r="CO45" s="8" cm="1">
        <f t="array" ref="CO45">AI45*INDEX(prod_est,$G45+$H45,MATCH(CO$14,$BP$14:$DP$14,0))</f>
        <v>38.486155171921595</v>
      </c>
      <c r="CP45" s="8" cm="1">
        <f t="array" ref="CP45">AJ45*INDEX(prod_est,$G45+$H45,MATCH(CP$14,$BP$14:$DP$14,0))</f>
        <v>37.940772538952238</v>
      </c>
      <c r="CQ45" s="8" cm="1">
        <f t="array" ref="CQ45">AK45*INDEX(prod_est,$G45+$H45,MATCH(CQ$14,$BP$14:$DP$14,0))</f>
        <v>37.392234710088857</v>
      </c>
      <c r="CR45" s="8" cm="1">
        <f t="array" ref="CR45">AL45*INDEX(prod_est,$G45+$H45,MATCH(CR$14,$BP$14:$DP$14,0))</f>
        <v>37.138260886324176</v>
      </c>
      <c r="CS45" s="8" cm="1">
        <f t="array" ref="CS45">AM45*INDEX(prod_est,$G45+$H45,MATCH(CS$14,$BP$14:$DP$14,0))</f>
        <v>36.8754661685293</v>
      </c>
      <c r="CT45" s="8" cm="1">
        <f t="array" ref="CT45">AN45*INDEX(prod_est,$G45+$H45,MATCH(CT$14,$BP$14:$DP$14,0))</f>
        <v>36.603832660277249</v>
      </c>
      <c r="CU45" s="8" cm="1">
        <f t="array" ref="CU45">AO45*INDEX(prod_est,$G45+$H45,MATCH(CU$14,$BP$14:$DP$14,0))</f>
        <v>36.324225020543089</v>
      </c>
      <c r="CV45" s="8" cm="1">
        <f t="array" ref="CV45">AP45*INDEX(prod_est,$G45+$H45,MATCH(CV$14,$BP$14:$DP$14,0))</f>
        <v>36.036543975201226</v>
      </c>
      <c r="CW45" cm="1">
        <f t="array" ref="CW45">AQ45*INDEX(prod_est,$G45+$H45,MATCH(CW$14,$BP$14:$DP$14,0))</f>
        <v>35.721591122642629</v>
      </c>
      <c r="CX45" cm="1">
        <f t="array" ref="CX45">AR45*INDEX(prod_est,$G45+$H45,MATCH(CX$14,$BP$14:$DP$14,0))</f>
        <v>35.399289042947849</v>
      </c>
      <c r="CY45" cm="1">
        <f t="array" ref="CY45">AS45*INDEX(prod_est,$G45+$H45,MATCH(CY$14,$BP$14:$DP$14,0))</f>
        <v>35.069675603696496</v>
      </c>
      <c r="CZ45" cm="1">
        <f t="array" ref="CZ45">AT45*INDEX(prod_est,$G45+$H45,MATCH(CZ$14,$BP$14:$DP$14,0))</f>
        <v>34.732788547915405</v>
      </c>
      <c r="DA45" cm="1">
        <f t="array" ref="DA45">AU45*INDEX(prod_est,$G45+$H45,MATCH(DA$14,$BP$14:$DP$14,0))</f>
        <v>34.388665494416919</v>
      </c>
      <c r="DB45" cm="1">
        <f t="array" ref="DB45">AV45*INDEX(prod_est,$G45+$H45,MATCH(DB$14,$BP$14:$DP$14,0))</f>
        <v>34.037343938135741</v>
      </c>
      <c r="DC45" cm="1">
        <f t="array" ref="DC45">AW45*INDEX(prod_est,$G45+$H45,MATCH(DC$14,$BP$14:$DP$14,0))</f>
        <v>33.678861250465573</v>
      </c>
      <c r="DD45" cm="1">
        <f t="array" ref="DD45">AX45*INDEX(prod_est,$G45+$H45,MATCH(DD$14,$BP$14:$DP$14,0))</f>
        <v>33.313254679594323</v>
      </c>
      <c r="DE45" cm="1">
        <f t="array" ref="DE45">AY45*INDEX(prod_est,$G45+$H45,MATCH(DE$14,$BP$14:$DP$14,0))</f>
        <v>32.940561350839133</v>
      </c>
      <c r="DF45" cm="1">
        <f t="array" ref="DF45">AZ45*INDEX(prod_est,$G45+$H45,MATCH(DF$14,$BP$14:$DP$14,0))</f>
        <v>32.560818266979922</v>
      </c>
      <c r="DG45" cm="1">
        <f t="array" ref="DG45">BA45*INDEX(prod_est,$G45+$H45,MATCH(DG$14,$BP$14:$DP$14,0))</f>
        <v>32.174062308592781</v>
      </c>
      <c r="DH45" cm="1">
        <f t="array" ref="DH45">BB45*INDEX(prod_est,$G45+$H45,MATCH(DH$14,$BP$14:$DP$14,0))</f>
        <v>31.780330234381957</v>
      </c>
      <c r="DI45" cm="1">
        <f t="array" ref="DI45">BC45*INDEX(prod_est,$G45+$H45,MATCH(DI$14,$BP$14:$DP$14,0))</f>
        <v>31.379658681511483</v>
      </c>
      <c r="DJ45" cm="1">
        <f t="array" ref="DJ45">BD45*INDEX(prod_est,$G45+$H45,MATCH(DJ$14,$BP$14:$DP$14,0))</f>
        <v>30.972084165935946</v>
      </c>
      <c r="DK45" cm="1">
        <f t="array" ref="DK45">BE45*INDEX(prod_est,$G45+$H45,MATCH(DK$14,$BP$14:$DP$14,0))</f>
        <v>30.557643082729747</v>
      </c>
      <c r="DL45" cm="1">
        <f t="array" ref="DL45">BF45*INDEX(prod_est,$G45+$H45,MATCH(DL$14,$BP$14:$DP$14,0))</f>
        <v>30.136371706416949</v>
      </c>
      <c r="DM45" cm="1">
        <f t="array" ref="DM45">BG45*INDEX(prod_est,$G45+$H45,MATCH(DM$14,$BP$14:$DP$14,0))</f>
        <v>29.708306191298934</v>
      </c>
      <c r="DN45" cm="1">
        <f t="array" ref="DN45">BH45*INDEX(prod_est,$G45+$H45,MATCH(DN$14,$BP$14:$DP$14,0))</f>
        <v>29.27348257178194</v>
      </c>
      <c r="DO45" cm="1">
        <f t="array" ref="DO45">BI45*INDEX(prod_est,$G45+$H45,MATCH(DO$14,$BP$14:$DP$14,0))</f>
        <v>28.83193676270383</v>
      </c>
      <c r="DP45" cm="1">
        <f t="array" ref="DP45">BJ45*INDEX(prod_est,$G45+$H45,MATCH(DP$14,$BP$14:$DP$14,0))</f>
        <v>28.38370455965995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ref="K46:AP46" si="63">J46*(1-$F$4)</f>
        <v>2.0410816444415563E-6</v>
      </c>
      <c r="L46" s="42">
        <f t="shared" si="63"/>
        <v>2.037789577273102E-6</v>
      </c>
      <c r="M46" s="42">
        <f t="shared" si="63"/>
        <v>2.0345028198904035E-6</v>
      </c>
      <c r="N46" s="42">
        <f t="shared" si="63"/>
        <v>2.0312213637292901E-6</v>
      </c>
      <c r="O46" s="42">
        <f t="shared" si="63"/>
        <v>2.0279452002394043E-6</v>
      </c>
      <c r="P46" s="42">
        <f t="shared" si="63"/>
        <v>2.0246743208841795E-6</v>
      </c>
      <c r="Q46" s="42">
        <f t="shared" si="63"/>
        <v>2.021408717140818E-6</v>
      </c>
      <c r="R46" s="42">
        <f t="shared" si="63"/>
        <v>2.0181483805002682E-6</v>
      </c>
      <c r="S46" s="42">
        <f t="shared" si="63"/>
        <v>2.0148933024672035E-6</v>
      </c>
      <c r="T46" s="42">
        <f t="shared" si="63"/>
        <v>2.0116434745599983E-6</v>
      </c>
      <c r="U46" s="42">
        <f t="shared" si="63"/>
        <v>2.0083988883107081E-6</v>
      </c>
      <c r="V46" s="42">
        <f t="shared" si="63"/>
        <v>2.0051595352650457E-6</v>
      </c>
      <c r="W46" s="42">
        <f t="shared" si="63"/>
        <v>2.0019254069823603E-6</v>
      </c>
      <c r="X46" s="42">
        <f t="shared" si="63"/>
        <v>1.9986964950356145E-6</v>
      </c>
      <c r="Y46" s="42">
        <f t="shared" si="63"/>
        <v>1.9954727910113637E-6</v>
      </c>
      <c r="Z46" s="42">
        <f t="shared" si="63"/>
        <v>1.9922542865097325E-6</v>
      </c>
      <c r="AA46" s="42">
        <f t="shared" si="63"/>
        <v>1.9890409731443944E-6</v>
      </c>
      <c r="AB46" s="42">
        <f t="shared" si="63"/>
        <v>1.9858328425425488E-6</v>
      </c>
      <c r="AC46" s="42">
        <f t="shared" si="63"/>
        <v>1.9826298863448996E-6</v>
      </c>
      <c r="AD46" s="42">
        <f t="shared" si="63"/>
        <v>1.9794320962056338E-6</v>
      </c>
      <c r="AE46" s="42">
        <f t="shared" si="63"/>
        <v>1.9762394637923988E-6</v>
      </c>
      <c r="AF46" s="42">
        <f t="shared" si="63"/>
        <v>1.9730519807862821E-6</v>
      </c>
      <c r="AG46" s="42">
        <f t="shared" si="63"/>
        <v>1.9698696388817881E-6</v>
      </c>
      <c r="AH46" s="42">
        <f t="shared" si="63"/>
        <v>1.9666924297868175E-6</v>
      </c>
      <c r="AI46" s="42">
        <f t="shared" si="63"/>
        <v>1.9635203452226451E-6</v>
      </c>
      <c r="AJ46" s="42">
        <f t="shared" si="63"/>
        <v>1.9603533769238988E-6</v>
      </c>
      <c r="AK46" s="42">
        <f t="shared" si="63"/>
        <v>1.9571915166385377E-6</v>
      </c>
      <c r="AL46" s="42">
        <f t="shared" si="63"/>
        <v>1.9540347561278305E-6</v>
      </c>
      <c r="AM46" s="42">
        <f t="shared" si="63"/>
        <v>1.950883087166334E-6</v>
      </c>
      <c r="AN46" s="42">
        <f t="shared" si="63"/>
        <v>1.9477365015418721E-6</v>
      </c>
      <c r="AO46" s="42">
        <f t="shared" si="63"/>
        <v>1.9445949910555142E-6</v>
      </c>
      <c r="AP46" s="42">
        <f t="shared" si="63"/>
        <v>1.9414585475215538E-6</v>
      </c>
      <c r="AQ46" s="42">
        <f t="shared" si="58"/>
        <v>1.938327162767487E-6</v>
      </c>
      <c r="AR46" s="42">
        <f t="shared" si="58"/>
        <v>1.9352008286339912E-6</v>
      </c>
      <c r="AS46" s="42">
        <f t="shared" si="58"/>
        <v>1.932079536974904E-6</v>
      </c>
      <c r="AT46" s="42">
        <f t="shared" si="58"/>
        <v>1.9289632796572027E-6</v>
      </c>
      <c r="AU46" s="42">
        <f t="shared" si="58"/>
        <v>1.9258520485609812E-6</v>
      </c>
      <c r="AV46" s="42">
        <f t="shared" si="58"/>
        <v>1.9227458355794313E-6</v>
      </c>
      <c r="AW46" s="42">
        <f t="shared" si="58"/>
        <v>1.9196446326188193E-6</v>
      </c>
      <c r="AX46" s="42">
        <f t="shared" si="58"/>
        <v>1.9165484315984663E-6</v>
      </c>
      <c r="AY46" s="42">
        <f t="shared" si="58"/>
        <v>1.9134572244507268E-6</v>
      </c>
      <c r="AZ46" s="42">
        <f t="shared" si="58"/>
        <v>1.9103710031209676E-6</v>
      </c>
      <c r="BA46" s="42">
        <f t="shared" si="58"/>
        <v>1.9072897595675468E-6</v>
      </c>
      <c r="BB46" s="42">
        <f t="shared" si="58"/>
        <v>1.9042134857617927E-6</v>
      </c>
      <c r="BC46" s="42">
        <f t="shared" si="58"/>
        <v>1.9011421736879833E-6</v>
      </c>
      <c r="BD46" s="42">
        <f t="shared" si="58"/>
        <v>1.8980758153433252E-6</v>
      </c>
      <c r="BE46" s="42">
        <f t="shared" si="58"/>
        <v>1.8950144027379328E-6</v>
      </c>
      <c r="BF46" s="42">
        <f t="shared" si="58"/>
        <v>1.8919579278948071E-6</v>
      </c>
      <c r="BG46" s="42">
        <f t="shared" si="58"/>
        <v>1.8889063828498156E-6</v>
      </c>
      <c r="BH46" s="42">
        <f t="shared" si="58"/>
        <v>1.8858597596516708E-6</v>
      </c>
      <c r="BI46" s="42">
        <f t="shared" si="58"/>
        <v>1.8828180503619101E-6</v>
      </c>
      <c r="BJ46" s="42">
        <f t="shared" si="58"/>
        <v>1.8797812470548749E-6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K46*INDEX(prod_est,$G46+$H46,MATCH(BQ$14,$BP$14:$DP$14,0))</f>
        <v>0.11562018591781327</v>
      </c>
      <c r="BR46" s="8" cm="1">
        <f t="array" ref="BR46">L46*INDEX(prod_est,$G46+$H46,MATCH(BR$14,$BP$14:$DP$14,0))</f>
        <v>0.11021391439047865</v>
      </c>
      <c r="BS46" s="8" cm="1">
        <f t="array" ref="BS46">M46*INDEX(prod_est,$G46+$H46,MATCH(BS$14,$BP$14:$DP$14,0))</f>
        <v>0.1104245931334937</v>
      </c>
      <c r="BT46" s="8" cm="1">
        <f t="array" ref="BT46">N46*INDEX(prod_est,$G46+$H46,MATCH(BT$14,$BP$14:$DP$14,0))</f>
        <v>0.11056272938950799</v>
      </c>
      <c r="BU46" s="8" cm="1">
        <f t="array" ref="BU46">O46*INDEX(prod_est,$G46+$H46,MATCH(BU$14,$BP$14:$DP$14,0))</f>
        <v>0.11063003007616623</v>
      </c>
      <c r="BV46" s="8" cm="1">
        <f t="array" ref="BV46">P46*INDEX(prod_est,$G46+$H46,MATCH(BV$14,$BP$14:$DP$14,0))</f>
        <v>0.11062880596255011</v>
      </c>
      <c r="BW46" s="8" cm="1">
        <f t="array" ref="BW46">Q46*INDEX(prod_est,$G46+$H46,MATCH(BW$14,$BP$14:$DP$14,0))</f>
        <v>0.11056244858778803</v>
      </c>
      <c r="BX46" s="8" cm="1">
        <f t="array" ref="BX46">R46*INDEX(prod_est,$G46+$H46,MATCH(BX$14,$BP$14:$DP$14,0))</f>
        <v>0.11043573363232222</v>
      </c>
      <c r="BY46" s="8" cm="1">
        <f t="array" ref="BY46">S46*INDEX(prod_est,$G46+$H46,MATCH(BY$14,$BP$14:$DP$14,0))</f>
        <v>0.1102499026704894</v>
      </c>
      <c r="BZ46" s="8" cm="1">
        <f t="array" ref="BZ46">T46*INDEX(prod_est,$G46+$H46,MATCH(BZ$14,$BP$14:$DP$14,0))</f>
        <v>0.10938424966594959</v>
      </c>
      <c r="CA46" s="8" cm="1">
        <f t="array" ref="CA46">U46*INDEX(prod_est,$G46+$H46,MATCH(CA$14,$BP$14:$DP$14,0))</f>
        <v>0.10847460357104127</v>
      </c>
      <c r="CB46" s="8" cm="1">
        <f t="array" ref="CB46">V46*INDEX(prod_est,$G46+$H46,MATCH(CB$14,$BP$14:$DP$14,0))</f>
        <v>0.10752603217407543</v>
      </c>
      <c r="CC46" s="8" cm="1">
        <f t="array" ref="CC46">W46*INDEX(prod_est,$G46+$H46,MATCH(CC$14,$BP$14:$DP$14,0))</f>
        <v>0.10695780869425885</v>
      </c>
      <c r="CD46" s="8" cm="1">
        <f t="array" ref="CD46">X46*INDEX(prod_est,$G46+$H46,MATCH(CD$14,$BP$14:$DP$14,0))</f>
        <v>0.10635727512319675</v>
      </c>
      <c r="CE46" s="8" cm="1">
        <f t="array" ref="CE46">Y46*INDEX(prod_est,$G46+$H46,MATCH(CE$14,$BP$14:$DP$14,0))</f>
        <v>0.10572377150986804</v>
      </c>
      <c r="CF46" s="8" cm="1">
        <f t="array" ref="CF46">Z46*INDEX(prod_est,$G46+$H46,MATCH(CF$14,$BP$14:$DP$14,0))</f>
        <v>0.10505720291523342</v>
      </c>
      <c r="CG46" s="8" cm="1">
        <f t="array" ref="CG46">AA46*INDEX(prod_est,$G46+$H46,MATCH(CG$14,$BP$14:$DP$14,0))</f>
        <v>0.10436233174931131</v>
      </c>
      <c r="CH46" s="8" cm="1">
        <f t="array" ref="CH46">AB46*INDEX(prod_est,$G46+$H46,MATCH(CH$14,$BP$14:$DP$14,0))</f>
        <v>0.10363783389285425</v>
      </c>
      <c r="CI46" s="8" cm="1">
        <f t="array" ref="CI46">AC46*INDEX(prod_est,$G46+$H46,MATCH(CI$14,$BP$14:$DP$14,0))</f>
        <v>0.10288537854399631</v>
      </c>
      <c r="CJ46" s="8" cm="1">
        <f t="array" ref="CJ46">AD46*INDEX(prod_est,$G46+$H46,MATCH(CJ$14,$BP$14:$DP$14,0))</f>
        <v>0.10210938267375966</v>
      </c>
      <c r="CK46" s="8" cm="1">
        <f t="array" ref="CK46">AE46*INDEX(prod_est,$G46+$H46,MATCH(CK$14,$BP$14:$DP$14,0))</f>
        <v>0.10131001822509561</v>
      </c>
      <c r="CL46" s="8" cm="1">
        <f t="array" ref="CL46">AF46*INDEX(prod_est,$G46+$H46,MATCH(CL$14,$BP$14:$DP$14,0))</f>
        <v>0.10048812608774801</v>
      </c>
      <c r="CM46" s="8" cm="1">
        <f t="array" ref="CM46">AG46*INDEX(prod_est,$G46+$H46,MATCH(CM$14,$BP$14:$DP$14,0))</f>
        <v>9.9154232186209987E-2</v>
      </c>
      <c r="CN46" s="8" cm="1">
        <f t="array" ref="CN46">AH46*INDEX(prod_est,$G46+$H46,MATCH(CN$14,$BP$14:$DP$14,0))</f>
        <v>9.7807199514645934E-2</v>
      </c>
      <c r="CO46" s="8" cm="1">
        <f t="array" ref="CO46">AI46*INDEX(prod_est,$G46+$H46,MATCH(CO$14,$BP$14:$DP$14,0))</f>
        <v>9.6449659990626532E-2</v>
      </c>
      <c r="CP46" s="8" cm="1">
        <f t="array" ref="CP46">AJ46*INDEX(prod_est,$G46+$H46,MATCH(CP$14,$BP$14:$DP$14,0))</f>
        <v>9.5082883567268336E-2</v>
      </c>
      <c r="CQ46" s="8" cm="1">
        <f t="array" ref="CQ46">AK46*INDEX(prod_est,$G46+$H46,MATCH(CQ$14,$BP$14:$DP$14,0))</f>
        <v>9.3708199947937401E-2</v>
      </c>
      <c r="CR46" s="8" cm="1">
        <f t="array" ref="CR46">AL46*INDEX(prod_est,$G46+$H46,MATCH(CR$14,$BP$14:$DP$14,0))</f>
        <v>9.3071719404760292E-2</v>
      </c>
      <c r="CS46" s="8" cm="1">
        <f t="array" ref="CS46">AM46*INDEX(prod_est,$G46+$H46,MATCH(CS$14,$BP$14:$DP$14,0))</f>
        <v>9.2413132932159331E-2</v>
      </c>
      <c r="CT46" s="8" cm="1">
        <f t="array" ref="CT46">AN46*INDEX(prod_est,$G46+$H46,MATCH(CT$14,$BP$14:$DP$14,0))</f>
        <v>9.1732395680128365E-2</v>
      </c>
      <c r="CU46" s="8" cm="1">
        <f t="array" ref="CU46">AO46*INDEX(prod_est,$G46+$H46,MATCH(CU$14,$BP$14:$DP$14,0))</f>
        <v>9.1031674559437753E-2</v>
      </c>
      <c r="CV46" s="8" cm="1">
        <f t="array" ref="CV46">AP46*INDEX(prod_est,$G46+$H46,MATCH(CV$14,$BP$14:$DP$14,0))</f>
        <v>9.0310720780474307E-2</v>
      </c>
      <c r="CW46" cm="1">
        <f t="array" ref="CW46">AQ46*INDEX(prod_est,$G46+$H46,MATCH(CW$14,$BP$14:$DP$14,0))</f>
        <v>8.9521421475135615E-2</v>
      </c>
      <c r="CX46" cm="1">
        <f t="array" ref="CX46">AR46*INDEX(prod_est,$G46+$H46,MATCH(CX$14,$BP$14:$DP$14,0))</f>
        <v>8.8713704365905838E-2</v>
      </c>
      <c r="CY46" cm="1">
        <f t="array" ref="CY46">AS46*INDEX(prod_est,$G46+$H46,MATCH(CY$14,$BP$14:$DP$14,0))</f>
        <v>8.7887664352240671E-2</v>
      </c>
      <c r="CZ46" cm="1">
        <f t="array" ref="CZ46">AT46*INDEX(prod_est,$G46+$H46,MATCH(CZ$14,$BP$14:$DP$14,0))</f>
        <v>8.7043396021455707E-2</v>
      </c>
      <c r="DA46" cm="1">
        <f t="array" ref="DA46">AU46*INDEX(prod_est,$G46+$H46,MATCH(DA$14,$BP$14:$DP$14,0))</f>
        <v>8.6180993649574184E-2</v>
      </c>
      <c r="DB46" cm="1">
        <f t="array" ref="DB46">AV46*INDEX(prod_est,$G46+$H46,MATCH(DB$14,$BP$14:$DP$14,0))</f>
        <v>8.5300551202171213E-2</v>
      </c>
      <c r="DC46" cm="1">
        <f t="array" ref="DC46">AW46*INDEX(prod_est,$G46+$H46,MATCH(DC$14,$BP$14:$DP$14,0))</f>
        <v>8.4402162335217343E-2</v>
      </c>
      <c r="DD46" cm="1">
        <f t="array" ref="DD46">AX46*INDEX(prod_est,$G46+$H46,MATCH(DD$14,$BP$14:$DP$14,0))</f>
        <v>8.3485920395918678E-2</v>
      </c>
      <c r="DE46" cm="1">
        <f t="array" ref="DE46">AY46*INDEX(prod_est,$G46+$H46,MATCH(DE$14,$BP$14:$DP$14,0))</f>
        <v>8.2551918423556456E-2</v>
      </c>
      <c r="DF46" cm="1">
        <f t="array" ref="DF46">AZ46*INDEX(prod_est,$G46+$H46,MATCH(DF$14,$BP$14:$DP$14,0))</f>
        <v>8.160024915032299E-2</v>
      </c>
      <c r="DG46" cm="1">
        <f t="array" ref="DG46">BA46*INDEX(prod_est,$G46+$H46,MATCH(DG$14,$BP$14:$DP$14,0))</f>
        <v>8.0631005002157127E-2</v>
      </c>
      <c r="DH46" cm="1">
        <f t="array" ref="DH46">BB46*INDEX(prod_est,$G46+$H46,MATCH(DH$14,$BP$14:$DP$14,0))</f>
        <v>7.9644278099576235E-2</v>
      </c>
      <c r="DI46" cm="1">
        <f t="array" ref="DI46">BC46*INDEX(prod_est,$G46+$H46,MATCH(DI$14,$BP$14:$DP$14,0))</f>
        <v>7.8640160258507313E-2</v>
      </c>
      <c r="DJ46" cm="1">
        <f t="array" ref="DJ46">BD46*INDEX(prod_est,$G46+$H46,MATCH(DJ$14,$BP$14:$DP$14,0))</f>
        <v>7.7618742991115916E-2</v>
      </c>
      <c r="DK46" cm="1">
        <f t="array" ref="DK46">BE46*INDEX(prod_est,$G46+$H46,MATCH(DK$14,$BP$14:$DP$14,0))</f>
        <v>7.6580117506631365E-2</v>
      </c>
      <c r="DL46" cm="1">
        <f t="array" ref="DL46">BF46*INDEX(prod_est,$G46+$H46,MATCH(DL$14,$BP$14:$DP$14,0))</f>
        <v>7.5524374712173256E-2</v>
      </c>
      <c r="DM46" cm="1">
        <f t="array" ref="DM46">BG46*INDEX(prod_est,$G46+$H46,MATCH(DM$14,$BP$14:$DP$14,0))</f>
        <v>7.4451605213572719E-2</v>
      </c>
      <c r="DN46" cm="1">
        <f t="array" ref="DN46">BH46*INDEX(prod_est,$G46+$H46,MATCH(DN$14,$BP$14:$DP$14,0))</f>
        <v>7.3361899316193163E-2</v>
      </c>
      <c r="DO46" cm="1">
        <f t="array" ref="DO46">BI46*INDEX(prod_est,$G46+$H46,MATCH(DO$14,$BP$14:$DP$14,0))</f>
        <v>7.2255347025749248E-2</v>
      </c>
      <c r="DP46" cm="1">
        <f t="array" ref="DP46">BJ46*INDEX(prod_est,$G46+$H46,MATCH(DP$14,$BP$14:$DP$14,0))</f>
        <v>7.1132038049123478E-2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3.8266771347573987</v>
      </c>
      <c r="L47" s="42">
        <f t="shared" si="64"/>
        <v>3.8205050748626288</v>
      </c>
      <c r="M47" s="42">
        <f t="shared" si="64"/>
        <v>3.8143429699031732</v>
      </c>
      <c r="N47" s="42">
        <f t="shared" si="64"/>
        <v>3.8081908038226846</v>
      </c>
      <c r="O47" s="42">
        <f t="shared" si="64"/>
        <v>3.8020485605907122</v>
      </c>
      <c r="P47" s="42">
        <f t="shared" si="64"/>
        <v>3.7959162242026632</v>
      </c>
      <c r="Q47" s="42">
        <f t="shared" si="64"/>
        <v>3.7897937786797553</v>
      </c>
      <c r="R47" s="42">
        <f t="shared" si="64"/>
        <v>3.7836812080689817</v>
      </c>
      <c r="S47" s="42">
        <f t="shared" si="64"/>
        <v>3.7775784964430632</v>
      </c>
      <c r="T47" s="42">
        <f t="shared" si="64"/>
        <v>3.7714856279004141</v>
      </c>
      <c r="U47" s="42">
        <f t="shared" si="64"/>
        <v>3.7654025865650911</v>
      </c>
      <c r="V47" s="42">
        <f t="shared" si="64"/>
        <v>3.7593293565867598</v>
      </c>
      <c r="W47" s="42">
        <f t="shared" si="64"/>
        <v>3.7532659221406526</v>
      </c>
      <c r="X47" s="42">
        <f t="shared" si="64"/>
        <v>3.7472122674275226</v>
      </c>
      <c r="Y47" s="42">
        <f t="shared" si="64"/>
        <v>3.7411683766736075</v>
      </c>
      <c r="Z47" s="42">
        <f t="shared" si="64"/>
        <v>3.7351342341305855</v>
      </c>
      <c r="AA47" s="42">
        <f t="shared" si="64"/>
        <v>3.7291098240755369</v>
      </c>
      <c r="AB47" s="42">
        <f t="shared" si="64"/>
        <v>3.7230951308108988</v>
      </c>
      <c r="AC47" s="42">
        <f t="shared" si="64"/>
        <v>3.7170901386644299</v>
      </c>
      <c r="AD47" s="42">
        <f t="shared" si="64"/>
        <v>3.7110948319891639</v>
      </c>
      <c r="AE47" s="42">
        <f t="shared" si="64"/>
        <v>3.7051091951633759</v>
      </c>
      <c r="AF47" s="42">
        <f t="shared" si="64"/>
        <v>3.6991332125905316</v>
      </c>
      <c r="AG47" s="42">
        <f t="shared" si="64"/>
        <v>3.6931668686992571</v>
      </c>
      <c r="AH47" s="42">
        <f t="shared" si="64"/>
        <v>3.6872101479432899</v>
      </c>
      <c r="AI47" s="42">
        <f t="shared" si="64"/>
        <v>3.6812630348014461</v>
      </c>
      <c r="AJ47" s="42">
        <f t="shared" si="64"/>
        <v>3.6753255137775733</v>
      </c>
      <c r="AK47" s="42">
        <f t="shared" si="64"/>
        <v>3.6693975694005125</v>
      </c>
      <c r="AL47" s="42">
        <f t="shared" si="64"/>
        <v>3.6634791862240603</v>
      </c>
      <c r="AM47" s="42">
        <f t="shared" si="64"/>
        <v>3.6575703488269244</v>
      </c>
      <c r="AN47" s="42">
        <f t="shared" si="64"/>
        <v>3.6516710418126888</v>
      </c>
      <c r="AO47" s="42">
        <f t="shared" ref="AO47:BJ47" si="65">SUM(AO15:AO46)*1000</f>
        <v>3.6457812498097648</v>
      </c>
      <c r="AP47">
        <f t="shared" si="65"/>
        <v>3.6399009574713617</v>
      </c>
      <c r="AQ47">
        <f t="shared" si="65"/>
        <v>3.6340301494754406</v>
      </c>
      <c r="AR47">
        <f t="shared" si="65"/>
        <v>3.6281688105246737</v>
      </c>
      <c r="AS47">
        <f t="shared" si="65"/>
        <v>3.6223169253464085</v>
      </c>
      <c r="AT47">
        <f t="shared" si="65"/>
        <v>3.6164744786926235</v>
      </c>
      <c r="AU47">
        <f t="shared" si="65"/>
        <v>3.6106414553398936</v>
      </c>
      <c r="AV47">
        <f t="shared" si="65"/>
        <v>3.6048178400893467</v>
      </c>
      <c r="AW47">
        <f t="shared" si="65"/>
        <v>3.5990036177666211</v>
      </c>
      <c r="AX47">
        <f t="shared" si="65"/>
        <v>3.5931987732218365</v>
      </c>
      <c r="AY47">
        <f t="shared" si="65"/>
        <v>3.5874032913295433</v>
      </c>
      <c r="AZ47">
        <f t="shared" si="65"/>
        <v>3.5816171569886888</v>
      </c>
      <c r="BA47">
        <f t="shared" si="65"/>
        <v>3.5758403551225784</v>
      </c>
      <c r="BB47">
        <f t="shared" si="65"/>
        <v>3.5700728706788323</v>
      </c>
      <c r="BC47">
        <f t="shared" si="65"/>
        <v>3.5643146886293504</v>
      </c>
      <c r="BD47">
        <f t="shared" si="65"/>
        <v>3.5585657939702706</v>
      </c>
      <c r="BE47">
        <f t="shared" si="65"/>
        <v>3.5528261717219327</v>
      </c>
      <c r="BF47">
        <f t="shared" si="65"/>
        <v>3.5470958069288319</v>
      </c>
      <c r="BG47">
        <f t="shared" si="65"/>
        <v>3.5413746846595924</v>
      </c>
      <c r="BH47">
        <f t="shared" si="65"/>
        <v>3.5356627900069162</v>
      </c>
      <c r="BI47">
        <f t="shared" si="65"/>
        <v>3.5299601080875491</v>
      </c>
      <c r="BJ47">
        <f t="shared" si="65"/>
        <v>3.5242666240422476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95.278477805371409</v>
      </c>
      <c r="BR58" s="65">
        <f t="shared" si="73"/>
        <v>90.823361965191779</v>
      </c>
      <c r="BS58" s="65">
        <f t="shared" si="73"/>
        <v>90.996974814722165</v>
      </c>
      <c r="BT58" s="65">
        <f t="shared" si="73"/>
        <v>91.110807984062774</v>
      </c>
      <c r="BU58" s="65">
        <f t="shared" si="73"/>
        <v>91.166268083258686</v>
      </c>
      <c r="BV58" s="65">
        <f t="shared" si="73"/>
        <v>91.165259334820178</v>
      </c>
      <c r="BW58" s="65">
        <f t="shared" si="73"/>
        <v>90.996688364633414</v>
      </c>
      <c r="BX58" s="65">
        <f t="shared" si="73"/>
        <v>90.664882220690203</v>
      </c>
      <c r="BY58" s="65">
        <f t="shared" si="73"/>
        <v>90.17162098546298</v>
      </c>
      <c r="BZ58" s="65">
        <f t="shared" si="73"/>
        <v>89.012919001180151</v>
      </c>
      <c r="CA58" s="65">
        <f t="shared" si="73"/>
        <v>87.713994273534837</v>
      </c>
      <c r="CB58" s="65">
        <f t="shared" si="73"/>
        <v>86.282404134007677</v>
      </c>
      <c r="CC58" s="65">
        <f t="shared" si="73"/>
        <v>85.055216973227871</v>
      </c>
      <c r="CD58" s="65">
        <f t="shared" si="73"/>
        <v>83.701206955915751</v>
      </c>
      <c r="CE58" s="65">
        <f t="shared" si="73"/>
        <v>82.222515392661791</v>
      </c>
      <c r="CF58" s="65">
        <f t="shared" si="73"/>
        <v>80.621944073953443</v>
      </c>
      <c r="CG58" s="65">
        <f t="shared" si="73"/>
        <v>78.906175404024054</v>
      </c>
      <c r="CH58" s="65">
        <f t="shared" si="73"/>
        <v>77.077334010663151</v>
      </c>
      <c r="CI58" s="65">
        <f t="shared" si="73"/>
        <v>75.139976471282992</v>
      </c>
      <c r="CJ58" s="65">
        <f t="shared" si="73"/>
        <v>73.100713330604151</v>
      </c>
      <c r="CK58" s="65">
        <f t="shared" si="73"/>
        <v>70.963081484019895</v>
      </c>
      <c r="CL58" s="65">
        <f t="shared" si="73"/>
        <v>68.73120952518903</v>
      </c>
      <c r="CM58" s="65">
        <f t="shared" si="73"/>
        <v>66.082535247602564</v>
      </c>
      <c r="CN58" s="65">
        <f t="shared" si="73"/>
        <v>63.371301883007142</v>
      </c>
      <c r="CO58" s="65">
        <f t="shared" si="73"/>
        <v>60.703407598728113</v>
      </c>
      <c r="CP58" s="65">
        <f t="shared" si="73"/>
        <v>58.080212566840501</v>
      </c>
      <c r="CQ58" s="65">
        <f t="shared" si="73"/>
        <v>55.503018162187352</v>
      </c>
      <c r="CR58" s="65">
        <f t="shared" si="73"/>
        <v>53.400348590082643</v>
      </c>
      <c r="CS58" s="65">
        <f t="shared" si="73"/>
        <v>51.309008052877836</v>
      </c>
      <c r="CT58" s="65">
        <f t="shared" si="73"/>
        <v>49.230202108705313</v>
      </c>
      <c r="CU58" s="65">
        <f t="shared" si="73"/>
        <v>47.166285622715982</v>
      </c>
      <c r="CV58" s="65">
        <f t="shared" ref="CV58:DP58" si="74">CV$49*CV15</f>
        <v>45.118245891976123</v>
      </c>
      <c r="CW58" s="65">
        <f t="shared" si="74"/>
        <v>43.064063765780773</v>
      </c>
      <c r="CX58" s="65">
        <f t="shared" si="74"/>
        <v>41.030632797459106</v>
      </c>
      <c r="CY58" s="65">
        <f t="shared" si="74"/>
        <v>39.01901959731876</v>
      </c>
      <c r="CZ58" s="65">
        <f t="shared" si="74"/>
        <v>37.030283604582181</v>
      </c>
      <c r="DA58" s="65">
        <f t="shared" si="74"/>
        <v>35.065477116669186</v>
      </c>
      <c r="DB58" s="65">
        <f t="shared" si="74"/>
        <v>33.125645318383796</v>
      </c>
      <c r="DC58" s="65">
        <f t="shared" si="74"/>
        <v>31.211826311007094</v>
      </c>
      <c r="DD58" s="65">
        <f t="shared" si="74"/>
        <v>29.325051141294789</v>
      </c>
      <c r="DE58" s="65">
        <f t="shared" si="74"/>
        <v>27.466343830381344</v>
      </c>
      <c r="DF58" s="65">
        <f t="shared" si="74"/>
        <v>25.636721402589433</v>
      </c>
      <c r="DG58" s="65">
        <f t="shared" si="74"/>
        <v>23.837193914146308</v>
      </c>
      <c r="DH58" s="65">
        <f t="shared" si="74"/>
        <v>22.068764481806245</v>
      </c>
      <c r="DI58" s="65">
        <f t="shared" si="74"/>
        <v>20.332429311380228</v>
      </c>
      <c r="DJ58" s="65">
        <f t="shared" si="74"/>
        <v>18.629177726172607</v>
      </c>
      <c r="DK58" s="65">
        <f t="shared" si="74"/>
        <v>16.959992195324759</v>
      </c>
      <c r="DL58" s="65">
        <f t="shared" si="74"/>
        <v>15.325848362067184</v>
      </c>
      <c r="DM58" s="65">
        <f t="shared" si="74"/>
        <v>13.727715071878695</v>
      </c>
      <c r="DN58" s="65">
        <f t="shared" si="74"/>
        <v>12.166554400554155</v>
      </c>
      <c r="DO58" s="65">
        <f t="shared" si="74"/>
        <v>10.643321682180643</v>
      </c>
      <c r="DP58" s="65">
        <f t="shared" si="74"/>
        <v>9.1589655370222225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8.5217899620719184E-2</v>
      </c>
      <c r="BR68" s="65">
        <f t="shared" si="93"/>
        <v>8.1233205246795212E-2</v>
      </c>
      <c r="BS68" s="65">
        <f t="shared" si="93"/>
        <v>8.1388486090118187E-2</v>
      </c>
      <c r="BT68" s="65">
        <f t="shared" si="93"/>
        <v>8.149029946730281E-2</v>
      </c>
      <c r="BU68" s="65">
        <f t="shared" si="93"/>
        <v>8.1539903462613139E-2</v>
      </c>
      <c r="BV68" s="65">
        <f t="shared" si="93"/>
        <v>8.153900122923205E-2</v>
      </c>
      <c r="BW68" s="65">
        <f t="shared" si="93"/>
        <v>8.1388229886666247E-2</v>
      </c>
      <c r="BX68" s="65">
        <f t="shared" si="93"/>
        <v>8.1091459584291647E-2</v>
      </c>
      <c r="BY68" s="65">
        <f t="shared" si="93"/>
        <v>8.0650282443361143E-2</v>
      </c>
      <c r="BZ68" s="65">
        <f t="shared" si="93"/>
        <v>7.9613929306101255E-2</v>
      </c>
      <c r="CA68" s="65">
        <f t="shared" si="93"/>
        <v>7.8452159727021062E-2</v>
      </c>
      <c r="CB68" s="65">
        <f t="shared" si="93"/>
        <v>7.7171733049157407E-2</v>
      </c>
      <c r="CC68" s="65">
        <f t="shared" si="93"/>
        <v>7.6074126174110621E-2</v>
      </c>
      <c r="CD68" s="65">
        <f t="shared" si="93"/>
        <v>7.4863087832624367E-2</v>
      </c>
      <c r="CE68" s="65">
        <f t="shared" si="93"/>
        <v>7.3540533231523486E-2</v>
      </c>
      <c r="CF68" s="65">
        <f t="shared" si="93"/>
        <v>7.2108968316599964E-2</v>
      </c>
      <c r="CG68" s="65">
        <f t="shared" si="93"/>
        <v>7.0574369888347421E-2</v>
      </c>
      <c r="CH68" s="65">
        <f t="shared" si="93"/>
        <v>6.8938638232348401E-2</v>
      </c>
      <c r="CI68" s="65">
        <f t="shared" si="93"/>
        <v>6.7205848791089776E-2</v>
      </c>
      <c r="CJ68" s="65">
        <f t="shared" si="93"/>
        <v>6.5381914093291679E-2</v>
      </c>
      <c r="CK68" s="65">
        <f t="shared" si="93"/>
        <v>6.3469997568970385E-2</v>
      </c>
      <c r="CL68" s="65">
        <f t="shared" si="93"/>
        <v>6.1473791868219531E-2</v>
      </c>
      <c r="CM68" s="65">
        <f t="shared" si="93"/>
        <v>5.9104794546742383E-2</v>
      </c>
      <c r="CN68" s="65">
        <f t="shared" si="93"/>
        <v>5.6679843833482652E-2</v>
      </c>
      <c r="CO68" s="65">
        <f t="shared" si="93"/>
        <v>5.4293655970775595E-2</v>
      </c>
      <c r="CP68" s="65">
        <f t="shared" si="93"/>
        <v>5.194744750836075E-2</v>
      </c>
      <c r="CQ68" s="65">
        <f t="shared" si="93"/>
        <v>4.9642382407221707E-2</v>
      </c>
      <c r="CR68" s="65">
        <f t="shared" si="93"/>
        <v>4.7761736445421317E-2</v>
      </c>
      <c r="CS68" s="65">
        <f t="shared" si="93"/>
        <v>4.5891223271015705E-2</v>
      </c>
      <c r="CT68" s="65">
        <f t="shared" si="93"/>
        <v>4.4031921145688699E-2</v>
      </c>
      <c r="CU68" s="65">
        <f t="shared" si="93"/>
        <v>4.2185936281322299E-2</v>
      </c>
      <c r="CV68" s="65">
        <f t="shared" si="93"/>
        <v>4.035415172500359E-2</v>
      </c>
      <c r="CW68" s="65">
        <f t="shared" ref="CW68:DP68" si="94">CW$49*CW25</f>
        <v>3.851687335674106E-2</v>
      </c>
      <c r="CX68" s="65">
        <f t="shared" si="94"/>
        <v>3.6698155004648229E-2</v>
      </c>
      <c r="CY68" s="65">
        <f t="shared" si="94"/>
        <v>3.4898950654265452E-2</v>
      </c>
      <c r="CZ68" s="65">
        <f t="shared" si="94"/>
        <v>3.3120207877252041E-2</v>
      </c>
      <c r="DA68" s="65">
        <f t="shared" si="94"/>
        <v>3.1362867857576915E-2</v>
      </c>
      <c r="DB68" s="65">
        <f t="shared" si="94"/>
        <v>2.9627865417623543E-2</v>
      </c>
      <c r="DC68" s="65">
        <f t="shared" si="94"/>
        <v>2.79161290442108E-2</v>
      </c>
      <c r="DD68" s="65">
        <f t="shared" si="94"/>
        <v>2.6228580914528739E-2</v>
      </c>
      <c r="DE68" s="65">
        <f t="shared" si="94"/>
        <v>2.4566136921990594E-2</v>
      </c>
      <c r="DF68" s="65">
        <f t="shared" si="94"/>
        <v>2.2929706702000265E-2</v>
      </c>
      <c r="DG68" s="65">
        <f t="shared" si="94"/>
        <v>2.1320193657636471E-2</v>
      </c>
      <c r="DH68" s="65">
        <f t="shared" si="94"/>
        <v>1.973849498525293E-2</v>
      </c>
      <c r="DI68" s="65">
        <f t="shared" si="94"/>
        <v>1.8185501699995527E-2</v>
      </c>
      <c r="DJ68" s="65">
        <f t="shared" si="94"/>
        <v>1.666209866123633E-2</v>
      </c>
      <c r="DK68" s="65">
        <f t="shared" si="94"/>
        <v>1.5169164597924396E-2</v>
      </c>
      <c r="DL68" s="65">
        <f t="shared" si="94"/>
        <v>1.3707572133854717E-2</v>
      </c>
      <c r="DM68" s="65">
        <f t="shared" si="94"/>
        <v>1.2278187812854002E-2</v>
      </c>
      <c r="DN68" s="65">
        <f t="shared" si="94"/>
        <v>1.0881872123884745E-2</v>
      </c>
      <c r="DO68" s="65">
        <f t="shared" si="94"/>
        <v>9.5194795260673277E-3</v>
      </c>
      <c r="DP68" s="65">
        <f t="shared" si="94"/>
        <v>8.1918584736204066E-3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5.5435304248148665</v>
      </c>
      <c r="BR69" s="65">
        <f t="shared" si="95"/>
        <v>5.284321096801043</v>
      </c>
      <c r="BS69" s="65">
        <f t="shared" si="95"/>
        <v>5.2944223089076896</v>
      </c>
      <c r="BT69" s="65">
        <f t="shared" si="95"/>
        <v>5.3010453958012667</v>
      </c>
      <c r="BU69" s="65">
        <f t="shared" si="95"/>
        <v>5.3042721974288467</v>
      </c>
      <c r="BV69" s="65">
        <f t="shared" si="95"/>
        <v>5.3042135060245688</v>
      </c>
      <c r="BW69" s="65">
        <f t="shared" si="95"/>
        <v>5.2944056425542918</v>
      </c>
      <c r="BX69" s="65">
        <f t="shared" si="95"/>
        <v>5.275100365051359</v>
      </c>
      <c r="BY69" s="65">
        <f t="shared" si="95"/>
        <v>5.2464012429846791</v>
      </c>
      <c r="BZ69" s="65">
        <f t="shared" si="95"/>
        <v>5.178985181654582</v>
      </c>
      <c r="CA69" s="65">
        <f t="shared" si="95"/>
        <v>5.103410624702116</v>
      </c>
      <c r="CB69" s="65">
        <f t="shared" si="95"/>
        <v>5.0201172758039005</v>
      </c>
      <c r="CC69" s="65">
        <f t="shared" si="95"/>
        <v>4.9487165825999053</v>
      </c>
      <c r="CD69" s="65">
        <f t="shared" si="95"/>
        <v>4.869937031337483</v>
      </c>
      <c r="CE69" s="65">
        <f t="shared" si="95"/>
        <v>4.7839032086040847</v>
      </c>
      <c r="CF69" s="65">
        <f t="shared" si="95"/>
        <v>4.6907781292921475</v>
      </c>
      <c r="CG69" s="65">
        <f t="shared" si="95"/>
        <v>4.5909505917119704</v>
      </c>
      <c r="CH69" s="65">
        <f t="shared" si="95"/>
        <v>4.4845442118056216</v>
      </c>
      <c r="CI69" s="65">
        <f t="shared" si="95"/>
        <v>4.3718241021787971</v>
      </c>
      <c r="CJ69" s="65">
        <f t="shared" si="95"/>
        <v>4.2531748801829421</v>
      </c>
      <c r="CK69" s="65">
        <f t="shared" si="95"/>
        <v>4.1288023308775319</v>
      </c>
      <c r="CL69" s="65">
        <f t="shared" si="95"/>
        <v>3.998946665746697</v>
      </c>
      <c r="CM69" s="65">
        <f t="shared" si="95"/>
        <v>3.8448404417448958</v>
      </c>
      <c r="CN69" s="65">
        <f t="shared" si="95"/>
        <v>3.68709437997311</v>
      </c>
      <c r="CO69" s="65">
        <f t="shared" si="95"/>
        <v>3.5318698898705119</v>
      </c>
      <c r="CP69" s="65">
        <f t="shared" si="95"/>
        <v>3.3792461095116662</v>
      </c>
      <c r="CQ69" s="65">
        <f t="shared" si="95"/>
        <v>3.2292987560071165</v>
      </c>
      <c r="CR69" s="65">
        <f t="shared" si="95"/>
        <v>3.1069603957102041</v>
      </c>
      <c r="CS69" s="65">
        <f t="shared" si="95"/>
        <v>2.9852811858436725</v>
      </c>
      <c r="CT69" s="65">
        <f t="shared" si="95"/>
        <v>2.864331268671962</v>
      </c>
      <c r="CU69" s="65">
        <f t="shared" si="95"/>
        <v>2.7442476558991951</v>
      </c>
      <c r="CV69" s="65">
        <f t="shared" si="95"/>
        <v>2.62508779083735</v>
      </c>
      <c r="CW69" s="65">
        <f t="shared" ref="CW69:DP69" si="96">CW$49*CW26</f>
        <v>2.5055705464714579</v>
      </c>
      <c r="CX69" s="65">
        <f t="shared" si="96"/>
        <v>2.3872606542555217</v>
      </c>
      <c r="CY69" s="65">
        <f t="shared" si="96"/>
        <v>2.270220172136185</v>
      </c>
      <c r="CZ69" s="65">
        <f t="shared" si="96"/>
        <v>2.1545107408291488</v>
      </c>
      <c r="DA69" s="65">
        <f t="shared" si="96"/>
        <v>2.0401935855229034</v>
      </c>
      <c r="DB69" s="65">
        <f t="shared" si="96"/>
        <v>1.9273295175768876</v>
      </c>
      <c r="DC69" s="65">
        <f t="shared" si="96"/>
        <v>1.8159789362141818</v>
      </c>
      <c r="DD69" s="65">
        <f t="shared" si="96"/>
        <v>1.7062018302086561</v>
      </c>
      <c r="DE69" s="65">
        <f t="shared" si="96"/>
        <v>1.5980577795666799</v>
      </c>
      <c r="DF69" s="65">
        <f t="shared" si="96"/>
        <v>1.4916059572033264</v>
      </c>
      <c r="DG69" s="65">
        <f t="shared" si="96"/>
        <v>1.3869051306131606</v>
      </c>
      <c r="DH69" s="65">
        <f t="shared" si="96"/>
        <v>1.2840136635355608</v>
      </c>
      <c r="DI69" s="65">
        <f t="shared" si="96"/>
        <v>1.1829895176146437</v>
      </c>
      <c r="DJ69" s="65">
        <f t="shared" si="96"/>
        <v>1.0838902540537778</v>
      </c>
      <c r="DK69" s="65">
        <f t="shared" si="96"/>
        <v>0.98677303526468685</v>
      </c>
      <c r="DL69" s="65">
        <f t="shared" si="96"/>
        <v>0.89169462651122289</v>
      </c>
      <c r="DM69" s="65">
        <f t="shared" si="96"/>
        <v>0.79871139754773568</v>
      </c>
      <c r="DN69" s="65">
        <f t="shared" si="96"/>
        <v>0.70787932425212208</v>
      </c>
      <c r="DO69" s="65">
        <f t="shared" si="96"/>
        <v>0.61925399025354544</v>
      </c>
      <c r="DP69" s="65">
        <f t="shared" si="96"/>
        <v>0.53289058855483851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13.32988450646064</v>
      </c>
      <c r="BR70" s="65">
        <f t="shared" si="97"/>
        <v>12.706593906312641</v>
      </c>
      <c r="BS70" s="65">
        <f t="shared" si="97"/>
        <v>12.730883119221824</v>
      </c>
      <c r="BT70" s="65">
        <f t="shared" si="97"/>
        <v>12.746808887929152</v>
      </c>
      <c r="BU70" s="65">
        <f t="shared" si="97"/>
        <v>12.754568003461083</v>
      </c>
      <c r="BV70" s="65">
        <f t="shared" si="97"/>
        <v>12.754426875050017</v>
      </c>
      <c r="BW70" s="65">
        <f t="shared" si="97"/>
        <v>12.73084304357528</v>
      </c>
      <c r="BX70" s="65">
        <f t="shared" si="97"/>
        <v>12.684421882373146</v>
      </c>
      <c r="BY70" s="65">
        <f t="shared" si="97"/>
        <v>12.615412432930384</v>
      </c>
      <c r="BZ70" s="65">
        <f t="shared" si="97"/>
        <v>12.453304851200883</v>
      </c>
      <c r="CA70" s="65">
        <f t="shared" si="97"/>
        <v>12.271579481517007</v>
      </c>
      <c r="CB70" s="65">
        <f t="shared" si="97"/>
        <v>12.071293628299808</v>
      </c>
      <c r="CC70" s="65">
        <f t="shared" si="97"/>
        <v>11.899604664561094</v>
      </c>
      <c r="CD70" s="65">
        <f t="shared" si="97"/>
        <v>11.710172616872107</v>
      </c>
      <c r="CE70" s="65">
        <f t="shared" si="97"/>
        <v>11.503297064146372</v>
      </c>
      <c r="CF70" s="65">
        <f t="shared" si="97"/>
        <v>11.279369989384342</v>
      </c>
      <c r="CG70" s="65">
        <f t="shared" si="97"/>
        <v>11.039326290778222</v>
      </c>
      <c r="CH70" s="65">
        <f t="shared" si="97"/>
        <v>10.783463213243193</v>
      </c>
      <c r="CI70" s="65">
        <f t="shared" si="97"/>
        <v>10.512418242306403</v>
      </c>
      <c r="CJ70" s="65">
        <f t="shared" si="97"/>
        <v>10.227116222693338</v>
      </c>
      <c r="CK70" s="65">
        <f t="shared" si="97"/>
        <v>9.9280519818633479</v>
      </c>
      <c r="CL70" s="65">
        <f t="shared" si="97"/>
        <v>9.6158031285053429</v>
      </c>
      <c r="CM70" s="65">
        <f t="shared" si="97"/>
        <v>9.2452417695425915</v>
      </c>
      <c r="CN70" s="65">
        <f t="shared" si="97"/>
        <v>8.8659281149526787</v>
      </c>
      <c r="CO70" s="65">
        <f t="shared" si="97"/>
        <v>8.4926777912276155</v>
      </c>
      <c r="CP70" s="65">
        <f t="shared" si="97"/>
        <v>8.1256810925144887</v>
      </c>
      <c r="CQ70" s="65">
        <f t="shared" si="97"/>
        <v>7.7651200869650658</v>
      </c>
      <c r="CR70" s="65">
        <f t="shared" si="97"/>
        <v>7.4709472244571327</v>
      </c>
      <c r="CS70" s="65">
        <f t="shared" si="97"/>
        <v>7.1783593445209588</v>
      </c>
      <c r="CT70" s="65">
        <f t="shared" si="97"/>
        <v>6.8875251101226267</v>
      </c>
      <c r="CU70" s="65">
        <f t="shared" si="97"/>
        <v>6.5987739774122876</v>
      </c>
      <c r="CV70" s="65">
        <f t="shared" si="97"/>
        <v>6.3122440736582419</v>
      </c>
      <c r="CW70" s="65">
        <f t="shared" ref="CW70:DP70" si="98">CW$49*CW27</f>
        <v>6.0248548213513997</v>
      </c>
      <c r="CX70" s="65">
        <f t="shared" si="98"/>
        <v>5.7403687486943875</v>
      </c>
      <c r="CY70" s="65">
        <f t="shared" si="98"/>
        <v>5.4589350792321456</v>
      </c>
      <c r="CZ70" s="65">
        <f t="shared" si="98"/>
        <v>5.1807020332427669</v>
      </c>
      <c r="DA70" s="65">
        <f t="shared" si="98"/>
        <v>4.905816831834267</v>
      </c>
      <c r="DB70" s="65">
        <f t="shared" si="98"/>
        <v>4.6344257010279524</v>
      </c>
      <c r="DC70" s="65">
        <f t="shared" si="98"/>
        <v>4.3666738758286376</v>
      </c>
      <c r="DD70" s="65">
        <f t="shared" si="98"/>
        <v>4.1027056042815371</v>
      </c>
      <c r="DE70" s="65">
        <f t="shared" si="98"/>
        <v>3.842664151516078</v>
      </c>
      <c r="DF70" s="65">
        <f t="shared" si="98"/>
        <v>3.5866918037764779</v>
      </c>
      <c r="DG70" s="65">
        <f t="shared" si="98"/>
        <v>3.3349298724392868</v>
      </c>
      <c r="DH70" s="65">
        <f t="shared" si="98"/>
        <v>3.0875186980177971</v>
      </c>
      <c r="DI70" s="65">
        <f t="shared" si="98"/>
        <v>2.8445976541534752</v>
      </c>
      <c r="DJ70" s="65">
        <f t="shared" si="98"/>
        <v>2.606305151594376</v>
      </c>
      <c r="DK70" s="65">
        <f t="shared" si="98"/>
        <v>2.3727786421605459</v>
      </c>
      <c r="DL70" s="65">
        <f t="shared" si="98"/>
        <v>2.1441546226966213</v>
      </c>
      <c r="DM70" s="65">
        <f t="shared" si="98"/>
        <v>1.9205686390114205</v>
      </c>
      <c r="DN70" s="65">
        <f t="shared" si="98"/>
        <v>1.7021552898047489</v>
      </c>
      <c r="DO70" s="65">
        <f t="shared" si="98"/>
        <v>1.4890482305813877</v>
      </c>
      <c r="DP70" s="65">
        <f t="shared" si="98"/>
        <v>1.2813801775522975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0.66336041920472</v>
      </c>
      <c r="BR71" s="65">
        <f t="shared" si="99"/>
        <v>0.63234242249213468</v>
      </c>
      <c r="BS71" s="65">
        <f t="shared" si="99"/>
        <v>0.63355117283425344</v>
      </c>
      <c r="BT71" s="65">
        <f t="shared" si="99"/>
        <v>0.63434371718081028</v>
      </c>
      <c r="BU71" s="65">
        <f t="shared" si="99"/>
        <v>0.63472984881829186</v>
      </c>
      <c r="BV71" s="65">
        <f t="shared" si="99"/>
        <v>0.6347228255765015</v>
      </c>
      <c r="BW71" s="65">
        <f t="shared" si="99"/>
        <v>0.63354917847356129</v>
      </c>
      <c r="BX71" s="65">
        <f t="shared" si="99"/>
        <v>0.63123903385527214</v>
      </c>
      <c r="BY71" s="65">
        <f t="shared" si="99"/>
        <v>0.6278047852472477</v>
      </c>
      <c r="BZ71" s="65">
        <f t="shared" si="99"/>
        <v>0.61973751704847024</v>
      </c>
      <c r="CA71" s="65">
        <f t="shared" si="99"/>
        <v>0.61069397152073512</v>
      </c>
      <c r="CB71" s="65">
        <f t="shared" si="99"/>
        <v>0.60072676531676972</v>
      </c>
      <c r="CC71" s="65">
        <f t="shared" si="99"/>
        <v>0.59218268056469736</v>
      </c>
      <c r="CD71" s="65">
        <f t="shared" si="99"/>
        <v>0.58275561294795464</v>
      </c>
      <c r="CE71" s="65">
        <f t="shared" si="99"/>
        <v>0.57246047098233299</v>
      </c>
      <c r="CF71" s="65">
        <f t="shared" si="99"/>
        <v>0.56131676166411426</v>
      </c>
      <c r="CG71" s="65">
        <f t="shared" si="99"/>
        <v>0.54937101011183109</v>
      </c>
      <c r="CH71" s="65">
        <f t="shared" si="99"/>
        <v>0.53663800869007217</v>
      </c>
      <c r="CI71" s="65">
        <f t="shared" si="99"/>
        <v>0.52314948180472554</v>
      </c>
      <c r="CJ71" s="65">
        <f t="shared" si="99"/>
        <v>0.50895145426452082</v>
      </c>
      <c r="CK71" s="65">
        <f t="shared" si="99"/>
        <v>0.49406855111033593</v>
      </c>
      <c r="CL71" s="65">
        <f t="shared" si="99"/>
        <v>0.47852951698296847</v>
      </c>
      <c r="CM71" s="65">
        <f t="shared" si="99"/>
        <v>0.46008856662788755</v>
      </c>
      <c r="CN71" s="65">
        <f t="shared" si="99"/>
        <v>0.44121205912349876</v>
      </c>
      <c r="CO71" s="65">
        <f t="shared" si="99"/>
        <v>0.42263729269588646</v>
      </c>
      <c r="CP71" s="65">
        <f t="shared" si="99"/>
        <v>0.40437373731496074</v>
      </c>
      <c r="CQ71" s="65">
        <f t="shared" si="99"/>
        <v>0.38643045358476669</v>
      </c>
      <c r="CR71" s="65">
        <f t="shared" si="99"/>
        <v>0.3717909694018891</v>
      </c>
      <c r="CS71" s="65">
        <f t="shared" si="99"/>
        <v>0.35723036172410988</v>
      </c>
      <c r="CT71" s="65">
        <f t="shared" si="99"/>
        <v>0.34275702404769909</v>
      </c>
      <c r="CU71" s="65">
        <f t="shared" si="99"/>
        <v>0.32838735172625239</v>
      </c>
      <c r="CV71" s="65">
        <f t="shared" si="99"/>
        <v>0.31412821864997936</v>
      </c>
      <c r="CW71" s="65">
        <f t="shared" ref="CW71:DP71" si="100">CW$49*CW28</f>
        <v>0.29982632017570537</v>
      </c>
      <c r="CX71" s="65">
        <f t="shared" si="100"/>
        <v>0.28566889815721802</v>
      </c>
      <c r="CY71" s="65">
        <f t="shared" si="100"/>
        <v>0.27166337868986545</v>
      </c>
      <c r="CZ71" s="65">
        <f t="shared" si="100"/>
        <v>0.257817137941518</v>
      </c>
      <c r="DA71" s="65">
        <f t="shared" si="100"/>
        <v>0.24413750235644321</v>
      </c>
      <c r="DB71" s="65">
        <f t="shared" si="100"/>
        <v>0.23063174885851428</v>
      </c>
      <c r="DC71" s="65">
        <f t="shared" si="100"/>
        <v>0.21730710505376405</v>
      </c>
      <c r="DD71" s="65">
        <f t="shared" si="100"/>
        <v>0.20417074943227603</v>
      </c>
      <c r="DE71" s="65">
        <f t="shared" si="100"/>
        <v>0.1912298115694242</v>
      </c>
      <c r="DF71" s="65">
        <f t="shared" si="100"/>
        <v>0.17849137232645407</v>
      </c>
      <c r="DG71" s="65">
        <f t="shared" si="100"/>
        <v>0.16596246405041579</v>
      </c>
      <c r="DH71" s="65">
        <f t="shared" si="100"/>
        <v>0.15365007077344287</v>
      </c>
      <c r="DI71" s="65">
        <f t="shared" si="100"/>
        <v>0.14156112841138546</v>
      </c>
      <c r="DJ71" s="65">
        <f t="shared" si="100"/>
        <v>0.1297025249617958</v>
      </c>
      <c r="DK71" s="65">
        <f t="shared" si="100"/>
        <v>0.11808110070126611</v>
      </c>
      <c r="DL71" s="65">
        <f t="shared" si="100"/>
        <v>0.10670364838212926</v>
      </c>
      <c r="DM71" s="65">
        <f t="shared" si="100"/>
        <v>9.557691342851217E-2</v>
      </c>
      <c r="DN71" s="65">
        <f t="shared" si="100"/>
        <v>8.4707594131752939E-2</v>
      </c>
      <c r="DO71" s="65">
        <f t="shared" si="100"/>
        <v>7.4102341845180067E-2</v>
      </c>
      <c r="DP71" s="65">
        <f t="shared" si="100"/>
        <v>6.3767761178255514E-2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1.5444860518862997</v>
      </c>
      <c r="BR74" s="65">
        <f t="shared" si="105"/>
        <v>1.4722675988506528</v>
      </c>
      <c r="BS74" s="65">
        <f t="shared" si="105"/>
        <v>1.4750819030954756</v>
      </c>
      <c r="BT74" s="65">
        <f t="shared" si="105"/>
        <v>1.4769271649671829</v>
      </c>
      <c r="BU74" s="65">
        <f t="shared" si="105"/>
        <v>1.4778261859383124</v>
      </c>
      <c r="BV74" s="65">
        <f t="shared" si="105"/>
        <v>1.4778098338939782</v>
      </c>
      <c r="BW74" s="65">
        <f t="shared" si="105"/>
        <v>1.4750772596736152</v>
      </c>
      <c r="BX74" s="65">
        <f t="shared" si="105"/>
        <v>1.469698605720964</v>
      </c>
      <c r="BY74" s="65">
        <f t="shared" si="105"/>
        <v>1.4617027275825569</v>
      </c>
      <c r="BZ74" s="65">
        <f t="shared" si="105"/>
        <v>1.4429199017625067</v>
      </c>
      <c r="CA74" s="65">
        <f t="shared" si="105"/>
        <v>1.4218640330027592</v>
      </c>
      <c r="CB74" s="65">
        <f t="shared" si="105"/>
        <v>1.3986576273858027</v>
      </c>
      <c r="CC74" s="65">
        <f t="shared" si="105"/>
        <v>1.378764641094081</v>
      </c>
      <c r="CD74" s="65">
        <f t="shared" si="105"/>
        <v>1.3568158271119268</v>
      </c>
      <c r="CE74" s="65">
        <f t="shared" si="105"/>
        <v>1.3328458965767966</v>
      </c>
      <c r="CF74" s="65">
        <f t="shared" si="105"/>
        <v>1.3069002671572747</v>
      </c>
      <c r="CG74" s="65">
        <f t="shared" si="105"/>
        <v>1.2790872621638212</v>
      </c>
      <c r="CH74" s="65">
        <f t="shared" si="105"/>
        <v>1.2494413223018497</v>
      </c>
      <c r="CI74" s="65">
        <f t="shared" si="105"/>
        <v>1.2180363107398289</v>
      </c>
      <c r="CJ74" s="65">
        <f t="shared" si="105"/>
        <v>1.1849793859289799</v>
      </c>
      <c r="CK74" s="65">
        <f t="shared" si="105"/>
        <v>1.1503278817575813</v>
      </c>
      <c r="CL74" s="65">
        <f t="shared" si="105"/>
        <v>1.1141487236789658</v>
      </c>
      <c r="CM74" s="65">
        <f t="shared" si="105"/>
        <v>1.071213104093619</v>
      </c>
      <c r="CN74" s="65">
        <f t="shared" si="105"/>
        <v>1.0272633873109869</v>
      </c>
      <c r="CO74" s="65">
        <f t="shared" si="105"/>
        <v>0.98401620699400816</v>
      </c>
      <c r="CP74" s="65">
        <f t="shared" si="105"/>
        <v>0.94149361184503888</v>
      </c>
      <c r="CQ74" s="65">
        <f t="shared" si="105"/>
        <v>0.89971669744977334</v>
      </c>
      <c r="CR74" s="65">
        <f t="shared" si="105"/>
        <v>0.86563193979363895</v>
      </c>
      <c r="CS74" s="65">
        <f t="shared" si="105"/>
        <v>0.83173082840040968</v>
      </c>
      <c r="CT74" s="65">
        <f t="shared" si="105"/>
        <v>0.79803290564484919</v>
      </c>
      <c r="CU74" s="65">
        <f t="shared" si="105"/>
        <v>0.76457634443298439</v>
      </c>
      <c r="CV74" s="65">
        <f t="shared" si="105"/>
        <v>0.73137714907746865</v>
      </c>
      <c r="CW74" s="65">
        <f t="shared" ref="CW74:DP74" si="106">CW$49*CW31</f>
        <v>0.69807838407805556</v>
      </c>
      <c r="CX74" s="65">
        <f t="shared" si="106"/>
        <v>0.66511600012328775</v>
      </c>
      <c r="CY74" s="65">
        <f t="shared" si="106"/>
        <v>0.6325072872117139</v>
      </c>
      <c r="CZ74" s="65">
        <f t="shared" si="106"/>
        <v>0.60026941909694076</v>
      </c>
      <c r="DA74" s="65">
        <f t="shared" si="106"/>
        <v>0.5684194537623114</v>
      </c>
      <c r="DB74" s="65">
        <f t="shared" si="106"/>
        <v>0.53697433389403015</v>
      </c>
      <c r="DC74" s="65">
        <f t="shared" si="106"/>
        <v>0.50595088735276339</v>
      </c>
      <c r="DD74" s="65">
        <f t="shared" si="106"/>
        <v>0.47536582764369889</v>
      </c>
      <c r="DE74" s="65">
        <f t="shared" si="106"/>
        <v>0.44523575438508656</v>
      </c>
      <c r="DF74" s="65">
        <f t="shared" si="106"/>
        <v>0.41557715377524723</v>
      </c>
      <c r="DG74" s="65">
        <f t="shared" si="106"/>
        <v>0.38640639905807117</v>
      </c>
      <c r="DH74" s="65">
        <f t="shared" si="106"/>
        <v>0.35773975098699501</v>
      </c>
      <c r="DI74" s="65">
        <f t="shared" si="106"/>
        <v>0.32959335828747377</v>
      </c>
      <c r="DJ74" s="65">
        <f t="shared" si="106"/>
        <v>0.30198325811794641</v>
      </c>
      <c r="DK74" s="65">
        <f t="shared" si="106"/>
        <v>0.27492537652929255</v>
      </c>
      <c r="DL74" s="65">
        <f t="shared" si="106"/>
        <v>0.24843552892280563</v>
      </c>
      <c r="DM74" s="65">
        <f t="shared" si="106"/>
        <v>0.22252942050665994</v>
      </c>
      <c r="DN74" s="65">
        <f t="shared" si="106"/>
        <v>0.19722264675089501</v>
      </c>
      <c r="DO74" s="65">
        <f t="shared" si="106"/>
        <v>0.17253069384091571</v>
      </c>
      <c r="DP74" s="65">
        <f t="shared" si="106"/>
        <v>0.1484689391295107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23.489696419026469</v>
      </c>
      <c r="BR75" s="65">
        <f t="shared" si="107"/>
        <v>22.391344293678852</v>
      </c>
      <c r="BS75" s="65">
        <f t="shared" si="107"/>
        <v>22.434146332752579</v>
      </c>
      <c r="BT75" s="65">
        <f t="shared" si="107"/>
        <v>22.462210452287405</v>
      </c>
      <c r="BU75" s="65">
        <f t="shared" si="107"/>
        <v>22.475883434092825</v>
      </c>
      <c r="BV75" s="65">
        <f t="shared" si="107"/>
        <v>22.475634740000206</v>
      </c>
      <c r="BW75" s="65">
        <f t="shared" si="107"/>
        <v>22.434075712127864</v>
      </c>
      <c r="BX75" s="65">
        <f t="shared" si="107"/>
        <v>22.35227312910261</v>
      </c>
      <c r="BY75" s="65">
        <f t="shared" si="107"/>
        <v>22.230665847608989</v>
      </c>
      <c r="BZ75" s="65">
        <f t="shared" si="107"/>
        <v>21.94500261622818</v>
      </c>
      <c r="CA75" s="65">
        <f t="shared" si="107"/>
        <v>21.62476925160745</v>
      </c>
      <c r="CB75" s="65">
        <f t="shared" si="107"/>
        <v>21.271828917667012</v>
      </c>
      <c r="CC75" s="65">
        <f t="shared" si="107"/>
        <v>20.969281537397894</v>
      </c>
      <c r="CD75" s="65">
        <f t="shared" si="107"/>
        <v>20.635467595492226</v>
      </c>
      <c r="CE75" s="65">
        <f t="shared" si="107"/>
        <v>20.27091500483095</v>
      </c>
      <c r="CF75" s="65">
        <f t="shared" si="107"/>
        <v>19.87631451120992</v>
      </c>
      <c r="CG75" s="65">
        <f t="shared" si="107"/>
        <v>19.453313576368721</v>
      </c>
      <c r="CH75" s="65">
        <f t="shared" si="107"/>
        <v>19.002436000255983</v>
      </c>
      <c r="CI75" s="65">
        <f t="shared" si="107"/>
        <v>18.524805149056697</v>
      </c>
      <c r="CJ75" s="65">
        <f t="shared" si="107"/>
        <v>18.022050768461884</v>
      </c>
      <c r="CK75" s="65">
        <f t="shared" si="107"/>
        <v>17.495044835028754</v>
      </c>
      <c r="CL75" s="65">
        <f t="shared" si="107"/>
        <v>16.944805200993386</v>
      </c>
      <c r="CM75" s="65">
        <f t="shared" si="107"/>
        <v>16.291808258488885</v>
      </c>
      <c r="CN75" s="65">
        <f t="shared" si="107"/>
        <v>15.62338816905824</v>
      </c>
      <c r="CO75" s="65">
        <f t="shared" si="107"/>
        <v>14.965652778451092</v>
      </c>
      <c r="CP75" s="65">
        <f t="shared" si="107"/>
        <v>14.318937419786277</v>
      </c>
      <c r="CQ75" s="65">
        <f t="shared" si="107"/>
        <v>13.68356293047319</v>
      </c>
      <c r="CR75" s="65">
        <f t="shared" si="107"/>
        <v>13.165176500967496</v>
      </c>
      <c r="CS75" s="65">
        <f t="shared" si="107"/>
        <v>12.649583100870428</v>
      </c>
      <c r="CT75" s="65">
        <f t="shared" si="107"/>
        <v>12.137079945200497</v>
      </c>
      <c r="CU75" s="65">
        <f t="shared" si="107"/>
        <v>11.628247595998335</v>
      </c>
      <c r="CV75" s="65">
        <f t="shared" si="107"/>
        <v>11.123329458793672</v>
      </c>
      <c r="CW75" s="65">
        <f t="shared" ref="CW75:DP75" si="108">CW$49*CW32</f>
        <v>10.616896992142754</v>
      </c>
      <c r="CX75" s="65">
        <f t="shared" si="108"/>
        <v>10.115580459436453</v>
      </c>
      <c r="CY75" s="65">
        <f t="shared" si="108"/>
        <v>9.6196428198750112</v>
      </c>
      <c r="CZ75" s="65">
        <f t="shared" si="108"/>
        <v>9.1293452647188573</v>
      </c>
      <c r="DA75" s="65">
        <f t="shared" si="108"/>
        <v>8.6449472245078489</v>
      </c>
      <c r="DB75" s="65">
        <f t="shared" si="108"/>
        <v>8.1667063762569239</v>
      </c>
      <c r="DC75" s="65">
        <f t="shared" si="108"/>
        <v>7.6948786506285538</v>
      </c>
      <c r="DD75" s="65">
        <f t="shared" si="108"/>
        <v>7.2297182390817545</v>
      </c>
      <c r="DE75" s="65">
        <f t="shared" si="108"/>
        <v>6.7714776009980042</v>
      </c>
      <c r="DF75" s="65">
        <f t="shared" si="108"/>
        <v>6.320407470783862</v>
      </c>
      <c r="DG75" s="65">
        <f t="shared" si="108"/>
        <v>5.8767568649506208</v>
      </c>
      <c r="DH75" s="65">
        <f t="shared" si="108"/>
        <v>5.4407730891708033</v>
      </c>
      <c r="DI75" s="65">
        <f t="shared" si="108"/>
        <v>5.0127017453117988</v>
      </c>
      <c r="DJ75" s="65">
        <f t="shared" si="108"/>
        <v>4.5927867384465548</v>
      </c>
      <c r="DK75" s="65">
        <f t="shared" si="108"/>
        <v>4.1812702838413465</v>
      </c>
      <c r="DL75" s="65">
        <f t="shared" si="108"/>
        <v>3.7783929139209733</v>
      </c>
      <c r="DM75" s="65">
        <f t="shared" si="108"/>
        <v>3.3843934852110489</v>
      </c>
      <c r="DN75" s="65">
        <f t="shared" si="108"/>
        <v>2.9995091852577427</v>
      </c>
      <c r="DO75" s="65">
        <f t="shared" si="108"/>
        <v>2.6239755395249489</v>
      </c>
      <c r="DP75" s="65">
        <f t="shared" si="108"/>
        <v>2.2580264182689205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0.11150277641930122</v>
      </c>
      <c r="BR80" s="65">
        <f t="shared" si="117"/>
        <v>0.10628903038880332</v>
      </c>
      <c r="BS80" s="65">
        <f t="shared" si="117"/>
        <v>0.106492206543488</v>
      </c>
      <c r="BT80" s="65">
        <f t="shared" si="117"/>
        <v>0.10662542355873056</v>
      </c>
      <c r="BU80" s="65">
        <f t="shared" si="117"/>
        <v>0.10669032756625958</v>
      </c>
      <c r="BV80" s="65">
        <f t="shared" si="117"/>
        <v>0.10668914704517872</v>
      </c>
      <c r="BW80" s="65">
        <f t="shared" si="117"/>
        <v>0.10649187131583809</v>
      </c>
      <c r="BX80" s="65">
        <f t="shared" si="117"/>
        <v>0.10610356424865104</v>
      </c>
      <c r="BY80" s="65">
        <f t="shared" si="117"/>
        <v>0.10552630904375367</v>
      </c>
      <c r="BZ80" s="65">
        <f t="shared" si="117"/>
        <v>0.10417029988758297</v>
      </c>
      <c r="CA80" s="65">
        <f t="shared" si="117"/>
        <v>0.10265019044809347</v>
      </c>
      <c r="CB80" s="65">
        <f t="shared" si="117"/>
        <v>0.10097482494133288</v>
      </c>
      <c r="CC80" s="65">
        <f t="shared" si="117"/>
        <v>9.9538668751971981E-2</v>
      </c>
      <c r="CD80" s="65">
        <f t="shared" si="117"/>
        <v>9.7954093938148343E-2</v>
      </c>
      <c r="CE80" s="65">
        <f t="shared" si="117"/>
        <v>9.6223606439099343E-2</v>
      </c>
      <c r="CF80" s="65">
        <f t="shared" si="117"/>
        <v>9.4350485142413162E-2</v>
      </c>
      <c r="CG80" s="65">
        <f t="shared" si="117"/>
        <v>9.2342550351712779E-2</v>
      </c>
      <c r="CH80" s="65">
        <f t="shared" si="117"/>
        <v>9.0202288482638421E-2</v>
      </c>
      <c r="CI80" s="65">
        <f t="shared" si="117"/>
        <v>8.7935032019966677E-2</v>
      </c>
      <c r="CJ80" s="65">
        <f t="shared" si="117"/>
        <v>8.5548517171359237E-2</v>
      </c>
      <c r="CK80" s="65">
        <f t="shared" si="117"/>
        <v>8.3046883105129171E-2</v>
      </c>
      <c r="CL80" s="65">
        <f t="shared" si="117"/>
        <v>8.0434961443971026E-2</v>
      </c>
      <c r="CM80" s="65">
        <f t="shared" si="117"/>
        <v>7.7335263142906965E-2</v>
      </c>
      <c r="CN80" s="65">
        <f t="shared" si="117"/>
        <v>7.4162353010037596E-2</v>
      </c>
      <c r="CO80" s="65">
        <f t="shared" si="117"/>
        <v>7.1040161863176868E-2</v>
      </c>
      <c r="CP80" s="65">
        <f t="shared" si="117"/>
        <v>6.7970281488489603E-2</v>
      </c>
      <c r="CQ80" s="65">
        <f t="shared" si="117"/>
        <v>6.4954234862743515E-2</v>
      </c>
      <c r="CR80" s="65">
        <f t="shared" si="117"/>
        <v>6.2493516549621569E-2</v>
      </c>
      <c r="CS80" s="65">
        <f t="shared" si="117"/>
        <v>6.0046056412685775E-2</v>
      </c>
      <c r="CT80" s="65">
        <f t="shared" si="117"/>
        <v>5.7613265296042687E-2</v>
      </c>
      <c r="CU80" s="65">
        <f t="shared" si="117"/>
        <v>5.5197899058186985E-2</v>
      </c>
      <c r="CV80" s="65">
        <f t="shared" si="117"/>
        <v>5.2801113116024728E-2</v>
      </c>
      <c r="CW80" s="65">
        <f t="shared" ref="CW80:DP80" si="118">CW$49*CW37</f>
        <v>5.0397138833295663E-2</v>
      </c>
      <c r="CX80" s="65">
        <f t="shared" si="118"/>
        <v>4.8017449276457749E-2</v>
      </c>
      <c r="CY80" s="65">
        <f t="shared" si="118"/>
        <v>4.5663292681349776E-2</v>
      </c>
      <c r="CZ80" s="65">
        <f t="shared" si="118"/>
        <v>4.3335908891611881E-2</v>
      </c>
      <c r="DA80" s="65">
        <f t="shared" si="118"/>
        <v>4.1036529392954477E-2</v>
      </c>
      <c r="DB80" s="65">
        <f t="shared" si="118"/>
        <v>3.8766377347315147E-2</v>
      </c>
      <c r="DC80" s="65">
        <f t="shared" si="118"/>
        <v>3.6526667626905401E-2</v>
      </c>
      <c r="DD80" s="65">
        <f t="shared" si="118"/>
        <v>3.4318606848146201E-2</v>
      </c>
      <c r="DE80" s="65">
        <f t="shared" si="118"/>
        <v>3.2143393405493798E-2</v>
      </c>
      <c r="DF80" s="65">
        <f t="shared" si="118"/>
        <v>3.0002217505155061E-2</v>
      </c>
      <c r="DG80" s="65">
        <f t="shared" si="118"/>
        <v>2.7896261198693702E-2</v>
      </c>
      <c r="DH80" s="65">
        <f t="shared" si="118"/>
        <v>2.5826698416526659E-2</v>
      </c>
      <c r="DI80" s="65">
        <f t="shared" si="118"/>
        <v>2.3794695001311865E-2</v>
      </c>
      <c r="DJ80" s="65">
        <f t="shared" si="118"/>
        <v>2.1801408741227237E-2</v>
      </c>
      <c r="DK80" s="65">
        <f t="shared" si="118"/>
        <v>1.9847989403140712E-2</v>
      </c>
      <c r="DL80" s="65">
        <f t="shared" si="118"/>
        <v>1.7935578765673255E-2</v>
      </c>
      <c r="DM80" s="65">
        <f t="shared" si="118"/>
        <v>1.6065310652153043E-2</v>
      </c>
      <c r="DN80" s="65">
        <f t="shared" si="118"/>
        <v>1.423831096346267E-2</v>
      </c>
      <c r="DO80" s="65">
        <f t="shared" si="118"/>
        <v>1.2455697710779166E-2</v>
      </c>
      <c r="DP80" s="65">
        <f t="shared" si="118"/>
        <v>1.0718581048207084E-2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30.470452298791649</v>
      </c>
      <c r="BR82" s="65">
        <f t="shared" si="121"/>
        <v>29.045687778822259</v>
      </c>
      <c r="BS82" s="65">
        <f t="shared" si="121"/>
        <v>29.101209888032262</v>
      </c>
      <c r="BT82" s="65">
        <f t="shared" si="121"/>
        <v>29.137614207625806</v>
      </c>
      <c r="BU82" s="65">
        <f t="shared" si="121"/>
        <v>29.155350577328175</v>
      </c>
      <c r="BV82" s="65">
        <f t="shared" si="121"/>
        <v>29.155027975394503</v>
      </c>
      <c r="BW82" s="65">
        <f t="shared" si="121"/>
        <v>29.101118280106032</v>
      </c>
      <c r="BX82" s="65">
        <f t="shared" si="121"/>
        <v>28.995005299353757</v>
      </c>
      <c r="BY82" s="65">
        <f t="shared" si="121"/>
        <v>28.83725831089393</v>
      </c>
      <c r="BZ82" s="65">
        <f t="shared" si="121"/>
        <v>28.466700611465459</v>
      </c>
      <c r="CA82" s="65">
        <f t="shared" si="121"/>
        <v>28.051299097240108</v>
      </c>
      <c r="CB82" s="65">
        <f t="shared" si="121"/>
        <v>27.593470634163811</v>
      </c>
      <c r="CC82" s="65">
        <f t="shared" si="121"/>
        <v>27.201011091300263</v>
      </c>
      <c r="CD82" s="65">
        <f t="shared" si="121"/>
        <v>26.767993073014193</v>
      </c>
      <c r="CE82" s="65">
        <f t="shared" si="121"/>
        <v>26.295101379311934</v>
      </c>
      <c r="CF82" s="65">
        <f t="shared" si="121"/>
        <v>25.783232034409707</v>
      </c>
      <c r="CG82" s="65">
        <f t="shared" si="121"/>
        <v>25.234522098891645</v>
      </c>
      <c r="CH82" s="65">
        <f t="shared" si="121"/>
        <v>24.649651037535147</v>
      </c>
      <c r="CI82" s="65">
        <f t="shared" si="121"/>
        <v>24.03007606269167</v>
      </c>
      <c r="CJ82" s="65">
        <f t="shared" si="121"/>
        <v>23.377911253975185</v>
      </c>
      <c r="CK82" s="65">
        <f t="shared" si="121"/>
        <v>22.694287725199082</v>
      </c>
      <c r="CL82" s="65">
        <f t="shared" si="121"/>
        <v>21.980525817735732</v>
      </c>
      <c r="CM82" s="65">
        <f t="shared" si="121"/>
        <v>21.13346880035667</v>
      </c>
      <c r="CN82" s="65">
        <f t="shared" si="121"/>
        <v>20.266405127534856</v>
      </c>
      <c r="CO82" s="65">
        <f t="shared" si="121"/>
        <v>19.413201472314825</v>
      </c>
      <c r="CP82" s="65">
        <f t="shared" si="121"/>
        <v>18.574292823366484</v>
      </c>
      <c r="CQ82" s="65">
        <f t="shared" si="121"/>
        <v>17.750095365761112</v>
      </c>
      <c r="CR82" s="65">
        <f t="shared" si="121"/>
        <v>17.077652917343606</v>
      </c>
      <c r="CS82" s="65">
        <f t="shared" si="121"/>
        <v>16.408833541265835</v>
      </c>
      <c r="CT82" s="65">
        <f t="shared" si="121"/>
        <v>15.744022780017689</v>
      </c>
      <c r="CU82" s="65">
        <f t="shared" si="121"/>
        <v>15.083973729239483</v>
      </c>
      <c r="CV82" s="65">
        <f t="shared" si="121"/>
        <v>14.429002130627095</v>
      </c>
      <c r="CW82" s="65">
        <f t="shared" ref="CW82:DP82" si="122">CW$49*CW39</f>
        <v>13.772066168477025</v>
      </c>
      <c r="CX82" s="65">
        <f t="shared" si="122"/>
        <v>13.121766512664951</v>
      </c>
      <c r="CY82" s="65">
        <f t="shared" si="122"/>
        <v>12.478444269590238</v>
      </c>
      <c r="CZ82" s="65">
        <f t="shared" si="122"/>
        <v>11.842438252309451</v>
      </c>
      <c r="DA82" s="65">
        <f t="shared" si="122"/>
        <v>11.214084989901073</v>
      </c>
      <c r="DB82" s="65">
        <f t="shared" si="122"/>
        <v>10.593718736799561</v>
      </c>
      <c r="DC82" s="65">
        <f t="shared" si="122"/>
        <v>9.9816714820993475</v>
      </c>
      <c r="DD82" s="65">
        <f t="shared" si="122"/>
        <v>9.3782729588284166</v>
      </c>
      <c r="DE82" s="65">
        <f t="shared" si="122"/>
        <v>8.7838506531919336</v>
      </c>
      <c r="DF82" s="65">
        <f t="shared" si="122"/>
        <v>8.1987298137856399</v>
      </c>
      <c r="DG82" s="65">
        <f t="shared" si="122"/>
        <v>7.6232334607794705</v>
      </c>
      <c r="DH82" s="65">
        <f t="shared" si="122"/>
        <v>7.0576823950711223</v>
      </c>
      <c r="DI82" s="65">
        <f t="shared" si="122"/>
        <v>6.50239520740997</v>
      </c>
      <c r="DJ82" s="65">
        <f t="shared" si="122"/>
        <v>5.9576882874912291</v>
      </c>
      <c r="DK82" s="65">
        <f t="shared" si="122"/>
        <v>5.4238758330203707</v>
      </c>
      <c r="DL82" s="65">
        <f t="shared" si="122"/>
        <v>4.9012698587482637</v>
      </c>
      <c r="DM82" s="65">
        <f t="shared" si="122"/>
        <v>4.3901802054765975</v>
      </c>
      <c r="DN82" s="65">
        <f t="shared" si="122"/>
        <v>3.8909145490340658</v>
      </c>
      <c r="DO82" s="65">
        <f t="shared" si="122"/>
        <v>3.4037784092232535</v>
      </c>
      <c r="DP82" s="65">
        <f t="shared" si="122"/>
        <v>2.9290751587383044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46.135739790807321</v>
      </c>
      <c r="BR88" s="65">
        <f t="shared" si="133"/>
        <v>43.978483819943733</v>
      </c>
      <c r="BS88" s="65">
        <f t="shared" si="133"/>
        <v>44.062550625320668</v>
      </c>
      <c r="BT88" s="65">
        <f t="shared" si="133"/>
        <v>44.117670916925128</v>
      </c>
      <c r="BU88" s="65">
        <f t="shared" si="133"/>
        <v>44.144525803403283</v>
      </c>
      <c r="BV88" s="65">
        <f t="shared" si="133"/>
        <v>44.144037347284488</v>
      </c>
      <c r="BW88" s="65">
        <f t="shared" si="133"/>
        <v>44.062411920472925</v>
      </c>
      <c r="BX88" s="65">
        <f t="shared" si="133"/>
        <v>43.90174476593225</v>
      </c>
      <c r="BY88" s="65">
        <f t="shared" si="133"/>
        <v>43.662897835108886</v>
      </c>
      <c r="BZ88" s="65">
        <f t="shared" si="133"/>
        <v>43.101831217827652</v>
      </c>
      <c r="CA88" s="65">
        <f t="shared" si="133"/>
        <v>42.472865950719743</v>
      </c>
      <c r="CB88" s="65">
        <f t="shared" si="133"/>
        <v>41.779661444459393</v>
      </c>
      <c r="CC88" s="65">
        <f t="shared" si="133"/>
        <v>41.185432938416191</v>
      </c>
      <c r="CD88" s="65">
        <f t="shared" si="133"/>
        <v>40.529794275081699</v>
      </c>
      <c r="CE88" s="65">
        <f t="shared" si="133"/>
        <v>39.813782319763703</v>
      </c>
      <c r="CF88" s="65">
        <f t="shared" si="133"/>
        <v>39.038753755312868</v>
      </c>
      <c r="CG88" s="65">
        <f t="shared" si="133"/>
        <v>38.207944335175185</v>
      </c>
      <c r="CH88" s="65">
        <f t="shared" si="133"/>
        <v>37.322382846513371</v>
      </c>
      <c r="CI88" s="65">
        <f t="shared" si="133"/>
        <v>36.384275675015687</v>
      </c>
      <c r="CJ88" s="65">
        <f t="shared" si="133"/>
        <v>35.396823778318414</v>
      </c>
      <c r="CK88" s="65">
        <f t="shared" si="133"/>
        <v>34.3617397917332</v>
      </c>
      <c r="CL88" s="65">
        <f t="shared" si="133"/>
        <v>33.28102286267648</v>
      </c>
      <c r="CM88" s="65">
        <f t="shared" si="133"/>
        <v>31.998481935532858</v>
      </c>
      <c r="CN88" s="65">
        <f t="shared" si="133"/>
        <v>30.685648650384827</v>
      </c>
      <c r="CO88" s="65">
        <f t="shared" si="133"/>
        <v>29.393801012555116</v>
      </c>
      <c r="CP88" s="65">
        <f t="shared" si="133"/>
        <v>28.123597644498346</v>
      </c>
      <c r="CQ88" s="65">
        <f t="shared" si="133"/>
        <v>26.875668697876367</v>
      </c>
      <c r="CR88" s="65">
        <f t="shared" si="133"/>
        <v>25.857514142103206</v>
      </c>
      <c r="CS88" s="65">
        <f t="shared" si="133"/>
        <v>24.84484533104661</v>
      </c>
      <c r="CT88" s="65">
        <f t="shared" si="133"/>
        <v>23.838246020005553</v>
      </c>
      <c r="CU88" s="65">
        <f t="shared" si="133"/>
        <v>22.838856481666465</v>
      </c>
      <c r="CV88" s="65">
        <f t="shared" si="133"/>
        <v>21.847154784965738</v>
      </c>
      <c r="CW88" s="65">
        <f t="shared" ref="CW88:DP88" si="134">CW$49*CW45</f>
        <v>20.852478817842627</v>
      </c>
      <c r="CX88" s="65">
        <f t="shared" si="134"/>
        <v>19.867850975354475</v>
      </c>
      <c r="CY88" s="65">
        <f t="shared" si="134"/>
        <v>18.893787731491482</v>
      </c>
      <c r="CZ88" s="65">
        <f t="shared" si="134"/>
        <v>17.93080208786132</v>
      </c>
      <c r="DA88" s="65">
        <f t="shared" si="134"/>
        <v>16.979403587868347</v>
      </c>
      <c r="DB88" s="65">
        <f t="shared" si="134"/>
        <v>16.040098330846462</v>
      </c>
      <c r="DC88" s="65">
        <f t="shared" si="134"/>
        <v>15.113388986146422</v>
      </c>
      <c r="DD88" s="65">
        <f t="shared" si="134"/>
        <v>14.199774807177077</v>
      </c>
      <c r="DE88" s="65">
        <f t="shared" si="134"/>
        <v>13.299751645401297</v>
      </c>
      <c r="DF88" s="65">
        <f t="shared" si="134"/>
        <v>12.413811964286095</v>
      </c>
      <c r="DG88" s="65">
        <f t="shared" si="134"/>
        <v>11.542444853207661</v>
      </c>
      <c r="DH88" s="65">
        <f t="shared" si="134"/>
        <v>10.686136041310935</v>
      </c>
      <c r="DI88" s="65">
        <f t="shared" si="134"/>
        <v>9.8453679113242298</v>
      </c>
      <c r="DJ88" s="65">
        <f t="shared" si="134"/>
        <v>9.0206195133288478</v>
      </c>
      <c r="DK88" s="65">
        <f t="shared" si="134"/>
        <v>8.2123665784836248</v>
      </c>
      <c r="DL88" s="65">
        <f t="shared" si="134"/>
        <v>7.4210815327051796</v>
      </c>
      <c r="DM88" s="65">
        <f t="shared" si="134"/>
        <v>6.6472335103031437</v>
      </c>
      <c r="DN88" s="65">
        <f t="shared" si="134"/>
        <v>5.8912883675711232</v>
      </c>
      <c r="DO88" s="65">
        <f t="shared" si="134"/>
        <v>5.1537086963333181</v>
      </c>
      <c r="DP88" s="65">
        <f t="shared" si="134"/>
        <v>4.4349538374468764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0.11562018591781327</v>
      </c>
      <c r="BR89" s="65">
        <f t="shared" si="136"/>
        <v>0.11021391439047865</v>
      </c>
      <c r="BS89" s="65">
        <f t="shared" si="136"/>
        <v>0.1104245931334937</v>
      </c>
      <c r="BT89" s="65">
        <f t="shared" si="136"/>
        <v>0.11056272938950799</v>
      </c>
      <c r="BU89" s="65">
        <f t="shared" si="136"/>
        <v>0.11063003007616623</v>
      </c>
      <c r="BV89" s="65">
        <f t="shared" si="136"/>
        <v>0.11062880596255011</v>
      </c>
      <c r="BW89" s="65">
        <f t="shared" si="136"/>
        <v>0.11042424552705331</v>
      </c>
      <c r="BX89" s="65">
        <f t="shared" si="136"/>
        <v>0.11002159963120101</v>
      </c>
      <c r="BY89" s="65">
        <f t="shared" si="136"/>
        <v>0.10942302840046073</v>
      </c>
      <c r="BZ89" s="65">
        <f t="shared" si="136"/>
        <v>0.10801694654512523</v>
      </c>
      <c r="CA89" s="65">
        <f t="shared" si="136"/>
        <v>0.10644070475408425</v>
      </c>
      <c r="CB89" s="65">
        <f t="shared" si="136"/>
        <v>0.10470347382950596</v>
      </c>
      <c r="CC89" s="65">
        <f t="shared" si="136"/>
        <v>0.10321428538995979</v>
      </c>
      <c r="CD89" s="65">
        <f t="shared" si="136"/>
        <v>0.10157119774265289</v>
      </c>
      <c r="CE89" s="65">
        <f t="shared" si="136"/>
        <v>9.9776809362437963E-2</v>
      </c>
      <c r="CF89" s="65">
        <f t="shared" si="136"/>
        <v>9.7834520214811121E-2</v>
      </c>
      <c r="CG89" s="65">
        <f t="shared" si="136"/>
        <v>9.5752439379993129E-2</v>
      </c>
      <c r="CH89" s="65">
        <f t="shared" si="136"/>
        <v>9.3533145088300962E-2</v>
      </c>
      <c r="CI89" s="65">
        <f t="shared" si="136"/>
        <v>9.1182166734616724E-2</v>
      </c>
      <c r="CJ89" s="65">
        <f t="shared" si="136"/>
        <v>8.8707526197828707E-2</v>
      </c>
      <c r="CK89" s="65">
        <f t="shared" si="136"/>
        <v>8.6113515491331269E-2</v>
      </c>
      <c r="CL89" s="65">
        <f t="shared" si="136"/>
        <v>8.3405144652830845E-2</v>
      </c>
      <c r="CM89" s="65">
        <f t="shared" si="136"/>
        <v>8.0190985280597329E-2</v>
      </c>
      <c r="CN89" s="65">
        <f t="shared" si="136"/>
        <v>7.690091061839037E-2</v>
      </c>
      <c r="CO89" s="65">
        <f t="shared" si="136"/>
        <v>7.3663427817841007E-2</v>
      </c>
      <c r="CP89" s="65">
        <f t="shared" si="136"/>
        <v>7.0480187444237646E-2</v>
      </c>
      <c r="CQ89" s="65">
        <f t="shared" si="136"/>
        <v>6.7352768712580002E-2</v>
      </c>
      <c r="CR89" s="65">
        <f t="shared" si="136"/>
        <v>6.4801184635564349E-2</v>
      </c>
      <c r="CS89" s="65">
        <f t="shared" si="136"/>
        <v>6.2263348313042338E-2</v>
      </c>
      <c r="CT89" s="65">
        <f t="shared" si="136"/>
        <v>5.9740722686683588E-2</v>
      </c>
      <c r="CU89" s="65">
        <f t="shared" si="136"/>
        <v>5.723616537924648E-2</v>
      </c>
      <c r="CV89" s="65">
        <f t="shared" si="136"/>
        <v>5.4750874473162535E-2</v>
      </c>
      <c r="CW89" s="65">
        <f t="shared" ref="CW89:DP89" si="137">CW$49*CW46</f>
        <v>5.2258129786110392E-2</v>
      </c>
      <c r="CX89" s="65">
        <f t="shared" si="137"/>
        <v>4.9790566575364632E-2</v>
      </c>
      <c r="CY89" s="65">
        <f t="shared" si="137"/>
        <v>4.734947916976965E-2</v>
      </c>
      <c r="CZ89" s="65">
        <f t="shared" si="137"/>
        <v>4.4936153196076488E-2</v>
      </c>
      <c r="DA89" s="65">
        <f t="shared" si="137"/>
        <v>4.2551865614477234E-2</v>
      </c>
      <c r="DB89" s="65">
        <f t="shared" si="137"/>
        <v>4.0197884754023167E-2</v>
      </c>
      <c r="DC89" s="65">
        <f t="shared" si="137"/>
        <v>3.787547034792877E-2</v>
      </c>
      <c r="DD89" s="65">
        <f t="shared" si="137"/>
        <v>3.5585873568760328E-2</v>
      </c>
      <c r="DE89" s="65">
        <f t="shared" si="137"/>
        <v>3.3330337063510913E-2</v>
      </c>
      <c r="DF89" s="65">
        <f t="shared" si="137"/>
        <v>3.1110094988560637E-2</v>
      </c>
      <c r="DG89" s="65">
        <f t="shared" si="137"/>
        <v>2.8926373044523869E-2</v>
      </c>
      <c r="DH89" s="65">
        <f t="shared" si="137"/>
        <v>2.6780388510982512E-2</v>
      </c>
      <c r="DI89" s="65">
        <f t="shared" si="137"/>
        <v>2.4673350281106676E-2</v>
      </c>
      <c r="DJ89" s="65">
        <f t="shared" si="137"/>
        <v>2.2606458896162519E-2</v>
      </c>
      <c r="DK89" s="65">
        <f t="shared" si="137"/>
        <v>2.0580906579907191E-2</v>
      </c>
      <c r="DL89" s="65">
        <f t="shared" si="137"/>
        <v>1.8597877272872678E-2</v>
      </c>
      <c r="DM89" s="65">
        <f t="shared" si="137"/>
        <v>1.6658546666536912E-2</v>
      </c>
      <c r="DN89" s="65">
        <f t="shared" si="137"/>
        <v>1.4764082237383893E-2</v>
      </c>
      <c r="DO89" s="65">
        <f t="shared" si="137"/>
        <v>1.29156432808527E-2</v>
      </c>
      <c r="DP89" s="65">
        <f t="shared" si="137"/>
        <v>1.1114380945175566E-2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0.11388822073170643</v>
      </c>
      <c r="BX90" s="52">
        <f t="shared" si="141"/>
        <v>0.34127308238653786</v>
      </c>
      <c r="BY90" s="52">
        <f t="shared" si="141"/>
        <v>0.6813976396886372</v>
      </c>
      <c r="BZ90" s="52">
        <f t="shared" si="141"/>
        <v>1.1267458101415211</v>
      </c>
      <c r="CA90" s="52">
        <f t="shared" si="141"/>
        <v>1.676063584844615</v>
      </c>
      <c r="CB90" s="52">
        <f t="shared" si="141"/>
        <v>2.325969816192762</v>
      </c>
      <c r="CC90" s="52">
        <f t="shared" si="141"/>
        <v>3.0849042425523066</v>
      </c>
      <c r="CD90" s="52">
        <f t="shared" si="141"/>
        <v>3.944035929859905</v>
      </c>
      <c r="CE90" s="52">
        <f t="shared" si="141"/>
        <v>4.9006797253904395</v>
      </c>
      <c r="CF90" s="52">
        <f t="shared" si="141"/>
        <v>5.9519556027750866</v>
      </c>
      <c r="CG90" s="52">
        <f t="shared" si="141"/>
        <v>7.0951056902800929</v>
      </c>
      <c r="CH90" s="52">
        <f t="shared" si="141"/>
        <v>8.3269142005979599</v>
      </c>
      <c r="CI90" s="52">
        <f t="shared" si="141"/>
        <v>9.6442000830560684</v>
      </c>
      <c r="CJ90" s="52">
        <f t="shared" si="141"/>
        <v>11.043992661458182</v>
      </c>
      <c r="CK90" s="52">
        <f t="shared" si="141"/>
        <v>12.5228967324741</v>
      </c>
      <c r="CL90" s="52">
        <f t="shared" si="141"/>
        <v>14.077476649737516</v>
      </c>
      <c r="CM90" s="52">
        <f t="shared" si="141"/>
        <v>15.626936465043576</v>
      </c>
      <c r="CN90" s="52">
        <f t="shared" si="141"/>
        <v>17.228128174871578</v>
      </c>
      <c r="CO90" s="52">
        <f t="shared" si="141"/>
        <v>18.777322481439633</v>
      </c>
      <c r="CP90" s="52">
        <f t="shared" si="141"/>
        <v>20.274205735811108</v>
      </c>
      <c r="CQ90" s="52">
        <f t="shared" si="141"/>
        <v>21.718572324334186</v>
      </c>
      <c r="CR90" s="52">
        <f t="shared" si="141"/>
        <v>23.296740946840373</v>
      </c>
      <c r="CS90" s="52">
        <f t="shared" si="141"/>
        <v>24.845363825233992</v>
      </c>
      <c r="CT90" s="52">
        <f t="shared" si="141"/>
        <v>26.363198442089807</v>
      </c>
      <c r="CU90" s="52">
        <f t="shared" si="141"/>
        <v>27.849675606255772</v>
      </c>
      <c r="CV90" s="52">
        <f t="shared" ref="CV90:DP90" si="142">CV$50*CV15</f>
        <v>29.303603002005129</v>
      </c>
      <c r="CW90" s="52">
        <f t="shared" si="142"/>
        <v>30.707351678811584</v>
      </c>
      <c r="CX90" s="52">
        <f t="shared" si="142"/>
        <v>32.075171741443555</v>
      </c>
      <c r="CY90" s="52">
        <f t="shared" si="142"/>
        <v>33.406074782855299</v>
      </c>
      <c r="CZ90" s="52">
        <f t="shared" si="142"/>
        <v>34.699079309862753</v>
      </c>
      <c r="DA90" s="52">
        <f t="shared" si="142"/>
        <v>35.953210714559575</v>
      </c>
      <c r="DB90" s="52">
        <f t="shared" si="142"/>
        <v>37.167501245825882</v>
      </c>
      <c r="DC90" s="52">
        <f t="shared" si="142"/>
        <v>38.340989980930736</v>
      </c>
      <c r="DD90" s="52">
        <f t="shared" si="142"/>
        <v>39.472722797226723</v>
      </c>
      <c r="DE90" s="52">
        <f t="shared" si="142"/>
        <v>40.561752343937783</v>
      </c>
      <c r="DF90" s="52">
        <f t="shared" si="142"/>
        <v>41.60713801403859</v>
      </c>
      <c r="DG90" s="52">
        <f t="shared" si="142"/>
        <v>42.607945916226676</v>
      </c>
      <c r="DH90" s="52">
        <f t="shared" si="142"/>
        <v>43.563248846985552</v>
      </c>
      <c r="DI90" s="52">
        <f t="shared" si="142"/>
        <v>44.472126262740005</v>
      </c>
      <c r="DJ90" s="52">
        <f t="shared" si="142"/>
        <v>45.333664252102416</v>
      </c>
      <c r="DK90" s="52">
        <f t="shared" si="142"/>
        <v>46.146955508209196</v>
      </c>
      <c r="DL90" s="52">
        <f t="shared" si="142"/>
        <v>46.911099301149761</v>
      </c>
      <c r="DM90" s="52">
        <f t="shared" si="142"/>
        <v>47.625201450484127</v>
      </c>
      <c r="DN90" s="52">
        <f t="shared" si="142"/>
        <v>48.288374297851504</v>
      </c>
      <c r="DO90" s="52">
        <f t="shared" si="142"/>
        <v>48.899736679669012</v>
      </c>
      <c r="DP90" s="52">
        <f t="shared" si="142"/>
        <v>49.458413899919876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1.0186261562786766E-4</v>
      </c>
      <c r="BX100" s="52">
        <f t="shared" si="161"/>
        <v>3.0523761449545168E-4</v>
      </c>
      <c r="BY100" s="52">
        <f t="shared" si="161"/>
        <v>6.0944797816141932E-4</v>
      </c>
      <c r="BZ100" s="52">
        <f t="shared" si="161"/>
        <v>1.0077712570392566E-3</v>
      </c>
      <c r="CA100" s="52">
        <f t="shared" si="161"/>
        <v>1.4990858546564537E-3</v>
      </c>
      <c r="CB100" s="52">
        <f t="shared" si="161"/>
        <v>2.0803676431736915E-3</v>
      </c>
      <c r="CC100" s="52">
        <f t="shared" si="161"/>
        <v>2.7591651980247382E-3</v>
      </c>
      <c r="CD100" s="52">
        <f t="shared" si="161"/>
        <v>3.5275800549404157E-3</v>
      </c>
      <c r="CE100" s="52">
        <f t="shared" si="161"/>
        <v>4.3832105899583541E-3</v>
      </c>
      <c r="CF100" s="52">
        <f t="shared" si="161"/>
        <v>5.3234808824335544E-3</v>
      </c>
      <c r="CG100" s="52">
        <f t="shared" si="161"/>
        <v>6.3459242678895501E-3</v>
      </c>
      <c r="CH100" s="52">
        <f t="shared" si="161"/>
        <v>7.447664518176144E-3</v>
      </c>
      <c r="CI100" s="52">
        <f t="shared" si="161"/>
        <v>8.6258564738916355E-3</v>
      </c>
      <c r="CJ100" s="52">
        <f t="shared" si="161"/>
        <v>9.8778431363965857E-3</v>
      </c>
      <c r="CK100" s="52">
        <f t="shared" si="161"/>
        <v>1.1200587806288893E-2</v>
      </c>
      <c r="CL100" s="52">
        <f t="shared" si="161"/>
        <v>1.2591017611563039E-2</v>
      </c>
      <c r="CM100" s="52">
        <f t="shared" si="161"/>
        <v>1.3976867953093643E-2</v>
      </c>
      <c r="CN100" s="52">
        <f t="shared" si="161"/>
        <v>1.5408987751232964E-2</v>
      </c>
      <c r="CO100" s="52">
        <f t="shared" si="161"/>
        <v>1.6794600619437952E-2</v>
      </c>
      <c r="CP100" s="52">
        <f t="shared" si="161"/>
        <v>1.8133426027370451E-2</v>
      </c>
      <c r="CQ100" s="52">
        <f t="shared" si="161"/>
        <v>1.9425280072391107E-2</v>
      </c>
      <c r="CR100" s="52">
        <f t="shared" si="161"/>
        <v>2.0836807820892971E-2</v>
      </c>
      <c r="CS100" s="52">
        <f t="shared" si="161"/>
        <v>2.222190959876643E-2</v>
      </c>
      <c r="CT100" s="52">
        <f t="shared" si="161"/>
        <v>2.3579474087614499E-2</v>
      </c>
      <c r="CU100" s="52">
        <f t="shared" si="161"/>
        <v>2.4908992197917951E-2</v>
      </c>
      <c r="CV100" s="52">
        <f t="shared" si="161"/>
        <v>2.6209397512115748E-2</v>
      </c>
      <c r="CW100" s="52">
        <f t="shared" ref="CW100:DP100" si="162">CW$50*CW25</f>
        <v>2.7464922543457778E-2</v>
      </c>
      <c r="CX100" s="52">
        <f t="shared" si="162"/>
        <v>2.8688312709647078E-2</v>
      </c>
      <c r="CY100" s="52">
        <f t="shared" si="162"/>
        <v>2.9878683970821256E-2</v>
      </c>
      <c r="CZ100" s="52">
        <f t="shared" si="162"/>
        <v>3.1035158470935961E-2</v>
      </c>
      <c r="DA100" s="52">
        <f t="shared" si="162"/>
        <v>3.2156864512199138E-2</v>
      </c>
      <c r="DB100" s="52">
        <f t="shared" si="162"/>
        <v>3.3242936529588242E-2</v>
      </c>
      <c r="DC100" s="52">
        <f t="shared" si="162"/>
        <v>3.4292515065451168E-2</v>
      </c>
      <c r="DD100" s="52">
        <f t="shared" si="162"/>
        <v>3.5304746744189722E-2</v>
      </c>
      <c r="DE100" s="52">
        <f t="shared" si="162"/>
        <v>3.6278784247026366E-2</v>
      </c>
      <c r="DF100" s="52">
        <f t="shared" si="162"/>
        <v>3.7213786286852894E-2</v>
      </c>
      <c r="DG100" s="52">
        <f t="shared" si="162"/>
        <v>3.8108917583162052E-2</v>
      </c>
      <c r="DH100" s="52">
        <f t="shared" si="162"/>
        <v>3.896334883706061E-2</v>
      </c>
      <c r="DI100" s="52">
        <f t="shared" si="162"/>
        <v>3.9776256706364706E-2</v>
      </c>
      <c r="DJ100" s="52">
        <f t="shared" si="162"/>
        <v>4.0546823780776793E-2</v>
      </c>
      <c r="DK100" s="52">
        <f t="shared" si="162"/>
        <v>4.1274238557143093E-2</v>
      </c>
      <c r="DL100" s="52">
        <f t="shared" si="162"/>
        <v>4.1957695414793834E-2</v>
      </c>
      <c r="DM100" s="52">
        <f t="shared" si="162"/>
        <v>4.2596394590962712E-2</v>
      </c>
      <c r="DN100" s="52">
        <f t="shared" si="162"/>
        <v>4.3189542156287834E-2</v>
      </c>
      <c r="DO100" s="52">
        <f t="shared" si="162"/>
        <v>4.3736349990393164E-2</v>
      </c>
      <c r="DP100" s="52">
        <f t="shared" si="162"/>
        <v>4.4236035757550085E-2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6.6262899155873503E-3</v>
      </c>
      <c r="BX101" s="52">
        <f t="shared" si="163"/>
        <v>1.9856086694045271E-2</v>
      </c>
      <c r="BY101" s="52">
        <f t="shared" si="163"/>
        <v>3.9645349443209167E-2</v>
      </c>
      <c r="BZ101" s="52">
        <f t="shared" si="163"/>
        <v>6.5556774451323838E-2</v>
      </c>
      <c r="CA101" s="52">
        <f t="shared" si="163"/>
        <v>9.7517400472014973E-2</v>
      </c>
      <c r="CB101" s="52">
        <f t="shared" si="163"/>
        <v>0.13533050422577911</v>
      </c>
      <c r="CC101" s="52">
        <f t="shared" si="163"/>
        <v>0.17948712993885671</v>
      </c>
      <c r="CD101" s="52">
        <f t="shared" si="163"/>
        <v>0.22947347268082383</v>
      </c>
      <c r="CE101" s="52">
        <f t="shared" si="163"/>
        <v>0.28513330382408453</v>
      </c>
      <c r="CF101" s="52">
        <f t="shared" si="163"/>
        <v>0.34629905652492365</v>
      </c>
      <c r="CG101" s="52">
        <f t="shared" si="163"/>
        <v>0.41281027118935981</v>
      </c>
      <c r="CH101" s="52">
        <f t="shared" si="163"/>
        <v>0.4844798455967293</v>
      </c>
      <c r="CI101" s="52">
        <f t="shared" si="163"/>
        <v>0.56112269858712349</v>
      </c>
      <c r="CJ101" s="52">
        <f t="shared" si="163"/>
        <v>0.64256598909238694</v>
      </c>
      <c r="CK101" s="52">
        <f t="shared" si="163"/>
        <v>0.72861217603721162</v>
      </c>
      <c r="CL101" s="52">
        <f t="shared" si="163"/>
        <v>0.81906136527342011</v>
      </c>
      <c r="CM101" s="52">
        <f t="shared" si="163"/>
        <v>0.90921265469392454</v>
      </c>
      <c r="CN101" s="52">
        <f t="shared" si="163"/>
        <v>1.0023738298496054</v>
      </c>
      <c r="CO101" s="52">
        <f t="shared" si="163"/>
        <v>1.0925096713347411</v>
      </c>
      <c r="CP101" s="52">
        <f t="shared" si="163"/>
        <v>1.1796019303017116</v>
      </c>
      <c r="CQ101" s="52">
        <f t="shared" si="163"/>
        <v>1.2636386436549589</v>
      </c>
      <c r="CR101" s="52">
        <f t="shared" si="163"/>
        <v>1.3554602803547215</v>
      </c>
      <c r="CS101" s="52">
        <f t="shared" si="163"/>
        <v>1.4455628747777345</v>
      </c>
      <c r="CT101" s="52">
        <f t="shared" si="163"/>
        <v>1.5338741342792279</v>
      </c>
      <c r="CU101" s="52">
        <f t="shared" si="163"/>
        <v>1.6203609419524083</v>
      </c>
      <c r="CV101" s="52">
        <f t="shared" si="163"/>
        <v>1.7049539260077644</v>
      </c>
      <c r="CW101" s="52">
        <f t="shared" ref="CW101:DP101" si="164">CW$50*CW26</f>
        <v>1.7866273918094135</v>
      </c>
      <c r="CX101" s="52">
        <f t="shared" si="164"/>
        <v>1.8662104446407324</v>
      </c>
      <c r="CY101" s="52">
        <f t="shared" si="164"/>
        <v>1.9436455766084755</v>
      </c>
      <c r="CZ101" s="52">
        <f t="shared" si="164"/>
        <v>2.0188756820844582</v>
      </c>
      <c r="DA101" s="52">
        <f t="shared" si="164"/>
        <v>2.091844056042472</v>
      </c>
      <c r="DB101" s="52">
        <f t="shared" si="164"/>
        <v>2.1624943924005944</v>
      </c>
      <c r="DC101" s="52">
        <f t="shared" si="164"/>
        <v>2.2307707823689542</v>
      </c>
      <c r="DD101" s="52">
        <f t="shared" si="164"/>
        <v>2.2966177128028549</v>
      </c>
      <c r="DE101" s="52">
        <f t="shared" si="164"/>
        <v>2.3599800645613205</v>
      </c>
      <c r="DF101" s="52">
        <f t="shared" si="164"/>
        <v>2.4208031108709727</v>
      </c>
      <c r="DG101" s="52">
        <f t="shared" si="164"/>
        <v>2.4790325156953008</v>
      </c>
      <c r="DH101" s="52">
        <f t="shared" si="164"/>
        <v>2.5346143321092289</v>
      </c>
      <c r="DI101" s="52">
        <f t="shared" si="164"/>
        <v>2.58749500067904</v>
      </c>
      <c r="DJ101" s="52">
        <f t="shared" si="164"/>
        <v>2.6376213478476038</v>
      </c>
      <c r="DK101" s="52">
        <f t="shared" si="164"/>
        <v>2.6849405843248433</v>
      </c>
      <c r="DL101" s="52">
        <f t="shared" si="164"/>
        <v>2.7294003034835881</v>
      </c>
      <c r="DM101" s="52">
        <f t="shared" si="164"/>
        <v>2.7709484797605768</v>
      </c>
      <c r="DN101" s="52">
        <f t="shared" si="164"/>
        <v>2.8095334670627654</v>
      </c>
      <c r="DO101" s="52">
        <f t="shared" si="164"/>
        <v>2.8451039971788705</v>
      </c>
      <c r="DP101" s="52">
        <f t="shared" si="164"/>
        <v>2.8776091781961206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1.5933470642772569E-2</v>
      </c>
      <c r="BX102" s="52">
        <f t="shared" si="165"/>
        <v>4.7745628164516246E-2</v>
      </c>
      <c r="BY102" s="52">
        <f t="shared" si="165"/>
        <v>9.5330572541035663E-2</v>
      </c>
      <c r="BZ102" s="52">
        <f t="shared" si="165"/>
        <v>0.15763677026836564</v>
      </c>
      <c r="CA102" s="52">
        <f t="shared" si="165"/>
        <v>0.23448877990159891</v>
      </c>
      <c r="CB102" s="52">
        <f t="shared" si="165"/>
        <v>0.32541356379242103</v>
      </c>
      <c r="CC102" s="52">
        <f t="shared" si="165"/>
        <v>0.43159187902553198</v>
      </c>
      <c r="CD102" s="52">
        <f t="shared" si="165"/>
        <v>0.55178823849135594</v>
      </c>
      <c r="CE102" s="52">
        <f t="shared" si="165"/>
        <v>0.68562697733322753</v>
      </c>
      <c r="CF102" s="52">
        <f t="shared" si="165"/>
        <v>0.83270516700152863</v>
      </c>
      <c r="CG102" s="52">
        <f t="shared" si="165"/>
        <v>0.9926369689255623</v>
      </c>
      <c r="CH102" s="52">
        <f t="shared" si="165"/>
        <v>1.1649724801010652</v>
      </c>
      <c r="CI102" s="52">
        <f t="shared" si="165"/>
        <v>1.3492666573341083</v>
      </c>
      <c r="CJ102" s="52">
        <f t="shared" si="165"/>
        <v>1.5451038897594251</v>
      </c>
      <c r="CK102" s="52">
        <f t="shared" si="165"/>
        <v>1.7520091732700029</v>
      </c>
      <c r="CL102" s="52">
        <f t="shared" si="165"/>
        <v>1.9695018455974806</v>
      </c>
      <c r="CM102" s="52">
        <f t="shared" si="165"/>
        <v>2.1862781927975532</v>
      </c>
      <c r="CN102" s="52">
        <f t="shared" si="165"/>
        <v>2.4102920630475486</v>
      </c>
      <c r="CO102" s="52">
        <f t="shared" si="165"/>
        <v>2.6270312643895575</v>
      </c>
      <c r="CP102" s="52">
        <f t="shared" si="165"/>
        <v>2.8364519159367614</v>
      </c>
      <c r="CQ102" s="52">
        <f t="shared" si="165"/>
        <v>3.0385252514211136</v>
      </c>
      <c r="CR102" s="52">
        <f t="shared" si="165"/>
        <v>3.2593180889462907</v>
      </c>
      <c r="CS102" s="52">
        <f t="shared" si="165"/>
        <v>3.4759773449350115</v>
      </c>
      <c r="CT102" s="52">
        <f t="shared" si="165"/>
        <v>3.6883291856510825</v>
      </c>
      <c r="CU102" s="52">
        <f t="shared" si="165"/>
        <v>3.896293978710637</v>
      </c>
      <c r="CV102" s="52">
        <f t="shared" si="165"/>
        <v>4.0997049138192736</v>
      </c>
      <c r="CW102" s="52">
        <f t="shared" ref="CW102:DP102" si="166">CW$50*CW27</f>
        <v>4.296095622077126</v>
      </c>
      <c r="CX102" s="52">
        <f t="shared" si="166"/>
        <v>4.4874597567744585</v>
      </c>
      <c r="CY102" s="52">
        <f t="shared" si="166"/>
        <v>4.6736590353518874</v>
      </c>
      <c r="CZ102" s="52">
        <f t="shared" si="166"/>
        <v>4.8545561425301518</v>
      </c>
      <c r="DA102" s="52">
        <f t="shared" si="166"/>
        <v>5.0300147263110873</v>
      </c>
      <c r="DB102" s="52">
        <f t="shared" si="166"/>
        <v>5.1998993939915792</v>
      </c>
      <c r="DC102" s="52">
        <f t="shared" si="166"/>
        <v>5.3640757081906125</v>
      </c>
      <c r="DD102" s="52">
        <f t="shared" si="166"/>
        <v>5.5224101828892262</v>
      </c>
      <c r="DE102" s="52">
        <f t="shared" si="166"/>
        <v>5.6747702794834973</v>
      </c>
      <c r="DF102" s="52">
        <f t="shared" si="166"/>
        <v>5.8210244028503499</v>
      </c>
      <c r="DG102" s="52">
        <f t="shared" si="166"/>
        <v>5.9610418974263206</v>
      </c>
      <c r="DH102" s="52">
        <f t="shared" si="166"/>
        <v>6.0946930432990705</v>
      </c>
      <c r="DI102" s="52">
        <f t="shared" si="166"/>
        <v>6.2218490523117822</v>
      </c>
      <c r="DJ102" s="52">
        <f t="shared" si="166"/>
        <v>6.3423820641803017</v>
      </c>
      <c r="DK102" s="52">
        <f t="shared" si="166"/>
        <v>6.4561651426228757</v>
      </c>
      <c r="DL102" s="52">
        <f t="shared" si="166"/>
        <v>6.5630722715028496</v>
      </c>
      <c r="DM102" s="52">
        <f t="shared" si="166"/>
        <v>6.6629783509837459</v>
      </c>
      <c r="DN102" s="52">
        <f t="shared" si="166"/>
        <v>6.7557591936970978</v>
      </c>
      <c r="DO102" s="52">
        <f t="shared" si="166"/>
        <v>6.8412915209228649</v>
      </c>
      <c r="DP102" s="52">
        <f t="shared" si="166"/>
        <v>6.9194529587823892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7.9292763263274265E-4</v>
      </c>
      <c r="BX103" s="52">
        <f t="shared" si="167"/>
        <v>2.3760565891666457E-3</v>
      </c>
      <c r="BY103" s="52">
        <f t="shared" si="167"/>
        <v>4.7441167650925532E-3</v>
      </c>
      <c r="BZ103" s="52">
        <f t="shared" si="167"/>
        <v>7.8447786968160807E-3</v>
      </c>
      <c r="CA103" s="52">
        <f t="shared" si="167"/>
        <v>1.1669311557721057E-2</v>
      </c>
      <c r="CB103" s="52">
        <f t="shared" si="167"/>
        <v>1.6194174674778131E-2</v>
      </c>
      <c r="CC103" s="52">
        <f t="shared" si="167"/>
        <v>2.1478128310636693E-2</v>
      </c>
      <c r="CD103" s="52">
        <f t="shared" si="167"/>
        <v>2.7459688568228231E-2</v>
      </c>
      <c r="CE103" s="52">
        <f t="shared" si="167"/>
        <v>3.4120160522125818E-2</v>
      </c>
      <c r="CF103" s="52">
        <f t="shared" si="167"/>
        <v>4.1439492471847361E-2</v>
      </c>
      <c r="CG103" s="52">
        <f t="shared" si="167"/>
        <v>4.9398483198066563E-2</v>
      </c>
      <c r="CH103" s="52">
        <f t="shared" si="167"/>
        <v>5.797474332108813E-2</v>
      </c>
      <c r="CI103" s="52">
        <f t="shared" si="167"/>
        <v>6.7146125309210186E-2</v>
      </c>
      <c r="CJ103" s="52">
        <f t="shared" si="167"/>
        <v>7.6891946327733357E-2</v>
      </c>
      <c r="CK103" s="52">
        <f t="shared" si="167"/>
        <v>8.7188567843000483E-2</v>
      </c>
      <c r="CL103" s="52">
        <f t="shared" si="167"/>
        <v>9.8012069743499589E-2</v>
      </c>
      <c r="CM103" s="52">
        <f t="shared" si="167"/>
        <v>0.10879992379299352</v>
      </c>
      <c r="CN103" s="52">
        <f t="shared" si="167"/>
        <v>0.11994795248031526</v>
      </c>
      <c r="CO103" s="52">
        <f t="shared" si="167"/>
        <v>0.13073395796975867</v>
      </c>
      <c r="CP103" s="52">
        <f t="shared" si="167"/>
        <v>0.14115575653321566</v>
      </c>
      <c r="CQ103" s="52">
        <f t="shared" si="167"/>
        <v>0.15121191662012612</v>
      </c>
      <c r="CR103" s="52">
        <f t="shared" si="167"/>
        <v>0.162199650923984</v>
      </c>
      <c r="CS103" s="52">
        <f t="shared" si="167"/>
        <v>0.17298167794061731</v>
      </c>
      <c r="CT103" s="52">
        <f t="shared" si="167"/>
        <v>0.18354934685087926</v>
      </c>
      <c r="CU103" s="52">
        <f t="shared" si="167"/>
        <v>0.1938986947568529</v>
      </c>
      <c r="CV103" s="52">
        <f t="shared" si="167"/>
        <v>0.204021420360296</v>
      </c>
      <c r="CW103" s="52">
        <f t="shared" ref="CW103:DP103" si="168">CW$50*CW28</f>
        <v>0.21379478505034255</v>
      </c>
      <c r="CX103" s="52">
        <f t="shared" si="168"/>
        <v>0.22331800279105479</v>
      </c>
      <c r="CY103" s="52">
        <f t="shared" si="168"/>
        <v>0.23258419196417734</v>
      </c>
      <c r="CZ103" s="52">
        <f t="shared" si="168"/>
        <v>0.24158651908805706</v>
      </c>
      <c r="DA103" s="52">
        <f t="shared" si="168"/>
        <v>0.25031819861863186</v>
      </c>
      <c r="DB103" s="52">
        <f t="shared" si="168"/>
        <v>0.25877249275106529</v>
      </c>
      <c r="DC103" s="52">
        <f t="shared" si="168"/>
        <v>0.26694271122203339</v>
      </c>
      <c r="DD103" s="52">
        <f t="shared" si="168"/>
        <v>0.2748222111126532</v>
      </c>
      <c r="DE103" s="52">
        <f t="shared" si="168"/>
        <v>0.28240439665205996</v>
      </c>
      <c r="DF103" s="52">
        <f t="shared" si="168"/>
        <v>0.28968271902162224</v>
      </c>
      <c r="DG103" s="52">
        <f t="shared" si="168"/>
        <v>0.2966506761598024</v>
      </c>
      <c r="DH103" s="52">
        <f t="shared" si="168"/>
        <v>0.3033018125676511</v>
      </c>
      <c r="DI103" s="52">
        <f t="shared" si="168"/>
        <v>0.30962971911494258</v>
      </c>
      <c r="DJ103" s="52">
        <f t="shared" si="168"/>
        <v>0.31562803284694496</v>
      </c>
      <c r="DK103" s="52">
        <f t="shared" si="168"/>
        <v>0.32129043679181685</v>
      </c>
      <c r="DL103" s="52">
        <f t="shared" si="168"/>
        <v>0.32661065976864911</v>
      </c>
      <c r="DM103" s="52">
        <f t="shared" si="168"/>
        <v>0.3315824761961228</v>
      </c>
      <c r="DN103" s="52">
        <f t="shared" si="168"/>
        <v>0.33619970590180148</v>
      </c>
      <c r="DO103" s="52">
        <f t="shared" si="168"/>
        <v>0.34045621393205039</v>
      </c>
      <c r="DP103" s="52">
        <f t="shared" si="168"/>
        <v>0.34434591036257889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1.846154267426302E-3</v>
      </c>
      <c r="BX106" s="52">
        <f t="shared" si="173"/>
        <v>5.5321152034666157E-3</v>
      </c>
      <c r="BY106" s="52">
        <f t="shared" si="173"/>
        <v>1.1045612551001692E-2</v>
      </c>
      <c r="BZ106" s="52">
        <f t="shared" si="173"/>
        <v>1.8264808883069708E-2</v>
      </c>
      <c r="CA106" s="52">
        <f t="shared" si="173"/>
        <v>2.7169376426804323E-2</v>
      </c>
      <c r="CB106" s="52">
        <f t="shared" si="173"/>
        <v>3.7704506001414458E-2</v>
      </c>
      <c r="CC106" s="52">
        <f t="shared" si="173"/>
        <v>5.0007007708075479E-2</v>
      </c>
      <c r="CD106" s="52">
        <f t="shared" si="173"/>
        <v>6.3933730073336872E-2</v>
      </c>
      <c r="CE106" s="52">
        <f t="shared" si="173"/>
        <v>7.9441146153583928E-2</v>
      </c>
      <c r="CF106" s="52">
        <f t="shared" si="173"/>
        <v>9.6482570058590761E-2</v>
      </c>
      <c r="CG106" s="52">
        <f t="shared" si="173"/>
        <v>0.11501329605287765</v>
      </c>
      <c r="CH106" s="52">
        <f t="shared" si="173"/>
        <v>0.13498119548413334</v>
      </c>
      <c r="CI106" s="52">
        <f t="shared" si="173"/>
        <v>0.156334702788892</v>
      </c>
      <c r="CJ106" s="52">
        <f t="shared" si="173"/>
        <v>0.17902566262236388</v>
      </c>
      <c r="CK106" s="52">
        <f t="shared" si="173"/>
        <v>0.20299903795722024</v>
      </c>
      <c r="CL106" s="52">
        <f t="shared" si="173"/>
        <v>0.2281991361752099</v>
      </c>
      <c r="CM106" s="52">
        <f t="shared" si="173"/>
        <v>0.2533162363621696</v>
      </c>
      <c r="CN106" s="52">
        <f t="shared" si="173"/>
        <v>0.27927192246451316</v>
      </c>
      <c r="CO106" s="52">
        <f t="shared" si="173"/>
        <v>0.30438471869372757</v>
      </c>
      <c r="CP106" s="52">
        <f t="shared" si="173"/>
        <v>0.32864954072836944</v>
      </c>
      <c r="CQ106" s="52">
        <f t="shared" si="173"/>
        <v>0.35206305552382444</v>
      </c>
      <c r="CR106" s="52">
        <f t="shared" si="173"/>
        <v>0.37764553208232376</v>
      </c>
      <c r="CS106" s="52">
        <f t="shared" si="173"/>
        <v>0.40274906532932658</v>
      </c>
      <c r="CT106" s="52">
        <f t="shared" si="173"/>
        <v>0.42735351377142616</v>
      </c>
      <c r="CU106" s="52">
        <f t="shared" si="173"/>
        <v>0.45144965068905857</v>
      </c>
      <c r="CV106" s="52">
        <f t="shared" si="173"/>
        <v>0.47501814836990264</v>
      </c>
      <c r="CW106" s="52">
        <f t="shared" ref="CW106:DP106" si="174">CW$50*CW31</f>
        <v>0.49777323746893509</v>
      </c>
      <c r="CX106" s="52">
        <f t="shared" si="174"/>
        <v>0.51994591546386226</v>
      </c>
      <c r="CY106" s="52">
        <f t="shared" si="174"/>
        <v>0.54152016004900838</v>
      </c>
      <c r="CZ106" s="52">
        <f t="shared" si="174"/>
        <v>0.56248006099398629</v>
      </c>
      <c r="DA106" s="52">
        <f t="shared" si="174"/>
        <v>0.58280981968034518</v>
      </c>
      <c r="DB106" s="52">
        <f t="shared" si="174"/>
        <v>0.60249374863972116</v>
      </c>
      <c r="DC106" s="52">
        <f t="shared" si="174"/>
        <v>0.62151627109350627</v>
      </c>
      <c r="DD106" s="52">
        <f t="shared" si="174"/>
        <v>0.63986192049401136</v>
      </c>
      <c r="DE106" s="52">
        <f t="shared" si="174"/>
        <v>0.65751534006714041</v>
      </c>
      <c r="DF106" s="52">
        <f t="shared" si="174"/>
        <v>0.6744612823565489</v>
      </c>
      <c r="DG106" s="52">
        <f t="shared" si="174"/>
        <v>0.69068460876930493</v>
      </c>
      <c r="DH106" s="52">
        <f t="shared" si="174"/>
        <v>0.70617028912302715</v>
      </c>
      <c r="DI106" s="52">
        <f t="shared" si="174"/>
        <v>0.72090340119451402</v>
      </c>
      <c r="DJ106" s="52">
        <f t="shared" si="174"/>
        <v>0.73486913026985201</v>
      </c>
      <c r="DK106" s="52">
        <f t="shared" si="174"/>
        <v>0.74805276869598147</v>
      </c>
      <c r="DL106" s="52">
        <f t="shared" si="174"/>
        <v>0.76043971543376465</v>
      </c>
      <c r="DM106" s="52">
        <f t="shared" si="174"/>
        <v>0.77201547561248962</v>
      </c>
      <c r="DN106" s="52">
        <f t="shared" si="174"/>
        <v>0.78276566008584914</v>
      </c>
      <c r="DO106" s="52">
        <f t="shared" si="174"/>
        <v>0.79267598498938041</v>
      </c>
      <c r="DP106" s="52">
        <f t="shared" si="174"/>
        <v>0.80173227129935576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2.80776917548534E-2</v>
      </c>
      <c r="BX107" s="52">
        <f t="shared" si="175"/>
        <v>8.4136536245053753E-2</v>
      </c>
      <c r="BY107" s="52">
        <f t="shared" si="175"/>
        <v>0.16798991824389667</v>
      </c>
      <c r="BZ107" s="52">
        <f t="shared" si="175"/>
        <v>0.2777848432433947</v>
      </c>
      <c r="CA107" s="52">
        <f t="shared" si="175"/>
        <v>0.41321215130460104</v>
      </c>
      <c r="CB107" s="52">
        <f t="shared" si="175"/>
        <v>0.57343826350578597</v>
      </c>
      <c r="CC107" s="52">
        <f t="shared" si="175"/>
        <v>0.7605438899574366</v>
      </c>
      <c r="CD107" s="52">
        <f t="shared" si="175"/>
        <v>0.97235187622738251</v>
      </c>
      <c r="CE107" s="52">
        <f t="shared" si="175"/>
        <v>1.208200232076017</v>
      </c>
      <c r="CF107" s="52">
        <f t="shared" si="175"/>
        <v>1.4673789236463699</v>
      </c>
      <c r="CG107" s="52">
        <f t="shared" si="175"/>
        <v>1.749208032752501</v>
      </c>
      <c r="CH107" s="52">
        <f t="shared" si="175"/>
        <v>2.0528947479500927</v>
      </c>
      <c r="CI107" s="52">
        <f t="shared" si="175"/>
        <v>2.3776548216701827</v>
      </c>
      <c r="CJ107" s="52">
        <f t="shared" si="175"/>
        <v>2.7227558714942415</v>
      </c>
      <c r="CK107" s="52">
        <f t="shared" si="175"/>
        <v>3.0873608532403689</v>
      </c>
      <c r="CL107" s="52">
        <f t="shared" si="175"/>
        <v>3.4706227520106943</v>
      </c>
      <c r="CM107" s="52">
        <f t="shared" si="175"/>
        <v>3.8526223547894896</v>
      </c>
      <c r="CN107" s="52">
        <f t="shared" si="175"/>
        <v>4.2473757979474716</v>
      </c>
      <c r="CO107" s="52">
        <f t="shared" si="175"/>
        <v>4.6293099429251336</v>
      </c>
      <c r="CP107" s="52">
        <f t="shared" si="175"/>
        <v>4.9983474635678924</v>
      </c>
      <c r="CQ107" s="52">
        <f t="shared" si="175"/>
        <v>5.3544376684460326</v>
      </c>
      <c r="CR107" s="52">
        <f t="shared" si="175"/>
        <v>5.7435150623610465</v>
      </c>
      <c r="CS107" s="52">
        <f t="shared" si="175"/>
        <v>6.1253083289929195</v>
      </c>
      <c r="CT107" s="52">
        <f t="shared" si="175"/>
        <v>6.4995111414797329</v>
      </c>
      <c r="CU107" s="52">
        <f t="shared" si="175"/>
        <v>6.8659831729851044</v>
      </c>
      <c r="CV107" s="52">
        <f t="shared" si="175"/>
        <v>7.2244304732371321</v>
      </c>
      <c r="CW107" s="52">
        <f t="shared" ref="CW107:DP107" si="176">CW$50*CW32</f>
        <v>7.5705068487870237</v>
      </c>
      <c r="CX107" s="52">
        <f t="shared" si="176"/>
        <v>7.9077254816530012</v>
      </c>
      <c r="CY107" s="52">
        <f t="shared" si="176"/>
        <v>8.2358426926540176</v>
      </c>
      <c r="CZ107" s="52">
        <f t="shared" si="176"/>
        <v>8.5546165071336588</v>
      </c>
      <c r="DA107" s="52">
        <f t="shared" si="176"/>
        <v>8.863806647913119</v>
      </c>
      <c r="DB107" s="52">
        <f t="shared" si="176"/>
        <v>9.1631745282670582</v>
      </c>
      <c r="DC107" s="52">
        <f t="shared" si="176"/>
        <v>9.4524832449225453</v>
      </c>
      <c r="DD107" s="52">
        <f t="shared" si="176"/>
        <v>9.7314975710807232</v>
      </c>
      <c r="DE107" s="52">
        <f t="shared" si="176"/>
        <v>9.999983949461452</v>
      </c>
      <c r="DF107" s="52">
        <f t="shared" si="176"/>
        <v>10.257710485370531</v>
      </c>
      <c r="DG107" s="52">
        <f t="shared" si="176"/>
        <v>10.504446939789785</v>
      </c>
      <c r="DH107" s="52">
        <f t="shared" si="176"/>
        <v>10.739964722489576</v>
      </c>
      <c r="DI107" s="52">
        <f t="shared" si="176"/>
        <v>10.964036885164049</v>
      </c>
      <c r="DJ107" s="52">
        <f t="shared" si="176"/>
        <v>11.176438114588819</v>
      </c>
      <c r="DK107" s="52">
        <f t="shared" si="176"/>
        <v>11.376944725800863</v>
      </c>
      <c r="DL107" s="52">
        <f t="shared" si="176"/>
        <v>11.565334655301243</v>
      </c>
      <c r="DM107" s="52">
        <f t="shared" si="176"/>
        <v>11.741387454279657</v>
      </c>
      <c r="DN107" s="52">
        <f t="shared" si="176"/>
        <v>11.904884281861456</v>
      </c>
      <c r="DO107" s="52">
        <f t="shared" si="176"/>
        <v>12.05560789837684</v>
      </c>
      <c r="DP107" s="52">
        <f t="shared" si="176"/>
        <v>12.19334265865214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1.332814409459801E-4</v>
      </c>
      <c r="BX112" s="52">
        <f t="shared" si="185"/>
        <v>3.993860636712085E-4</v>
      </c>
      <c r="BY112" s="52">
        <f t="shared" si="185"/>
        <v>7.9742802803844091E-4</v>
      </c>
      <c r="BZ112" s="52">
        <f t="shared" si="185"/>
        <v>1.3186113909820633E-3</v>
      </c>
      <c r="CA112" s="52">
        <f t="shared" si="185"/>
        <v>1.9614686072884106E-3</v>
      </c>
      <c r="CB112" s="52">
        <f t="shared" si="185"/>
        <v>2.7220427776225809E-3</v>
      </c>
      <c r="CC112" s="52">
        <f t="shared" si="185"/>
        <v>3.6102107837502799E-3</v>
      </c>
      <c r="CD112" s="52">
        <f t="shared" si="185"/>
        <v>4.6156379342582998E-3</v>
      </c>
      <c r="CE112" s="52">
        <f t="shared" si="185"/>
        <v>5.7351818407410217E-3</v>
      </c>
      <c r="CF112" s="52">
        <f t="shared" si="185"/>
        <v>6.9654720574935901E-3</v>
      </c>
      <c r="CG112" s="52">
        <f t="shared" si="185"/>
        <v>8.3032810942957006E-3</v>
      </c>
      <c r="CH112" s="52">
        <f t="shared" si="185"/>
        <v>9.7448455701465344E-3</v>
      </c>
      <c r="CI112" s="52">
        <f t="shared" si="185"/>
        <v>1.1286442755736203E-2</v>
      </c>
      <c r="CJ112" s="52">
        <f t="shared" si="185"/>
        <v>1.2924596119413984E-2</v>
      </c>
      <c r="CK112" s="52">
        <f t="shared" si="185"/>
        <v>1.4655332312669855E-2</v>
      </c>
      <c r="CL112" s="52">
        <f t="shared" si="185"/>
        <v>1.647463065719889E-2</v>
      </c>
      <c r="CM112" s="52">
        <f t="shared" si="185"/>
        <v>1.8287937033794079E-2</v>
      </c>
      <c r="CN112" s="52">
        <f t="shared" si="185"/>
        <v>2.0161784363619126E-2</v>
      </c>
      <c r="CO112" s="52">
        <f t="shared" si="185"/>
        <v>2.1974780019869768E-2</v>
      </c>
      <c r="CP112" s="52">
        <f t="shared" si="185"/>
        <v>2.3726556944548654E-2</v>
      </c>
      <c r="CQ112" s="52">
        <f t="shared" si="185"/>
        <v>2.5416874511508335E-2</v>
      </c>
      <c r="CR112" s="52">
        <f t="shared" si="185"/>
        <v>2.7263778315185005E-2</v>
      </c>
      <c r="CS112" s="52">
        <f t="shared" si="185"/>
        <v>2.9076105238795912E-2</v>
      </c>
      <c r="CT112" s="52">
        <f t="shared" si="185"/>
        <v>3.0852401185404832E-2</v>
      </c>
      <c r="CU112" s="52">
        <f t="shared" si="185"/>
        <v>3.2592000040321159E-2</v>
      </c>
      <c r="CV112" s="52">
        <f t="shared" si="185"/>
        <v>3.4293506456799586E-2</v>
      </c>
      <c r="CW112" s="52">
        <f t="shared" ref="CW112:DP112" si="186">CW$50*CW37</f>
        <v>3.5936289574919636E-2</v>
      </c>
      <c r="CX112" s="52">
        <f t="shared" si="186"/>
        <v>3.7537026049079478E-2</v>
      </c>
      <c r="CY112" s="52">
        <f t="shared" si="186"/>
        <v>3.9094559163383016E-2</v>
      </c>
      <c r="CZ112" s="52">
        <f t="shared" si="186"/>
        <v>4.0607740293108506E-2</v>
      </c>
      <c r="DA112" s="52">
        <f t="shared" si="186"/>
        <v>4.2075428871257162E-2</v>
      </c>
      <c r="DB112" s="52">
        <f t="shared" si="186"/>
        <v>4.3496492355210394E-2</v>
      </c>
      <c r="DC112" s="52">
        <f t="shared" si="186"/>
        <v>4.4869806193496634E-2</v>
      </c>
      <c r="DD112" s="52">
        <f t="shared" si="186"/>
        <v>4.6194253792666014E-2</v>
      </c>
      <c r="DE112" s="52">
        <f t="shared" si="186"/>
        <v>4.7468726484274137E-2</v>
      </c>
      <c r="DF112" s="52">
        <f t="shared" si="186"/>
        <v>4.8692123491972973E-2</v>
      </c>
      <c r="DG112" s="52">
        <f t="shared" si="186"/>
        <v>4.9863351898710342E-2</v>
      </c>
      <c r="DH112" s="52">
        <f t="shared" si="186"/>
        <v>5.0981326614035885E-2</v>
      </c>
      <c r="DI112" s="52">
        <f t="shared" si="186"/>
        <v>5.2044970341514778E-2</v>
      </c>
      <c r="DJ112" s="52">
        <f t="shared" si="186"/>
        <v>5.3053213546248222E-2</v>
      </c>
      <c r="DK112" s="52">
        <f t="shared" si="186"/>
        <v>5.4004994422499106E-2</v>
      </c>
      <c r="DL112" s="52">
        <f t="shared" si="186"/>
        <v>5.4899258861426201E-2</v>
      </c>
      <c r="DM112" s="52">
        <f t="shared" si="186"/>
        <v>5.5734960418921939E-2</v>
      </c>
      <c r="DN112" s="52">
        <f t="shared" si="186"/>
        <v>5.6511060283556715E-2</v>
      </c>
      <c r="DO112" s="52">
        <f t="shared" si="186"/>
        <v>5.7226527244628643E-2</v>
      </c>
      <c r="DP112" s="52">
        <f t="shared" si="186"/>
        <v>5.788033766031811E-2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3.642192525670343E-2</v>
      </c>
      <c r="BX114" s="52">
        <f t="shared" si="189"/>
        <v>0.10914054692353989</v>
      </c>
      <c r="BY114" s="52">
        <f t="shared" si="189"/>
        <v>0.21791379076242268</v>
      </c>
      <c r="BZ114" s="52">
        <f t="shared" si="189"/>
        <v>0.36033798242361348</v>
      </c>
      <c r="CA114" s="52">
        <f t="shared" si="189"/>
        <v>0.5360120846606391</v>
      </c>
      <c r="CB114" s="52">
        <f t="shared" si="189"/>
        <v>0.74385479244857511</v>
      </c>
      <c r="CC114" s="52">
        <f t="shared" si="189"/>
        <v>0.98656516911451742</v>
      </c>
      <c r="CD114" s="52">
        <f t="shared" si="189"/>
        <v>1.2613190453252763</v>
      </c>
      <c r="CE114" s="52">
        <f t="shared" si="189"/>
        <v>1.5672576981046851</v>
      </c>
      <c r="CF114" s="52">
        <f t="shared" si="189"/>
        <v>1.9034600830772268</v>
      </c>
      <c r="CG114" s="52">
        <f t="shared" si="189"/>
        <v>2.2690442214262245</v>
      </c>
      <c r="CH114" s="52">
        <f t="shared" si="189"/>
        <v>2.662981691035653</v>
      </c>
      <c r="CI114" s="52">
        <f t="shared" si="189"/>
        <v>3.0842551787093684</v>
      </c>
      <c r="CJ114" s="52">
        <f t="shared" si="189"/>
        <v>3.5319146498811431</v>
      </c>
      <c r="CK114" s="52">
        <f t="shared" si="189"/>
        <v>4.0048743044468971</v>
      </c>
      <c r="CL114" s="52">
        <f t="shared" si="189"/>
        <v>4.5020354084518983</v>
      </c>
      <c r="CM114" s="52">
        <f t="shared" si="189"/>
        <v>4.9975590826191203</v>
      </c>
      <c r="CN114" s="52">
        <f t="shared" si="189"/>
        <v>5.5096268311740229</v>
      </c>
      <c r="CO114" s="52">
        <f t="shared" si="189"/>
        <v>6.0050655945458304</v>
      </c>
      <c r="CP114" s="52">
        <f t="shared" si="189"/>
        <v>6.4837750665039842</v>
      </c>
      <c r="CQ114" s="52">
        <f t="shared" si="189"/>
        <v>6.9456894909500022</v>
      </c>
      <c r="CR114" s="52">
        <f t="shared" si="189"/>
        <v>7.4503943607082546</v>
      </c>
      <c r="CS114" s="52">
        <f t="shared" si="189"/>
        <v>7.9456503789803063</v>
      </c>
      <c r="CT114" s="52">
        <f t="shared" si="189"/>
        <v>8.4310601835411472</v>
      </c>
      <c r="CU114" s="52">
        <f t="shared" si="189"/>
        <v>8.9064417447000572</v>
      </c>
      <c r="CV114" s="52">
        <f t="shared" si="189"/>
        <v>9.3714137549433776</v>
      </c>
      <c r="CW114" s="52">
        <f t="shared" ref="CW114:DP114" si="190">CW$50*CW39</f>
        <v>9.8203384027898348</v>
      </c>
      <c r="CX114" s="52">
        <f t="shared" si="190"/>
        <v>10.257772930836083</v>
      </c>
      <c r="CY114" s="52">
        <f t="shared" si="190"/>
        <v>10.683401242410211</v>
      </c>
      <c r="CZ114" s="52">
        <f t="shared" si="190"/>
        <v>11.09690945192194</v>
      </c>
      <c r="DA114" s="52">
        <f t="shared" si="190"/>
        <v>11.497985875721364</v>
      </c>
      <c r="DB114" s="52">
        <f t="shared" si="190"/>
        <v>11.886321022987312</v>
      </c>
      <c r="DC114" s="52">
        <f t="shared" si="190"/>
        <v>12.261607586645724</v>
      </c>
      <c r="DD114" s="52">
        <f t="shared" si="190"/>
        <v>12.623540434317436</v>
      </c>
      <c r="DE114" s="52">
        <f t="shared" si="190"/>
        <v>12.971816599295831</v>
      </c>
      <c r="DF114" s="52">
        <f t="shared" si="190"/>
        <v>13.306135271553746</v>
      </c>
      <c r="DG114" s="52">
        <f t="shared" si="190"/>
        <v>13.626197788780029</v>
      </c>
      <c r="DH114" s="52">
        <f t="shared" si="190"/>
        <v>13.931707627445224</v>
      </c>
      <c r="DI114" s="52">
        <f t="shared" si="190"/>
        <v>14.222370393896702</v>
      </c>
      <c r="DJ114" s="52">
        <f t="shared" si="190"/>
        <v>14.497893815482939</v>
      </c>
      <c r="DK114" s="52">
        <f t="shared" si="190"/>
        <v>14.757987731706578</v>
      </c>
      <c r="DL114" s="52">
        <f t="shared" si="190"/>
        <v>15.002364085407107</v>
      </c>
      <c r="DM114" s="52">
        <f t="shared" si="190"/>
        <v>15.230736913971864</v>
      </c>
      <c r="DN114" s="52">
        <f t="shared" si="190"/>
        <v>15.442822340576173</v>
      </c>
      <c r="DO114" s="52">
        <f t="shared" si="190"/>
        <v>15.638338565452258</v>
      </c>
      <c r="DP114" s="52">
        <f t="shared" si="190"/>
        <v>15.817005857186803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0.11687224064564991</v>
      </c>
      <c r="BX120" s="54">
        <f t="shared" si="202"/>
        <v>0.35074591453459825</v>
      </c>
      <c r="BY120" s="54">
        <f t="shared" si="202"/>
        <v>0.70145303892773025</v>
      </c>
      <c r="BZ120" s="54">
        <f t="shared" si="202"/>
        <v>1.1619330576152067</v>
      </c>
      <c r="CA120" s="54">
        <f t="shared" si="202"/>
        <v>1.7316219674825803</v>
      </c>
      <c r="CB120" s="54">
        <f t="shared" si="202"/>
        <v>2.4078248418744037</v>
      </c>
      <c r="CC120" s="54">
        <f t="shared" si="202"/>
        <v>3.2001627999301094</v>
      </c>
      <c r="CD120" s="54">
        <f t="shared" si="202"/>
        <v>4.1004619301188212</v>
      </c>
      <c r="CE120" s="54">
        <f t="shared" si="202"/>
        <v>5.1069595657310156</v>
      </c>
      <c r="CF120" s="54">
        <f t="shared" si="202"/>
        <v>6.2177509739017189</v>
      </c>
      <c r="CG120" s="54">
        <f t="shared" si="202"/>
        <v>7.4311187261022233</v>
      </c>
      <c r="CH120" s="54">
        <f t="shared" si="202"/>
        <v>8.7449251284378136</v>
      </c>
      <c r="CI120" s="54">
        <f t="shared" si="202"/>
        <v>10.157124489636658</v>
      </c>
      <c r="CJ120" s="54">
        <f t="shared" si="202"/>
        <v>11.665948972038581</v>
      </c>
      <c r="CK120" s="54">
        <f t="shared" si="202"/>
        <v>13.269239307848444</v>
      </c>
      <c r="CL120" s="54">
        <f t="shared" si="202"/>
        <v>14.964846310617396</v>
      </c>
      <c r="CM120" s="54">
        <f t="shared" si="202"/>
        <v>16.668158513278499</v>
      </c>
      <c r="CN120" s="54">
        <f t="shared" si="202"/>
        <v>18.4407908575531</v>
      </c>
      <c r="CO120" s="54">
        <f t="shared" si="202"/>
        <v>20.172765229644426</v>
      </c>
      <c r="CP120" s="54">
        <f t="shared" si="202"/>
        <v>21.864017830385244</v>
      </c>
      <c r="CQ120" s="54">
        <f t="shared" si="202"/>
        <v>23.514581394593932</v>
      </c>
      <c r="CR120" s="54">
        <f t="shared" si="202"/>
        <v>25.327251249563375</v>
      </c>
      <c r="CS120" s="54">
        <f t="shared" si="202"/>
        <v>27.126506027423698</v>
      </c>
      <c r="CT120" s="54">
        <f t="shared" si="202"/>
        <v>28.911634761022945</v>
      </c>
      <c r="CU120" s="54">
        <f t="shared" si="202"/>
        <v>30.682661408071382</v>
      </c>
      <c r="CV120" s="58">
        <f t="shared" ref="CV120:DP120" si="203">CV127</f>
        <v>32.438926919580233</v>
      </c>
      <c r="CW120" s="58">
        <f t="shared" si="203"/>
        <v>34.161480761535877</v>
      </c>
      <c r="CX120" s="58">
        <f t="shared" si="203"/>
        <v>35.866637251720377</v>
      </c>
      <c r="CY120" s="58">
        <f t="shared" si="203"/>
        <v>37.553917783723151</v>
      </c>
      <c r="CZ120" s="58">
        <f t="shared" si="203"/>
        <v>39.222847098963342</v>
      </c>
      <c r="DA120" s="58">
        <f t="shared" si="203"/>
        <v>40.872953272848953</v>
      </c>
      <c r="DB120" s="58">
        <f t="shared" si="203"/>
        <v>42.503767700980788</v>
      </c>
      <c r="DC120" s="58">
        <f t="shared" si="203"/>
        <v>44.11482508540179</v>
      </c>
      <c r="DD120" s="58">
        <f t="shared" si="203"/>
        <v>45.705663420891007</v>
      </c>
      <c r="DE120" s="58">
        <f t="shared" si="203"/>
        <v>47.275823981302722</v>
      </c>
      <c r="DF120" s="58">
        <f t="shared" si="203"/>
        <v>48.824851305949842</v>
      </c>
      <c r="DG120" s="58">
        <f t="shared" si="203"/>
        <v>50.35229318603227</v>
      </c>
      <c r="DH120" s="58">
        <f t="shared" si="203"/>
        <v>51.857700651109283</v>
      </c>
      <c r="DI120" s="58">
        <f t="shared" si="203"/>
        <v>53.34062795561664</v>
      </c>
      <c r="DJ120" s="58">
        <f t="shared" si="203"/>
        <v>54.80063256542762</v>
      </c>
      <c r="DK120" s="58">
        <f t="shared" si="203"/>
        <v>56.237275144457762</v>
      </c>
      <c r="DL120" s="58">
        <f t="shared" si="203"/>
        <v>57.650119541314538</v>
      </c>
      <c r="DM120" s="58">
        <f t="shared" si="203"/>
        <v>59.038732775989693</v>
      </c>
      <c r="DN120" s="58">
        <f t="shared" si="203"/>
        <v>60.402685026595847</v>
      </c>
      <c r="DO120" s="58">
        <f t="shared" si="203"/>
        <v>61.741549616146656</v>
      </c>
      <c r="DP120" s="58">
        <f t="shared" si="203"/>
        <v>63.05490299938036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1.3820306073473508E-4</v>
      </c>
      <c r="BX121" s="52">
        <f t="shared" si="204"/>
        <v>4.1413400112120841E-4</v>
      </c>
      <c r="BY121" s="52">
        <f t="shared" si="204"/>
        <v>8.2687427002867066E-4</v>
      </c>
      <c r="BZ121" s="52">
        <f t="shared" si="204"/>
        <v>1.3673031208243701E-3</v>
      </c>
      <c r="CA121" s="52">
        <f t="shared" si="204"/>
        <v>2.0338988169570243E-3</v>
      </c>
      <c r="CB121" s="52">
        <f t="shared" si="204"/>
        <v>2.8225583445694803E-3</v>
      </c>
      <c r="CC121" s="52">
        <f t="shared" si="204"/>
        <v>3.7435233042990598E-3</v>
      </c>
      <c r="CD121" s="52">
        <f t="shared" si="204"/>
        <v>4.7860773805438539E-3</v>
      </c>
      <c r="CE121" s="52">
        <f t="shared" si="204"/>
        <v>5.9469621474300786E-3</v>
      </c>
      <c r="CF121" s="52">
        <f t="shared" si="204"/>
        <v>7.2226827004222985E-3</v>
      </c>
      <c r="CG121" s="52">
        <f t="shared" si="204"/>
        <v>8.6098923693181829E-3</v>
      </c>
      <c r="CH121" s="52">
        <f t="shared" si="204"/>
        <v>1.0104688804553289E-2</v>
      </c>
      <c r="CI121" s="52">
        <f t="shared" si="204"/>
        <v>1.1703211809379581E-2</v>
      </c>
      <c r="CJ121" s="52">
        <f t="shared" si="204"/>
        <v>1.3401856475930956E-2</v>
      </c>
      <c r="CK121" s="52">
        <f t="shared" si="204"/>
        <v>1.5196502733764343E-2</v>
      </c>
      <c r="CL121" s="52">
        <f t="shared" si="204"/>
        <v>1.7082981434917165E-2</v>
      </c>
      <c r="CM121" s="52">
        <f t="shared" si="204"/>
        <v>1.8963246905612664E-2</v>
      </c>
      <c r="CN121" s="52">
        <f t="shared" si="204"/>
        <v>2.0906288896255572E-2</v>
      </c>
      <c r="CO121" s="52">
        <f t="shared" si="204"/>
        <v>2.2786232172785519E-2</v>
      </c>
      <c r="CP121" s="52">
        <f t="shared" si="204"/>
        <v>2.4602696123030687E-2</v>
      </c>
      <c r="CQ121" s="52">
        <f t="shared" si="204"/>
        <v>2.6355431235357399E-2</v>
      </c>
      <c r="CR121" s="52">
        <f t="shared" si="204"/>
        <v>2.8270534769195946E-2</v>
      </c>
      <c r="CS121" s="52">
        <f t="shared" si="204"/>
        <v>3.0149784619116989E-2</v>
      </c>
      <c r="CT121" s="52">
        <f t="shared" si="204"/>
        <v>3.1991672993444777E-2</v>
      </c>
      <c r="CU121" s="52">
        <f t="shared" si="204"/>
        <v>3.379550918019128E-2</v>
      </c>
      <c r="CV121" s="52">
        <f t="shared" ref="CV121:DP121" si="205">CV$50*CV46</f>
        <v>3.5559846307311772E-2</v>
      </c>
      <c r="CW121" s="52">
        <f t="shared" si="205"/>
        <v>3.7263291689025216E-2</v>
      </c>
      <c r="CX121" s="52">
        <f t="shared" si="205"/>
        <v>3.8923137790541205E-2</v>
      </c>
      <c r="CY121" s="52">
        <f t="shared" si="205"/>
        <v>4.0538185182471029E-2</v>
      </c>
      <c r="CZ121" s="52">
        <f t="shared" si="205"/>
        <v>4.2107242825379219E-2</v>
      </c>
      <c r="DA121" s="52">
        <f t="shared" si="205"/>
        <v>4.3629128035096949E-2</v>
      </c>
      <c r="DB121" s="52">
        <f t="shared" si="205"/>
        <v>4.5102666448148046E-2</v>
      </c>
      <c r="DC121" s="52">
        <f t="shared" si="205"/>
        <v>4.6526691987288572E-2</v>
      </c>
      <c r="DD121" s="52">
        <f t="shared" si="205"/>
        <v>4.790004682715835E-2</v>
      </c>
      <c r="DE121" s="52">
        <f t="shared" si="205"/>
        <v>4.9221581360045542E-2</v>
      </c>
      <c r="DF121" s="52">
        <f t="shared" si="205"/>
        <v>5.0490154161762349E-2</v>
      </c>
      <c r="DG121" s="52">
        <f t="shared" si="205"/>
        <v>5.1704631957633258E-2</v>
      </c>
      <c r="DH121" s="52">
        <f t="shared" si="205"/>
        <v>5.286388958859372E-2</v>
      </c>
      <c r="DI121" s="52">
        <f t="shared" si="205"/>
        <v>5.3966809977400637E-2</v>
      </c>
      <c r="DJ121" s="52">
        <f t="shared" si="205"/>
        <v>5.5012284094953394E-2</v>
      </c>
      <c r="DK121" s="52">
        <f t="shared" si="205"/>
        <v>5.599921092672417E-2</v>
      </c>
      <c r="DL121" s="52">
        <f t="shared" si="205"/>
        <v>5.6926497439300575E-2</v>
      </c>
      <c r="DM121" s="52">
        <f t="shared" si="205"/>
        <v>5.7793058547035807E-2</v>
      </c>
      <c r="DN121" s="52">
        <f t="shared" si="205"/>
        <v>5.8597817078809268E-2</v>
      </c>
      <c r="DO121" s="52">
        <f t="shared" si="205"/>
        <v>5.9339703744896548E-2</v>
      </c>
      <c r="DP121" s="52">
        <f t="shared" si="205"/>
        <v>6.0017657103947908E-2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5.5146948586324067E-2</v>
      </c>
      <c r="BX124" s="58">
        <f t="shared" si="207"/>
        <v>0.16525123500350913</v>
      </c>
      <c r="BY124" s="58">
        <f t="shared" si="207"/>
        <v>0.32994633124767425</v>
      </c>
      <c r="BZ124" s="58">
        <f t="shared" si="207"/>
        <v>0.54559280022566659</v>
      </c>
      <c r="CA124" s="58">
        <f t="shared" si="207"/>
        <v>0.81158342580993159</v>
      </c>
      <c r="CB124" s="58">
        <f t="shared" si="207"/>
        <v>1.1262809888750287</v>
      </c>
      <c r="CC124" s="58">
        <f t="shared" si="207"/>
        <v>1.4937721791135408</v>
      </c>
      <c r="CD124" s="58">
        <f t="shared" si="207"/>
        <v>1.9097808820719129</v>
      </c>
      <c r="CE124" s="58">
        <f t="shared" si="207"/>
        <v>2.3730068932309498</v>
      </c>
      <c r="CF124" s="58">
        <f t="shared" si="207"/>
        <v>2.8820556463653797</v>
      </c>
      <c r="CG124" s="58">
        <f t="shared" si="207"/>
        <v>3.4355917249612564</v>
      </c>
      <c r="CH124" s="58">
        <f t="shared" si="207"/>
        <v>4.0320579806482595</v>
      </c>
      <c r="CI124" s="58">
        <f t="shared" si="207"/>
        <v>4.669914085227683</v>
      </c>
      <c r="CJ124" s="58">
        <f t="shared" si="207"/>
        <v>5.3477215780193283</v>
      </c>
      <c r="CK124" s="58">
        <f t="shared" si="207"/>
        <v>6.063836433835271</v>
      </c>
      <c r="CL124" s="58">
        <f t="shared" si="207"/>
        <v>6.8165950441626544</v>
      </c>
      <c r="CM124" s="58">
        <f t="shared" si="207"/>
        <v>7.5668743989745417</v>
      </c>
      <c r="CN124" s="58">
        <f t="shared" si="207"/>
        <v>8.3422033691825224</v>
      </c>
      <c r="CO124" s="58">
        <f t="shared" si="207"/>
        <v>9.0923541593664776</v>
      </c>
      <c r="CP124" s="58">
        <f t="shared" si="207"/>
        <v>9.8171748944538937</v>
      </c>
      <c r="CQ124" s="58">
        <f t="shared" si="207"/>
        <v>10.516566012212493</v>
      </c>
      <c r="CR124" s="58">
        <f t="shared" si="207"/>
        <v>11.280746744220972</v>
      </c>
      <c r="CS124" s="58">
        <f t="shared" si="207"/>
        <v>12.030620837482688</v>
      </c>
      <c r="CT124" s="58">
        <f t="shared" si="207"/>
        <v>12.765586640271694</v>
      </c>
      <c r="CU124" s="58">
        <f t="shared" si="207"/>
        <v>13.485368538876626</v>
      </c>
      <c r="CV124" s="58">
        <f t="shared" ref="CV124:DP124" si="208">CV50*CV45</f>
        <v>14.189389190235488</v>
      </c>
      <c r="CW124" s="58">
        <f t="shared" si="208"/>
        <v>14.8691123048</v>
      </c>
      <c r="CX124" s="58">
        <f t="shared" si="208"/>
        <v>15.531438067593376</v>
      </c>
      <c r="CY124" s="58">
        <f t="shared" si="208"/>
        <v>16.175887872205017</v>
      </c>
      <c r="CZ124" s="58">
        <f t="shared" si="208"/>
        <v>16.801986460054085</v>
      </c>
      <c r="DA124" s="58">
        <f t="shared" si="208"/>
        <v>17.409261906548572</v>
      </c>
      <c r="DB124" s="58">
        <f t="shared" si="208"/>
        <v>17.99724560728928</v>
      </c>
      <c r="DC124" s="58">
        <f t="shared" si="208"/>
        <v>18.565472264319151</v>
      </c>
      <c r="DD124" s="58">
        <f t="shared" si="208"/>
        <v>19.113479872417244</v>
      </c>
      <c r="DE124" s="58">
        <f t="shared" si="208"/>
        <v>19.640809705437835</v>
      </c>
      <c r="DF124" s="58">
        <f t="shared" si="208"/>
        <v>20.147006302693828</v>
      </c>
      <c r="DG124" s="58">
        <f t="shared" si="208"/>
        <v>20.631617455385122</v>
      </c>
      <c r="DH124" s="58">
        <f t="shared" si="208"/>
        <v>21.094194193071022</v>
      </c>
      <c r="DI124" s="58">
        <f t="shared" si="208"/>
        <v>21.534290770187251</v>
      </c>
      <c r="DJ124" s="58">
        <f t="shared" si="208"/>
        <v>21.951464652607097</v>
      </c>
      <c r="DK124" s="58">
        <f t="shared" si="208"/>
        <v>22.345276504246122</v>
      </c>
      <c r="DL124" s="58">
        <f t="shared" si="208"/>
        <v>22.715290173711768</v>
      </c>
      <c r="DM124" s="58">
        <f t="shared" si="208"/>
        <v>23.061072680995792</v>
      </c>
      <c r="DN124" s="58">
        <f t="shared" si="208"/>
        <v>23.382194204210816</v>
      </c>
      <c r="DO124" s="58">
        <f t="shared" si="208"/>
        <v>23.678228066370512</v>
      </c>
      <c r="DP124" s="58">
        <f t="shared" si="208"/>
        <v>23.948750722213074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68.583657843695391</v>
      </c>
      <c r="BX125" s="58" cm="1">
        <f t="array" ref="BX125">INDEX(prod_est,$G$15+$H$15-1,MATCH(BX57,$BP$57:$CV$57,0))*BX50</f>
        <v>206.10519947898791</v>
      </c>
      <c r="BY125" s="58" cm="1">
        <f t="array" ref="BY125">INDEX(prod_est,$G$15+$H$15-1,MATCH(BY57,$BP$57:$CV$57,0))*BY50</f>
        <v>412.78523075561782</v>
      </c>
      <c r="BZ125" s="58" cm="1">
        <f t="array" ref="BZ125">INDEX(prod_est,$G$15+$H$15-1,MATCH(BZ57,$BP$57:$CV$57,0))*BZ50</f>
        <v>684.82250821060006</v>
      </c>
      <c r="CA125" s="58" cm="1">
        <f t="array" ref="CA125">INDEX(prod_est,$G$15+$H$15-1,MATCH(CA57,$BP$57:$CV$57,0))*CA50</f>
        <v>1022.2650463029432</v>
      </c>
      <c r="CB125" s="58" cm="1">
        <f t="array" ref="CB125">INDEX(prod_est,$G$15+$H$15-1,MATCH(CB57,$BP$57:$CV$57,0))*CB50</f>
        <v>1423.9376144437501</v>
      </c>
      <c r="CC125" s="58" cm="1">
        <f t="array" ref="CC125">INDEX(prod_est,$G$15+$H$15-1,MATCH(CC57,$BP$57:$CV$57,0))*CC50</f>
        <v>1895.9895786850761</v>
      </c>
      <c r="CD125" s="58" cm="1">
        <f t="array" ref="CD125">INDEX(prod_est,$G$15+$H$15-1,MATCH(CD57,$BP$57:$CV$57,0))*CD50</f>
        <v>2434.0900533854538</v>
      </c>
      <c r="CE125" s="58" cm="1">
        <f t="array" ref="CE125">INDEX(prod_est,$G$15+$H$15-1,MATCH(CE57,$BP$57:$CV$57,0))*CE50</f>
        <v>3037.7251916667401</v>
      </c>
      <c r="CF125" s="58" cm="1">
        <f t="array" ref="CF125">INDEX(prod_est,$G$15+$H$15-1,MATCH(CF57,$BP$57:$CV$57,0))*CF50</f>
        <v>3706.328141707043</v>
      </c>
      <c r="CG125" s="58" cm="1">
        <f t="array" ref="CG125">INDEX(prod_est,$G$15+$H$15-1,MATCH(CG57,$BP$57:$CV$57,0))*CG50</f>
        <v>4439.4744457121851</v>
      </c>
      <c r="CH125" s="58" cm="1">
        <f t="array" ref="CH125">INDEX(prod_est,$G$15+$H$15-1,MATCH(CH57,$BP$57:$CV$57,0))*CH50</f>
        <v>5236.519053099506</v>
      </c>
      <c r="CI125" s="58" cm="1">
        <f t="array" ref="CI125">INDEX(prod_est,$G$15+$H$15-1,MATCH(CI57,$BP$57:$CV$57,0))*CI50</f>
        <v>6096.9004493433058</v>
      </c>
      <c r="CJ125" s="58" cm="1">
        <f t="array" ref="CJ125">INDEX(prod_est,$G$15+$H$15-1,MATCH(CJ57,$BP$57:$CV$57,0))*CJ50</f>
        <v>7020.2526600213923</v>
      </c>
      <c r="CK125" s="58" cm="1">
        <f t="array" ref="CK125">INDEX(prod_est,$G$15+$H$15-1,MATCH(CK57,$BP$57:$CV$57,0))*CK50</f>
        <v>8006.0031933479713</v>
      </c>
      <c r="CL125" s="58" cm="1">
        <f t="array" ref="CL125">INDEX(prod_est,$G$15+$H$15-1,MATCH(CL57,$BP$57:$CV$57,0))*CL50</f>
        <v>9053.6125182830492</v>
      </c>
      <c r="CM125" s="58" cm="1">
        <f t="array" ref="CM125">INDEX(prod_est,$G$15+$H$15-1,MATCH(CM57,$BP$57:$CV$57,0))*CM50</f>
        <v>10112.537904782172</v>
      </c>
      <c r="CN125" s="58" cm="1">
        <f t="array" ref="CN125">INDEX(prod_est,$G$15+$H$15-1,MATCH(CN57,$BP$57:$CV$57,0))*CN50</f>
        <v>11220.652764856197</v>
      </c>
      <c r="CO125" s="58" cm="1">
        <f t="array" ref="CO125">INDEX(prod_est,$G$15+$H$15-1,MATCH(CO57,$BP$57:$CV$57,0))*CO50</f>
        <v>12311.567855864385</v>
      </c>
      <c r="CP125" s="58" cm="1">
        <f t="array" ref="CP125">INDEX(prod_est,$G$15+$H$15-1,MATCH(CP57,$BP$57:$CV$57,0))*CP50</f>
        <v>13385.381039923721</v>
      </c>
      <c r="CQ125" s="58" cm="1">
        <f t="array" ref="CQ125">INDEX(prod_est,$G$15+$H$15-1,MATCH(CQ57,$BP$57:$CV$57,0))*CQ50</f>
        <v>14442.239313757156</v>
      </c>
      <c r="CR125" s="58" cm="1">
        <f t="array" ref="CR125">INDEX(prod_est,$G$15+$H$15-1,MATCH(CR57,$BP$57:$CV$57,0))*CR50</f>
        <v>15607.227228158226</v>
      </c>
      <c r="CS125" s="58" cm="1">
        <f t="array" ref="CS125">INDEX(prod_est,$G$15+$H$15-1,MATCH(CS57,$BP$57:$CV$57,0))*CS50</f>
        <v>16773.205766601121</v>
      </c>
      <c r="CT125" s="58" cm="1">
        <f t="array" ref="CT125">INDEX(prod_est,$G$15+$H$15-1,MATCH(CT57,$BP$57:$CV$57,0))*CT50</f>
        <v>17940.053467501391</v>
      </c>
      <c r="CU125" s="58" cm="1">
        <f t="array" ref="CU125">INDEX(prod_est,$G$15+$H$15-1,MATCH(CU57,$BP$57:$DP$57,0))*CU50</f>
        <v>19108.103187994173</v>
      </c>
      <c r="CV125" s="58" cm="1">
        <f t="array" ref="CV125">INDEX(prod_est,$G$15+$H$15-1,MATCH(CV57,$BP$57:$DP$57,0))*CV50</f>
        <v>20277.264143716384</v>
      </c>
      <c r="CW125" s="58" cm="1">
        <f t="array" ref="CW125">INDEX(prod_est,$G$15+$H$15-1,MATCH(CW57,$BP$57:$DP$57,0))*CW50</f>
        <v>21435.964951928749</v>
      </c>
      <c r="CX125" s="58" cm="1">
        <f t="array" ref="CX125">INDEX(prod_est,$G$15+$H$15-1,MATCH(CX57,$BP$57:$DP$57,0))*CX50</f>
        <v>22594.665760141113</v>
      </c>
      <c r="CY125" s="58" cm="1">
        <f t="array" ref="CY125">INDEX(prod_est,$G$15+$H$15-1,MATCH(CY57,$BP$57:$DP$57,0))*CY50</f>
        <v>23753.366568353478</v>
      </c>
      <c r="CZ125" s="58" cm="1">
        <f t="array" ref="CZ125">INDEX(prod_est,$G$15+$H$15-1,MATCH(CZ57,$BP$57:$DP$57,0))*CZ50</f>
        <v>24912.067376565843</v>
      </c>
      <c r="DA125" s="58" cm="1">
        <f t="array" ref="DA125">INDEX(prod_est,$G$15+$H$15-1,MATCH(DA57,$BP$57:$DP$57,0))*DA50</f>
        <v>26070.768184778204</v>
      </c>
      <c r="DB125" s="58" cm="1">
        <f t="array" ref="DB125">INDEX(prod_est,$G$15+$H$15-1,MATCH(DB57,$BP$57:$DP$57,0))*DB50</f>
        <v>27229.468992990569</v>
      </c>
      <c r="DC125" s="58" cm="1">
        <f t="array" ref="DC125">INDEX(prod_est,$G$15+$H$15-1,MATCH(DC57,$BP$57:$DP$57,0))*DC50</f>
        <v>28388.16980120293</v>
      </c>
      <c r="DD125" s="58" cm="1">
        <f t="array" ref="DD125">INDEX(prod_est,$G$15+$H$15-1,MATCH(DD57,$BP$57:$DP$57,0))*DD50</f>
        <v>29546.870609415291</v>
      </c>
      <c r="DE125" s="58" cm="1">
        <f t="array" ref="DE125">INDEX(prod_est,$G$15+$H$15-1,MATCH(DE57,$BP$57:$DP$57,0))*DE50</f>
        <v>30705.571417627656</v>
      </c>
      <c r="DF125" s="58" cm="1">
        <f t="array" ref="DF125">INDEX(prod_est,$G$15+$H$15-1,MATCH(DF57,$BP$57:$DP$57,0))*DF50</f>
        <v>31864.272225840017</v>
      </c>
      <c r="DG125" s="58" cm="1">
        <f t="array" ref="DG125">INDEX(prod_est,$G$15+$H$15-1,MATCH(DG57,$BP$57:$DP$57,0))*DG50</f>
        <v>33022.973034052382</v>
      </c>
      <c r="DH125" s="58" cm="1">
        <f t="array" ref="DH125">INDEX(prod_est,$G$15+$H$15-1,MATCH(DH57,$BP$57:$DP$57,0))*DH50</f>
        <v>34181.67384226474</v>
      </c>
      <c r="DI125" s="58" cm="1">
        <f t="array" ref="DI125">INDEX(prod_est,$G$15+$H$15-1,MATCH(DI57,$BP$57:$DP$57,0))*DI50</f>
        <v>35340.374650477104</v>
      </c>
      <c r="DJ125" s="58" cm="1">
        <f t="array" ref="DJ125">INDEX(prod_est,$G$15+$H$15-1,MATCH(DJ57,$BP$57:$DP$57,0))*DJ50</f>
        <v>36499.075458689469</v>
      </c>
      <c r="DK125" s="58" cm="1">
        <f t="array" ref="DK125">INDEX(prod_est,$G$15+$H$15-1,MATCH(DK57,$BP$57:$DP$57,0))*DK50</f>
        <v>37657.776266901827</v>
      </c>
      <c r="DL125" s="58" cm="1">
        <f t="array" ref="DL125">INDEX(prod_est,$G$15+$H$15-1,MATCH(DL57,$BP$57:$DP$57,0))*DL50</f>
        <v>38816.477075114191</v>
      </c>
      <c r="DM125" s="58" cm="1">
        <f t="array" ref="DM125">INDEX(prod_est,$G$15+$H$15-1,MATCH(DM57,$BP$57:$DP$57,0))*DM50</f>
        <v>39975.177883326556</v>
      </c>
      <c r="DN125" s="58" cm="1">
        <f t="array" ref="DN125">INDEX(prod_est,$G$15+$H$15-1,MATCH(DN57,$BP$57:$DP$57,0))*DN50</f>
        <v>41133.878691538914</v>
      </c>
      <c r="DO125" s="58" cm="1">
        <f t="array" ref="DO125">INDEX(prod_est,$G$15+$H$15-1,MATCH(DO57,$BP$57:$DP$57,0))*DO50</f>
        <v>42292.579499751278</v>
      </c>
      <c r="DP125" s="58" cm="1">
        <f t="array" ref="DP125">INDEX(prod_est,$G$15+$H$15-1,MATCH(DP57,$BP$57:$DP$57,0))*DP50</f>
        <v>43451.280307963643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6.1725292059325851E-2</v>
      </c>
      <c r="BX126" s="58">
        <f t="shared" si="209"/>
        <v>0.18549467953108914</v>
      </c>
      <c r="BY126" s="58">
        <f t="shared" si="209"/>
        <v>0.37150670768005606</v>
      </c>
      <c r="BZ126" s="58">
        <f t="shared" si="209"/>
        <v>0.61634025738954012</v>
      </c>
      <c r="CA126" s="58">
        <f t="shared" si="209"/>
        <v>0.92003854167264887</v>
      </c>
      <c r="CB126" s="58">
        <f t="shared" si="209"/>
        <v>1.281543852999375</v>
      </c>
      <c r="CC126" s="58">
        <f t="shared" si="209"/>
        <v>1.7063906208165687</v>
      </c>
      <c r="CD126" s="58">
        <f t="shared" si="209"/>
        <v>2.1906810480469083</v>
      </c>
      <c r="CE126" s="58">
        <f t="shared" si="209"/>
        <v>2.7339526725000658</v>
      </c>
      <c r="CF126" s="58">
        <f t="shared" si="209"/>
        <v>3.3356953275363388</v>
      </c>
      <c r="CG126" s="58">
        <f t="shared" si="209"/>
        <v>3.9955270011409674</v>
      </c>
      <c r="CH126" s="58">
        <f t="shared" si="209"/>
        <v>4.712867147789555</v>
      </c>
      <c r="CI126" s="58">
        <f t="shared" si="209"/>
        <v>5.4872104044089749</v>
      </c>
      <c r="CJ126" s="58">
        <f t="shared" si="209"/>
        <v>6.3182273940192539</v>
      </c>
      <c r="CK126" s="58">
        <f t="shared" si="209"/>
        <v>7.2054028740131741</v>
      </c>
      <c r="CL126" s="58">
        <f t="shared" si="209"/>
        <v>8.1482512664547428</v>
      </c>
      <c r="CM126" s="58">
        <f t="shared" si="209"/>
        <v>9.1012841143039562</v>
      </c>
      <c r="CN126" s="58">
        <f t="shared" si="209"/>
        <v>10.098587488370578</v>
      </c>
      <c r="CO126" s="58">
        <f t="shared" si="209"/>
        <v>11.080411070277947</v>
      </c>
      <c r="CP126" s="58">
        <f t="shared" si="209"/>
        <v>12.046842935931348</v>
      </c>
      <c r="CQ126" s="58">
        <f t="shared" si="209"/>
        <v>12.998015382381441</v>
      </c>
      <c r="CR126" s="58">
        <f t="shared" si="209"/>
        <v>14.046504505342403</v>
      </c>
      <c r="CS126" s="58">
        <f t="shared" si="209"/>
        <v>15.09588518994101</v>
      </c>
      <c r="CT126" s="58">
        <f t="shared" si="209"/>
        <v>16.146048120751253</v>
      </c>
      <c r="CU126" s="58">
        <f t="shared" si="209"/>
        <v>17.197292869194758</v>
      </c>
      <c r="CV126" s="58">
        <f t="shared" ref="CV126:DP126" si="210">CV125*1000*$I$9*$I$10</f>
        <v>18.249537729344745</v>
      </c>
      <c r="CW126" s="58">
        <f t="shared" si="210"/>
        <v>19.292368456735876</v>
      </c>
      <c r="CX126" s="58">
        <f t="shared" si="210"/>
        <v>20.335199184127003</v>
      </c>
      <c r="CY126" s="58">
        <f t="shared" si="210"/>
        <v>21.37802991151813</v>
      </c>
      <c r="CZ126" s="58">
        <f t="shared" si="210"/>
        <v>22.420860638909261</v>
      </c>
      <c r="DA126" s="58">
        <f t="shared" si="210"/>
        <v>23.463691366300381</v>
      </c>
      <c r="DB126" s="58">
        <f t="shared" si="210"/>
        <v>24.506522093691512</v>
      </c>
      <c r="DC126" s="58">
        <f t="shared" si="210"/>
        <v>25.549352821082636</v>
      </c>
      <c r="DD126" s="58">
        <f t="shared" si="210"/>
        <v>26.592183548473763</v>
      </c>
      <c r="DE126" s="58">
        <f t="shared" si="210"/>
        <v>27.63501427586489</v>
      </c>
      <c r="DF126" s="58">
        <f t="shared" si="210"/>
        <v>28.677845003256014</v>
      </c>
      <c r="DG126" s="58">
        <f t="shared" si="210"/>
        <v>29.720675730647145</v>
      </c>
      <c r="DH126" s="58">
        <f t="shared" si="210"/>
        <v>30.763506458038265</v>
      </c>
      <c r="DI126" s="58">
        <f t="shared" si="210"/>
        <v>31.806337185429392</v>
      </c>
      <c r="DJ126" s="58">
        <f t="shared" si="210"/>
        <v>32.849167912820519</v>
      </c>
      <c r="DK126" s="58">
        <f t="shared" si="210"/>
        <v>33.891998640211639</v>
      </c>
      <c r="DL126" s="58">
        <f t="shared" si="210"/>
        <v>34.934829367602767</v>
      </c>
      <c r="DM126" s="58">
        <f t="shared" si="210"/>
        <v>35.977660094993901</v>
      </c>
      <c r="DN126" s="58">
        <f t="shared" si="210"/>
        <v>37.020490822385028</v>
      </c>
      <c r="DO126" s="58">
        <f t="shared" si="210"/>
        <v>38.063321549776148</v>
      </c>
      <c r="DP126" s="58">
        <f t="shared" si="210"/>
        <v>39.106152277167283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0.11687224064564991</v>
      </c>
      <c r="BX127" s="59">
        <f t="shared" si="211"/>
        <v>0.35074591453459825</v>
      </c>
      <c r="BY127" s="59">
        <f t="shared" si="211"/>
        <v>0.70145303892773025</v>
      </c>
      <c r="BZ127" s="59">
        <f t="shared" si="211"/>
        <v>1.1619330576152067</v>
      </c>
      <c r="CA127" s="59">
        <f t="shared" si="211"/>
        <v>1.7316219674825803</v>
      </c>
      <c r="CB127" s="59">
        <f t="shared" si="211"/>
        <v>2.4078248418744037</v>
      </c>
      <c r="CC127" s="59">
        <f t="shared" si="211"/>
        <v>3.2001627999301094</v>
      </c>
      <c r="CD127" s="59">
        <f t="shared" si="211"/>
        <v>4.1004619301188212</v>
      </c>
      <c r="CE127" s="59">
        <f t="shared" si="211"/>
        <v>5.1069595657310156</v>
      </c>
      <c r="CF127" s="59">
        <f t="shared" si="211"/>
        <v>6.2177509739017189</v>
      </c>
      <c r="CG127" s="59">
        <f t="shared" si="211"/>
        <v>7.4311187261022233</v>
      </c>
      <c r="CH127" s="59">
        <f t="shared" si="211"/>
        <v>8.7449251284378136</v>
      </c>
      <c r="CI127" s="59">
        <f t="shared" si="211"/>
        <v>10.157124489636658</v>
      </c>
      <c r="CJ127" s="59">
        <f t="shared" si="211"/>
        <v>11.665948972038581</v>
      </c>
      <c r="CK127" s="59">
        <f t="shared" si="211"/>
        <v>13.269239307848444</v>
      </c>
      <c r="CL127" s="59">
        <f t="shared" si="211"/>
        <v>14.964846310617396</v>
      </c>
      <c r="CM127" s="59">
        <f t="shared" si="211"/>
        <v>16.668158513278499</v>
      </c>
      <c r="CN127" s="59">
        <f t="shared" si="211"/>
        <v>18.4407908575531</v>
      </c>
      <c r="CO127" s="59">
        <f t="shared" si="211"/>
        <v>20.172765229644426</v>
      </c>
      <c r="CP127" s="59">
        <f t="shared" si="211"/>
        <v>21.864017830385244</v>
      </c>
      <c r="CQ127" s="59">
        <f t="shared" si="211"/>
        <v>23.514581394593932</v>
      </c>
      <c r="CR127" s="59">
        <f t="shared" si="211"/>
        <v>25.327251249563375</v>
      </c>
      <c r="CS127" s="59">
        <f t="shared" si="211"/>
        <v>27.126506027423698</v>
      </c>
      <c r="CT127" s="59">
        <f t="shared" si="211"/>
        <v>28.911634761022945</v>
      </c>
      <c r="CU127" s="59">
        <f t="shared" si="211"/>
        <v>30.682661408071382</v>
      </c>
      <c r="CV127" s="59">
        <f t="shared" ref="CV127:DP127" si="212">CV124+CV126</f>
        <v>32.438926919580233</v>
      </c>
      <c r="CW127" s="59">
        <f t="shared" si="212"/>
        <v>34.161480761535877</v>
      </c>
      <c r="CX127" s="59">
        <f t="shared" si="212"/>
        <v>35.866637251720377</v>
      </c>
      <c r="CY127" s="59">
        <f t="shared" si="212"/>
        <v>37.553917783723151</v>
      </c>
      <c r="CZ127" s="59">
        <f t="shared" si="212"/>
        <v>39.222847098963342</v>
      </c>
      <c r="DA127" s="59">
        <f t="shared" si="212"/>
        <v>40.872953272848953</v>
      </c>
      <c r="DB127" s="59">
        <f t="shared" si="212"/>
        <v>42.503767700980788</v>
      </c>
      <c r="DC127" s="59">
        <f t="shared" si="212"/>
        <v>44.11482508540179</v>
      </c>
      <c r="DD127" s="59">
        <f t="shared" si="212"/>
        <v>45.705663420891007</v>
      </c>
      <c r="DE127" s="59">
        <f t="shared" si="212"/>
        <v>47.275823981302722</v>
      </c>
      <c r="DF127" s="59">
        <f t="shared" si="212"/>
        <v>48.824851305949842</v>
      </c>
      <c r="DG127" s="59">
        <f t="shared" si="212"/>
        <v>50.35229318603227</v>
      </c>
      <c r="DH127" s="59">
        <f t="shared" si="212"/>
        <v>51.857700651109283</v>
      </c>
      <c r="DI127" s="59">
        <f t="shared" si="212"/>
        <v>53.34062795561664</v>
      </c>
      <c r="DJ127" s="59">
        <f t="shared" si="212"/>
        <v>54.80063256542762</v>
      </c>
      <c r="DK127" s="59">
        <f t="shared" si="212"/>
        <v>56.237275144457762</v>
      </c>
      <c r="DL127" s="59">
        <f t="shared" si="212"/>
        <v>57.650119541314538</v>
      </c>
      <c r="DM127" s="59">
        <f t="shared" si="212"/>
        <v>59.038732775989693</v>
      </c>
      <c r="DN127" s="59">
        <f t="shared" si="212"/>
        <v>60.402685026595847</v>
      </c>
      <c r="DO127" s="59">
        <f t="shared" si="212"/>
        <v>61.741549616146656</v>
      </c>
      <c r="DP127" s="59">
        <f t="shared" si="212"/>
        <v>63.05490299938036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3.3582089552238793E-3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21982.7886282652</v>
      </c>
      <c r="J16" s="42">
        <f t="shared" si="0"/>
        <v>4.8752579742745578E-3</v>
      </c>
      <c r="K16" s="42">
        <f t="shared" ref="K16:AP16" si="7">J16*(1-$F$4)</f>
        <v>4.8588858392863222E-3</v>
      </c>
      <c r="L16" s="42">
        <f t="shared" si="7"/>
        <v>4.8425686853484206E-3</v>
      </c>
      <c r="M16" s="42">
        <f t="shared" si="7"/>
        <v>4.8263063278229969E-3</v>
      </c>
      <c r="N16" s="42">
        <f t="shared" si="7"/>
        <v>4.8100985826922482E-3</v>
      </c>
      <c r="O16" s="42">
        <f t="shared" si="7"/>
        <v>4.7939452665563412E-3</v>
      </c>
      <c r="P16" s="42">
        <f t="shared" si="7"/>
        <v>4.7778461966313385E-3</v>
      </c>
      <c r="Q16" s="42">
        <f t="shared" si="7"/>
        <v>4.7618011907471286E-3</v>
      </c>
      <c r="R16" s="42">
        <f t="shared" si="7"/>
        <v>4.7458100673453659E-3</v>
      </c>
      <c r="S16" s="42">
        <f t="shared" si="7"/>
        <v>4.729872645477415E-3</v>
      </c>
      <c r="T16" s="42">
        <f t="shared" si="7"/>
        <v>4.7139887448023046E-3</v>
      </c>
      <c r="U16" s="42">
        <f t="shared" si="7"/>
        <v>4.6981581855846848E-3</v>
      </c>
      <c r="V16" s="42">
        <f t="shared" si="7"/>
        <v>4.6823807886927958E-3</v>
      </c>
      <c r="W16" s="42">
        <f t="shared" si="7"/>
        <v>4.6666563755964393E-3</v>
      </c>
      <c r="X16" s="42">
        <f t="shared" si="7"/>
        <v>4.6509847683649588E-3</v>
      </c>
      <c r="Y16" s="42">
        <f t="shared" si="7"/>
        <v>4.6353657896652254E-3</v>
      </c>
      <c r="Z16" s="42">
        <f t="shared" si="7"/>
        <v>4.6197992627596335E-3</v>
      </c>
      <c r="AA16" s="42">
        <f t="shared" si="7"/>
        <v>4.6042850115040976E-3</v>
      </c>
      <c r="AB16" s="42">
        <f t="shared" si="7"/>
        <v>4.5888228603460611E-3</v>
      </c>
      <c r="AC16" s="42">
        <f t="shared" si="7"/>
        <v>4.573412634322511E-3</v>
      </c>
      <c r="AD16" s="42">
        <f t="shared" si="7"/>
        <v>4.5580541590579948E-3</v>
      </c>
      <c r="AE16" s="42">
        <f t="shared" si="7"/>
        <v>4.5427472607626508E-3</v>
      </c>
      <c r="AF16" s="42">
        <f t="shared" si="7"/>
        <v>4.5274917662302388E-3</v>
      </c>
      <c r="AG16" s="42">
        <f t="shared" si="7"/>
        <v>4.5122875028361818E-3</v>
      </c>
      <c r="AH16" s="42">
        <f t="shared" si="7"/>
        <v>4.4971342985356128E-3</v>
      </c>
      <c r="AI16" s="42">
        <f t="shared" si="7"/>
        <v>4.4820319818614264E-3</v>
      </c>
      <c r="AJ16" s="42">
        <f t="shared" si="7"/>
        <v>4.4669803819223398E-3</v>
      </c>
      <c r="AK16" s="42">
        <f t="shared" si="7"/>
        <v>4.4519793284009592E-3</v>
      </c>
      <c r="AL16" s="42">
        <f t="shared" si="7"/>
        <v>4.4370286515518515E-3</v>
      </c>
      <c r="AM16" s="42">
        <f t="shared" si="7"/>
        <v>4.4221281821996252E-3</v>
      </c>
      <c r="AN16" s="42">
        <f t="shared" si="7"/>
        <v>4.4072777517370149E-3</v>
      </c>
      <c r="AO16" s="42">
        <f t="shared" si="7"/>
        <v>4.3924771921229726E-3</v>
      </c>
      <c r="AP16" s="42">
        <f t="shared" si="7"/>
        <v>4.3777263358807687E-3</v>
      </c>
      <c r="AQ16" s="42">
        <f t="shared" ref="AQ16:BJ16" si="8">AP16*(1-$F$4)</f>
        <v>4.3630250160960945E-3</v>
      </c>
      <c r="AR16" s="42">
        <f t="shared" si="8"/>
        <v>4.3483730664151746E-3</v>
      </c>
      <c r="AS16" s="42">
        <f t="shared" si="8"/>
        <v>4.3337703210428848E-3</v>
      </c>
      <c r="AT16" s="42">
        <f t="shared" si="8"/>
        <v>4.3192166147408752E-3</v>
      </c>
      <c r="AU16" s="42">
        <f t="shared" si="8"/>
        <v>4.3047117828257011E-3</v>
      </c>
      <c r="AV16" s="42">
        <f t="shared" si="8"/>
        <v>4.2902556611669578E-3</v>
      </c>
      <c r="AW16" s="42">
        <f t="shared" si="8"/>
        <v>4.2758480861854273E-3</v>
      </c>
      <c r="AX16" s="42">
        <f t="shared" si="8"/>
        <v>4.2614888948512225E-3</v>
      </c>
      <c r="AY16" s="42">
        <f t="shared" si="8"/>
        <v>4.247177924681946E-3</v>
      </c>
      <c r="AZ16" s="42">
        <f t="shared" si="8"/>
        <v>4.2329150137408499E-3</v>
      </c>
      <c r="BA16" s="42">
        <f t="shared" si="8"/>
        <v>4.2187000006350039E-3</v>
      </c>
      <c r="BB16" s="42">
        <f t="shared" si="8"/>
        <v>4.2045327245134687E-3</v>
      </c>
      <c r="BC16" s="42">
        <f t="shared" si="8"/>
        <v>4.1904130250654753E-3</v>
      </c>
      <c r="BD16" s="42">
        <f t="shared" si="8"/>
        <v>4.176340742518614E-3</v>
      </c>
      <c r="BE16" s="42">
        <f t="shared" si="8"/>
        <v>4.1623157176370216E-3</v>
      </c>
      <c r="BF16" s="42">
        <f t="shared" si="8"/>
        <v>4.1483377917195842E-3</v>
      </c>
      <c r="BG16" s="42">
        <f t="shared" si="8"/>
        <v>4.1344068065981374E-3</v>
      </c>
      <c r="BH16" s="42">
        <f t="shared" si="8"/>
        <v>4.1205226046356807E-3</v>
      </c>
      <c r="BI16" s="42">
        <f t="shared" si="8"/>
        <v>4.106685028724591E-3</v>
      </c>
      <c r="BJ16" s="42">
        <f t="shared" si="8"/>
        <v>4.0928939222848442E-3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K16*INDEX(prod_est,$G16+$H16,MATCH(BQ$14,$BP$14:$DP$14,0))</f>
        <v>106.78064047414057</v>
      </c>
      <c r="BR16" s="8" cm="1">
        <f t="array" ref="BR16">L16*INDEX(prod_est,$G16+$H16,MATCH(BR$14,$BP$14:$DP$14,0))</f>
        <v>93.796086581704969</v>
      </c>
      <c r="BS16" s="8" cm="1">
        <f t="array" ref="BS16">M16*INDEX(prod_est,$G16+$H16,MATCH(BS$14,$BP$14:$DP$14,0))</f>
        <v>95.438446335276552</v>
      </c>
      <c r="BT16" s="8" cm="1">
        <f t="array" ref="BT16">N16*INDEX(prod_est,$G16+$H16,MATCH(BT$14,$BP$14:$DP$14,0))</f>
        <v>97.019917475335504</v>
      </c>
      <c r="BU16" s="8" cm="1">
        <f t="array" ref="BU16">O16*INDEX(prod_est,$G16+$H16,MATCH(BU$14,$BP$14:$DP$14,0))</f>
        <v>98.532408611208112</v>
      </c>
      <c r="BV16" s="8" cm="1">
        <f t="array" ref="BV16">P16*INDEX(prod_est,$G16+$H16,MATCH(BV$14,$BP$14:$DP$14,0))</f>
        <v>99.965290457335442</v>
      </c>
      <c r="BW16" s="8" cm="1">
        <f t="array" ref="BW16">Q16*INDEX(prod_est,$G16+$H16,MATCH(BW$14,$BP$14:$DP$14,0))</f>
        <v>101.31162878824685</v>
      </c>
      <c r="BX16" s="8" cm="1">
        <f t="array" ref="BX16">R16*INDEX(prod_est,$G16+$H16,MATCH(BX$14,$BP$14:$DP$14,0))</f>
        <v>102.54069243587423</v>
      </c>
      <c r="BY16" s="8" cm="1">
        <f t="array" ref="BY16">S16*INDEX(prod_est,$G16+$H16,MATCH(BY$14,$BP$14:$DP$14,0))</f>
        <v>103.67519710900072</v>
      </c>
      <c r="BZ16" s="8" cm="1">
        <f t="array" ref="BZ16">T16*INDEX(prod_est,$G16+$H16,MATCH(BZ$14,$BP$14:$DP$14,0))</f>
        <v>102.97555773671978</v>
      </c>
      <c r="CA16" s="8" cm="1">
        <f t="array" ref="CA16">U16*INDEX(prod_est,$G16+$H16,MATCH(CA$14,$BP$14:$DP$14,0))</f>
        <v>102.20203230760646</v>
      </c>
      <c r="CB16" s="8" cm="1">
        <f t="array" ref="CB16">V16*INDEX(prod_est,$G16+$H16,MATCH(CB$14,$BP$14:$DP$14,0))</f>
        <v>101.35985210008894</v>
      </c>
      <c r="CC16" s="8" cm="1">
        <f t="array" ref="CC16">W16*INDEX(prod_est,$G16+$H16,MATCH(CC$14,$BP$14:$DP$14,0))</f>
        <v>100.95708386408693</v>
      </c>
      <c r="CD16" s="8" cm="1">
        <f t="array" ref="CD16">X16*INDEX(prod_est,$G16+$H16,MATCH(CD$14,$BP$14:$DP$14,0))</f>
        <v>100.49112898159882</v>
      </c>
      <c r="CE16" s="8" cm="1">
        <f t="array" ref="CE16">Y16*INDEX(prod_est,$G16+$H16,MATCH(CE$14,$BP$14:$DP$14,0))</f>
        <v>99.961318171089346</v>
      </c>
      <c r="CF16" s="8" cm="1">
        <f t="array" ref="CF16">Z16*INDEX(prod_est,$G16+$H16,MATCH(CF$14,$BP$14:$DP$14,0))</f>
        <v>99.370274215094994</v>
      </c>
      <c r="CG16" s="8" cm="1">
        <f t="array" ref="CG16">AA16*INDEX(prod_est,$G16+$H16,MATCH(CG$14,$BP$14:$DP$14,0))</f>
        <v>98.721268978404325</v>
      </c>
      <c r="CH16" s="8" cm="1">
        <f t="array" ref="CH16">AB16*INDEX(prod_est,$G16+$H16,MATCH(CH$14,$BP$14:$DP$14,0))</f>
        <v>97.994440680037187</v>
      </c>
      <c r="CI16" s="8" cm="1">
        <f t="array" ref="CI16">AC16*INDEX(prod_est,$G16+$H16,MATCH(CI$14,$BP$14:$DP$14,0))</f>
        <v>97.208979673356851</v>
      </c>
      <c r="CJ16" s="8" cm="1">
        <f t="array" ref="CJ16">AD16*INDEX(prod_est,$G16+$H16,MATCH(CJ$14,$BP$14:$DP$14,0))</f>
        <v>96.368427107703226</v>
      </c>
      <c r="CK16" s="8" cm="1">
        <f t="array" ref="CK16">AE16*INDEX(prod_est,$G16+$H16,MATCH(CK$14,$BP$14:$DP$14,0))</f>
        <v>95.474947655735704</v>
      </c>
      <c r="CL16" s="8" cm="1">
        <f t="array" ref="CL16">AF16*INDEX(prod_est,$G16+$H16,MATCH(CL$14,$BP$14:$DP$14,0))</f>
        <v>94.52904465081626</v>
      </c>
      <c r="CM16" s="8" cm="1">
        <f t="array" ref="CM16">AG16*INDEX(prod_est,$G16+$H16,MATCH(CM$14,$BP$14:$DP$14,0))</f>
        <v>93.35140730388818</v>
      </c>
      <c r="CN16" s="8" cm="1">
        <f t="array" ref="CN16">AH16*INDEX(prod_est,$G16+$H16,MATCH(CN$14,$BP$14:$DP$14,0))</f>
        <v>92.125841981232</v>
      </c>
      <c r="CO16" s="8" cm="1">
        <f t="array" ref="CO16">AI16*INDEX(prod_est,$G16+$H16,MATCH(CO$14,$BP$14:$DP$14,0))</f>
        <v>90.859898955376948</v>
      </c>
      <c r="CP16" s="8" cm="1">
        <f t="array" ref="CP16">AJ16*INDEX(prod_est,$G16+$H16,MATCH(CP$14,$BP$14:$DP$14,0))</f>
        <v>89.555953514231277</v>
      </c>
      <c r="CQ16" s="8" cm="1">
        <f t="array" ref="CQ16">AK16*INDEX(prod_est,$G16+$H16,MATCH(CQ$14,$BP$14:$DP$14,0))</f>
        <v>88.213786378175612</v>
      </c>
      <c r="CR16" s="8" cm="1">
        <f t="array" ref="CR16">AL16*INDEX(prod_est,$G16+$H16,MATCH(CR$14,$BP$14:$DP$14,0))</f>
        <v>87.488610988483586</v>
      </c>
      <c r="CS16" s="8" cm="1">
        <f t="array" ref="CS16">AM16*INDEX(prod_est,$G16+$H16,MATCH(CS$14,$BP$14:$DP$14,0))</f>
        <v>86.719581198655789</v>
      </c>
      <c r="CT16" s="8" cm="1">
        <f t="array" ref="CT16">AN16*INDEX(prod_est,$G16+$H16,MATCH(CT$14,$BP$14:$DP$14,0))</f>
        <v>85.910746982248213</v>
      </c>
      <c r="CU16" s="8" cm="1">
        <f t="array" ref="CU16">AO16*INDEX(prod_est,$G16+$H16,MATCH(CU$14,$BP$14:$DP$14,0))</f>
        <v>85.059630102786031</v>
      </c>
      <c r="CV16" s="8" cm="1">
        <f t="array" ref="CV16">AP16*INDEX(prod_est,$G16+$H16,MATCH(CV$14,$BP$14:$DP$14,0))</f>
        <v>84.166382405326331</v>
      </c>
      <c r="CW16" cm="1">
        <f t="array" ref="CW16">AQ16*INDEX(prod_est,$G16+$H16,MATCH(CW$14,$BP$14:$DP$14,0))</f>
        <v>83.284936039694387</v>
      </c>
      <c r="CX16" cm="1">
        <f t="array" ref="CX16">AR16*INDEX(prod_est,$G16+$H16,MATCH(CX$14,$BP$14:$DP$14,0))</f>
        <v>82.389209444896494</v>
      </c>
      <c r="CY16" cm="1">
        <f t="array" ref="CY16">AS16*INDEX(prod_est,$G16+$H16,MATCH(CY$14,$BP$14:$DP$14,0))</f>
        <v>81.479373123041086</v>
      </c>
      <c r="CZ16" cm="1">
        <f t="array" ref="CZ16">AT16*INDEX(prod_est,$G16+$H16,MATCH(CZ$14,$BP$14:$DP$14,0))</f>
        <v>80.555596375010936</v>
      </c>
      <c r="DA16" cm="1">
        <f t="array" ref="DA16">AU16*INDEX(prod_est,$G16+$H16,MATCH(DA$14,$BP$14:$DP$14,0))</f>
        <v>79.618047307340433</v>
      </c>
      <c r="DB16" cm="1">
        <f t="array" ref="DB16">AV16*INDEX(prod_est,$G16+$H16,MATCH(DB$14,$BP$14:$DP$14,0))</f>
        <v>78.66689283905248</v>
      </c>
      <c r="DC16" cm="1">
        <f t="array" ref="DC16">AW16*INDEX(prod_est,$G16+$H16,MATCH(DC$14,$BP$14:$DP$14,0))</f>
        <v>77.702298708464497</v>
      </c>
      <c r="DD16" cm="1">
        <f t="array" ref="DD16">AX16*INDEX(prod_est,$G16+$H16,MATCH(DD$14,$BP$14:$DP$14,0))</f>
        <v>76.724429479956399</v>
      </c>
      <c r="DE16" cm="1">
        <f t="array" ref="DE16">AY16*INDEX(prod_est,$G16+$H16,MATCH(DE$14,$BP$14:$DP$14,0))</f>
        <v>75.733448550706058</v>
      </c>
      <c r="DF16" cm="1">
        <f t="array" ref="DF16">AZ16*INDEX(prod_est,$G16+$H16,MATCH(DF$14,$BP$14:$DP$14,0))</f>
        <v>74.729518157389265</v>
      </c>
      <c r="DG16" cm="1">
        <f t="array" ref="DG16">BA16*INDEX(prod_est,$G16+$H16,MATCH(DG$14,$BP$14:$DP$14,0))</f>
        <v>73.712799382847265</v>
      </c>
      <c r="DH16" cm="1">
        <f t="array" ref="DH16">BB16*INDEX(prod_est,$G16+$H16,MATCH(DH$14,$BP$14:$DP$14,0))</f>
        <v>72.683452162717501</v>
      </c>
      <c r="DI16" cm="1">
        <f t="array" ref="DI16">BC16*INDEX(prod_est,$G16+$H16,MATCH(DI$14,$BP$14:$DP$14,0))</f>
        <v>71.641635292031935</v>
      </c>
      <c r="DJ16" cm="1">
        <f t="array" ref="DJ16">BD16*INDEX(prod_est,$G16+$H16,MATCH(DJ$14,$BP$14:$DP$14,0))</f>
        <v>70.587506431782799</v>
      </c>
      <c r="DK16" cm="1">
        <f t="array" ref="DK16">BE16*INDEX(prod_est,$G16+$H16,MATCH(DK$14,$BP$14:$DP$14,0))</f>
        <v>69.521222115451934</v>
      </c>
      <c r="DL16" cm="1">
        <f t="array" ref="DL16">BF16*INDEX(prod_est,$G16+$H16,MATCH(DL$14,$BP$14:$DP$14,0))</f>
        <v>68.442937755508893</v>
      </c>
      <c r="DM16" cm="1">
        <f t="array" ref="DM16">BG16*INDEX(prod_est,$G16+$H16,MATCH(DM$14,$BP$14:$DP$14,0))</f>
        <v>67.352807649874478</v>
      </c>
      <c r="DN16" cm="1">
        <f t="array" ref="DN16">BH16*INDEX(prod_est,$G16+$H16,MATCH(DN$14,$BP$14:$DP$14,0))</f>
        <v>66.250984988353011</v>
      </c>
      <c r="DO16" cm="1">
        <f t="array" ref="DO16">BI16*INDEX(prod_est,$G16+$H16,MATCH(DO$14,$BP$14:$DP$14,0))</f>
        <v>65.137621859028727</v>
      </c>
      <c r="DP16" cm="1">
        <f t="array" ref="DP16">BJ16*INDEX(prod_est,$G16+$H16,MATCH(DP$14,$BP$14:$DP$14,0))</f>
        <v>64.012869254633003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21982.7886282652</v>
      </c>
      <c r="J26" s="42">
        <f t="shared" si="0"/>
        <v>1.5577747373421666E-4</v>
      </c>
      <c r="K26" s="42">
        <f t="shared" ref="K26:AP26" si="27">J26*(1-$F$4)</f>
        <v>1.5525434042690025E-4</v>
      </c>
      <c r="L26" s="42">
        <f t="shared" si="27"/>
        <v>1.5473296391054126E-4</v>
      </c>
      <c r="M26" s="42">
        <f t="shared" si="27"/>
        <v>1.5421333828546856E-4</v>
      </c>
      <c r="N26" s="42">
        <f t="shared" si="27"/>
        <v>1.5369545767182334E-4</v>
      </c>
      <c r="O26" s="42">
        <f t="shared" si="27"/>
        <v>1.531793162094926E-4</v>
      </c>
      <c r="P26" s="42">
        <f t="shared" si="27"/>
        <v>1.5266490805804279E-4</v>
      </c>
      <c r="Q26" s="42">
        <f t="shared" si="27"/>
        <v>1.5215222739665385E-4</v>
      </c>
      <c r="R26" s="42">
        <f t="shared" si="27"/>
        <v>1.5164126842405316E-4</v>
      </c>
      <c r="S26" s="42">
        <f t="shared" si="27"/>
        <v>1.5113202535844999E-4</v>
      </c>
      <c r="T26" s="42">
        <f t="shared" si="27"/>
        <v>1.5062449243747011E-4</v>
      </c>
      <c r="U26" s="42">
        <f t="shared" si="27"/>
        <v>1.5011866391809056E-4</v>
      </c>
      <c r="V26" s="42">
        <f t="shared" si="27"/>
        <v>1.4961453407657459E-4</v>
      </c>
      <c r="W26" s="42">
        <f t="shared" si="27"/>
        <v>1.4911209720840698E-4</v>
      </c>
      <c r="X26" s="42">
        <f t="shared" si="27"/>
        <v>1.486113476282295E-4</v>
      </c>
      <c r="Y26" s="42">
        <f t="shared" si="27"/>
        <v>1.4811227966977648E-4</v>
      </c>
      <c r="Z26" s="42">
        <f t="shared" si="27"/>
        <v>1.476148876858108E-4</v>
      </c>
      <c r="AA26" s="42">
        <f t="shared" si="27"/>
        <v>1.4711916604805996E-4</v>
      </c>
      <c r="AB26" s="42">
        <f t="shared" si="27"/>
        <v>1.4662510914715231E-4</v>
      </c>
      <c r="AC26" s="42">
        <f t="shared" si="27"/>
        <v>1.4613271139255366E-4</v>
      </c>
      <c r="AD26" s="42">
        <f t="shared" si="27"/>
        <v>1.4564196721250403E-4</v>
      </c>
      <c r="AE26" s="42">
        <f t="shared" si="27"/>
        <v>1.4515287105395459E-4</v>
      </c>
      <c r="AF26" s="42">
        <f t="shared" si="27"/>
        <v>1.4466541738250474E-4</v>
      </c>
      <c r="AG26" s="42">
        <f t="shared" si="27"/>
        <v>1.4417960068233962E-4</v>
      </c>
      <c r="AH26" s="42">
        <f t="shared" si="27"/>
        <v>1.436954154561676E-4</v>
      </c>
      <c r="AI26" s="42">
        <f t="shared" si="27"/>
        <v>1.4321285622515809E-4</v>
      </c>
      <c r="AJ26" s="42">
        <f t="shared" si="27"/>
        <v>1.4273191752887956E-4</v>
      </c>
      <c r="AK26" s="42">
        <f t="shared" si="27"/>
        <v>1.4225259392523781E-4</v>
      </c>
      <c r="AL26" s="42">
        <f t="shared" si="27"/>
        <v>1.4177487999041425E-4</v>
      </c>
      <c r="AM26" s="42">
        <f t="shared" si="27"/>
        <v>1.4129877031880466E-4</v>
      </c>
      <c r="AN26" s="42">
        <f t="shared" si="27"/>
        <v>1.4082425952295793E-4</v>
      </c>
      <c r="AO26" s="42">
        <f t="shared" si="27"/>
        <v>1.4035134223351517E-4</v>
      </c>
      <c r="AP26" s="42">
        <f t="shared" si="27"/>
        <v>1.3988001309914888E-4</v>
      </c>
      <c r="AQ26" s="42">
        <f t="shared" ref="AQ26:BJ26" si="28">AP26*(1-$F$4)</f>
        <v>1.3941026678650247E-4</v>
      </c>
      <c r="AR26" s="42">
        <f t="shared" si="28"/>
        <v>1.3894209798012989E-4</v>
      </c>
      <c r="AS26" s="42">
        <f t="shared" si="28"/>
        <v>1.3847550138243543E-4</v>
      </c>
      <c r="AT26" s="42">
        <f t="shared" si="28"/>
        <v>1.3801047171361382E-4</v>
      </c>
      <c r="AU26" s="42">
        <f t="shared" si="28"/>
        <v>1.3754700371159049E-4</v>
      </c>
      <c r="AV26" s="42">
        <f t="shared" si="28"/>
        <v>1.3708509213196201E-4</v>
      </c>
      <c r="AW26" s="42">
        <f t="shared" si="28"/>
        <v>1.3662473174793675E-4</v>
      </c>
      <c r="AX26" s="42">
        <f t="shared" si="28"/>
        <v>1.3616591735027576E-4</v>
      </c>
      <c r="AY26" s="42">
        <f t="shared" si="28"/>
        <v>1.3570864374723378E-4</v>
      </c>
      <c r="AZ26" s="42">
        <f t="shared" si="28"/>
        <v>1.3525290576450052E-4</v>
      </c>
      <c r="BA26" s="42">
        <f t="shared" si="28"/>
        <v>1.3479869824514212E-4</v>
      </c>
      <c r="BB26" s="42">
        <f t="shared" si="28"/>
        <v>1.3434601604954275E-4</v>
      </c>
      <c r="BC26" s="42">
        <f t="shared" si="28"/>
        <v>1.3389485405534653E-4</v>
      </c>
      <c r="BD26" s="42">
        <f t="shared" si="28"/>
        <v>1.3344520715739946E-4</v>
      </c>
      <c r="BE26" s="42">
        <f t="shared" si="28"/>
        <v>1.3299707026769177E-4</v>
      </c>
      <c r="BF26" s="42">
        <f t="shared" si="28"/>
        <v>1.3255043831530026E-4</v>
      </c>
      <c r="BG26" s="42">
        <f t="shared" si="28"/>
        <v>1.3210530624633096E-4</v>
      </c>
      <c r="BH26" s="42">
        <f t="shared" si="28"/>
        <v>1.3166166902386193E-4</v>
      </c>
      <c r="BI26" s="42">
        <f t="shared" si="28"/>
        <v>1.3121952162788628E-4</v>
      </c>
      <c r="BJ26" s="42">
        <f t="shared" si="28"/>
        <v>1.307788590552553E-4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K26*INDEX(prod_est,$G26+$H26,MATCH(BQ$14,$BP$14:$DP$14,0))</f>
        <v>3.4119257902979832</v>
      </c>
      <c r="BR26" s="8" cm="1">
        <f t="array" ref="BR26">L26*INDEX(prod_est,$G26+$H26,MATCH(BR$14,$BP$14:$DP$14,0))</f>
        <v>2.997034719178739</v>
      </c>
      <c r="BS26" s="8" cm="1">
        <f t="array" ref="BS26">M26*INDEX(prod_est,$G26+$H26,MATCH(BS$14,$BP$14:$DP$14,0))</f>
        <v>3.049512486452624</v>
      </c>
      <c r="BT26" s="8" cm="1">
        <f t="array" ref="BT26">N26*INDEX(prod_est,$G26+$H26,MATCH(BT$14,$BP$14:$DP$14,0))</f>
        <v>3.100044700395336</v>
      </c>
      <c r="BU26" s="8" cm="1">
        <f t="array" ref="BU26">O26*INDEX(prod_est,$G26+$H26,MATCH(BU$14,$BP$14:$DP$14,0))</f>
        <v>3.1483728195297274</v>
      </c>
      <c r="BV26" s="8" cm="1">
        <f t="array" ref="BV26">P26*INDEX(prod_est,$G26+$H26,MATCH(BV$14,$BP$14:$DP$14,0))</f>
        <v>3.194157209879358</v>
      </c>
      <c r="BW26" s="8" cm="1">
        <f t="array" ref="BW26">Q26*INDEX(prod_est,$G26+$H26,MATCH(BW$14,$BP$14:$DP$14,0))</f>
        <v>3.2371763044765274</v>
      </c>
      <c r="BX26" s="8" cm="1">
        <f t="array" ref="BX26">R26*INDEX(prod_est,$G26+$H26,MATCH(BX$14,$BP$14:$DP$14,0))</f>
        <v>3.2764481606729055</v>
      </c>
      <c r="BY26" s="8" cm="1">
        <f t="array" ref="BY26">S26*INDEX(prod_est,$G26+$H26,MATCH(BY$14,$BP$14:$DP$14,0))</f>
        <v>3.3126986058497283</v>
      </c>
      <c r="BZ26" s="8" cm="1">
        <f t="array" ref="BZ26">T26*INDEX(prod_est,$G26+$H26,MATCH(BZ$14,$BP$14:$DP$14,0))</f>
        <v>3.2903432649602777</v>
      </c>
      <c r="CA26" s="8" cm="1">
        <f t="array" ref="CA26">U26*INDEX(prod_est,$G26+$H26,MATCH(CA$14,$BP$14:$DP$14,0))</f>
        <v>3.2656270678170118</v>
      </c>
      <c r="CB26" s="8" cm="1">
        <f t="array" ref="CB26">V26*INDEX(prod_est,$G26+$H26,MATCH(CB$14,$BP$14:$DP$14,0))</f>
        <v>3.2387171676951509</v>
      </c>
      <c r="CC26" s="8" cm="1">
        <f t="array" ref="CC26">W26*INDEX(prod_est,$G26+$H26,MATCH(CC$14,$BP$14:$DP$14,0))</f>
        <v>3.2258476500950861</v>
      </c>
      <c r="CD26" s="8" cm="1">
        <f t="array" ref="CD26">X26*INDEX(prod_est,$G26+$H26,MATCH(CD$14,$BP$14:$DP$14,0))</f>
        <v>3.2109591508913242</v>
      </c>
      <c r="CE26" s="8" cm="1">
        <f t="array" ref="CE26">Y26*INDEX(prod_est,$G26+$H26,MATCH(CE$14,$BP$14:$DP$14,0))</f>
        <v>3.1940302847567019</v>
      </c>
      <c r="CF26" s="8" cm="1">
        <f t="array" ref="CF26">Z26*INDEX(prod_est,$G26+$H26,MATCH(CF$14,$BP$14:$DP$14,0))</f>
        <v>3.1751448565770004</v>
      </c>
      <c r="CG26" s="8" cm="1">
        <f t="array" ref="CG26">AA26*INDEX(prod_est,$G26+$H26,MATCH(CG$14,$BP$14:$DP$14,0))</f>
        <v>3.1544074111442808</v>
      </c>
      <c r="CH26" s="8" cm="1">
        <f t="array" ref="CH26">AB26*INDEX(prod_est,$G26+$H26,MATCH(CH$14,$BP$14:$DP$14,0))</f>
        <v>3.1311833116698287</v>
      </c>
      <c r="CI26" s="8" cm="1">
        <f t="array" ref="CI26">AC26*INDEX(prod_est,$G26+$H26,MATCH(CI$14,$BP$14:$DP$14,0))</f>
        <v>3.1060857410421727</v>
      </c>
      <c r="CJ26" s="8" cm="1">
        <f t="array" ref="CJ26">AD26*INDEX(prod_est,$G26+$H26,MATCH(CJ$14,$BP$14:$DP$14,0))</f>
        <v>3.0792278484118198</v>
      </c>
      <c r="CK26" s="8" cm="1">
        <f t="array" ref="CK26">AE26*INDEX(prod_est,$G26+$H26,MATCH(CK$14,$BP$14:$DP$14,0))</f>
        <v>3.0506788008341599</v>
      </c>
      <c r="CL26" s="8" cm="1">
        <f t="array" ref="CL26">AF26*INDEX(prod_est,$G26+$H26,MATCH(CL$14,$BP$14:$DP$14,0))</f>
        <v>3.0204546811503432</v>
      </c>
      <c r="CM26" s="8" cm="1">
        <f t="array" ref="CM26">AG26*INDEX(prod_est,$G26+$H26,MATCH(CM$14,$BP$14:$DP$14,0))</f>
        <v>2.9828260321952453</v>
      </c>
      <c r="CN26" s="8" cm="1">
        <f t="array" ref="CN26">AH26*INDEX(prod_est,$G26+$H26,MATCH(CN$14,$BP$14:$DP$14,0))</f>
        <v>2.9436659567967642</v>
      </c>
      <c r="CO26" s="8" cm="1">
        <f t="array" ref="CO26">AI26*INDEX(prod_est,$G26+$H26,MATCH(CO$14,$BP$14:$DP$14,0))</f>
        <v>2.9032157062664838</v>
      </c>
      <c r="CP26" s="8" cm="1">
        <f t="array" ref="CP26">AJ26*INDEX(prod_est,$G26+$H26,MATCH(CP$14,$BP$14:$DP$14,0))</f>
        <v>2.8615511773778057</v>
      </c>
      <c r="CQ26" s="8" cm="1">
        <f t="array" ref="CQ26">AK26*INDEX(prod_est,$G26+$H26,MATCH(CQ$14,$BP$14:$DP$14,0))</f>
        <v>2.8186653635630088</v>
      </c>
      <c r="CR26" s="8" cm="1">
        <f t="array" ref="CR26">AL26*INDEX(prod_est,$G26+$H26,MATCH(CR$14,$BP$14:$DP$14,0))</f>
        <v>2.795494078921962</v>
      </c>
      <c r="CS26" s="8" cm="1">
        <f t="array" ref="CS26">AM26*INDEX(prod_est,$G26+$H26,MATCH(CS$14,$BP$14:$DP$14,0))</f>
        <v>2.770921529424506</v>
      </c>
      <c r="CT26" s="8" cm="1">
        <f t="array" ref="CT26">AN26*INDEX(prod_est,$G26+$H26,MATCH(CT$14,$BP$14:$DP$14,0))</f>
        <v>2.745077122509707</v>
      </c>
      <c r="CU26" s="8" cm="1">
        <f t="array" ref="CU26">AO26*INDEX(prod_est,$G26+$H26,MATCH(CU$14,$BP$14:$DP$14,0))</f>
        <v>2.7178816719233421</v>
      </c>
      <c r="CV26" s="8" cm="1">
        <f t="array" ref="CV26">AP26*INDEX(prod_est,$G26+$H26,MATCH(CV$14,$BP$14:$DP$14,0))</f>
        <v>2.689340029519304</v>
      </c>
      <c r="CW26" cm="1">
        <f t="array" ref="CW26">AQ26*INDEX(prod_est,$G26+$H26,MATCH(CW$14,$BP$14:$DP$14,0))</f>
        <v>2.6611754710908273</v>
      </c>
      <c r="CX26" cm="1">
        <f t="array" ref="CX26">AR26*INDEX(prod_est,$G26+$H26,MATCH(CX$14,$BP$14:$DP$14,0))</f>
        <v>2.6325546213162205</v>
      </c>
      <c r="CY26" cm="1">
        <f t="array" ref="CY26">AS26*INDEX(prod_est,$G26+$H26,MATCH(CY$14,$BP$14:$DP$14,0))</f>
        <v>2.6034829281918461</v>
      </c>
      <c r="CZ26" cm="1">
        <f t="array" ref="CZ26">AT26*INDEX(prod_est,$G26+$H26,MATCH(CZ$14,$BP$14:$DP$14,0))</f>
        <v>2.5739658013317115</v>
      </c>
      <c r="DA26" cm="1">
        <f t="array" ref="DA26">AU26*INDEX(prod_est,$G26+$H26,MATCH(DA$14,$BP$14:$DP$14,0))</f>
        <v>2.5440086121872096</v>
      </c>
      <c r="DB26" cm="1">
        <f t="array" ref="DB26">AV26*INDEX(prod_est,$G26+$H26,MATCH(DB$14,$BP$14:$DP$14,0))</f>
        <v>2.5136166942655831</v>
      </c>
      <c r="DC26" cm="1">
        <f t="array" ref="DC26">AW26*INDEX(prod_est,$G26+$H26,MATCH(DC$14,$BP$14:$DP$14,0))</f>
        <v>2.4827953433473868</v>
      </c>
      <c r="DD26" cm="1">
        <f t="array" ref="DD26">AX26*INDEX(prod_est,$G26+$H26,MATCH(DD$14,$BP$14:$DP$14,0))</f>
        <v>2.451549817702749</v>
      </c>
      <c r="DE26" cm="1">
        <f t="array" ref="DE26">AY26*INDEX(prod_est,$G26+$H26,MATCH(DE$14,$BP$14:$DP$14,0))</f>
        <v>2.4198853383065844</v>
      </c>
      <c r="DF26" cm="1">
        <f t="array" ref="DF26">AZ26*INDEX(prod_est,$G26+$H26,MATCH(DF$14,$BP$14:$DP$14,0))</f>
        <v>2.387807089052675</v>
      </c>
      <c r="DG26" cm="1">
        <f t="array" ref="DG26">BA26*INDEX(prod_est,$G26+$H26,MATCH(DG$14,$BP$14:$DP$14,0))</f>
        <v>2.3553202169667169</v>
      </c>
      <c r="DH26" cm="1">
        <f t="array" ref="DH26">BB26*INDEX(prod_est,$G26+$H26,MATCH(DH$14,$BP$14:$DP$14,0))</f>
        <v>2.3224298324181918</v>
      </c>
      <c r="DI26" cm="1">
        <f t="array" ref="DI26">BC26*INDEX(prod_est,$G26+$H26,MATCH(DI$14,$BP$14:$DP$14,0))</f>
        <v>2.2891410093311979</v>
      </c>
      <c r="DJ26" cm="1">
        <f t="array" ref="DJ26">BD26*INDEX(prod_est,$G26+$H26,MATCH(DJ$14,$BP$14:$DP$14,0))</f>
        <v>2.2554587853942425</v>
      </c>
      <c r="DK26" cm="1">
        <f t="array" ref="DK26">BE26*INDEX(prod_est,$G26+$H26,MATCH(DK$14,$BP$14:$DP$14,0))</f>
        <v>2.2213881622688776</v>
      </c>
      <c r="DL26" cm="1">
        <f t="array" ref="DL26">BF26*INDEX(prod_est,$G26+$H26,MATCH(DL$14,$BP$14:$DP$14,0))</f>
        <v>2.1869341057973246</v>
      </c>
      <c r="DM26" cm="1">
        <f t="array" ref="DM26">BG26*INDEX(prod_est,$G26+$H26,MATCH(DM$14,$BP$14:$DP$14,0))</f>
        <v>2.1521015462090061</v>
      </c>
      <c r="DN26" cm="1">
        <f t="array" ref="DN26">BH26*INDEX(prod_est,$G26+$H26,MATCH(DN$14,$BP$14:$DP$14,0))</f>
        <v>2.1168953783260718</v>
      </c>
      <c r="DO26" cm="1">
        <f t="array" ref="DO26">BI26*INDEX(prod_est,$G26+$H26,MATCH(DO$14,$BP$14:$DP$14,0))</f>
        <v>2.0813204617677807</v>
      </c>
      <c r="DP26" cm="1">
        <f t="array" ref="DP26">BJ26*INDEX(prod_est,$G26+$H26,MATCH(DP$14,$BP$14:$DP$14,0))</f>
        <v>2.0453816211539526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21982.7886282652</v>
      </c>
      <c r="J27" s="42">
        <f t="shared" si="0"/>
        <v>3.490569318859299E-4</v>
      </c>
      <c r="K27" s="42">
        <f t="shared" ref="K27:AP27" si="29">J27*(1-$F$4)</f>
        <v>3.4788472577138761E-4</v>
      </c>
      <c r="L27" s="42">
        <f t="shared" si="29"/>
        <v>3.4671645616991652E-4</v>
      </c>
      <c r="M27" s="42">
        <f t="shared" si="29"/>
        <v>3.4555210986188321E-4</v>
      </c>
      <c r="N27" s="42">
        <f t="shared" si="29"/>
        <v>3.4439167367204853E-4</v>
      </c>
      <c r="O27" s="42">
        <f t="shared" si="29"/>
        <v>3.4323513446941851E-4</v>
      </c>
      <c r="P27" s="42">
        <f t="shared" si="29"/>
        <v>3.4208247916709582E-4</v>
      </c>
      <c r="Q27" s="42">
        <f t="shared" si="29"/>
        <v>3.4093369472213168E-4</v>
      </c>
      <c r="R27" s="42">
        <f t="shared" si="29"/>
        <v>3.3978876813537827E-4</v>
      </c>
      <c r="S27" s="42">
        <f t="shared" si="29"/>
        <v>3.3864768645134154E-4</v>
      </c>
      <c r="T27" s="42">
        <f t="shared" si="29"/>
        <v>3.3751043675803481E-4</v>
      </c>
      <c r="U27" s="42">
        <f t="shared" si="29"/>
        <v>3.3637700618683247E-4</v>
      </c>
      <c r="V27" s="42">
        <f t="shared" si="29"/>
        <v>3.3524738191232446E-4</v>
      </c>
      <c r="W27" s="42">
        <f t="shared" si="29"/>
        <v>3.3412155115217115E-4</v>
      </c>
      <c r="X27" s="42">
        <f t="shared" si="29"/>
        <v>3.3299950116695863E-4</v>
      </c>
      <c r="Y27" s="42">
        <f t="shared" si="29"/>
        <v>3.3188121926005468E-4</v>
      </c>
      <c r="Z27" s="42">
        <f t="shared" si="29"/>
        <v>3.3076669277746492E-4</v>
      </c>
      <c r="AA27" s="42">
        <f t="shared" si="29"/>
        <v>3.2965590910768983E-4</v>
      </c>
      <c r="AB27" s="42">
        <f t="shared" si="29"/>
        <v>3.2854885568158192E-4</v>
      </c>
      <c r="AC27" s="42">
        <f t="shared" si="29"/>
        <v>3.2744551997220347E-4</v>
      </c>
      <c r="AD27" s="42">
        <f t="shared" si="29"/>
        <v>3.2634588949468491E-4</v>
      </c>
      <c r="AE27" s="42">
        <f t="shared" si="29"/>
        <v>3.2524995180608333E-4</v>
      </c>
      <c r="AF27" s="42">
        <f t="shared" si="29"/>
        <v>3.2415769450524199E-4</v>
      </c>
      <c r="AG27" s="42">
        <f t="shared" si="29"/>
        <v>3.2306910523264979E-4</v>
      </c>
      <c r="AH27" s="42">
        <f t="shared" si="29"/>
        <v>3.2198417167030133E-4</v>
      </c>
      <c r="AI27" s="42">
        <f t="shared" si="29"/>
        <v>3.2090288154155777E-4</v>
      </c>
      <c r="AJ27" s="42">
        <f t="shared" si="29"/>
        <v>3.1982522261100779E-4</v>
      </c>
      <c r="AK27" s="42">
        <f t="shared" si="29"/>
        <v>3.1875118268432902E-4</v>
      </c>
      <c r="AL27" s="42">
        <f t="shared" si="29"/>
        <v>3.1768074960815033E-4</v>
      </c>
      <c r="AM27" s="42">
        <f t="shared" si="29"/>
        <v>3.1661391126991401E-4</v>
      </c>
      <c r="AN27" s="42">
        <f t="shared" si="29"/>
        <v>3.1555065559773891E-4</v>
      </c>
      <c r="AO27" s="42">
        <f t="shared" si="29"/>
        <v>3.1449097056028384E-4</v>
      </c>
      <c r="AP27" s="42">
        <f t="shared" si="29"/>
        <v>3.1343484416661126E-4</v>
      </c>
      <c r="AQ27" s="42">
        <f t="shared" ref="AQ27:BJ27" si="30">AP27*(1-$F$4)</f>
        <v>3.1238226446605175E-4</v>
      </c>
      <c r="AR27" s="42">
        <f t="shared" si="30"/>
        <v>3.1133321954806875E-4</v>
      </c>
      <c r="AS27" s="42">
        <f t="shared" si="30"/>
        <v>3.1028769754212375E-4</v>
      </c>
      <c r="AT27" s="42">
        <f t="shared" si="30"/>
        <v>3.09245686617542E-4</v>
      </c>
      <c r="AU27" s="42">
        <f t="shared" si="30"/>
        <v>3.082071749833786E-4</v>
      </c>
      <c r="AV27" s="42">
        <f t="shared" si="30"/>
        <v>3.0717215088828519E-4</v>
      </c>
      <c r="AW27" s="42">
        <f t="shared" si="30"/>
        <v>3.0614060262037677E-4</v>
      </c>
      <c r="AX27" s="42">
        <f t="shared" si="30"/>
        <v>3.0511251850709941E-4</v>
      </c>
      <c r="AY27" s="42">
        <f t="shared" si="30"/>
        <v>3.0408788691509798E-4</v>
      </c>
      <c r="AZ27" s="42">
        <f t="shared" si="30"/>
        <v>3.0306669625008461E-4</v>
      </c>
      <c r="BA27" s="42">
        <f t="shared" si="30"/>
        <v>3.0204893495670745E-4</v>
      </c>
      <c r="BB27" s="42">
        <f t="shared" si="30"/>
        <v>3.0103459151842001E-4</v>
      </c>
      <c r="BC27" s="42">
        <f t="shared" si="30"/>
        <v>3.0002365445735068E-4</v>
      </c>
      <c r="BD27" s="42">
        <f t="shared" si="30"/>
        <v>2.9901611233417304E-4</v>
      </c>
      <c r="BE27" s="42">
        <f t="shared" si="30"/>
        <v>2.980119537479762E-4</v>
      </c>
      <c r="BF27" s="42">
        <f t="shared" si="30"/>
        <v>2.9701116733613596E-4</v>
      </c>
      <c r="BG27" s="42">
        <f t="shared" si="30"/>
        <v>2.9601374177418626E-4</v>
      </c>
      <c r="BH27" s="42">
        <f t="shared" si="30"/>
        <v>2.9501966577569086E-4</v>
      </c>
      <c r="BI27" s="42">
        <f t="shared" si="30"/>
        <v>2.940289280921158E-4</v>
      </c>
      <c r="BJ27" s="42">
        <f t="shared" si="30"/>
        <v>2.9304151751270198E-4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K27*INDEX(prod_est,$G27+$H27,MATCH(BQ$14,$BP$14:$DP$14,0))</f>
        <v>7.6452411227047401</v>
      </c>
      <c r="BR27" s="8" cm="1">
        <f t="array" ref="BR27">L27*INDEX(prod_est,$G27+$H27,MATCH(BR$14,$BP$14:$DP$14,0))</f>
        <v>6.7155777966782848</v>
      </c>
      <c r="BS27" s="8" cm="1">
        <f t="array" ref="BS27">M27*INDEX(prod_est,$G27+$H27,MATCH(BS$14,$BP$14:$DP$14,0))</f>
        <v>6.8331668677919906</v>
      </c>
      <c r="BT27" s="8" cm="1">
        <f t="array" ref="BT27">N27*INDEX(prod_est,$G27+$H27,MATCH(BT$14,$BP$14:$DP$14,0))</f>
        <v>6.9463964582932514</v>
      </c>
      <c r="BU27" s="8" cm="1">
        <f t="array" ref="BU27">O27*INDEX(prod_est,$G27+$H27,MATCH(BU$14,$BP$14:$DP$14,0))</f>
        <v>7.0546872437610544</v>
      </c>
      <c r="BV27" s="8" cm="1">
        <f t="array" ref="BV27">P27*INDEX(prod_est,$G27+$H27,MATCH(BV$14,$BP$14:$DP$14,0))</f>
        <v>7.1572781925074489</v>
      </c>
      <c r="BW27" s="8" cm="1">
        <f t="array" ref="BW27">Q27*INDEX(prod_est,$G27+$H27,MATCH(BW$14,$BP$14:$DP$14,0))</f>
        <v>7.253672830401106</v>
      </c>
      <c r="BX27" s="8" cm="1">
        <f t="array" ref="BX27">R27*INDEX(prod_est,$G27+$H27,MATCH(BX$14,$BP$14:$DP$14,0))</f>
        <v>7.3416708785448419</v>
      </c>
      <c r="BY27" s="8" cm="1">
        <f t="array" ref="BY27">S27*INDEX(prod_est,$G27+$H27,MATCH(BY$14,$BP$14:$DP$14,0))</f>
        <v>7.4228987279225374</v>
      </c>
      <c r="BZ27" s="8" cm="1">
        <f t="array" ref="BZ27">T27*INDEX(prod_est,$G27+$H27,MATCH(BZ$14,$BP$14:$DP$14,0))</f>
        <v>7.3728062048183984</v>
      </c>
      <c r="CA27" s="8" cm="1">
        <f t="array" ref="CA27">U27*INDEX(prod_est,$G27+$H27,MATCH(CA$14,$BP$14:$DP$14,0))</f>
        <v>7.3174236149233023</v>
      </c>
      <c r="CB27" s="8" cm="1">
        <f t="array" ref="CB27">V27*INDEX(prod_est,$G27+$H27,MATCH(CB$14,$BP$14:$DP$14,0))</f>
        <v>7.2571255053909844</v>
      </c>
      <c r="CC27" s="8" cm="1">
        <f t="array" ref="CC27">W27*INDEX(prod_est,$G27+$H27,MATCH(CC$14,$BP$14:$DP$14,0))</f>
        <v>7.2282882529908399</v>
      </c>
      <c r="CD27" s="8" cm="1">
        <f t="array" ref="CD27">X27*INDEX(prod_est,$G27+$H27,MATCH(CD$14,$BP$14:$DP$14,0))</f>
        <v>7.1949269862564842</v>
      </c>
      <c r="CE27" s="8" cm="1">
        <f t="array" ref="CE27">Y27*INDEX(prod_est,$G27+$H27,MATCH(CE$14,$BP$14:$DP$14,0))</f>
        <v>7.1569937862140911</v>
      </c>
      <c r="CF27" s="8" cm="1">
        <f t="array" ref="CF27">Z27*INDEX(prod_est,$G27+$H27,MATCH(CF$14,$BP$14:$DP$14,0))</f>
        <v>7.1146764378855005</v>
      </c>
      <c r="CG27" s="8" cm="1">
        <f t="array" ref="CG27">AA27*INDEX(prod_est,$G27+$H27,MATCH(CG$14,$BP$14:$DP$14,0))</f>
        <v>7.0682091990455165</v>
      </c>
      <c r="CH27" s="8" cm="1">
        <f t="array" ref="CH27">AB27*INDEX(prod_est,$G27+$H27,MATCH(CH$14,$BP$14:$DP$14,0))</f>
        <v>7.0161700131860947</v>
      </c>
      <c r="CI27" s="8" cm="1">
        <f t="array" ref="CI27">AC27*INDEX(prod_est,$G27+$H27,MATCH(CI$14,$BP$14:$DP$14,0))</f>
        <v>6.9599328641870883</v>
      </c>
      <c r="CJ27" s="8" cm="1">
        <f t="array" ref="CJ27">AD27*INDEX(prod_est,$G27+$H27,MATCH(CJ$14,$BP$14:$DP$14,0))</f>
        <v>6.8997512899598181</v>
      </c>
      <c r="CK27" s="8" cm="1">
        <f t="array" ref="CK27">AE27*INDEX(prod_est,$G27+$H27,MATCH(CK$14,$BP$14:$DP$14,0))</f>
        <v>6.8357802759432076</v>
      </c>
      <c r="CL27" s="8" cm="1">
        <f t="array" ref="CL27">AF27*INDEX(prod_est,$G27+$H27,MATCH(CL$14,$BP$14:$DP$14,0))</f>
        <v>6.7680558596146563</v>
      </c>
      <c r="CM27" s="8" cm="1">
        <f t="array" ref="CM27">AG27*INDEX(prod_est,$G27+$H27,MATCH(CM$14,$BP$14:$DP$14,0))</f>
        <v>6.6837398128819361</v>
      </c>
      <c r="CN27" s="8" cm="1">
        <f t="array" ref="CN27">AH27*INDEX(prod_est,$G27+$H27,MATCH(CN$14,$BP$14:$DP$14,0))</f>
        <v>6.5959922365260795</v>
      </c>
      <c r="CO27" s="8" cm="1">
        <f t="array" ref="CO27">AI27*INDEX(prod_est,$G27+$H27,MATCH(CO$14,$BP$14:$DP$14,0))</f>
        <v>6.5053537121897111</v>
      </c>
      <c r="CP27" s="8" cm="1">
        <f t="array" ref="CP27">AJ27*INDEX(prod_est,$G27+$H27,MATCH(CP$14,$BP$14:$DP$14,0))</f>
        <v>6.4119943048650807</v>
      </c>
      <c r="CQ27" s="8" cm="1">
        <f t="array" ref="CQ27">AK27*INDEX(prod_est,$G27+$H27,MATCH(CQ$14,$BP$14:$DP$14,0))</f>
        <v>6.3158983146504433</v>
      </c>
      <c r="CR27" s="8" cm="1">
        <f t="array" ref="CR27">AL27*INDEX(prod_est,$G27+$H27,MATCH(CR$14,$BP$14:$DP$14,0))</f>
        <v>6.2639774731399491</v>
      </c>
      <c r="CS27" s="8" cm="1">
        <f t="array" ref="CS27">AM27*INDEX(prod_est,$G27+$H27,MATCH(CS$14,$BP$14:$DP$14,0))</f>
        <v>6.2089167603771314</v>
      </c>
      <c r="CT27" s="8" cm="1">
        <f t="array" ref="CT27">AN27*INDEX(prod_est,$G27+$H27,MATCH(CT$14,$BP$14:$DP$14,0))</f>
        <v>6.1510061448828592</v>
      </c>
      <c r="CU27" s="8" cm="1">
        <f t="array" ref="CU27">AO27*INDEX(prod_est,$G27+$H27,MATCH(CU$14,$BP$14:$DP$14,0))</f>
        <v>6.0900681907911896</v>
      </c>
      <c r="CV27" s="8" cm="1">
        <f t="array" ref="CV27">AP27*INDEX(prod_est,$G27+$H27,MATCH(CV$14,$BP$14:$DP$14,0))</f>
        <v>6.0261137698488083</v>
      </c>
      <c r="CW27" cm="1">
        <f t="array" ref="CW27">AQ27*INDEX(prod_est,$G27+$H27,MATCH(CW$14,$BP$14:$DP$14,0))</f>
        <v>5.9630042963331489</v>
      </c>
      <c r="CX27" cm="1">
        <f t="array" ref="CX27">AR27*INDEX(prod_est,$G27+$H27,MATCH(CX$14,$BP$14:$DP$14,0))</f>
        <v>5.8988723922085669</v>
      </c>
      <c r="CY27" cm="1">
        <f t="array" ref="CY27">AS27*INDEX(prod_est,$G27+$H27,MATCH(CY$14,$BP$14:$DP$14,0))</f>
        <v>5.8337302650224689</v>
      </c>
      <c r="CZ27" cm="1">
        <f t="array" ref="CZ27">AT27*INDEX(prod_est,$G27+$H27,MATCH(CZ$14,$BP$14:$DP$14,0))</f>
        <v>5.767590036317352</v>
      </c>
      <c r="DA27" cm="1">
        <f t="array" ref="DA27">AU27*INDEX(prod_est,$G27+$H27,MATCH(DA$14,$BP$14:$DP$14,0))</f>
        <v>5.7004637421231905</v>
      </c>
      <c r="DB27" cm="1">
        <f t="array" ref="DB27">AV27*INDEX(prod_est,$G27+$H27,MATCH(DB$14,$BP$14:$DP$14,0))</f>
        <v>5.6323633334469534</v>
      </c>
      <c r="DC27" cm="1">
        <f t="array" ref="DC27">AW27*INDEX(prod_est,$G27+$H27,MATCH(DC$14,$BP$14:$DP$14,0))</f>
        <v>5.5633006767598845</v>
      </c>
      <c r="DD27" cm="1">
        <f t="array" ref="DD27">AX27*INDEX(prod_est,$G27+$H27,MATCH(DD$14,$BP$14:$DP$14,0))</f>
        <v>5.4932875544820865</v>
      </c>
      <c r="DE27" cm="1">
        <f t="array" ref="DE27">AY27*INDEX(prod_est,$G27+$H27,MATCH(DE$14,$BP$14:$DP$14,0))</f>
        <v>5.4223356654647548</v>
      </c>
      <c r="DF27" cm="1">
        <f t="array" ref="DF27">AZ27*INDEX(prod_est,$G27+$H27,MATCH(DF$14,$BP$14:$DP$14,0))</f>
        <v>5.3504566254698842</v>
      </c>
      <c r="DG27" cm="1">
        <f t="array" ref="DG27">BA27*INDEX(prod_est,$G27+$H27,MATCH(DG$14,$BP$14:$DP$14,0))</f>
        <v>5.2776619676476457</v>
      </c>
      <c r="DH27" cm="1">
        <f t="array" ref="DH27">BB27*INDEX(prod_est,$G27+$H27,MATCH(DH$14,$BP$14:$DP$14,0))</f>
        <v>5.2039631430111362</v>
      </c>
      <c r="DI27" cm="1">
        <f t="array" ref="DI27">BC27*INDEX(prod_est,$G27+$H27,MATCH(DI$14,$BP$14:$DP$14,0))</f>
        <v>5.1293715209087969</v>
      </c>
      <c r="DJ27" cm="1">
        <f t="array" ref="DJ27">BD27*INDEX(prod_est,$G27+$H27,MATCH(DJ$14,$BP$14:$DP$14,0))</f>
        <v>5.0538983894945089</v>
      </c>
      <c r="DK27" cm="1">
        <f t="array" ref="DK27">BE27*INDEX(prod_est,$G27+$H27,MATCH(DK$14,$BP$14:$DP$14,0))</f>
        <v>4.9775549561950809</v>
      </c>
      <c r="DL27" cm="1">
        <f t="array" ref="DL27">BF27*INDEX(prod_est,$G27+$H27,MATCH(DL$14,$BP$14:$DP$14,0))</f>
        <v>4.90035234817549</v>
      </c>
      <c r="DM27" cm="1">
        <f t="array" ref="DM27">BG27*INDEX(prod_est,$G27+$H27,MATCH(DM$14,$BP$14:$DP$14,0))</f>
        <v>4.8223016128016649</v>
      </c>
      <c r="DN27" cm="1">
        <f t="array" ref="DN27">BH27*INDEX(prod_est,$G27+$H27,MATCH(DN$14,$BP$14:$DP$14,0))</f>
        <v>4.7434137181010163</v>
      </c>
      <c r="DO27" cm="1">
        <f t="array" ref="DO27">BI27*INDEX(prod_est,$G27+$H27,MATCH(DO$14,$BP$14:$DP$14,0))</f>
        <v>4.6636995532204022</v>
      </c>
      <c r="DP27" cm="1">
        <f t="array" ref="DP27">BJ27*INDEX(prod_est,$G27+$H27,MATCH(DP$14,$BP$14:$DP$14,0))</f>
        <v>4.5831699288820094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21982.7886282652</v>
      </c>
      <c r="J32" s="42">
        <f t="shared" si="0"/>
        <v>3.6059600401439041E-4</v>
      </c>
      <c r="K32" s="42">
        <f t="shared" ref="K32:AP32" si="39">J32*(1-$F$4)</f>
        <v>3.5938504728449136E-4</v>
      </c>
      <c r="L32" s="42">
        <f t="shared" si="39"/>
        <v>3.5817815720032704E-4</v>
      </c>
      <c r="M32" s="42">
        <f t="shared" si="39"/>
        <v>3.5697532010525132E-4</v>
      </c>
      <c r="N32" s="42">
        <f t="shared" si="39"/>
        <v>3.5577652238847994E-4</v>
      </c>
      <c r="O32" s="42">
        <f t="shared" si="39"/>
        <v>3.5458175048493654E-4</v>
      </c>
      <c r="P32" s="42">
        <f t="shared" si="39"/>
        <v>3.5339099087509907E-4</v>
      </c>
      <c r="Q32" s="42">
        <f t="shared" si="39"/>
        <v>3.5220423008484685E-4</v>
      </c>
      <c r="R32" s="42">
        <f t="shared" si="39"/>
        <v>3.510214546853082E-4</v>
      </c>
      <c r="S32" s="42">
        <f t="shared" si="39"/>
        <v>3.498426512927083E-4</v>
      </c>
      <c r="T32" s="42">
        <f t="shared" si="39"/>
        <v>3.4866780656821786E-4</v>
      </c>
      <c r="U32" s="42">
        <f t="shared" si="39"/>
        <v>3.4749690721780222E-4</v>
      </c>
      <c r="V32" s="42">
        <f t="shared" si="39"/>
        <v>3.4632993999207082E-4</v>
      </c>
      <c r="W32" s="42">
        <f t="shared" si="39"/>
        <v>3.4516689168612727E-4</v>
      </c>
      <c r="X32" s="42">
        <f t="shared" si="39"/>
        <v>3.4400774913942011E-4</v>
      </c>
      <c r="Y32" s="42">
        <f t="shared" si="39"/>
        <v>3.4285249923559372E-4</v>
      </c>
      <c r="Z32" s="42">
        <f t="shared" si="39"/>
        <v>3.4170112890233984E-4</v>
      </c>
      <c r="AA32" s="42">
        <f t="shared" si="39"/>
        <v>3.4055362511124988E-4</v>
      </c>
      <c r="AB32" s="42">
        <f t="shared" si="39"/>
        <v>3.394099748776673E-4</v>
      </c>
      <c r="AC32" s="42">
        <f t="shared" si="39"/>
        <v>3.3827016526054082E-4</v>
      </c>
      <c r="AD32" s="42">
        <f t="shared" si="39"/>
        <v>3.3713418336227784E-4</v>
      </c>
      <c r="AE32" s="42">
        <f t="shared" si="39"/>
        <v>3.3600201632859853E-4</v>
      </c>
      <c r="AF32" s="42">
        <f t="shared" si="39"/>
        <v>3.3487365134839055E-4</v>
      </c>
      <c r="AG32" s="42">
        <f t="shared" si="39"/>
        <v>3.3374907565356386E-4</v>
      </c>
      <c r="AH32" s="42">
        <f t="shared" si="39"/>
        <v>3.3262827651890637E-4</v>
      </c>
      <c r="AI32" s="42">
        <f t="shared" si="39"/>
        <v>3.3151124126193989E-4</v>
      </c>
      <c r="AJ32" s="42">
        <f t="shared" si="39"/>
        <v>3.3039795724277665E-4</v>
      </c>
      <c r="AK32" s="42">
        <f t="shared" si="39"/>
        <v>3.2928841186397631E-4</v>
      </c>
      <c r="AL32" s="42">
        <f t="shared" si="39"/>
        <v>3.2818259257040328E-4</v>
      </c>
      <c r="AM32" s="42">
        <f t="shared" si="39"/>
        <v>3.2708048684908475E-4</v>
      </c>
      <c r="AN32" s="42">
        <f t="shared" si="39"/>
        <v>3.2598208222906915E-4</v>
      </c>
      <c r="AO32" s="42">
        <f t="shared" si="39"/>
        <v>3.2488736628128497E-4</v>
      </c>
      <c r="AP32" s="42">
        <f t="shared" si="39"/>
        <v>3.2379632661840008E-4</v>
      </c>
      <c r="AQ32" s="42">
        <f t="shared" ref="AQ32:BJ32" si="40">AP32*(1-$F$4)</f>
        <v>3.2270895089468157E-4</v>
      </c>
      <c r="AR32" s="42">
        <f t="shared" si="40"/>
        <v>3.2162522680585613E-4</v>
      </c>
      <c r="AS32" s="42">
        <f t="shared" si="40"/>
        <v>3.2054514208897079E-4</v>
      </c>
      <c r="AT32" s="42">
        <f t="shared" si="40"/>
        <v>3.1946868452225409E-4</v>
      </c>
      <c r="AU32" s="42">
        <f t="shared" si="40"/>
        <v>3.1839584192497789E-4</v>
      </c>
      <c r="AV32" s="42">
        <f t="shared" si="40"/>
        <v>3.1732660215731939E-4</v>
      </c>
      <c r="AW32" s="42">
        <f t="shared" si="40"/>
        <v>3.1626095312022392E-4</v>
      </c>
      <c r="AX32" s="42">
        <f t="shared" si="40"/>
        <v>3.1519888275526796E-4</v>
      </c>
      <c r="AY32" s="42">
        <f t="shared" si="40"/>
        <v>3.1414037904452268E-4</v>
      </c>
      <c r="AZ32" s="42">
        <f t="shared" si="40"/>
        <v>3.1308543001041795E-4</v>
      </c>
      <c r="BA32" s="42">
        <f t="shared" si="40"/>
        <v>3.1203402371560683E-4</v>
      </c>
      <c r="BB32" s="42">
        <f t="shared" si="40"/>
        <v>3.1098614826283053E-4</v>
      </c>
      <c r="BC32" s="42">
        <f t="shared" si="40"/>
        <v>3.099417917947837E-4</v>
      </c>
      <c r="BD32" s="42">
        <f t="shared" si="40"/>
        <v>3.0890094249398035E-4</v>
      </c>
      <c r="BE32" s="42">
        <f t="shared" si="40"/>
        <v>3.0786358858261994E-4</v>
      </c>
      <c r="BF32" s="42">
        <f t="shared" si="40"/>
        <v>3.0682971832245441E-4</v>
      </c>
      <c r="BG32" s="42">
        <f t="shared" si="40"/>
        <v>3.0579932001465512E-4</v>
      </c>
      <c r="BH32" s="42">
        <f t="shared" si="40"/>
        <v>3.0477238199968056E-4</v>
      </c>
      <c r="BI32" s="42">
        <f t="shared" si="40"/>
        <v>3.0374889265714433E-4</v>
      </c>
      <c r="BJ32" s="42">
        <f t="shared" si="40"/>
        <v>3.0272884040568378E-4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K32*INDEX(prod_est,$G32+$H32,MATCH(BQ$14,$BP$14:$DP$14,0))</f>
        <v>7.8979763664305169</v>
      </c>
      <c r="BR32" s="8" cm="1">
        <f t="array" ref="BR32">L32*INDEX(prod_est,$G32+$H32,MATCH(BR$14,$BP$14:$DP$14,0))</f>
        <v>6.9375803684693036</v>
      </c>
      <c r="BS32" s="8" cm="1">
        <f t="array" ref="BS32">M32*INDEX(prod_est,$G32+$H32,MATCH(BS$14,$BP$14:$DP$14,0))</f>
        <v>7.0590566816032974</v>
      </c>
      <c r="BT32" s="8" cm="1">
        <f t="array" ref="BT32">N32*INDEX(prod_est,$G32+$H32,MATCH(BT$14,$BP$14:$DP$14,0))</f>
        <v>7.1760293990632773</v>
      </c>
      <c r="BU32" s="8" cm="1">
        <f t="array" ref="BU32">O32*INDEX(prod_est,$G32+$H32,MATCH(BU$14,$BP$14:$DP$14,0))</f>
        <v>7.2879000452077012</v>
      </c>
      <c r="BV32" s="8" cm="1">
        <f t="array" ref="BV32">P32*INDEX(prod_est,$G32+$H32,MATCH(BV$14,$BP$14:$DP$14,0))</f>
        <v>7.3938824302762916</v>
      </c>
      <c r="BW32" s="8" cm="1">
        <f t="array" ref="BW32">Q32*INDEX(prod_est,$G32+$H32,MATCH(BW$14,$BP$14:$DP$14,0))</f>
        <v>7.4934636677697393</v>
      </c>
      <c r="BX32" s="8" cm="1">
        <f t="array" ref="BX32">R32*INDEX(prod_est,$G32+$H32,MATCH(BX$14,$BP$14:$DP$14,0))</f>
        <v>7.5843707422983915</v>
      </c>
      <c r="BY32" s="8" cm="1">
        <f t="array" ref="BY32">S32*INDEX(prod_est,$G32+$H32,MATCH(BY$14,$BP$14:$DP$14,0))</f>
        <v>7.6682838098373338</v>
      </c>
      <c r="BZ32" s="8" cm="1">
        <f t="array" ref="BZ32">T32*INDEX(prod_est,$G32+$H32,MATCH(BZ$14,$BP$14:$DP$14,0))</f>
        <v>7.6165353355561987</v>
      </c>
      <c r="CA32" s="8" cm="1">
        <f t="array" ref="CA32">U32*INDEX(prod_est,$G32+$H32,MATCH(CA$14,$BP$14:$DP$14,0))</f>
        <v>7.5593219162430829</v>
      </c>
      <c r="CB32" s="8" cm="1">
        <f t="array" ref="CB32">V32*INDEX(prod_est,$G32+$H32,MATCH(CB$14,$BP$14:$DP$14,0))</f>
        <v>7.4970304807758126</v>
      </c>
      <c r="CC32" s="8" cm="1">
        <f t="array" ref="CC32">W32*INDEX(prod_est,$G32+$H32,MATCH(CC$14,$BP$14:$DP$14,0))</f>
        <v>7.4672399307756629</v>
      </c>
      <c r="CD32" s="8" cm="1">
        <f t="array" ref="CD32">X32*INDEX(prod_est,$G32+$H32,MATCH(CD$14,$BP$14:$DP$14,0))</f>
        <v>7.4327758122484351</v>
      </c>
      <c r="CE32" s="8" cm="1">
        <f t="array" ref="CE32">Y32*INDEX(prod_est,$G32+$H32,MATCH(CE$14,$BP$14:$DP$14,0))</f>
        <v>7.393588622121996</v>
      </c>
      <c r="CF32" s="8" cm="1">
        <f t="array" ref="CF32">Z32*INDEX(prod_est,$G32+$H32,MATCH(CF$14,$BP$14:$DP$14,0))</f>
        <v>7.3498723531875019</v>
      </c>
      <c r="CG32" s="8" cm="1">
        <f t="array" ref="CG32">AA32*INDEX(prod_est,$G32+$H32,MATCH(CG$14,$BP$14:$DP$14,0))</f>
        <v>7.3018690072784276</v>
      </c>
      <c r="CH32" s="8" cm="1">
        <f t="array" ref="CH32">AB32*INDEX(prod_est,$G32+$H32,MATCH(CH$14,$BP$14:$DP$14,0))</f>
        <v>7.248109517754231</v>
      </c>
      <c r="CI32" s="8" cm="1">
        <f t="array" ref="CI32">AC32*INDEX(prod_est,$G32+$H32,MATCH(CI$14,$BP$14:$DP$14,0))</f>
        <v>7.1900132894494719</v>
      </c>
      <c r="CJ32" s="8" cm="1">
        <f t="array" ref="CJ32">AD32*INDEX(prod_est,$G32+$H32,MATCH(CJ$14,$BP$14:$DP$14,0))</f>
        <v>7.1278422416940277</v>
      </c>
      <c r="CK32" s="8" cm="1">
        <f t="array" ref="CK32">AE32*INDEX(prod_est,$G32+$H32,MATCH(CK$14,$BP$14:$DP$14,0))</f>
        <v>7.061756483412406</v>
      </c>
      <c r="CL32" s="8" cm="1">
        <f t="array" ref="CL32">AF32*INDEX(prod_est,$G32+$H32,MATCH(CL$14,$BP$14:$DP$14,0))</f>
        <v>6.9917932434035714</v>
      </c>
      <c r="CM32" s="8" cm="1">
        <f t="array" ref="CM32">AG32*INDEX(prod_est,$G32+$H32,MATCH(CM$14,$BP$14:$DP$14,0))</f>
        <v>6.9046898893408439</v>
      </c>
      <c r="CN32" s="8" cm="1">
        <f t="array" ref="CN32">AH32*INDEX(prod_est,$G32+$H32,MATCH(CN$14,$BP$14:$DP$14,0))</f>
        <v>6.8140415666591743</v>
      </c>
      <c r="CO32" s="8" cm="1">
        <f t="array" ref="CO32">AI32*INDEX(prod_est,$G32+$H32,MATCH(CO$14,$BP$14:$DP$14,0))</f>
        <v>6.7204067274687107</v>
      </c>
      <c r="CP32" s="8" cm="1">
        <f t="array" ref="CP32">AJ32*INDEX(prod_est,$G32+$H32,MATCH(CP$14,$BP$14:$DP$14,0))</f>
        <v>6.6239610587449178</v>
      </c>
      <c r="CQ32" s="8" cm="1">
        <f t="array" ref="CQ32">AK32*INDEX(prod_est,$G32+$H32,MATCH(CQ$14,$BP$14:$DP$14,0))</f>
        <v>6.5246883415810375</v>
      </c>
      <c r="CR32" s="8" cm="1">
        <f t="array" ref="CR32">AL32*INDEX(prod_est,$G32+$H32,MATCH(CR$14,$BP$14:$DP$14,0))</f>
        <v>6.4710511086156508</v>
      </c>
      <c r="CS32" s="8" cm="1">
        <f t="array" ref="CS32">AM32*INDEX(prod_est,$G32+$H32,MATCH(CS$14,$BP$14:$DP$14,0))</f>
        <v>6.4141702070011686</v>
      </c>
      <c r="CT32" s="8" cm="1">
        <f t="array" ref="CT32">AN32*INDEX(prod_est,$G32+$H32,MATCH(CT$14,$BP$14:$DP$14,0))</f>
        <v>6.3543451909946898</v>
      </c>
      <c r="CU32" s="8" cm="1">
        <f t="array" ref="CU32">AO32*INDEX(prod_est,$G32+$H32,MATCH(CU$14,$BP$14:$DP$14,0))</f>
        <v>6.2913927590818073</v>
      </c>
      <c r="CV32" s="8" cm="1">
        <f t="array" ref="CV32">AP32*INDEX(prod_est,$G32+$H32,MATCH(CV$14,$BP$14:$DP$14,0))</f>
        <v>6.2253241424057943</v>
      </c>
      <c r="CW32" cm="1">
        <f t="array" ref="CW32">AQ32*INDEX(prod_est,$G32+$H32,MATCH(CW$14,$BP$14:$DP$14,0))</f>
        <v>6.1601284053028396</v>
      </c>
      <c r="CX32" cm="1">
        <f t="array" ref="CX32">AR32*INDEX(prod_est,$G32+$H32,MATCH(CX$14,$BP$14:$DP$14,0))</f>
        <v>6.0938764382319901</v>
      </c>
      <c r="CY32" cm="1">
        <f t="array" ref="CY32">AS32*INDEX(prod_est,$G32+$H32,MATCH(CY$14,$BP$14:$DP$14,0))</f>
        <v>6.0265808522959388</v>
      </c>
      <c r="CZ32" cm="1">
        <f t="array" ref="CZ32">AT32*INDEX(prod_est,$G32+$H32,MATCH(CZ$14,$BP$14:$DP$14,0))</f>
        <v>5.9582541697493294</v>
      </c>
      <c r="DA32" cm="1">
        <f t="array" ref="DA32">AU32*INDEX(prod_est,$G32+$H32,MATCH(DA$14,$BP$14:$DP$14,0))</f>
        <v>5.8889088245074284</v>
      </c>
      <c r="DB32" cm="1">
        <f t="array" ref="DB32">AV32*INDEX(prod_est,$G32+$H32,MATCH(DB$14,$BP$14:$DP$14,0))</f>
        <v>5.8185571626518113</v>
      </c>
      <c r="DC32" cm="1">
        <f t="array" ref="DC32">AW32*INDEX(prod_est,$G32+$H32,MATCH(DC$14,$BP$14:$DP$14,0))</f>
        <v>5.7472114429337644</v>
      </c>
      <c r="DD32" cm="1">
        <f t="array" ref="DD32">AX32*INDEX(prod_est,$G32+$H32,MATCH(DD$14,$BP$14:$DP$14,0))</f>
        <v>5.6748838372748818</v>
      </c>
      <c r="DE32" cm="1">
        <f t="array" ref="DE32">AY32*INDEX(prod_est,$G32+$H32,MATCH(DE$14,$BP$14:$DP$14,0))</f>
        <v>5.6015864312652424</v>
      </c>
      <c r="DF32" cm="1">
        <f t="array" ref="DF32">AZ32*INDEX(prod_est,$G32+$H32,MATCH(DF$14,$BP$14:$DP$14,0))</f>
        <v>5.5273312246589708</v>
      </c>
      <c r="DG32" cm="1">
        <f t="array" ref="DG32">BA32*INDEX(prod_est,$G32+$H32,MATCH(DG$14,$BP$14:$DP$14,0))</f>
        <v>5.4521301318674018</v>
      </c>
      <c r="DH32" cm="1">
        <f t="array" ref="DH32">BB32*INDEX(prod_est,$G32+$H32,MATCH(DH$14,$BP$14:$DP$14,0))</f>
        <v>5.3759949824495195</v>
      </c>
      <c r="DI32" cm="1">
        <f t="array" ref="DI32">BC32*INDEX(prod_est,$G32+$H32,MATCH(DI$14,$BP$14:$DP$14,0))</f>
        <v>5.2989375215999956</v>
      </c>
      <c r="DJ32" cm="1">
        <f t="array" ref="DJ32">BD32*INDEX(prod_est,$G32+$H32,MATCH(DJ$14,$BP$14:$DP$14,0))</f>
        <v>5.2209694106348223</v>
      </c>
      <c r="DK32" cm="1">
        <f t="array" ref="DK32">BE32*INDEX(prod_est,$G32+$H32,MATCH(DK$14,$BP$14:$DP$14,0))</f>
        <v>5.1421022274742549</v>
      </c>
      <c r="DL32" cm="1">
        <f t="array" ref="DL32">BF32*INDEX(prod_est,$G32+$H32,MATCH(DL$14,$BP$14:$DP$14,0))</f>
        <v>5.0623474671234385</v>
      </c>
      <c r="DM32" cm="1">
        <f t="array" ref="DM32">BG32*INDEX(prod_est,$G32+$H32,MATCH(DM$14,$BP$14:$DP$14,0))</f>
        <v>4.9817165421504788</v>
      </c>
      <c r="DN32" cm="1">
        <f t="array" ref="DN32">BH32*INDEX(prod_est,$G32+$H32,MATCH(DN$14,$BP$14:$DP$14,0))</f>
        <v>4.9002207831622062</v>
      </c>
      <c r="DO32" cm="1">
        <f t="array" ref="DO32">BI32*INDEX(prod_est,$G32+$H32,MATCH(DO$14,$BP$14:$DP$14,0))</f>
        <v>4.8178714392772735</v>
      </c>
      <c r="DP32" cm="1">
        <f t="array" ref="DP32">BJ32*INDEX(prod_est,$G32+$H32,MATCH(DP$14,$BP$14:$DP$14,0))</f>
        <v>4.7346796785971161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21982.7886282652</v>
      </c>
      <c r="J45" s="42">
        <f t="shared" si="0"/>
        <v>1.7135522110763835E-3</v>
      </c>
      <c r="K45" s="42">
        <f t="shared" ref="K45:AP45" si="62">J45*(1-$F$4)</f>
        <v>1.7077977446959031E-3</v>
      </c>
      <c r="L45" s="42">
        <f t="shared" si="62"/>
        <v>1.7020626030159541E-3</v>
      </c>
      <c r="M45" s="42">
        <f t="shared" si="62"/>
        <v>1.6963467211401542E-3</v>
      </c>
      <c r="N45" s="42">
        <f t="shared" si="62"/>
        <v>1.6906500343900567E-3</v>
      </c>
      <c r="O45" s="42">
        <f t="shared" si="62"/>
        <v>1.6849724783044185E-3</v>
      </c>
      <c r="P45" s="42">
        <f t="shared" si="62"/>
        <v>1.6793139886384708E-3</v>
      </c>
      <c r="Q45" s="42">
        <f t="shared" si="62"/>
        <v>1.6736745013631923E-3</v>
      </c>
      <c r="R45" s="42">
        <f t="shared" si="62"/>
        <v>1.6680539526645847E-3</v>
      </c>
      <c r="S45" s="42">
        <f t="shared" si="62"/>
        <v>1.6624522789429499E-3</v>
      </c>
      <c r="T45" s="42">
        <f t="shared" si="62"/>
        <v>1.6568694168121714E-3</v>
      </c>
      <c r="U45" s="42">
        <f t="shared" si="62"/>
        <v>1.6513053030989963E-3</v>
      </c>
      <c r="V45" s="42">
        <f t="shared" si="62"/>
        <v>1.6457598748423204E-3</v>
      </c>
      <c r="W45" s="42">
        <f t="shared" si="62"/>
        <v>1.6402330692924768E-3</v>
      </c>
      <c r="X45" s="42">
        <f t="shared" si="62"/>
        <v>1.6347248239105244E-3</v>
      </c>
      <c r="Y45" s="42">
        <f t="shared" si="62"/>
        <v>1.6292350763675413E-3</v>
      </c>
      <c r="Z45" s="42">
        <f t="shared" si="62"/>
        <v>1.6237637645439189E-3</v>
      </c>
      <c r="AA45" s="42">
        <f t="shared" si="62"/>
        <v>1.6183108265286595E-3</v>
      </c>
      <c r="AB45" s="42">
        <f t="shared" si="62"/>
        <v>1.6128762006186752E-3</v>
      </c>
      <c r="AC45" s="42">
        <f t="shared" si="62"/>
        <v>1.60745982531809E-3</v>
      </c>
      <c r="AD45" s="42">
        <f t="shared" si="62"/>
        <v>1.6020616393375442E-3</v>
      </c>
      <c r="AE45" s="42">
        <f t="shared" si="62"/>
        <v>1.5966815815935001E-3</v>
      </c>
      <c r="AF45" s="42">
        <f t="shared" si="62"/>
        <v>1.5913195912075518E-3</v>
      </c>
      <c r="AG45" s="42">
        <f t="shared" si="62"/>
        <v>1.5859756075057353E-3</v>
      </c>
      <c r="AH45" s="42">
        <f t="shared" si="62"/>
        <v>1.580649570017843E-3</v>
      </c>
      <c r="AI45" s="42">
        <f t="shared" si="62"/>
        <v>1.5753414184767384E-3</v>
      </c>
      <c r="AJ45" s="42">
        <f t="shared" si="62"/>
        <v>1.5700510928176746E-3</v>
      </c>
      <c r="AK45" s="42">
        <f t="shared" si="62"/>
        <v>1.5647785331776153E-3</v>
      </c>
      <c r="AL45" s="42">
        <f t="shared" si="62"/>
        <v>1.5595236798945562E-3</v>
      </c>
      <c r="AM45" s="42">
        <f t="shared" si="62"/>
        <v>1.5542864735068507E-3</v>
      </c>
      <c r="AN45" s="42">
        <f t="shared" si="62"/>
        <v>1.5490668547525367E-3</v>
      </c>
      <c r="AO45" s="42">
        <f t="shared" si="62"/>
        <v>1.5438647645686662E-3</v>
      </c>
      <c r="AP45" s="42">
        <f t="shared" si="62"/>
        <v>1.5386801440906372E-3</v>
      </c>
      <c r="AQ45" s="42">
        <f t="shared" si="58"/>
        <v>1.5335129346515269E-3</v>
      </c>
      <c r="AR45" s="42">
        <f t="shared" si="58"/>
        <v>1.5283630777814285E-3</v>
      </c>
      <c r="AS45" s="42">
        <f t="shared" si="58"/>
        <v>1.5232305152067893E-3</v>
      </c>
      <c r="AT45" s="42">
        <f t="shared" si="58"/>
        <v>1.5181151888497516E-3</v>
      </c>
      <c r="AU45" s="42">
        <f t="shared" si="58"/>
        <v>1.513017040827495E-3</v>
      </c>
      <c r="AV45" s="42">
        <f t="shared" si="58"/>
        <v>1.5079360134515817E-3</v>
      </c>
      <c r="AW45" s="42">
        <f t="shared" si="58"/>
        <v>1.502872049227304E-3</v>
      </c>
      <c r="AX45" s="42">
        <f t="shared" si="58"/>
        <v>1.4978250908530332E-3</v>
      </c>
      <c r="AY45" s="42">
        <f t="shared" si="58"/>
        <v>1.4927950812195715E-3</v>
      </c>
      <c r="AZ45" s="42">
        <f t="shared" si="58"/>
        <v>1.4877819634095059E-3</v>
      </c>
      <c r="BA45" s="42">
        <f t="shared" si="58"/>
        <v>1.4827856806965635E-3</v>
      </c>
      <c r="BB45" s="42">
        <f t="shared" si="58"/>
        <v>1.4778061765449706E-3</v>
      </c>
      <c r="BC45" s="42">
        <f t="shared" si="58"/>
        <v>1.4728433946088121E-3</v>
      </c>
      <c r="BD45" s="42">
        <f t="shared" si="58"/>
        <v>1.4678972787313944E-3</v>
      </c>
      <c r="BE45" s="42">
        <f t="shared" si="58"/>
        <v>1.4629677729446099E-3</v>
      </c>
      <c r="BF45" s="42">
        <f t="shared" si="58"/>
        <v>1.4580548214683034E-3</v>
      </c>
      <c r="BG45" s="42">
        <f t="shared" si="58"/>
        <v>1.4531583687096411E-3</v>
      </c>
      <c r="BH45" s="42">
        <f t="shared" si="58"/>
        <v>1.4482783592624819E-3</v>
      </c>
      <c r="BI45" s="42">
        <f t="shared" si="58"/>
        <v>1.4434147379067497E-3</v>
      </c>
      <c r="BJ45" s="42">
        <f t="shared" si="58"/>
        <v>1.4385674496078091E-3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K45*INDEX(prod_est,$G45+$H45,MATCH(BQ$14,$BP$14:$DP$14,0))</f>
        <v>37.531183693277818</v>
      </c>
      <c r="BR45" s="8" cm="1">
        <f t="array" ref="BR45">L45*INDEX(prod_est,$G45+$H45,MATCH(BR$14,$BP$14:$DP$14,0))</f>
        <v>32.967381910966132</v>
      </c>
      <c r="BS45" s="8" cm="1">
        <f t="array" ref="BS45">M45*INDEX(prod_est,$G45+$H45,MATCH(BS$14,$BP$14:$DP$14,0))</f>
        <v>33.544637350978867</v>
      </c>
      <c r="BT45" s="8" cm="1">
        <f t="array" ref="BT45">N45*INDEX(prod_est,$G45+$H45,MATCH(BT$14,$BP$14:$DP$14,0))</f>
        <v>34.100491704348698</v>
      </c>
      <c r="BU45" s="8" cm="1">
        <f t="array" ref="BU45">O45*INDEX(prod_est,$G45+$H45,MATCH(BU$14,$BP$14:$DP$14,0))</f>
        <v>34.632101014827001</v>
      </c>
      <c r="BV45" s="8" cm="1">
        <f t="array" ref="BV45">P45*INDEX(prod_est,$G45+$H45,MATCH(BV$14,$BP$14:$DP$14,0))</f>
        <v>35.135729308672936</v>
      </c>
      <c r="BW45" s="8" cm="1">
        <f t="array" ref="BW45">Q45*INDEX(prod_est,$G45+$H45,MATCH(BW$14,$BP$14:$DP$14,0))</f>
        <v>35.608939349241801</v>
      </c>
      <c r="BX45" s="8" cm="1">
        <f t="array" ref="BX45">R45*INDEX(prod_est,$G45+$H45,MATCH(BX$14,$BP$14:$DP$14,0))</f>
        <v>36.040929767401963</v>
      </c>
      <c r="BY45" s="8" cm="1">
        <f t="array" ref="BY45">S45*INDEX(prod_est,$G45+$H45,MATCH(BY$14,$BP$14:$DP$14,0))</f>
        <v>36.439684664347013</v>
      </c>
      <c r="BZ45" s="8" cm="1">
        <f t="array" ref="BZ45">T45*INDEX(prod_est,$G45+$H45,MATCH(BZ$14,$BP$14:$DP$14,0))</f>
        <v>36.193775914563055</v>
      </c>
      <c r="CA45" s="8" cm="1">
        <f t="array" ref="CA45">U45*INDEX(prod_est,$G45+$H45,MATCH(CA$14,$BP$14:$DP$14,0))</f>
        <v>35.921897745987131</v>
      </c>
      <c r="CB45" s="8" cm="1">
        <f t="array" ref="CB45">V45*INDEX(prod_est,$G45+$H45,MATCH(CB$14,$BP$14:$DP$14,0))</f>
        <v>35.62588884464666</v>
      </c>
      <c r="CC45" s="8" cm="1">
        <f t="array" ref="CC45">W45*INDEX(prod_est,$G45+$H45,MATCH(CC$14,$BP$14:$DP$14,0))</f>
        <v>35.484324151045946</v>
      </c>
      <c r="CD45" s="8" cm="1">
        <f t="array" ref="CD45">X45*INDEX(prod_est,$G45+$H45,MATCH(CD$14,$BP$14:$DP$14,0))</f>
        <v>35.320550659804567</v>
      </c>
      <c r="CE45" s="8" cm="1">
        <f t="array" ref="CE45">Y45*INDEX(prod_est,$G45+$H45,MATCH(CE$14,$BP$14:$DP$14,0))</f>
        <v>35.134333132323725</v>
      </c>
      <c r="CF45" s="8" cm="1">
        <f t="array" ref="CF45">Z45*INDEX(prod_est,$G45+$H45,MATCH(CF$14,$BP$14:$DP$14,0))</f>
        <v>34.926593422347004</v>
      </c>
      <c r="CG45" s="8" cm="1">
        <f t="array" ref="CG45">AA45*INDEX(prod_est,$G45+$H45,MATCH(CG$14,$BP$14:$DP$14,0))</f>
        <v>34.698481522587088</v>
      </c>
      <c r="CH45" s="8" cm="1">
        <f t="array" ref="CH45">AB45*INDEX(prod_est,$G45+$H45,MATCH(CH$14,$BP$14:$DP$14,0))</f>
        <v>34.443016428368111</v>
      </c>
      <c r="CI45" s="8" cm="1">
        <f t="array" ref="CI45">AC45*INDEX(prod_est,$G45+$H45,MATCH(CI$14,$BP$14:$DP$14,0))</f>
        <v>34.16694315146389</v>
      </c>
      <c r="CJ45" s="8" cm="1">
        <f t="array" ref="CJ45">AD45*INDEX(prod_est,$G45+$H45,MATCH(CJ$14,$BP$14:$DP$14,0))</f>
        <v>33.871506332530018</v>
      </c>
      <c r="CK45" s="8" cm="1">
        <f t="array" ref="CK45">AE45*INDEX(prod_est,$G45+$H45,MATCH(CK$14,$BP$14:$DP$14,0))</f>
        <v>33.55746680917575</v>
      </c>
      <c r="CL45" s="8" cm="1">
        <f t="array" ref="CL45">AF45*INDEX(prod_est,$G45+$H45,MATCH(CL$14,$BP$14:$DP$14,0))</f>
        <v>33.225001492653767</v>
      </c>
      <c r="CM45" s="8" cm="1">
        <f t="array" ref="CM45">AG45*INDEX(prod_est,$G45+$H45,MATCH(CM$14,$BP$14:$DP$14,0))</f>
        <v>32.811086354147683</v>
      </c>
      <c r="CN45" s="8" cm="1">
        <f t="array" ref="CN45">AH45*INDEX(prod_est,$G45+$H45,MATCH(CN$14,$BP$14:$DP$14,0))</f>
        <v>32.380325524764395</v>
      </c>
      <c r="CO45" s="8" cm="1">
        <f t="array" ref="CO45">AI45*INDEX(prod_est,$G45+$H45,MATCH(CO$14,$BP$14:$DP$14,0))</f>
        <v>31.935372768931312</v>
      </c>
      <c r="CP45" s="8" cm="1">
        <f t="array" ref="CP45">AJ45*INDEX(prod_est,$G45+$H45,MATCH(CP$14,$BP$14:$DP$14,0))</f>
        <v>31.477062951155848</v>
      </c>
      <c r="CQ45" s="8" cm="1">
        <f t="array" ref="CQ45">AK45*INDEX(prod_est,$G45+$H45,MATCH(CQ$14,$BP$14:$DP$14,0))</f>
        <v>31.005318999193086</v>
      </c>
      <c r="CR45" s="8" cm="1">
        <f t="array" ref="CR45">AL45*INDEX(prod_est,$G45+$H45,MATCH(CR$14,$BP$14:$DP$14,0))</f>
        <v>30.750434868141568</v>
      </c>
      <c r="CS45" s="8" cm="1">
        <f t="array" ref="CS45">AM45*INDEX(prod_est,$G45+$H45,MATCH(CS$14,$BP$14:$DP$14,0))</f>
        <v>30.480136823669554</v>
      </c>
      <c r="CT45" s="8" cm="1">
        <f t="array" ref="CT45">AN45*INDEX(prod_est,$G45+$H45,MATCH(CT$14,$BP$14:$DP$14,0))</f>
        <v>30.19584834760677</v>
      </c>
      <c r="CU45" s="8" cm="1">
        <f t="array" ref="CU45">AO45*INDEX(prod_est,$G45+$H45,MATCH(CU$14,$BP$14:$DP$14,0))</f>
        <v>29.89669839115675</v>
      </c>
      <c r="CV45" s="8" cm="1">
        <f t="array" ref="CV45">AP45*INDEX(prod_est,$G45+$H45,MATCH(CV$14,$BP$14:$DP$14,0))</f>
        <v>29.582740324712336</v>
      </c>
      <c r="CW45" cm="1">
        <f t="array" ref="CW45">AQ45*INDEX(prod_est,$G45+$H45,MATCH(CW$14,$BP$14:$DP$14,0))</f>
        <v>29.272930181999094</v>
      </c>
      <c r="CX45" cm="1">
        <f t="array" ref="CX45">AR45*INDEX(prod_est,$G45+$H45,MATCH(CX$14,$BP$14:$DP$14,0))</f>
        <v>28.958100834478419</v>
      </c>
      <c r="CY45" cm="1">
        <f t="array" ref="CY45">AS45*INDEX(prod_est,$G45+$H45,MATCH(CY$14,$BP$14:$DP$14,0))</f>
        <v>28.638312210110303</v>
      </c>
      <c r="CZ45" cm="1">
        <f t="array" ref="CZ45">AT45*INDEX(prod_est,$G45+$H45,MATCH(CZ$14,$BP$14:$DP$14,0))</f>
        <v>28.313623814648818</v>
      </c>
      <c r="DA45" cm="1">
        <f t="array" ref="DA45">AU45*INDEX(prod_est,$G45+$H45,MATCH(DA$14,$BP$14:$DP$14,0))</f>
        <v>27.984094734059301</v>
      </c>
      <c r="DB45" cm="1">
        <f t="array" ref="DB45">AV45*INDEX(prod_est,$G45+$H45,MATCH(DB$14,$BP$14:$DP$14,0))</f>
        <v>27.649783636921406</v>
      </c>
      <c r="DC45" cm="1">
        <f t="array" ref="DC45">AW45*INDEX(prod_est,$G45+$H45,MATCH(DC$14,$BP$14:$DP$14,0))</f>
        <v>27.310748776821249</v>
      </c>
      <c r="DD45" cm="1">
        <f t="array" ref="DD45">AX45*INDEX(prod_est,$G45+$H45,MATCH(DD$14,$BP$14:$DP$14,0))</f>
        <v>26.967047994730237</v>
      </c>
      <c r="DE45" cm="1">
        <f t="array" ref="DE45">AY45*INDEX(prod_est,$G45+$H45,MATCH(DE$14,$BP$14:$DP$14,0))</f>
        <v>26.618738721372427</v>
      </c>
      <c r="DF45" cm="1">
        <f t="array" ref="DF45">AZ45*INDEX(prod_est,$G45+$H45,MATCH(DF$14,$BP$14:$DP$14,0))</f>
        <v>26.265877979579425</v>
      </c>
      <c r="DG45" cm="1">
        <f t="array" ref="DG45">BA45*INDEX(prod_est,$G45+$H45,MATCH(DG$14,$BP$14:$DP$14,0))</f>
        <v>25.908522386633891</v>
      </c>
      <c r="DH45" cm="1">
        <f t="array" ref="DH45">BB45*INDEX(prod_est,$G45+$H45,MATCH(DH$14,$BP$14:$DP$14,0))</f>
        <v>25.546728156600114</v>
      </c>
      <c r="DI45" cm="1">
        <f t="array" ref="DI45">BC45*INDEX(prod_est,$G45+$H45,MATCH(DI$14,$BP$14:$DP$14,0))</f>
        <v>25.180551102643182</v>
      </c>
      <c r="DJ45" cm="1">
        <f t="array" ref="DJ45">BD45*INDEX(prod_est,$G45+$H45,MATCH(DJ$14,$BP$14:$DP$14,0))</f>
        <v>24.810046639336672</v>
      </c>
      <c r="DK45" cm="1">
        <f t="array" ref="DK45">BE45*INDEX(prod_est,$G45+$H45,MATCH(DK$14,$BP$14:$DP$14,0))</f>
        <v>24.435269784957661</v>
      </c>
      <c r="DL45" cm="1">
        <f t="array" ref="DL45">BF45*INDEX(prod_est,$G45+$H45,MATCH(DL$14,$BP$14:$DP$14,0))</f>
        <v>24.056275163770579</v>
      </c>
      <c r="DM45" cm="1">
        <f t="array" ref="DM45">BG45*INDEX(prod_est,$G45+$H45,MATCH(DM$14,$BP$14:$DP$14,0))</f>
        <v>23.673117008299077</v>
      </c>
      <c r="DN45" cm="1">
        <f t="array" ref="DN45">BH45*INDEX(prod_est,$G45+$H45,MATCH(DN$14,$BP$14:$DP$14,0))</f>
        <v>23.2858491615868</v>
      </c>
      <c r="DO45" cm="1">
        <f t="array" ref="DO45">BI45*INDEX(prod_est,$G45+$H45,MATCH(DO$14,$BP$14:$DP$14,0))</f>
        <v>22.8945250794456</v>
      </c>
      <c r="DP45" cm="1">
        <f t="array" ref="DP45">BJ45*INDEX(prod_est,$G45+$H45,MATCH(DP$14,$BP$14:$DP$14,0))</f>
        <v>22.49919783269349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7.4292076974650048</v>
      </c>
      <c r="L47" s="42">
        <f t="shared" si="64"/>
        <v>7.4042588656451596</v>
      </c>
      <c r="M47" s="42">
        <f t="shared" si="64"/>
        <v>7.379393817215754</v>
      </c>
      <c r="N47" s="42">
        <f t="shared" si="64"/>
        <v>7.3546122708146573</v>
      </c>
      <c r="O47" s="42">
        <f t="shared" si="64"/>
        <v>7.3299139460246074</v>
      </c>
      <c r="P47" s="42">
        <f t="shared" si="64"/>
        <v>7.305298563370048</v>
      </c>
      <c r="Q47" s="42">
        <f t="shared" si="64"/>
        <v>7.2807658443139536</v>
      </c>
      <c r="R47" s="42">
        <f t="shared" si="64"/>
        <v>7.25631551125469</v>
      </c>
      <c r="S47" s="42">
        <f t="shared" si="64"/>
        <v>7.2319472875228641</v>
      </c>
      <c r="T47" s="42">
        <f t="shared" si="64"/>
        <v>7.2076608973781999</v>
      </c>
      <c r="U47" s="42">
        <f t="shared" si="64"/>
        <v>7.1834560660064062</v>
      </c>
      <c r="V47" s="42">
        <f t="shared" si="64"/>
        <v>7.1593325195160853</v>
      </c>
      <c r="W47" s="42">
        <f t="shared" si="64"/>
        <v>7.1352899849356213</v>
      </c>
      <c r="X47" s="42">
        <f t="shared" si="64"/>
        <v>7.1113281902100915</v>
      </c>
      <c r="Y47" s="42">
        <f t="shared" si="64"/>
        <v>7.087446864198192</v>
      </c>
      <c r="Z47" s="42">
        <f t="shared" si="64"/>
        <v>7.0636457366691685</v>
      </c>
      <c r="AA47" s="42">
        <f t="shared" si="64"/>
        <v>7.0399245382997568</v>
      </c>
      <c r="AB47" s="42">
        <f t="shared" si="64"/>
        <v>7.0162830006711374</v>
      </c>
      <c r="AC47" s="42">
        <f t="shared" si="64"/>
        <v>6.9927208562658993</v>
      </c>
      <c r="AD47" s="42">
        <f t="shared" si="64"/>
        <v>6.9692378384650056</v>
      </c>
      <c r="AE47" s="42">
        <f t="shared" si="64"/>
        <v>6.9458336815447872</v>
      </c>
      <c r="AF47" s="42">
        <f t="shared" si="64"/>
        <v>6.9225081206739274</v>
      </c>
      <c r="AG47" s="42">
        <f t="shared" si="64"/>
        <v>6.8992608919104699</v>
      </c>
      <c r="AH47" s="42">
        <f t="shared" si="64"/>
        <v>6.8760917321988311</v>
      </c>
      <c r="AI47" s="42">
        <f t="shared" si="64"/>
        <v>6.8530003793668204</v>
      </c>
      <c r="AJ47" s="42">
        <f t="shared" si="64"/>
        <v>6.8299865721226789</v>
      </c>
      <c r="AK47" s="42">
        <f t="shared" si="64"/>
        <v>6.8070500500521183</v>
      </c>
      <c r="AL47" s="42">
        <f t="shared" si="64"/>
        <v>6.7841905536153764</v>
      </c>
      <c r="AM47" s="42">
        <f t="shared" si="64"/>
        <v>6.7614078241442792</v>
      </c>
      <c r="AN47" s="42">
        <f t="shared" si="64"/>
        <v>6.7387016038393179</v>
      </c>
      <c r="AO47" s="42">
        <f t="shared" ref="AO47:BJ47" si="65">SUM(AO15:AO46)*1000</f>
        <v>6.7160716357667232</v>
      </c>
      <c r="AP47">
        <f t="shared" si="65"/>
        <v>6.6935176638555651</v>
      </c>
      <c r="AQ47">
        <f t="shared" si="65"/>
        <v>6.6710394328948563</v>
      </c>
      <c r="AR47">
        <f t="shared" si="65"/>
        <v>6.6486366885306571</v>
      </c>
      <c r="AS47">
        <f t="shared" si="65"/>
        <v>6.6263091772632041</v>
      </c>
      <c r="AT47">
        <f t="shared" si="65"/>
        <v>6.604056646444036</v>
      </c>
      <c r="AU47">
        <f t="shared" si="65"/>
        <v>6.5818788442731426</v>
      </c>
      <c r="AV47">
        <f t="shared" si="65"/>
        <v>6.5597755197961058</v>
      </c>
      <c r="AW47">
        <f t="shared" si="65"/>
        <v>6.537746422901269</v>
      </c>
      <c r="AX47">
        <f t="shared" si="65"/>
        <v>6.5157913043168989</v>
      </c>
      <c r="AY47">
        <f t="shared" si="65"/>
        <v>6.4939099156083717</v>
      </c>
      <c r="AZ47">
        <f t="shared" si="65"/>
        <v>6.4721020091753587</v>
      </c>
      <c r="BA47">
        <f t="shared" si="65"/>
        <v>6.4503673382490243</v>
      </c>
      <c r="BB47">
        <f t="shared" si="65"/>
        <v>6.4287056568892318</v>
      </c>
      <c r="BC47">
        <f t="shared" si="65"/>
        <v>6.4071167199817678</v>
      </c>
      <c r="BD47">
        <f t="shared" si="65"/>
        <v>6.3856002832355614</v>
      </c>
      <c r="BE47">
        <f t="shared" si="65"/>
        <v>6.3641561031799201</v>
      </c>
      <c r="BF47">
        <f t="shared" si="65"/>
        <v>6.3427839371617782</v>
      </c>
      <c r="BG47">
        <f t="shared" si="65"/>
        <v>6.3214835433429517</v>
      </c>
      <c r="BH47">
        <f t="shared" si="65"/>
        <v>6.300254680697396</v>
      </c>
      <c r="BI47">
        <f t="shared" si="65"/>
        <v>6.2790971090084868</v>
      </c>
      <c r="BJ47">
        <f t="shared" si="65"/>
        <v>6.2580105888662949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106.78064047414057</v>
      </c>
      <c r="BR59" s="65">
        <f t="shared" si="75"/>
        <v>93.796086581704969</v>
      </c>
      <c r="BS59" s="65">
        <f t="shared" si="75"/>
        <v>95.438446335276552</v>
      </c>
      <c r="BT59" s="65">
        <f t="shared" si="75"/>
        <v>97.019917475335504</v>
      </c>
      <c r="BU59" s="65">
        <f t="shared" si="75"/>
        <v>98.532408611208112</v>
      </c>
      <c r="BV59" s="65">
        <f t="shared" si="75"/>
        <v>99.965290457335442</v>
      </c>
      <c r="BW59" s="65">
        <f t="shared" si="75"/>
        <v>101.18498925226154</v>
      </c>
      <c r="BX59" s="65">
        <f t="shared" si="75"/>
        <v>102.15616483923971</v>
      </c>
      <c r="BY59" s="65">
        <f t="shared" si="75"/>
        <v>102.89763313068322</v>
      </c>
      <c r="BZ59" s="65">
        <f t="shared" si="75"/>
        <v>101.68836326501079</v>
      </c>
      <c r="CA59" s="65">
        <f t="shared" si="75"/>
        <v>100.28574420183884</v>
      </c>
      <c r="CB59" s="65">
        <f t="shared" si="75"/>
        <v>98.699155982461605</v>
      </c>
      <c r="CC59" s="65">
        <f t="shared" si="75"/>
        <v>97.423585928843877</v>
      </c>
      <c r="CD59" s="65">
        <f t="shared" si="75"/>
        <v>95.969028177426864</v>
      </c>
      <c r="CE59" s="65">
        <f t="shared" si="75"/>
        <v>94.338494023965566</v>
      </c>
      <c r="CF59" s="65">
        <f t="shared" si="75"/>
        <v>92.538567862807213</v>
      </c>
      <c r="CG59" s="65">
        <f t="shared" si="75"/>
        <v>90.576764287685961</v>
      </c>
      <c r="CH59" s="65">
        <f t="shared" si="75"/>
        <v>88.439982713733556</v>
      </c>
      <c r="CI59" s="65">
        <f t="shared" si="75"/>
        <v>86.151458235512507</v>
      </c>
      <c r="CJ59" s="65">
        <f t="shared" si="75"/>
        <v>83.720071049817179</v>
      </c>
      <c r="CK59" s="65">
        <f t="shared" si="75"/>
        <v>81.153705507375349</v>
      </c>
      <c r="CL59" s="65">
        <f t="shared" si="75"/>
        <v>78.459107060177487</v>
      </c>
      <c r="CM59" s="65">
        <f t="shared" si="75"/>
        <v>75.497950657019558</v>
      </c>
      <c r="CN59" s="65">
        <f t="shared" si="75"/>
        <v>72.433943257743664</v>
      </c>
      <c r="CO59" s="65">
        <f t="shared" si="75"/>
        <v>69.394247827169139</v>
      </c>
      <c r="CP59" s="65">
        <f t="shared" si="75"/>
        <v>66.383350542423926</v>
      </c>
      <c r="CQ59" s="65">
        <f t="shared" si="75"/>
        <v>63.403658959313724</v>
      </c>
      <c r="CR59" s="65">
        <f t="shared" si="75"/>
        <v>60.913945400731691</v>
      </c>
      <c r="CS59" s="65">
        <f t="shared" si="75"/>
        <v>58.427317832594326</v>
      </c>
      <c r="CT59" s="65">
        <f t="shared" si="75"/>
        <v>55.949373972189136</v>
      </c>
      <c r="CU59" s="65">
        <f t="shared" si="75"/>
        <v>53.481242427126709</v>
      </c>
      <c r="CV59" s="65">
        <f t="shared" si="75"/>
        <v>51.025869333229075</v>
      </c>
      <c r="CW59" s="65">
        <f t="shared" ref="CW59:DP59" si="76">CW$49*CW16</f>
        <v>48.617581413171578</v>
      </c>
      <c r="CX59" s="65">
        <f t="shared" si="76"/>
        <v>46.240943800948138</v>
      </c>
      <c r="CY59" s="65">
        <f t="shared" si="76"/>
        <v>43.897012270038374</v>
      </c>
      <c r="CZ59" s="65">
        <f t="shared" si="76"/>
        <v>41.586826628599376</v>
      </c>
      <c r="DA59" s="65">
        <f t="shared" si="76"/>
        <v>39.31141085799932</v>
      </c>
      <c r="DB59" s="65">
        <f t="shared" si="76"/>
        <v>37.071773250403467</v>
      </c>
      <c r="DC59" s="65">
        <f t="shared" si="76"/>
        <v>34.868906545423435</v>
      </c>
      <c r="DD59" s="65">
        <f t="shared" si="76"/>
        <v>32.703788065831411</v>
      </c>
      <c r="DE59" s="65">
        <f t="shared" si="76"/>
        <v>30.577379852347566</v>
      </c>
      <c r="DF59" s="65">
        <f t="shared" si="76"/>
        <v>28.490628797504655</v>
      </c>
      <c r="DG59" s="65">
        <f t="shared" si="76"/>
        <v>26.444466778596457</v>
      </c>
      <c r="DH59" s="65">
        <f t="shared" si="76"/>
        <v>24.439810789713764</v>
      </c>
      <c r="DI59" s="65">
        <f t="shared" si="76"/>
        <v>22.477563072875025</v>
      </c>
      <c r="DJ59" s="65">
        <f t="shared" si="76"/>
        <v>20.558611248256749</v>
      </c>
      <c r="DK59" s="65">
        <f t="shared" si="76"/>
        <v>18.68382844352772</v>
      </c>
      <c r="DL59" s="65">
        <f t="shared" si="76"/>
        <v>16.854073422294078</v>
      </c>
      <c r="DM59" s="65">
        <f t="shared" si="76"/>
        <v>15.07019071165943</v>
      </c>
      <c r="DN59" s="65">
        <f t="shared" si="76"/>
        <v>13.333010728906061</v>
      </c>
      <c r="DO59" s="65">
        <f t="shared" si="76"/>
        <v>11.643349907301404</v>
      </c>
      <c r="DP59" s="65">
        <f t="shared" si="76"/>
        <v>10.002010821036428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3.4119257902979832</v>
      </c>
      <c r="BR69" s="65">
        <f t="shared" si="95"/>
        <v>2.997034719178739</v>
      </c>
      <c r="BS69" s="65">
        <f t="shared" si="95"/>
        <v>3.049512486452624</v>
      </c>
      <c r="BT69" s="65">
        <f t="shared" si="95"/>
        <v>3.100044700395336</v>
      </c>
      <c r="BU69" s="65">
        <f t="shared" si="95"/>
        <v>3.1483728195297274</v>
      </c>
      <c r="BV69" s="65">
        <f t="shared" si="95"/>
        <v>3.194157209879358</v>
      </c>
      <c r="BW69" s="65">
        <f t="shared" si="95"/>
        <v>3.2331298340959318</v>
      </c>
      <c r="BX69" s="65">
        <f t="shared" si="95"/>
        <v>3.2641614800703818</v>
      </c>
      <c r="BY69" s="65">
        <f t="shared" si="95"/>
        <v>3.2878533663058556</v>
      </c>
      <c r="BZ69" s="65">
        <f t="shared" si="95"/>
        <v>3.2492139741482746</v>
      </c>
      <c r="CA69" s="65">
        <f t="shared" si="95"/>
        <v>3.2043965602954425</v>
      </c>
      <c r="CB69" s="65">
        <f t="shared" si="95"/>
        <v>3.1537008420431532</v>
      </c>
      <c r="CC69" s="65">
        <f t="shared" si="95"/>
        <v>3.112942982341758</v>
      </c>
      <c r="CD69" s="65">
        <f t="shared" si="95"/>
        <v>3.0664659891012147</v>
      </c>
      <c r="CE69" s="65">
        <f t="shared" si="95"/>
        <v>3.0143660812391375</v>
      </c>
      <c r="CF69" s="65">
        <f t="shared" si="95"/>
        <v>2.9568536476873315</v>
      </c>
      <c r="CG69" s="65">
        <f t="shared" si="95"/>
        <v>2.8941687997248775</v>
      </c>
      <c r="CH69" s="65">
        <f t="shared" si="95"/>
        <v>2.8258929387820202</v>
      </c>
      <c r="CI69" s="65">
        <f t="shared" si="95"/>
        <v>2.7527684879986256</v>
      </c>
      <c r="CJ69" s="65">
        <f t="shared" si="95"/>
        <v>2.6750791933077687</v>
      </c>
      <c r="CK69" s="65">
        <f t="shared" si="95"/>
        <v>2.5930769807090357</v>
      </c>
      <c r="CL69" s="65">
        <f t="shared" si="95"/>
        <v>2.5069773853547845</v>
      </c>
      <c r="CM69" s="65">
        <f t="shared" si="95"/>
        <v>2.4123605535379045</v>
      </c>
      <c r="CN69" s="65">
        <f t="shared" si="95"/>
        <v>2.3144573585314561</v>
      </c>
      <c r="CO69" s="65">
        <f t="shared" si="95"/>
        <v>2.217330995661027</v>
      </c>
      <c r="CP69" s="65">
        <f t="shared" si="95"/>
        <v>2.1211248102312985</v>
      </c>
      <c r="CQ69" s="65">
        <f t="shared" si="95"/>
        <v>2.0259157300609125</v>
      </c>
      <c r="CR69" s="65">
        <f t="shared" si="95"/>
        <v>1.9463627524494158</v>
      </c>
      <c r="CS69" s="65">
        <f t="shared" si="95"/>
        <v>1.8669083804497606</v>
      </c>
      <c r="CT69" s="65">
        <f t="shared" si="95"/>
        <v>1.7877314760344465</v>
      </c>
      <c r="CU69" s="65">
        <f t="shared" si="95"/>
        <v>1.7088681012218012</v>
      </c>
      <c r="CV69" s="65">
        <f t="shared" si="95"/>
        <v>1.6304123928960776</v>
      </c>
      <c r="CW69" s="65">
        <f t="shared" ref="CW69:DP69" si="96">CW$49*CW26</f>
        <v>1.5534611812492698</v>
      </c>
      <c r="CX69" s="65">
        <f t="shared" si="96"/>
        <v>1.4775212812137282</v>
      </c>
      <c r="CY69" s="65">
        <f t="shared" si="96"/>
        <v>1.4026264275633566</v>
      </c>
      <c r="CZ69" s="65">
        <f t="shared" si="96"/>
        <v>1.3288098449374954</v>
      </c>
      <c r="DA69" s="65">
        <f t="shared" si="96"/>
        <v>1.2561042522674342</v>
      </c>
      <c r="DB69" s="65">
        <f t="shared" si="96"/>
        <v>1.1845418671726555</v>
      </c>
      <c r="DC69" s="65">
        <f t="shared" si="96"/>
        <v>1.1141544103271395</v>
      </c>
      <c r="DD69" s="65">
        <f t="shared" si="96"/>
        <v>1.0449731097957966</v>
      </c>
      <c r="DE69" s="65">
        <f t="shared" si="96"/>
        <v>0.97702870534128328</v>
      </c>
      <c r="DF69" s="65">
        <f t="shared" si="96"/>
        <v>0.91035145270133233</v>
      </c>
      <c r="DG69" s="65">
        <f t="shared" si="96"/>
        <v>0.84497112783680972</v>
      </c>
      <c r="DH69" s="65">
        <f t="shared" si="96"/>
        <v>0.78091703115061706</v>
      </c>
      <c r="DI69" s="65">
        <f t="shared" si="96"/>
        <v>0.71821799167766354</v>
      </c>
      <c r="DJ69" s="65">
        <f t="shared" si="96"/>
        <v>0.65690237124607342</v>
      </c>
      <c r="DK69" s="65">
        <f t="shared" si="96"/>
        <v>0.59699806860976123</v>
      </c>
      <c r="DL69" s="65">
        <f t="shared" si="96"/>
        <v>0.53853252355259162</v>
      </c>
      <c r="DM69" s="65">
        <f t="shared" si="96"/>
        <v>0.48153272096426558</v>
      </c>
      <c r="DN69" s="65">
        <f t="shared" si="96"/>
        <v>0.42602519488812252</v>
      </c>
      <c r="DO69" s="65">
        <f t="shared" si="96"/>
        <v>0.37203603254099143</v>
      </c>
      <c r="DP69" s="65">
        <f t="shared" si="96"/>
        <v>0.3195908783053058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7.6452411227047401</v>
      </c>
      <c r="BR70" s="65">
        <f t="shared" si="97"/>
        <v>6.7155777966782848</v>
      </c>
      <c r="BS70" s="65">
        <f t="shared" si="97"/>
        <v>6.8331668677919906</v>
      </c>
      <c r="BT70" s="65">
        <f t="shared" si="97"/>
        <v>6.9463964582932514</v>
      </c>
      <c r="BU70" s="65">
        <f t="shared" si="97"/>
        <v>7.0546872437610544</v>
      </c>
      <c r="BV70" s="65">
        <f t="shared" si="97"/>
        <v>7.1572781925074489</v>
      </c>
      <c r="BW70" s="65">
        <f t="shared" si="97"/>
        <v>7.2446057393631049</v>
      </c>
      <c r="BX70" s="65">
        <f t="shared" si="97"/>
        <v>7.3141396127502984</v>
      </c>
      <c r="BY70" s="65">
        <f t="shared" si="97"/>
        <v>7.3672269874631189</v>
      </c>
      <c r="BZ70" s="65">
        <f t="shared" si="97"/>
        <v>7.2806461272581684</v>
      </c>
      <c r="CA70" s="65">
        <f t="shared" si="97"/>
        <v>7.18022192214349</v>
      </c>
      <c r="CB70" s="65">
        <f t="shared" si="97"/>
        <v>7.0666259608744708</v>
      </c>
      <c r="CC70" s="65">
        <f t="shared" si="97"/>
        <v>6.9752981641361602</v>
      </c>
      <c r="CD70" s="65">
        <f t="shared" si="97"/>
        <v>6.871155271874942</v>
      </c>
      <c r="CE70" s="65">
        <f t="shared" si="97"/>
        <v>6.7544128857395487</v>
      </c>
      <c r="CF70" s="65">
        <f t="shared" si="97"/>
        <v>6.6255424327808727</v>
      </c>
      <c r="CG70" s="65">
        <f t="shared" si="97"/>
        <v>6.4850819401242612</v>
      </c>
      <c r="CH70" s="65">
        <f t="shared" si="97"/>
        <v>6.3320934369004505</v>
      </c>
      <c r="CI70" s="65">
        <f t="shared" si="97"/>
        <v>6.1682405008858066</v>
      </c>
      <c r="CJ70" s="65">
        <f t="shared" si="97"/>
        <v>5.9941589331525922</v>
      </c>
      <c r="CK70" s="65">
        <f t="shared" si="97"/>
        <v>5.8104132345517261</v>
      </c>
      <c r="CL70" s="65">
        <f t="shared" si="97"/>
        <v>5.6174863634801646</v>
      </c>
      <c r="CM70" s="65">
        <f t="shared" si="97"/>
        <v>5.4054745736682657</v>
      </c>
      <c r="CN70" s="65">
        <f t="shared" si="97"/>
        <v>5.1860988959686303</v>
      </c>
      <c r="CO70" s="65">
        <f t="shared" si="97"/>
        <v>4.9684638976848916</v>
      </c>
      <c r="CP70" s="65">
        <f t="shared" si="97"/>
        <v>4.7528907784812411</v>
      </c>
      <c r="CQ70" s="65">
        <f t="shared" si="97"/>
        <v>4.5395519136550062</v>
      </c>
      <c r="CR70" s="65">
        <f t="shared" si="97"/>
        <v>4.361294315673689</v>
      </c>
      <c r="CS70" s="65">
        <f t="shared" si="97"/>
        <v>4.1832576673040913</v>
      </c>
      <c r="CT70" s="65">
        <f t="shared" si="97"/>
        <v>4.0058427518549617</v>
      </c>
      <c r="CU70" s="65">
        <f t="shared" si="97"/>
        <v>3.8291303749599601</v>
      </c>
      <c r="CV70" s="65">
        <f t="shared" si="97"/>
        <v>3.653331472970839</v>
      </c>
      <c r="CW70" s="65">
        <f t="shared" ref="CW70:DP70" si="98">CW$49*CW27</f>
        <v>3.4809037579844744</v>
      </c>
      <c r="CX70" s="65">
        <f t="shared" si="98"/>
        <v>3.310742130127057</v>
      </c>
      <c r="CY70" s="65">
        <f t="shared" si="98"/>
        <v>3.1429221802808542</v>
      </c>
      <c r="CZ70" s="65">
        <f t="shared" si="98"/>
        <v>2.9775183562488317</v>
      </c>
      <c r="DA70" s="65">
        <f t="shared" si="98"/>
        <v>2.8146039726733241</v>
      </c>
      <c r="DB70" s="65">
        <f t="shared" si="98"/>
        <v>2.6542512208868758</v>
      </c>
      <c r="DC70" s="65">
        <f t="shared" si="98"/>
        <v>2.4965311786959976</v>
      </c>
      <c r="DD70" s="65">
        <f t="shared" si="98"/>
        <v>2.341513820097989</v>
      </c>
      <c r="DE70" s="65">
        <f t="shared" si="98"/>
        <v>2.1892680249313945</v>
      </c>
      <c r="DF70" s="65">
        <f t="shared" si="98"/>
        <v>2.0398615884603934</v>
      </c>
      <c r="DG70" s="65">
        <f t="shared" si="98"/>
        <v>1.893361230893593</v>
      </c>
      <c r="DH70" s="65">
        <f t="shared" si="98"/>
        <v>1.7498326068374948</v>
      </c>
      <c r="DI70" s="65">
        <f t="shared" si="98"/>
        <v>1.6093403146851355</v>
      </c>
      <c r="DJ70" s="65">
        <f t="shared" si="98"/>
        <v>1.4719479059402762</v>
      </c>
      <c r="DK70" s="65">
        <f t="shared" si="98"/>
        <v>1.3377178944774288</v>
      </c>
      <c r="DL70" s="65">
        <f t="shared" si="98"/>
        <v>1.2067117657382154</v>
      </c>
      <c r="DM70" s="65">
        <f t="shared" si="98"/>
        <v>1.0789899858643737</v>
      </c>
      <c r="DN70" s="65">
        <f t="shared" si="98"/>
        <v>0.95461201076783075</v>
      </c>
      <c r="DO70" s="65">
        <f t="shared" si="98"/>
        <v>0.8336362951381483</v>
      </c>
      <c r="DP70" s="65">
        <f t="shared" si="98"/>
        <v>0.71612030138781546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7.8979763664305169</v>
      </c>
      <c r="BR75" s="65">
        <f t="shared" si="107"/>
        <v>6.9375803684693036</v>
      </c>
      <c r="BS75" s="65">
        <f t="shared" si="107"/>
        <v>7.0590566816032974</v>
      </c>
      <c r="BT75" s="65">
        <f t="shared" si="107"/>
        <v>7.1760293990632773</v>
      </c>
      <c r="BU75" s="65">
        <f t="shared" si="107"/>
        <v>7.2879000452077012</v>
      </c>
      <c r="BV75" s="65">
        <f t="shared" si="107"/>
        <v>7.3938824302762916</v>
      </c>
      <c r="BW75" s="65">
        <f t="shared" si="107"/>
        <v>7.4840968381850272</v>
      </c>
      <c r="BX75" s="65">
        <f t="shared" si="107"/>
        <v>7.5559293520147719</v>
      </c>
      <c r="BY75" s="65">
        <f t="shared" si="107"/>
        <v>7.6107716812635546</v>
      </c>
      <c r="BZ75" s="65">
        <f t="shared" si="107"/>
        <v>7.5213286438617466</v>
      </c>
      <c r="CA75" s="65">
        <f t="shared" si="107"/>
        <v>7.4175846303135247</v>
      </c>
      <c r="CB75" s="65">
        <f t="shared" si="107"/>
        <v>7.3002334306554477</v>
      </c>
      <c r="CC75" s="65">
        <f t="shared" si="107"/>
        <v>7.2058865331985142</v>
      </c>
      <c r="CD75" s="65">
        <f t="shared" si="107"/>
        <v>7.0983009006972555</v>
      </c>
      <c r="CE75" s="65">
        <f t="shared" si="107"/>
        <v>6.9776992621276337</v>
      </c>
      <c r="CF75" s="65">
        <f t="shared" si="107"/>
        <v>6.8445686289058614</v>
      </c>
      <c r="CG75" s="65">
        <f t="shared" si="107"/>
        <v>6.6994648141779569</v>
      </c>
      <c r="CH75" s="65">
        <f t="shared" si="107"/>
        <v>6.5414188397731934</v>
      </c>
      <c r="CI75" s="65">
        <f t="shared" si="107"/>
        <v>6.3721492777745947</v>
      </c>
      <c r="CJ75" s="65">
        <f t="shared" si="107"/>
        <v>6.1923129474716871</v>
      </c>
      <c r="CK75" s="65">
        <f t="shared" si="107"/>
        <v>6.0024930109005448</v>
      </c>
      <c r="CL75" s="65">
        <f t="shared" si="107"/>
        <v>5.8031883920249641</v>
      </c>
      <c r="CM75" s="65">
        <f t="shared" si="107"/>
        <v>5.5841679480044073</v>
      </c>
      <c r="CN75" s="65">
        <f t="shared" si="107"/>
        <v>5.357540181785776</v>
      </c>
      <c r="CO75" s="65">
        <f t="shared" si="107"/>
        <v>5.1327106381042276</v>
      </c>
      <c r="CP75" s="65">
        <f t="shared" si="107"/>
        <v>4.9100111347946704</v>
      </c>
      <c r="CQ75" s="65">
        <f t="shared" si="107"/>
        <v>4.6896197455113704</v>
      </c>
      <c r="CR75" s="65">
        <f t="shared" si="107"/>
        <v>4.5054693343736467</v>
      </c>
      <c r="CS75" s="65">
        <f t="shared" si="107"/>
        <v>4.3215471769670364</v>
      </c>
      <c r="CT75" s="65">
        <f t="shared" si="107"/>
        <v>4.1382673056352912</v>
      </c>
      <c r="CU75" s="65">
        <f t="shared" si="107"/>
        <v>3.955713197272686</v>
      </c>
      <c r="CV75" s="65">
        <f t="shared" si="107"/>
        <v>3.7741027613335119</v>
      </c>
      <c r="CW75" s="65">
        <f t="shared" ref="CW75:DP75" si="108">CW$49*CW32</f>
        <v>3.5959749565955312</v>
      </c>
      <c r="CX75" s="65">
        <f t="shared" si="108"/>
        <v>3.4201881509577032</v>
      </c>
      <c r="CY75" s="65">
        <f t="shared" si="108"/>
        <v>3.246820434174436</v>
      </c>
      <c r="CZ75" s="65">
        <f t="shared" si="108"/>
        <v>3.07594871513309</v>
      </c>
      <c r="DA75" s="65">
        <f t="shared" si="108"/>
        <v>2.9076487321005415</v>
      </c>
      <c r="DB75" s="65">
        <f t="shared" si="108"/>
        <v>2.7419950628996652</v>
      </c>
      <c r="DC75" s="65">
        <f t="shared" si="108"/>
        <v>2.5790611350165262</v>
      </c>
      <c r="DD75" s="65">
        <f t="shared" si="108"/>
        <v>2.4189192356384179</v>
      </c>
      <c r="DE75" s="65">
        <f t="shared" si="108"/>
        <v>2.2616405216233413</v>
      </c>
      <c r="DF75" s="65">
        <f t="shared" si="108"/>
        <v>2.1072950294012323</v>
      </c>
      <c r="DG75" s="65">
        <f t="shared" si="108"/>
        <v>1.9559516848074305</v>
      </c>
      <c r="DH75" s="65">
        <f t="shared" si="108"/>
        <v>1.8076783128486511</v>
      </c>
      <c r="DI75" s="65">
        <f t="shared" si="108"/>
        <v>1.6625416474019992</v>
      </c>
      <c r="DJ75" s="65">
        <f t="shared" si="108"/>
        <v>1.5206073408473926</v>
      </c>
      <c r="DK75" s="65">
        <f t="shared" si="108"/>
        <v>1.3819399736337068</v>
      </c>
      <c r="DL75" s="65">
        <f t="shared" si="108"/>
        <v>1.2466030637791476</v>
      </c>
      <c r="DM75" s="65">
        <f t="shared" si="108"/>
        <v>1.1146590763061708</v>
      </c>
      <c r="DN75" s="65">
        <f t="shared" si="108"/>
        <v>0.98616943261139534</v>
      </c>
      <c r="DO75" s="65">
        <f t="shared" si="108"/>
        <v>0.86119451977081407</v>
      </c>
      <c r="DP75" s="65">
        <f t="shared" si="108"/>
        <v>0.73979369978080101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37.531183693277818</v>
      </c>
      <c r="BR88" s="65">
        <f t="shared" si="133"/>
        <v>32.967381910966132</v>
      </c>
      <c r="BS88" s="65">
        <f t="shared" si="133"/>
        <v>33.544637350978867</v>
      </c>
      <c r="BT88" s="65">
        <f t="shared" si="133"/>
        <v>34.100491704348698</v>
      </c>
      <c r="BU88" s="65">
        <f t="shared" si="133"/>
        <v>34.632101014827001</v>
      </c>
      <c r="BV88" s="65">
        <f t="shared" si="133"/>
        <v>35.135729308672936</v>
      </c>
      <c r="BW88" s="65">
        <f t="shared" si="133"/>
        <v>35.564428175055248</v>
      </c>
      <c r="BX88" s="65">
        <f t="shared" si="133"/>
        <v>35.905776280774205</v>
      </c>
      <c r="BY88" s="65">
        <f t="shared" si="133"/>
        <v>36.166387029364415</v>
      </c>
      <c r="BZ88" s="65">
        <f t="shared" si="133"/>
        <v>35.741353715631021</v>
      </c>
      <c r="CA88" s="65">
        <f t="shared" si="133"/>
        <v>35.248362163249872</v>
      </c>
      <c r="CB88" s="65">
        <f t="shared" si="133"/>
        <v>34.690709262474684</v>
      </c>
      <c r="CC88" s="65">
        <f t="shared" si="133"/>
        <v>34.242372805759338</v>
      </c>
      <c r="CD88" s="65">
        <f t="shared" si="133"/>
        <v>33.73112588011336</v>
      </c>
      <c r="CE88" s="65">
        <f t="shared" si="133"/>
        <v>33.158026893630513</v>
      </c>
      <c r="CF88" s="65">
        <f t="shared" si="133"/>
        <v>32.525390124560651</v>
      </c>
      <c r="CG88" s="65">
        <f t="shared" si="133"/>
        <v>31.835856796973651</v>
      </c>
      <c r="CH88" s="65">
        <f t="shared" si="133"/>
        <v>31.084822326602218</v>
      </c>
      <c r="CI88" s="65">
        <f t="shared" si="133"/>
        <v>30.280453367984872</v>
      </c>
      <c r="CJ88" s="65">
        <f t="shared" si="133"/>
        <v>29.425871126385452</v>
      </c>
      <c r="CK88" s="65">
        <f t="shared" si="133"/>
        <v>28.523846787799386</v>
      </c>
      <c r="CL88" s="65">
        <f t="shared" si="133"/>
        <v>27.576751238902627</v>
      </c>
      <c r="CM88" s="65">
        <f t="shared" si="133"/>
        <v>26.535966088916936</v>
      </c>
      <c r="CN88" s="65">
        <f t="shared" si="133"/>
        <v>25.459030943846006</v>
      </c>
      <c r="CO88" s="65">
        <f t="shared" si="133"/>
        <v>24.390640952271287</v>
      </c>
      <c r="CP88" s="65">
        <f t="shared" si="133"/>
        <v>23.332372912544272</v>
      </c>
      <c r="CQ88" s="65">
        <f t="shared" si="133"/>
        <v>22.285073030670031</v>
      </c>
      <c r="CR88" s="65">
        <f t="shared" si="133"/>
        <v>21.409990276943564</v>
      </c>
      <c r="CS88" s="65">
        <f t="shared" si="133"/>
        <v>20.535992184947357</v>
      </c>
      <c r="CT88" s="65">
        <f t="shared" si="133"/>
        <v>19.665046236378906</v>
      </c>
      <c r="CU88" s="65">
        <f t="shared" si="133"/>
        <v>18.797549113439803</v>
      </c>
      <c r="CV88" s="65">
        <f t="shared" si="133"/>
        <v>17.93453632185685</v>
      </c>
      <c r="CW88" s="65">
        <f t="shared" ref="CW88:DP88" si="134">CW$49*CW45</f>
        <v>17.088072993741964</v>
      </c>
      <c r="CX88" s="65">
        <f t="shared" si="134"/>
        <v>16.252734093351005</v>
      </c>
      <c r="CY88" s="65">
        <f t="shared" si="134"/>
        <v>15.428890703196922</v>
      </c>
      <c r="CZ88" s="65">
        <f t="shared" si="134"/>
        <v>14.616908294312445</v>
      </c>
      <c r="DA88" s="65">
        <f t="shared" si="134"/>
        <v>13.817146774941774</v>
      </c>
      <c r="DB88" s="65">
        <f t="shared" si="134"/>
        <v>13.029960538899207</v>
      </c>
      <c r="DC88" s="65">
        <f t="shared" si="134"/>
        <v>12.255698513598531</v>
      </c>
      <c r="DD88" s="65">
        <f t="shared" si="134"/>
        <v>11.494704207753761</v>
      </c>
      <c r="DE88" s="65">
        <f t="shared" si="134"/>
        <v>10.747315758754116</v>
      </c>
      <c r="DF88" s="65">
        <f t="shared" si="134"/>
        <v>10.013865979714655</v>
      </c>
      <c r="DG88" s="65">
        <f t="shared" si="134"/>
        <v>9.2946824062049078</v>
      </c>
      <c r="DH88" s="65">
        <f t="shared" si="134"/>
        <v>8.5900873426567887</v>
      </c>
      <c r="DI88" s="65">
        <f t="shared" si="134"/>
        <v>7.900397908454301</v>
      </c>
      <c r="DJ88" s="65">
        <f t="shared" si="134"/>
        <v>7.2259260837068089</v>
      </c>
      <c r="DK88" s="65">
        <f t="shared" si="134"/>
        <v>6.5669787547073755</v>
      </c>
      <c r="DL88" s="65">
        <f t="shared" si="134"/>
        <v>5.9238577590785093</v>
      </c>
      <c r="DM88" s="65">
        <f t="shared" si="134"/>
        <v>5.2968599306069235</v>
      </c>
      <c r="DN88" s="65">
        <f t="shared" si="134"/>
        <v>4.6862771437693498</v>
      </c>
      <c r="DO88" s="65">
        <f t="shared" si="134"/>
        <v>4.0923963579509079</v>
      </c>
      <c r="DP88" s="65">
        <f t="shared" si="134"/>
        <v>3.5154996613583651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0.12663953598530858</v>
      </c>
      <c r="BX91" s="52">
        <f t="shared" si="143"/>
        <v>0.38452759663452846</v>
      </c>
      <c r="BY91" s="52">
        <f t="shared" si="143"/>
        <v>0.77756397831750557</v>
      </c>
      <c r="BZ91" s="52">
        <f t="shared" si="143"/>
        <v>1.2871944717089976</v>
      </c>
      <c r="CA91" s="52">
        <f t="shared" si="143"/>
        <v>1.9162881057676213</v>
      </c>
      <c r="CB91" s="52">
        <f t="shared" si="143"/>
        <v>2.6606961176273352</v>
      </c>
      <c r="CC91" s="52">
        <f t="shared" si="143"/>
        <v>3.5334979352430427</v>
      </c>
      <c r="CD91" s="52">
        <f t="shared" si="143"/>
        <v>4.5221008041719477</v>
      </c>
      <c r="CE91" s="52">
        <f t="shared" si="143"/>
        <v>5.6228241471237768</v>
      </c>
      <c r="CF91" s="52">
        <f t="shared" si="143"/>
        <v>6.8317063522877817</v>
      </c>
      <c r="CG91" s="52">
        <f t="shared" si="143"/>
        <v>8.1445046907183567</v>
      </c>
      <c r="CH91" s="52">
        <f t="shared" si="143"/>
        <v>9.5544579663036266</v>
      </c>
      <c r="CI91" s="52">
        <f t="shared" si="143"/>
        <v>11.057521437844342</v>
      </c>
      <c r="CJ91" s="52">
        <f t="shared" si="143"/>
        <v>12.648356057886049</v>
      </c>
      <c r="CK91" s="52">
        <f t="shared" si="143"/>
        <v>14.321242148360358</v>
      </c>
      <c r="CL91" s="52">
        <f t="shared" si="143"/>
        <v>16.069937590638769</v>
      </c>
      <c r="CM91" s="52">
        <f t="shared" si="143"/>
        <v>17.853456646868619</v>
      </c>
      <c r="CN91" s="52">
        <f t="shared" si="143"/>
        <v>19.691898723488343</v>
      </c>
      <c r="CO91" s="52">
        <f t="shared" si="143"/>
        <v>21.465651128207806</v>
      </c>
      <c r="CP91" s="52">
        <f t="shared" si="143"/>
        <v>23.172602971807347</v>
      </c>
      <c r="CQ91" s="52">
        <f t="shared" si="143"/>
        <v>24.810127418861896</v>
      </c>
      <c r="CR91" s="52">
        <f t="shared" si="143"/>
        <v>26.574665587751895</v>
      </c>
      <c r="CS91" s="52">
        <f t="shared" si="143"/>
        <v>28.292263366061459</v>
      </c>
      <c r="CT91" s="52">
        <f t="shared" si="143"/>
        <v>29.961373010059074</v>
      </c>
      <c r="CU91" s="52">
        <f t="shared" si="143"/>
        <v>31.578387675659325</v>
      </c>
      <c r="CV91" s="52">
        <f t="shared" si="143"/>
        <v>33.140513072097256</v>
      </c>
      <c r="CW91" s="52">
        <f t="shared" ref="CW91:DP91" si="144">CW$50*CW16</f>
        <v>34.667354626522801</v>
      </c>
      <c r="CX91" s="52">
        <f t="shared" si="144"/>
        <v>36.148265643948356</v>
      </c>
      <c r="CY91" s="52">
        <f t="shared" si="144"/>
        <v>37.582360853002719</v>
      </c>
      <c r="CZ91" s="52">
        <f t="shared" si="144"/>
        <v>38.96876974641156</v>
      </c>
      <c r="DA91" s="52">
        <f t="shared" si="144"/>
        <v>40.306636449341113</v>
      </c>
      <c r="DB91" s="52">
        <f t="shared" si="144"/>
        <v>41.595119588649013</v>
      </c>
      <c r="DC91" s="52">
        <f t="shared" si="144"/>
        <v>42.833392163041061</v>
      </c>
      <c r="DD91" s="52">
        <f t="shared" si="144"/>
        <v>44.020641414124988</v>
      </c>
      <c r="DE91" s="52">
        <f t="shared" si="144"/>
        <v>45.156068698358489</v>
      </c>
      <c r="DF91" s="52">
        <f t="shared" si="144"/>
        <v>46.23888935988461</v>
      </c>
      <c r="DG91" s="52">
        <f t="shared" si="144"/>
        <v>47.268332604250809</v>
      </c>
      <c r="DH91" s="52">
        <f t="shared" si="144"/>
        <v>48.24364137300374</v>
      </c>
      <c r="DI91" s="52">
        <f t="shared" si="144"/>
        <v>49.164072219156907</v>
      </c>
      <c r="DJ91" s="52">
        <f t="shared" si="144"/>
        <v>50.028895183526053</v>
      </c>
      <c r="DK91" s="52">
        <f t="shared" si="144"/>
        <v>50.837393671924218</v>
      </c>
      <c r="DL91" s="52">
        <f t="shared" si="144"/>
        <v>51.588864333214815</v>
      </c>
      <c r="DM91" s="52">
        <f t="shared" si="144"/>
        <v>52.28261693821505</v>
      </c>
      <c r="DN91" s="52">
        <f t="shared" si="144"/>
        <v>52.91797425944695</v>
      </c>
      <c r="DO91" s="52">
        <f t="shared" si="144"/>
        <v>53.49427195172732</v>
      </c>
      <c r="DP91" s="52">
        <f t="shared" si="144"/>
        <v>54.010858433596574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4.04647038059566E-3</v>
      </c>
      <c r="BX101" s="52">
        <f t="shared" si="163"/>
        <v>1.2286680602523397E-2</v>
      </c>
      <c r="BY101" s="52">
        <f t="shared" si="163"/>
        <v>2.4845239543872966E-2</v>
      </c>
      <c r="BZ101" s="52">
        <f t="shared" si="163"/>
        <v>4.1129290812003477E-2</v>
      </c>
      <c r="CA101" s="52">
        <f t="shared" si="163"/>
        <v>6.1230507521568979E-2</v>
      </c>
      <c r="CB101" s="52">
        <f t="shared" si="163"/>
        <v>8.5016325651997723E-2</v>
      </c>
      <c r="CC101" s="52">
        <f t="shared" si="163"/>
        <v>0.11290466775332803</v>
      </c>
      <c r="CD101" s="52">
        <f t="shared" si="163"/>
        <v>0.1444931617901096</v>
      </c>
      <c r="CE101" s="52">
        <f t="shared" si="163"/>
        <v>0.17966420351756451</v>
      </c>
      <c r="CF101" s="52">
        <f t="shared" si="163"/>
        <v>0.2182912088896688</v>
      </c>
      <c r="CG101" s="52">
        <f t="shared" si="163"/>
        <v>0.26023861141940319</v>
      </c>
      <c r="CH101" s="52">
        <f t="shared" si="163"/>
        <v>0.3052903728878083</v>
      </c>
      <c r="CI101" s="52">
        <f t="shared" si="163"/>
        <v>0.35331725304354716</v>
      </c>
      <c r="CJ101" s="52">
        <f t="shared" si="163"/>
        <v>0.40414865510405135</v>
      </c>
      <c r="CK101" s="52">
        <f t="shared" si="163"/>
        <v>0.45760182012512407</v>
      </c>
      <c r="CL101" s="52">
        <f t="shared" si="163"/>
        <v>0.51347729579555845</v>
      </c>
      <c r="CM101" s="52">
        <f t="shared" si="163"/>
        <v>0.57046547865734076</v>
      </c>
      <c r="CN101" s="52">
        <f t="shared" si="163"/>
        <v>0.62920859826530839</v>
      </c>
      <c r="CO101" s="52">
        <f t="shared" si="163"/>
        <v>0.68588471060545686</v>
      </c>
      <c r="CP101" s="52">
        <f t="shared" si="163"/>
        <v>0.74042636714650734</v>
      </c>
      <c r="CQ101" s="52">
        <f t="shared" si="163"/>
        <v>0.79274963350209637</v>
      </c>
      <c r="CR101" s="52">
        <f t="shared" si="163"/>
        <v>0.84913132647254619</v>
      </c>
      <c r="CS101" s="52">
        <f t="shared" si="163"/>
        <v>0.90401314897474538</v>
      </c>
      <c r="CT101" s="52">
        <f t="shared" si="163"/>
        <v>0.95734564647526066</v>
      </c>
      <c r="CU101" s="52">
        <f t="shared" si="163"/>
        <v>1.0090135707015411</v>
      </c>
      <c r="CV101" s="52">
        <f t="shared" si="163"/>
        <v>1.0589276366232263</v>
      </c>
      <c r="CW101" s="52">
        <f t="shared" ref="CW101:DP101" si="164">CW$50*CW26</f>
        <v>1.1077142898415573</v>
      </c>
      <c r="CX101" s="52">
        <f t="shared" si="164"/>
        <v>1.1550333401024924</v>
      </c>
      <c r="CY101" s="52">
        <f t="shared" si="164"/>
        <v>1.2008565006284895</v>
      </c>
      <c r="CZ101" s="52">
        <f t="shared" si="164"/>
        <v>1.2451559563942161</v>
      </c>
      <c r="DA101" s="52">
        <f t="shared" si="164"/>
        <v>1.2879043599197755</v>
      </c>
      <c r="DB101" s="52">
        <f t="shared" si="164"/>
        <v>1.3290748270929276</v>
      </c>
      <c r="DC101" s="52">
        <f t="shared" si="164"/>
        <v>1.3686409330202474</v>
      </c>
      <c r="DD101" s="52">
        <f t="shared" si="164"/>
        <v>1.4065767079069524</v>
      </c>
      <c r="DE101" s="52">
        <f t="shared" si="164"/>
        <v>1.442856632965301</v>
      </c>
      <c r="DF101" s="52">
        <f t="shared" si="164"/>
        <v>1.4774556363513427</v>
      </c>
      <c r="DG101" s="52">
        <f t="shared" si="164"/>
        <v>1.5103490891299072</v>
      </c>
      <c r="DH101" s="52">
        <f t="shared" si="164"/>
        <v>1.5415128012675747</v>
      </c>
      <c r="DI101" s="52">
        <f t="shared" si="164"/>
        <v>1.5709230176535343</v>
      </c>
      <c r="DJ101" s="52">
        <f t="shared" si="164"/>
        <v>1.5985564141481692</v>
      </c>
      <c r="DK101" s="52">
        <f t="shared" si="164"/>
        <v>1.6243900936591165</v>
      </c>
      <c r="DL101" s="52">
        <f t="shared" si="164"/>
        <v>1.6484015822447331</v>
      </c>
      <c r="DM101" s="52">
        <f t="shared" si="164"/>
        <v>1.6705688252447404</v>
      </c>
      <c r="DN101" s="52">
        <f t="shared" si="164"/>
        <v>1.6908701834379494</v>
      </c>
      <c r="DO101" s="52">
        <f t="shared" si="164"/>
        <v>1.7092844292267892</v>
      </c>
      <c r="DP101" s="52">
        <f t="shared" si="164"/>
        <v>1.7257907428486468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9.0670910380013844E-3</v>
      </c>
      <c r="BX102" s="52">
        <f t="shared" si="165"/>
        <v>2.7531265794543163E-2</v>
      </c>
      <c r="BY102" s="52">
        <f t="shared" si="165"/>
        <v>5.5671740459419042E-2</v>
      </c>
      <c r="BZ102" s="52">
        <f t="shared" si="165"/>
        <v>9.2160077560229994E-2</v>
      </c>
      <c r="CA102" s="52">
        <f t="shared" si="165"/>
        <v>0.13720169277981195</v>
      </c>
      <c r="CB102" s="52">
        <f t="shared" si="165"/>
        <v>0.19049954451651335</v>
      </c>
      <c r="CC102" s="52">
        <f t="shared" si="165"/>
        <v>0.25299008885467944</v>
      </c>
      <c r="CD102" s="52">
        <f t="shared" si="165"/>
        <v>0.32377171438154184</v>
      </c>
      <c r="CE102" s="52">
        <f t="shared" si="165"/>
        <v>0.4025809004745427</v>
      </c>
      <c r="CF102" s="52">
        <f t="shared" si="165"/>
        <v>0.48913400510462818</v>
      </c>
      <c r="CG102" s="52">
        <f t="shared" si="165"/>
        <v>0.58312725892125516</v>
      </c>
      <c r="CH102" s="52">
        <f t="shared" si="165"/>
        <v>0.68407657628564422</v>
      </c>
      <c r="CI102" s="52">
        <f t="shared" si="165"/>
        <v>0.79169236330128134</v>
      </c>
      <c r="CJ102" s="52">
        <f t="shared" si="165"/>
        <v>0.90559235680722616</v>
      </c>
      <c r="CK102" s="52">
        <f t="shared" si="165"/>
        <v>1.0253670413914813</v>
      </c>
      <c r="CL102" s="52">
        <f t="shared" si="165"/>
        <v>1.1505694961344919</v>
      </c>
      <c r="CM102" s="52">
        <f t="shared" si="165"/>
        <v>1.2782652392136704</v>
      </c>
      <c r="CN102" s="52">
        <f t="shared" si="165"/>
        <v>1.4098933405574496</v>
      </c>
      <c r="CO102" s="52">
        <f t="shared" si="165"/>
        <v>1.5368898145048193</v>
      </c>
      <c r="CP102" s="52">
        <f t="shared" si="165"/>
        <v>1.6591035263838398</v>
      </c>
      <c r="CQ102" s="52">
        <f t="shared" si="165"/>
        <v>1.7763464009954375</v>
      </c>
      <c r="CR102" s="52">
        <f t="shared" si="165"/>
        <v>1.9026831574662599</v>
      </c>
      <c r="CS102" s="52">
        <f t="shared" si="165"/>
        <v>2.0256590930730396</v>
      </c>
      <c r="CT102" s="52">
        <f t="shared" si="165"/>
        <v>2.1451633930278979</v>
      </c>
      <c r="CU102" s="52">
        <f t="shared" si="165"/>
        <v>2.2609378158312299</v>
      </c>
      <c r="CV102" s="52">
        <f t="shared" si="165"/>
        <v>2.3727822968779693</v>
      </c>
      <c r="CW102" s="52">
        <f t="shared" ref="CW102:DP102" si="166">CW$50*CW27</f>
        <v>2.4821005383486741</v>
      </c>
      <c r="CX102" s="52">
        <f t="shared" si="166"/>
        <v>2.5881302620815099</v>
      </c>
      <c r="CY102" s="52">
        <f t="shared" si="166"/>
        <v>2.6908080847416151</v>
      </c>
      <c r="CZ102" s="52">
        <f t="shared" si="166"/>
        <v>2.7900716800685204</v>
      </c>
      <c r="DA102" s="52">
        <f t="shared" si="166"/>
        <v>2.8858597694498664</v>
      </c>
      <c r="DB102" s="52">
        <f t="shared" si="166"/>
        <v>2.9781121125600776</v>
      </c>
      <c r="DC102" s="52">
        <f t="shared" si="166"/>
        <v>3.0667694980638869</v>
      </c>
      <c r="DD102" s="52">
        <f t="shared" si="166"/>
        <v>3.1517737343840975</v>
      </c>
      <c r="DE102" s="52">
        <f t="shared" si="166"/>
        <v>3.2330676405333603</v>
      </c>
      <c r="DF102" s="52">
        <f t="shared" si="166"/>
        <v>3.3105950370094908</v>
      </c>
      <c r="DG102" s="52">
        <f t="shared" si="166"/>
        <v>3.384300736754053</v>
      </c>
      <c r="DH102" s="52">
        <f t="shared" si="166"/>
        <v>3.4541305361736412</v>
      </c>
      <c r="DI102" s="52">
        <f t="shared" si="166"/>
        <v>3.5200312062236616</v>
      </c>
      <c r="DJ102" s="52">
        <f t="shared" si="166"/>
        <v>3.5819504835542326</v>
      </c>
      <c r="DK102" s="52">
        <f t="shared" si="166"/>
        <v>3.6398370617176523</v>
      </c>
      <c r="DL102" s="52">
        <f t="shared" si="166"/>
        <v>3.6936405824372747</v>
      </c>
      <c r="DM102" s="52">
        <f t="shared" si="166"/>
        <v>3.7433116269372912</v>
      </c>
      <c r="DN102" s="52">
        <f t="shared" si="166"/>
        <v>3.7888017073331857</v>
      </c>
      <c r="DO102" s="52">
        <f t="shared" si="166"/>
        <v>3.8300632580822538</v>
      </c>
      <c r="DP102" s="52">
        <f t="shared" si="166"/>
        <v>3.8670496274941937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9.3668295847121764E-3</v>
      </c>
      <c r="BX107" s="52">
        <f t="shared" si="175"/>
        <v>2.8441390283618972E-2</v>
      </c>
      <c r="BY107" s="52">
        <f t="shared" si="175"/>
        <v>5.7512128573780012E-2</v>
      </c>
      <c r="BZ107" s="52">
        <f t="shared" si="175"/>
        <v>9.5206691694452505E-2</v>
      </c>
      <c r="CA107" s="52">
        <f t="shared" si="175"/>
        <v>0.14173728592955784</v>
      </c>
      <c r="CB107" s="52">
        <f t="shared" si="175"/>
        <v>0.19679705012036511</v>
      </c>
      <c r="CC107" s="52">
        <f t="shared" si="175"/>
        <v>0.26135339757714821</v>
      </c>
      <c r="CD107" s="52">
        <f t="shared" si="175"/>
        <v>0.33447491155117964</v>
      </c>
      <c r="CE107" s="52">
        <f t="shared" si="175"/>
        <v>0.41588935999436233</v>
      </c>
      <c r="CF107" s="52">
        <f t="shared" si="175"/>
        <v>0.50530372428164083</v>
      </c>
      <c r="CG107" s="52">
        <f t="shared" si="175"/>
        <v>0.60240419310047033</v>
      </c>
      <c r="CH107" s="52">
        <f t="shared" si="175"/>
        <v>0.70669067798103757</v>
      </c>
      <c r="CI107" s="52">
        <f t="shared" si="175"/>
        <v>0.81786401167487743</v>
      </c>
      <c r="CJ107" s="52">
        <f t="shared" si="175"/>
        <v>0.93552929422234121</v>
      </c>
      <c r="CK107" s="52">
        <f t="shared" si="175"/>
        <v>1.059263472511861</v>
      </c>
      <c r="CL107" s="52">
        <f t="shared" si="175"/>
        <v>1.1886048513786074</v>
      </c>
      <c r="CM107" s="52">
        <f t="shared" si="175"/>
        <v>1.3205219413364366</v>
      </c>
      <c r="CN107" s="52">
        <f t="shared" si="175"/>
        <v>1.4565013848733988</v>
      </c>
      <c r="CO107" s="52">
        <f t="shared" si="175"/>
        <v>1.5876960893644829</v>
      </c>
      <c r="CP107" s="52">
        <f t="shared" si="175"/>
        <v>1.7139499239502478</v>
      </c>
      <c r="CQ107" s="52">
        <f t="shared" si="175"/>
        <v>1.8350685960696671</v>
      </c>
      <c r="CR107" s="52">
        <f t="shared" si="175"/>
        <v>1.9655817742420045</v>
      </c>
      <c r="CS107" s="52">
        <f t="shared" si="175"/>
        <v>2.0926230300341317</v>
      </c>
      <c r="CT107" s="52">
        <f t="shared" si="175"/>
        <v>2.216077885359399</v>
      </c>
      <c r="CU107" s="52">
        <f t="shared" si="175"/>
        <v>2.3356795618091217</v>
      </c>
      <c r="CV107" s="52">
        <f t="shared" si="175"/>
        <v>2.4512213810722825</v>
      </c>
      <c r="CW107" s="52">
        <f t="shared" ref="CW107:DP107" si="176">CW$50*CW32</f>
        <v>2.5641534487073079</v>
      </c>
      <c r="CX107" s="52">
        <f t="shared" si="176"/>
        <v>2.6736882872742869</v>
      </c>
      <c r="CY107" s="52">
        <f t="shared" si="176"/>
        <v>2.7797604181215032</v>
      </c>
      <c r="CZ107" s="52">
        <f t="shared" si="176"/>
        <v>2.8823054546162394</v>
      </c>
      <c r="DA107" s="52">
        <f t="shared" si="176"/>
        <v>2.9812600924068868</v>
      </c>
      <c r="DB107" s="52">
        <f t="shared" si="176"/>
        <v>3.0765620997521461</v>
      </c>
      <c r="DC107" s="52">
        <f t="shared" si="176"/>
        <v>3.1681503079172382</v>
      </c>
      <c r="DD107" s="52">
        <f t="shared" si="176"/>
        <v>3.2559646016364638</v>
      </c>
      <c r="DE107" s="52">
        <f t="shared" si="176"/>
        <v>3.3399459096419011</v>
      </c>
      <c r="DF107" s="52">
        <f t="shared" si="176"/>
        <v>3.4200361952577385</v>
      </c>
      <c r="DG107" s="52">
        <f t="shared" si="176"/>
        <v>3.4961784470599713</v>
      </c>
      <c r="DH107" s="52">
        <f t="shared" si="176"/>
        <v>3.5683166696008684</v>
      </c>
      <c r="DI107" s="52">
        <f t="shared" si="176"/>
        <v>3.6363958741979965</v>
      </c>
      <c r="DJ107" s="52">
        <f t="shared" si="176"/>
        <v>3.7003620697874298</v>
      </c>
      <c r="DK107" s="52">
        <f t="shared" si="176"/>
        <v>3.7601622538405479</v>
      </c>
      <c r="DL107" s="52">
        <f t="shared" si="176"/>
        <v>3.8157444033442909</v>
      </c>
      <c r="DM107" s="52">
        <f t="shared" si="176"/>
        <v>3.867057465844308</v>
      </c>
      <c r="DN107" s="52">
        <f t="shared" si="176"/>
        <v>3.9140513505508108</v>
      </c>
      <c r="DO107" s="52">
        <f t="shared" si="176"/>
        <v>3.9566769195064593</v>
      </c>
      <c r="DP107" s="52">
        <f t="shared" si="176"/>
        <v>3.9948859788163151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6.8521479232953986E-2</v>
      </c>
      <c r="BX120" s="54">
        <f t="shared" si="202"/>
        <v>0.20839559257027021</v>
      </c>
      <c r="BY120" s="54">
        <f t="shared" si="202"/>
        <v>0.42211921822687959</v>
      </c>
      <c r="BZ120" s="54">
        <f t="shared" si="202"/>
        <v>0.70002888503822036</v>
      </c>
      <c r="CA120" s="54">
        <f t="shared" si="202"/>
        <v>1.0440966753531689</v>
      </c>
      <c r="CB120" s="54">
        <f t="shared" si="202"/>
        <v>1.4525100092578493</v>
      </c>
      <c r="CC120" s="54">
        <f t="shared" si="202"/>
        <v>1.9328984865034111</v>
      </c>
      <c r="CD120" s="54">
        <f t="shared" si="202"/>
        <v>2.478915881684991</v>
      </c>
      <c r="CE120" s="54">
        <f t="shared" si="202"/>
        <v>3.0890934308529534</v>
      </c>
      <c r="CF120" s="54">
        <f t="shared" si="202"/>
        <v>3.7618290791815143</v>
      </c>
      <c r="CG120" s="54">
        <f t="shared" si="202"/>
        <v>4.4953854892969698</v>
      </c>
      <c r="CH120" s="54">
        <f t="shared" si="202"/>
        <v>5.2866499685217763</v>
      </c>
      <c r="CI120" s="54">
        <f t="shared" si="202"/>
        <v>6.1340203119338437</v>
      </c>
      <c r="CJ120" s="54">
        <f t="shared" si="202"/>
        <v>7.0351923500815126</v>
      </c>
      <c r="CK120" s="54">
        <f t="shared" si="202"/>
        <v>7.9876595081431407</v>
      </c>
      <c r="CL120" s="54">
        <f t="shared" si="202"/>
        <v>8.9886296166167394</v>
      </c>
      <c r="CM120" s="54">
        <f t="shared" si="202"/>
        <v>10.015821378763063</v>
      </c>
      <c r="CN120" s="54">
        <f t="shared" si="202"/>
        <v>11.081088994034417</v>
      </c>
      <c r="CO120" s="54">
        <f t="shared" si="202"/>
        <v>12.117591500939426</v>
      </c>
      <c r="CP120" s="54">
        <f t="shared" si="202"/>
        <v>13.124189460970374</v>
      </c>
      <c r="CQ120" s="54">
        <f t="shared" si="202"/>
        <v>14.099426254981715</v>
      </c>
      <c r="CR120" s="54">
        <f t="shared" si="202"/>
        <v>15.155342553125074</v>
      </c>
      <c r="CS120" s="54">
        <f t="shared" si="202"/>
        <v>16.193597245941866</v>
      </c>
      <c r="CT120" s="54">
        <f t="shared" si="202"/>
        <v>17.213483937392553</v>
      </c>
      <c r="CU120" s="54">
        <f t="shared" si="202"/>
        <v>18.21309738596635</v>
      </c>
      <c r="CV120" s="58">
        <f t="shared" ref="CV120:DP120" si="203">CV127</f>
        <v>19.190971721300166</v>
      </c>
      <c r="CW120" s="58">
        <f t="shared" si="203"/>
        <v>20.158640204898646</v>
      </c>
      <c r="CX120" s="58">
        <f t="shared" si="203"/>
        <v>21.110165055965769</v>
      </c>
      <c r="CY120" s="58">
        <f t="shared" si="203"/>
        <v>22.045235119948579</v>
      </c>
      <c r="CZ120" s="58">
        <f t="shared" si="203"/>
        <v>22.963544431568408</v>
      </c>
      <c r="DA120" s="58">
        <f t="shared" si="203"/>
        <v>23.864792168546401</v>
      </c>
      <c r="DB120" s="58">
        <f t="shared" si="203"/>
        <v>24.748682605647907</v>
      </c>
      <c r="DC120" s="58">
        <f t="shared" si="203"/>
        <v>25.614925069045263</v>
      </c>
      <c r="DD120" s="58">
        <f t="shared" si="203"/>
        <v>26.463233890995863</v>
      </c>
      <c r="DE120" s="58">
        <f t="shared" si="203"/>
        <v>27.293328364834537</v>
      </c>
      <c r="DF120" s="58">
        <f t="shared" si="203"/>
        <v>28.104932700277828</v>
      </c>
      <c r="DG120" s="58">
        <f t="shared" si="203"/>
        <v>28.897775979038883</v>
      </c>
      <c r="DH120" s="58">
        <f t="shared" si="203"/>
        <v>29.671592110750062</v>
      </c>
      <c r="DI120" s="58">
        <f t="shared" si="203"/>
        <v>30.426119789192455</v>
      </c>
      <c r="DJ120" s="58">
        <f t="shared" si="203"/>
        <v>31.161102448830277</v>
      </c>
      <c r="DK120" s="58">
        <f t="shared" si="203"/>
        <v>31.876288221647542</v>
      </c>
      <c r="DL120" s="58">
        <f t="shared" si="203"/>
        <v>32.571429894286162</v>
      </c>
      <c r="DM120" s="58">
        <f t="shared" si="203"/>
        <v>33.246284865483076</v>
      </c>
      <c r="DN120" s="58">
        <f t="shared" si="203"/>
        <v>33.900615103805215</v>
      </c>
      <c r="DO120" s="58">
        <f t="shared" si="203"/>
        <v>34.534187105679294</v>
      </c>
      <c r="DP120" s="58">
        <f t="shared" si="203"/>
        <v>35.146771853716565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4.451117418655226E-2</v>
      </c>
      <c r="BX124" s="58">
        <f t="shared" si="207"/>
        <v>0.13515348662775739</v>
      </c>
      <c r="BY124" s="58">
        <f t="shared" si="207"/>
        <v>0.27329763498260262</v>
      </c>
      <c r="BZ124" s="58">
        <f t="shared" si="207"/>
        <v>0.45242219893203828</v>
      </c>
      <c r="CA124" s="58">
        <f t="shared" si="207"/>
        <v>0.67353558273725878</v>
      </c>
      <c r="CB124" s="58">
        <f t="shared" si="207"/>
        <v>0.93517958217197494</v>
      </c>
      <c r="CC124" s="58">
        <f t="shared" si="207"/>
        <v>1.2419513452866082</v>
      </c>
      <c r="CD124" s="58">
        <f t="shared" si="207"/>
        <v>1.5894247796912058</v>
      </c>
      <c r="CE124" s="58">
        <f t="shared" si="207"/>
        <v>1.9763062386932098</v>
      </c>
      <c r="CF124" s="58">
        <f t="shared" si="207"/>
        <v>2.4012032977863567</v>
      </c>
      <c r="CG124" s="58">
        <f t="shared" si="207"/>
        <v>2.862624725613435</v>
      </c>
      <c r="CH124" s="58">
        <f t="shared" si="207"/>
        <v>3.3581941017658909</v>
      </c>
      <c r="CI124" s="58">
        <f t="shared" si="207"/>
        <v>3.8864897834790177</v>
      </c>
      <c r="CJ124" s="58">
        <f t="shared" si="207"/>
        <v>4.4456352061445648</v>
      </c>
      <c r="CK124" s="58">
        <f t="shared" si="207"/>
        <v>5.0336200213763629</v>
      </c>
      <c r="CL124" s="58">
        <f t="shared" si="207"/>
        <v>5.6482502537511419</v>
      </c>
      <c r="CM124" s="58">
        <f t="shared" si="207"/>
        <v>6.2751202652307452</v>
      </c>
      <c r="CN124" s="58">
        <f t="shared" si="207"/>
        <v>6.9212945809183903</v>
      </c>
      <c r="CO124" s="58">
        <f t="shared" si="207"/>
        <v>7.5447318166600228</v>
      </c>
      <c r="CP124" s="58">
        <f t="shared" si="207"/>
        <v>8.1446900386115768</v>
      </c>
      <c r="CQ124" s="58">
        <f t="shared" si="207"/>
        <v>8.7202459685230576</v>
      </c>
      <c r="CR124" s="58">
        <f t="shared" si="207"/>
        <v>9.3404445911980041</v>
      </c>
      <c r="CS124" s="58">
        <f t="shared" si="207"/>
        <v>9.9441446387221948</v>
      </c>
      <c r="CT124" s="58">
        <f t="shared" si="207"/>
        <v>10.530802111227864</v>
      </c>
      <c r="CU124" s="58">
        <f t="shared" si="207"/>
        <v>11.099149277716947</v>
      </c>
      <c r="CV124" s="58">
        <f t="shared" ref="CV124:DP124" si="208">CV50*CV45</f>
        <v>11.648204002855486</v>
      </c>
      <c r="CW124" s="58">
        <f t="shared" si="208"/>
        <v>12.184857188257128</v>
      </c>
      <c r="CX124" s="58">
        <f t="shared" si="208"/>
        <v>12.705366741127412</v>
      </c>
      <c r="CY124" s="58">
        <f t="shared" si="208"/>
        <v>13.209421506913383</v>
      </c>
      <c r="CZ124" s="58">
        <f t="shared" si="208"/>
        <v>13.696715520336372</v>
      </c>
      <c r="DA124" s="58">
        <f t="shared" si="208"/>
        <v>14.166947959117527</v>
      </c>
      <c r="DB124" s="58">
        <f t="shared" si="208"/>
        <v>14.619823098022199</v>
      </c>
      <c r="DC124" s="58">
        <f t="shared" si="208"/>
        <v>15.055050263222718</v>
      </c>
      <c r="DD124" s="58">
        <f t="shared" si="208"/>
        <v>15.472343786976475</v>
      </c>
      <c r="DE124" s="58">
        <f t="shared" si="208"/>
        <v>15.871422962618311</v>
      </c>
      <c r="DF124" s="58">
        <f t="shared" si="208"/>
        <v>16.25201199986477</v>
      </c>
      <c r="DG124" s="58">
        <f t="shared" si="208"/>
        <v>16.613839980428981</v>
      </c>
      <c r="DH124" s="58">
        <f t="shared" si="208"/>
        <v>16.956640813943324</v>
      </c>
      <c r="DI124" s="58">
        <f t="shared" si="208"/>
        <v>17.28015319418888</v>
      </c>
      <c r="DJ124" s="58">
        <f t="shared" si="208"/>
        <v>17.584120555629863</v>
      </c>
      <c r="DK124" s="58">
        <f t="shared" si="208"/>
        <v>17.868291030250287</v>
      </c>
      <c r="DL124" s="58">
        <f t="shared" si="208"/>
        <v>18.13241740469207</v>
      </c>
      <c r="DM124" s="58">
        <f t="shared" si="208"/>
        <v>18.376257077692152</v>
      </c>
      <c r="DN124" s="58">
        <f t="shared" si="208"/>
        <v>18.599572017817451</v>
      </c>
      <c r="DO124" s="58">
        <f t="shared" si="208"/>
        <v>18.802128721494693</v>
      </c>
      <c r="DP124" s="58">
        <f t="shared" si="208"/>
        <v>18.983698171335124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26.678116718224128</v>
      </c>
      <c r="BX125" s="58" cm="1">
        <f t="array" ref="BX125">INDEX(prod_est,$G$15+$H$15-1,MATCH(BX57,$BP$57:$CV$57,0))*BX50</f>
        <v>81.380117713903132</v>
      </c>
      <c r="BY125" s="58" cm="1">
        <f t="array" ref="BY125">INDEX(prod_est,$G$15+$H$15-1,MATCH(BY57,$BP$57:$CV$57,0))*BY50</f>
        <v>165.35731471586328</v>
      </c>
      <c r="BZ125" s="58" cm="1">
        <f t="array" ref="BZ125">INDEX(prod_est,$G$15+$H$15-1,MATCH(BZ57,$BP$57:$CV$57,0))*BZ50</f>
        <v>275.11854011798005</v>
      </c>
      <c r="CA125" s="58" cm="1">
        <f t="array" ref="CA125">INDEX(prod_est,$G$15+$H$15-1,MATCH(CA57,$BP$57:$CV$57,0))*CA50</f>
        <v>411.73454735101126</v>
      </c>
      <c r="CB125" s="58" cm="1">
        <f t="array" ref="CB125">INDEX(prod_est,$G$15+$H$15-1,MATCH(CB57,$BP$57:$CV$57,0))*CB50</f>
        <v>574.81158565097144</v>
      </c>
      <c r="CC125" s="58" cm="1">
        <f t="array" ref="CC125">INDEX(prod_est,$G$15+$H$15-1,MATCH(CC57,$BP$57:$CV$57,0))*CC50</f>
        <v>767.71904579644763</v>
      </c>
      <c r="CD125" s="58" cm="1">
        <f t="array" ref="CD125">INDEX(prod_est,$G$15+$H$15-1,MATCH(CD57,$BP$57:$CV$57,0))*CD50</f>
        <v>988.32344665976109</v>
      </c>
      <c r="CE125" s="58" cm="1">
        <f t="array" ref="CE125">INDEX(prod_est,$G$15+$H$15-1,MATCH(CE57,$BP$57:$CV$57,0))*CE50</f>
        <v>1236.4302135108264</v>
      </c>
      <c r="CF125" s="58" cm="1">
        <f t="array" ref="CF125">INDEX(prod_est,$G$15+$H$15-1,MATCH(CF57,$BP$57:$CV$57,0))*CF50</f>
        <v>1511.8064237723977</v>
      </c>
      <c r="CG125" s="58" cm="1">
        <f t="array" ref="CG125">INDEX(prod_est,$G$15+$H$15-1,MATCH(CG57,$BP$57:$CV$57,0))*CG50</f>
        <v>1814.1786263150386</v>
      </c>
      <c r="CH125" s="58" cm="1">
        <f t="array" ref="CH125">INDEX(prod_est,$G$15+$H$15-1,MATCH(CH57,$BP$57:$CV$57,0))*CH50</f>
        <v>2142.7287408398724</v>
      </c>
      <c r="CI125" s="58" cm="1">
        <f t="array" ref="CI125">INDEX(prod_est,$G$15+$H$15-1,MATCH(CI57,$BP$57:$CV$57,0))*CI50</f>
        <v>2497.256142727585</v>
      </c>
      <c r="CJ125" s="58" cm="1">
        <f t="array" ref="CJ125">INDEX(prod_est,$G$15+$H$15-1,MATCH(CJ57,$BP$57:$CV$57,0))*CJ50</f>
        <v>2877.2857154854969</v>
      </c>
      <c r="CK125" s="58" cm="1">
        <f t="array" ref="CK125">INDEX(prod_est,$G$15+$H$15-1,MATCH(CK57,$BP$57:$CV$57,0))*CK50</f>
        <v>3282.2660964075308</v>
      </c>
      <c r="CL125" s="58" cm="1">
        <f t="array" ref="CL125">INDEX(prod_est,$G$15+$H$15-1,MATCH(CL57,$BP$57:$CV$57,0))*CL50</f>
        <v>3711.5326254062197</v>
      </c>
      <c r="CM125" s="58" cm="1">
        <f t="array" ref="CM125">INDEX(prod_est,$G$15+$H$15-1,MATCH(CM57,$BP$57:$CV$57,0))*CM50</f>
        <v>4156.3345705914644</v>
      </c>
      <c r="CN125" s="58" cm="1">
        <f t="array" ref="CN125">INDEX(prod_est,$G$15+$H$15-1,MATCH(CN57,$BP$57:$CV$57,0))*CN50</f>
        <v>4621.9937923511397</v>
      </c>
      <c r="CO125" s="58" cm="1">
        <f t="array" ref="CO125">INDEX(prod_est,$G$15+$H$15-1,MATCH(CO57,$BP$57:$CV$57,0))*CO50</f>
        <v>5080.9552047548914</v>
      </c>
      <c r="CP125" s="58" cm="1">
        <f t="array" ref="CP125">INDEX(prod_est,$G$15+$H$15-1,MATCH(CP57,$BP$57:$CV$57,0))*CP50</f>
        <v>5532.7771359542212</v>
      </c>
      <c r="CQ125" s="58" cm="1">
        <f t="array" ref="CQ125">INDEX(prod_est,$G$15+$H$15-1,MATCH(CQ57,$BP$57:$CV$57,0))*CQ50</f>
        <v>5976.8669849540638</v>
      </c>
      <c r="CR125" s="58" cm="1">
        <f t="array" ref="CR125">INDEX(prod_est,$G$15+$H$15-1,MATCH(CR57,$BP$57:$CV$57,0))*CR50</f>
        <v>6460.9977354745224</v>
      </c>
      <c r="CS125" s="58" cm="1">
        <f t="array" ref="CS125">INDEX(prod_est,$G$15+$H$15-1,MATCH(CS57,$BP$57:$CV$57,0))*CS50</f>
        <v>6943.8362302440801</v>
      </c>
      <c r="CT125" s="58" cm="1">
        <f t="array" ref="CT125">INDEX(prod_est,$G$15+$H$15-1,MATCH(CT57,$BP$57:$CV$57,0))*CT50</f>
        <v>7425.2020290718747</v>
      </c>
      <c r="CU125" s="58" cm="1">
        <f t="array" ref="CU125">INDEX(prod_est,$G$15+$H$15-1,MATCH(CU57,$BP$57:$DP$57,0))*CU50</f>
        <v>7904.3867869437809</v>
      </c>
      <c r="CV125" s="58" cm="1">
        <f t="array" ref="CV125">INDEX(prod_est,$G$15+$H$15-1,MATCH(CV57,$BP$57:$DP$57,0))*CV50</f>
        <v>8380.8530204940871</v>
      </c>
      <c r="CW125" s="58" cm="1">
        <f t="array" ref="CW125">INDEX(prod_est,$G$15+$H$15-1,MATCH(CW57,$BP$57:$DP$57,0))*CW50</f>
        <v>8859.7589073794643</v>
      </c>
      <c r="CX125" s="58" cm="1">
        <f t="array" ref="CX125">INDEX(prod_est,$G$15+$H$15-1,MATCH(CX57,$BP$57:$DP$57,0))*CX50</f>
        <v>9338.6647942648415</v>
      </c>
      <c r="CY125" s="58" cm="1">
        <f t="array" ref="CY125">INDEX(prod_est,$G$15+$H$15-1,MATCH(CY57,$BP$57:$DP$57,0))*CY50</f>
        <v>9817.5706811502168</v>
      </c>
      <c r="CZ125" s="58" cm="1">
        <f t="array" ref="CZ125">INDEX(prod_est,$G$15+$H$15-1,MATCH(CZ57,$BP$57:$DP$57,0))*CZ50</f>
        <v>10296.476568035594</v>
      </c>
      <c r="DA125" s="58" cm="1">
        <f t="array" ref="DA125">INDEX(prod_est,$G$15+$H$15-1,MATCH(DA57,$BP$57:$DP$57,0))*DA50</f>
        <v>10775.382454920969</v>
      </c>
      <c r="DB125" s="58" cm="1">
        <f t="array" ref="DB125">INDEX(prod_est,$G$15+$H$15-1,MATCH(DB57,$BP$57:$DP$57,0))*DB50</f>
        <v>11254.288341806345</v>
      </c>
      <c r="DC125" s="58" cm="1">
        <f t="array" ref="DC125">INDEX(prod_est,$G$15+$H$15-1,MATCH(DC57,$BP$57:$DP$57,0))*DC50</f>
        <v>11733.19422869172</v>
      </c>
      <c r="DD125" s="58" cm="1">
        <f t="array" ref="DD125">INDEX(prod_est,$G$15+$H$15-1,MATCH(DD57,$BP$57:$DP$57,0))*DD50</f>
        <v>12212.100115577095</v>
      </c>
      <c r="DE125" s="58" cm="1">
        <f t="array" ref="DE125">INDEX(prod_est,$G$15+$H$15-1,MATCH(DE57,$BP$57:$DP$57,0))*DE50</f>
        <v>12691.006002462471</v>
      </c>
      <c r="DF125" s="58" cm="1">
        <f t="array" ref="DF125">INDEX(prod_est,$G$15+$H$15-1,MATCH(DF57,$BP$57:$DP$57,0))*DF50</f>
        <v>13169.911889347846</v>
      </c>
      <c r="DG125" s="58" cm="1">
        <f t="array" ref="DG125">INDEX(prod_est,$G$15+$H$15-1,MATCH(DG57,$BP$57:$DP$57,0))*DG50</f>
        <v>13648.817776233222</v>
      </c>
      <c r="DH125" s="58" cm="1">
        <f t="array" ref="DH125">INDEX(prod_est,$G$15+$H$15-1,MATCH(DH57,$BP$57:$DP$57,0))*DH50</f>
        <v>14127.723663118597</v>
      </c>
      <c r="DI125" s="58" cm="1">
        <f t="array" ref="DI125">INDEX(prod_est,$G$15+$H$15-1,MATCH(DI57,$BP$57:$DP$57,0))*DI50</f>
        <v>14606.629550003974</v>
      </c>
      <c r="DJ125" s="58" cm="1">
        <f t="array" ref="DJ125">INDEX(prod_est,$G$15+$H$15-1,MATCH(DJ57,$BP$57:$DP$57,0))*DJ50</f>
        <v>15085.53543688935</v>
      </c>
      <c r="DK125" s="58" cm="1">
        <f t="array" ref="DK125">INDEX(prod_est,$G$15+$H$15-1,MATCH(DK57,$BP$57:$DP$57,0))*DK50</f>
        <v>15564.441323774725</v>
      </c>
      <c r="DL125" s="58" cm="1">
        <f t="array" ref="DL125">INDEX(prod_est,$G$15+$H$15-1,MATCH(DL57,$BP$57:$DP$57,0))*DL50</f>
        <v>16043.3472106601</v>
      </c>
      <c r="DM125" s="58" cm="1">
        <f t="array" ref="DM125">INDEX(prod_est,$G$15+$H$15-1,MATCH(DM57,$BP$57:$DP$57,0))*DM50</f>
        <v>16522.253097545476</v>
      </c>
      <c r="DN125" s="58" cm="1">
        <f t="array" ref="DN125">INDEX(prod_est,$G$15+$H$15-1,MATCH(DN57,$BP$57:$DP$57,0))*DN50</f>
        <v>17001.158984430851</v>
      </c>
      <c r="DO125" s="58" cm="1">
        <f t="array" ref="DO125">INDEX(prod_est,$G$15+$H$15-1,MATCH(DO57,$BP$57:$DP$57,0))*DO50</f>
        <v>17480.064871316226</v>
      </c>
      <c r="DP125" s="58" cm="1">
        <f t="array" ref="DP125">INDEX(prod_est,$G$15+$H$15-1,MATCH(DP57,$BP$57:$DP$57,0))*DP50</f>
        <v>17958.970758201602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2.4010305046401718E-2</v>
      </c>
      <c r="BX126" s="58">
        <f t="shared" si="209"/>
        <v>7.324210594251282E-2</v>
      </c>
      <c r="BY126" s="58">
        <f t="shared" si="209"/>
        <v>0.14882158324427697</v>
      </c>
      <c r="BZ126" s="58">
        <f t="shared" si="209"/>
        <v>0.24760668610618206</v>
      </c>
      <c r="CA126" s="58">
        <f t="shared" si="209"/>
        <v>0.37056109261591014</v>
      </c>
      <c r="CB126" s="58">
        <f t="shared" si="209"/>
        <v>0.51733042708587429</v>
      </c>
      <c r="CC126" s="58">
        <f t="shared" si="209"/>
        <v>0.6909471412168029</v>
      </c>
      <c r="CD126" s="58">
        <f t="shared" si="209"/>
        <v>0.88949110199378512</v>
      </c>
      <c r="CE126" s="58">
        <f t="shared" si="209"/>
        <v>1.1127871921597436</v>
      </c>
      <c r="CF126" s="58">
        <f t="shared" si="209"/>
        <v>1.3606257813951579</v>
      </c>
      <c r="CG126" s="58">
        <f t="shared" si="209"/>
        <v>1.6327607636835348</v>
      </c>
      <c r="CH126" s="58">
        <f t="shared" si="209"/>
        <v>1.9284558667558853</v>
      </c>
      <c r="CI126" s="58">
        <f t="shared" si="209"/>
        <v>2.2475305284548264</v>
      </c>
      <c r="CJ126" s="58">
        <f t="shared" si="209"/>
        <v>2.5895571439369474</v>
      </c>
      <c r="CK126" s="58">
        <f t="shared" si="209"/>
        <v>2.9540394867667779</v>
      </c>
      <c r="CL126" s="58">
        <f t="shared" si="209"/>
        <v>3.3403793628655976</v>
      </c>
      <c r="CM126" s="58">
        <f t="shared" si="209"/>
        <v>3.7407011135323178</v>
      </c>
      <c r="CN126" s="58">
        <f t="shared" si="209"/>
        <v>4.1597944131160256</v>
      </c>
      <c r="CO126" s="58">
        <f t="shared" si="209"/>
        <v>4.5728596842794023</v>
      </c>
      <c r="CP126" s="58">
        <f t="shared" si="209"/>
        <v>4.9794994223587983</v>
      </c>
      <c r="CQ126" s="58">
        <f t="shared" si="209"/>
        <v>5.3791802864586566</v>
      </c>
      <c r="CR126" s="58">
        <f t="shared" si="209"/>
        <v>5.8148979619270706</v>
      </c>
      <c r="CS126" s="58">
        <f t="shared" si="209"/>
        <v>6.2494526072196717</v>
      </c>
      <c r="CT126" s="58">
        <f t="shared" si="209"/>
        <v>6.6826818261646874</v>
      </c>
      <c r="CU126" s="58">
        <f t="shared" si="209"/>
        <v>7.1139481082494029</v>
      </c>
      <c r="CV126" s="58">
        <f t="shared" ref="CV126:DP126" si="210">CV125*1000*$I$9*$I$10</f>
        <v>7.5427677184446775</v>
      </c>
      <c r="CW126" s="58">
        <f t="shared" si="210"/>
        <v>7.9737830166415185</v>
      </c>
      <c r="CX126" s="58">
        <f t="shared" si="210"/>
        <v>8.4047983148383576</v>
      </c>
      <c r="CY126" s="58">
        <f t="shared" si="210"/>
        <v>8.8358136130351959</v>
      </c>
      <c r="CZ126" s="58">
        <f t="shared" si="210"/>
        <v>9.2668289112320341</v>
      </c>
      <c r="DA126" s="58">
        <f t="shared" si="210"/>
        <v>9.6978442094288724</v>
      </c>
      <c r="DB126" s="58">
        <f t="shared" si="210"/>
        <v>10.128859507625711</v>
      </c>
      <c r="DC126" s="58">
        <f t="shared" si="210"/>
        <v>10.559874805822547</v>
      </c>
      <c r="DD126" s="58">
        <f t="shared" si="210"/>
        <v>10.990890104019387</v>
      </c>
      <c r="DE126" s="58">
        <f t="shared" si="210"/>
        <v>11.421905402216224</v>
      </c>
      <c r="DF126" s="58">
        <f t="shared" si="210"/>
        <v>11.85292070041306</v>
      </c>
      <c r="DG126" s="58">
        <f t="shared" si="210"/>
        <v>12.2839359986099</v>
      </c>
      <c r="DH126" s="58">
        <f t="shared" si="210"/>
        <v>12.714951296806737</v>
      </c>
      <c r="DI126" s="58">
        <f t="shared" si="210"/>
        <v>13.145966595003575</v>
      </c>
      <c r="DJ126" s="58">
        <f t="shared" si="210"/>
        <v>13.576981893200415</v>
      </c>
      <c r="DK126" s="58">
        <f t="shared" si="210"/>
        <v>14.007997191397253</v>
      </c>
      <c r="DL126" s="58">
        <f t="shared" si="210"/>
        <v>14.43901248959409</v>
      </c>
      <c r="DM126" s="58">
        <f t="shared" si="210"/>
        <v>14.870027787790928</v>
      </c>
      <c r="DN126" s="58">
        <f t="shared" si="210"/>
        <v>15.301043085987764</v>
      </c>
      <c r="DO126" s="58">
        <f t="shared" si="210"/>
        <v>15.732058384184604</v>
      </c>
      <c r="DP126" s="58">
        <f t="shared" si="210"/>
        <v>16.163073682381441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6.8521479232953986E-2</v>
      </c>
      <c r="BX127" s="59">
        <f t="shared" si="211"/>
        <v>0.20839559257027021</v>
      </c>
      <c r="BY127" s="59">
        <f t="shared" si="211"/>
        <v>0.42211921822687959</v>
      </c>
      <c r="BZ127" s="59">
        <f t="shared" si="211"/>
        <v>0.70002888503822036</v>
      </c>
      <c r="CA127" s="59">
        <f t="shared" si="211"/>
        <v>1.0440966753531689</v>
      </c>
      <c r="CB127" s="59">
        <f t="shared" si="211"/>
        <v>1.4525100092578493</v>
      </c>
      <c r="CC127" s="59">
        <f t="shared" si="211"/>
        <v>1.9328984865034111</v>
      </c>
      <c r="CD127" s="59">
        <f t="shared" si="211"/>
        <v>2.478915881684991</v>
      </c>
      <c r="CE127" s="59">
        <f t="shared" si="211"/>
        <v>3.0890934308529534</v>
      </c>
      <c r="CF127" s="59">
        <f t="shared" si="211"/>
        <v>3.7618290791815143</v>
      </c>
      <c r="CG127" s="59">
        <f t="shared" si="211"/>
        <v>4.4953854892969698</v>
      </c>
      <c r="CH127" s="59">
        <f t="shared" si="211"/>
        <v>5.2866499685217763</v>
      </c>
      <c r="CI127" s="59">
        <f t="shared" si="211"/>
        <v>6.1340203119338437</v>
      </c>
      <c r="CJ127" s="59">
        <f t="shared" si="211"/>
        <v>7.0351923500815126</v>
      </c>
      <c r="CK127" s="59">
        <f t="shared" si="211"/>
        <v>7.9876595081431407</v>
      </c>
      <c r="CL127" s="59">
        <f t="shared" si="211"/>
        <v>8.9886296166167394</v>
      </c>
      <c r="CM127" s="59">
        <f t="shared" si="211"/>
        <v>10.015821378763063</v>
      </c>
      <c r="CN127" s="59">
        <f t="shared" si="211"/>
        <v>11.081088994034417</v>
      </c>
      <c r="CO127" s="59">
        <f t="shared" si="211"/>
        <v>12.117591500939426</v>
      </c>
      <c r="CP127" s="59">
        <f t="shared" si="211"/>
        <v>13.124189460970374</v>
      </c>
      <c r="CQ127" s="59">
        <f t="shared" si="211"/>
        <v>14.099426254981715</v>
      </c>
      <c r="CR127" s="59">
        <f t="shared" si="211"/>
        <v>15.155342553125074</v>
      </c>
      <c r="CS127" s="59">
        <f t="shared" si="211"/>
        <v>16.193597245941866</v>
      </c>
      <c r="CT127" s="59">
        <f t="shared" si="211"/>
        <v>17.213483937392553</v>
      </c>
      <c r="CU127" s="59">
        <f t="shared" si="211"/>
        <v>18.21309738596635</v>
      </c>
      <c r="CV127" s="59">
        <f t="shared" ref="CV127:DP127" si="212">CV124+CV126</f>
        <v>19.190971721300166</v>
      </c>
      <c r="CW127" s="59">
        <f t="shared" si="212"/>
        <v>20.158640204898646</v>
      </c>
      <c r="CX127" s="59">
        <f t="shared" si="212"/>
        <v>21.110165055965769</v>
      </c>
      <c r="CY127" s="59">
        <f t="shared" si="212"/>
        <v>22.045235119948579</v>
      </c>
      <c r="CZ127" s="59">
        <f t="shared" si="212"/>
        <v>22.963544431568408</v>
      </c>
      <c r="DA127" s="59">
        <f t="shared" si="212"/>
        <v>23.864792168546401</v>
      </c>
      <c r="DB127" s="59">
        <f t="shared" si="212"/>
        <v>24.748682605647907</v>
      </c>
      <c r="DC127" s="59">
        <f t="shared" si="212"/>
        <v>25.614925069045263</v>
      </c>
      <c r="DD127" s="59">
        <f t="shared" si="212"/>
        <v>26.463233890995863</v>
      </c>
      <c r="DE127" s="59">
        <f t="shared" si="212"/>
        <v>27.293328364834537</v>
      </c>
      <c r="DF127" s="59">
        <f t="shared" si="212"/>
        <v>28.104932700277828</v>
      </c>
      <c r="DG127" s="59">
        <f t="shared" si="212"/>
        <v>28.897775979038883</v>
      </c>
      <c r="DH127" s="59">
        <f t="shared" si="212"/>
        <v>29.671592110750062</v>
      </c>
      <c r="DI127" s="59">
        <f t="shared" si="212"/>
        <v>30.426119789192455</v>
      </c>
      <c r="DJ127" s="59">
        <f t="shared" si="212"/>
        <v>31.161102448830277</v>
      </c>
      <c r="DK127" s="59">
        <f t="shared" si="212"/>
        <v>31.876288221647542</v>
      </c>
      <c r="DL127" s="59">
        <f t="shared" si="212"/>
        <v>32.571429894286162</v>
      </c>
      <c r="DM127" s="59">
        <f t="shared" si="212"/>
        <v>33.246284865483076</v>
      </c>
      <c r="DN127" s="59">
        <f t="shared" si="212"/>
        <v>33.900615103805215</v>
      </c>
      <c r="DO127" s="59">
        <f t="shared" si="212"/>
        <v>34.534187105679294</v>
      </c>
      <c r="DP127" s="59">
        <f t="shared" si="212"/>
        <v>35.146771853716565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5.2506129120130753E-3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1.7349384330848073E-4</v>
      </c>
      <c r="L15" s="42">
        <f t="shared" si="1"/>
        <v>1.7258289429465044E-4</v>
      </c>
      <c r="M15" s="42">
        <f t="shared" si="1"/>
        <v>1.7167672832147437E-4</v>
      </c>
      <c r="N15" s="42">
        <f t="shared" si="1"/>
        <v>1.7077532027505747E-4</v>
      </c>
      <c r="O15" s="42">
        <f t="shared" si="1"/>
        <v>1.6987864517336809E-4</v>
      </c>
      <c r="P15" s="42">
        <f t="shared" si="1"/>
        <v>1.6898667816554551E-4</v>
      </c>
      <c r="Q15" s="42">
        <f t="shared" si="1"/>
        <v>1.6809939453121131E-4</v>
      </c>
      <c r="R15" s="42">
        <f t="shared" si="1"/>
        <v>1.6721676967978413E-4</v>
      </c>
      <c r="S15" s="42">
        <f t="shared" si="1"/>
        <v>1.6633877914979834E-4</v>
      </c>
      <c r="T15" s="42">
        <f t="shared" si="1"/>
        <v>1.6546539860822591E-4</v>
      </c>
      <c r="U15" s="42">
        <f t="shared" si="1"/>
        <v>1.6459660384980217E-4</v>
      </c>
      <c r="V15" s="42">
        <f t="shared" si="1"/>
        <v>1.6373237079635489E-4</v>
      </c>
      <c r="W15" s="42">
        <f t="shared" si="1"/>
        <v>1.6287267549613702E-4</v>
      </c>
      <c r="X15" s="42">
        <f t="shared" si="1"/>
        <v>1.6201749412316288E-4</v>
      </c>
      <c r="Y15" s="42">
        <f t="shared" si="1"/>
        <v>1.611668029765478E-4</v>
      </c>
      <c r="Z15" s="42">
        <f t="shared" si="1"/>
        <v>1.6032057847985127E-4</v>
      </c>
      <c r="AA15" s="42">
        <f t="shared" si="1"/>
        <v>1.5947879718042354E-4</v>
      </c>
      <c r="AB15" s="42">
        <f t="shared" si="1"/>
        <v>1.5864143574875568E-4</v>
      </c>
      <c r="AC15" s="42">
        <f t="shared" si="1"/>
        <v>1.5780847097783296E-4</v>
      </c>
      <c r="AD15" s="42">
        <f t="shared" si="1"/>
        <v>1.5697987978249169E-4</v>
      </c>
      <c r="AE15" s="42">
        <f t="shared" si="1"/>
        <v>1.5615563919877946E-4</v>
      </c>
      <c r="AF15" s="42">
        <f t="shared" si="1"/>
        <v>1.5533572638331869E-4</v>
      </c>
      <c r="AG15" s="42">
        <f t="shared" si="1"/>
        <v>1.5452011861267351E-4</v>
      </c>
      <c r="AH15" s="42">
        <f t="shared" si="1"/>
        <v>1.5370879328272002E-4</v>
      </c>
      <c r="AI15" s="42">
        <f t="shared" si="1"/>
        <v>1.5290172790801982E-4</v>
      </c>
      <c r="AJ15" s="42">
        <f t="shared" si="1"/>
        <v>1.5209890012119685E-4</v>
      </c>
      <c r="AK15" s="42">
        <f t="shared" si="1"/>
        <v>1.5130028767231749E-4</v>
      </c>
      <c r="AL15" s="42">
        <f t="shared" si="1"/>
        <v>1.5050586842827392E-4</v>
      </c>
      <c r="AM15" s="42">
        <f t="shared" si="1"/>
        <v>1.4971562037217068E-4</v>
      </c>
      <c r="AN15" s="42">
        <f t="shared" si="1"/>
        <v>1.4892952160271451E-4</v>
      </c>
      <c r="AO15" s="42">
        <f t="shared" si="1"/>
        <v>1.4814755033360736E-4</v>
      </c>
      <c r="AP15" s="42">
        <f t="shared" ref="AP15:BJ15" si="2">AO15*(1-$F$4)</f>
        <v>1.473696848929426E-4</v>
      </c>
      <c r="AQ15" s="42">
        <f t="shared" si="2"/>
        <v>1.4659590372260442E-4</v>
      </c>
      <c r="AR15" s="42">
        <f t="shared" si="2"/>
        <v>1.4582618537767027E-4</v>
      </c>
      <c r="AS15" s="42">
        <f t="shared" si="2"/>
        <v>1.4506050852581667E-4</v>
      </c>
      <c r="AT15" s="42">
        <f t="shared" si="2"/>
        <v>1.4429885194672782E-4</v>
      </c>
      <c r="AU15" s="42">
        <f t="shared" si="2"/>
        <v>1.4354119453150767E-4</v>
      </c>
      <c r="AV15" s="42">
        <f t="shared" si="2"/>
        <v>1.4278751528209476E-4</v>
      </c>
      <c r="AW15" s="42">
        <f t="shared" si="2"/>
        <v>1.4203779331068033E-4</v>
      </c>
      <c r="AX15" s="42">
        <f t="shared" si="2"/>
        <v>1.4129200783912941E-4</v>
      </c>
      <c r="AY15" s="42">
        <f t="shared" si="2"/>
        <v>1.4055013819840503E-4</v>
      </c>
      <c r="AZ15" s="42">
        <f t="shared" si="2"/>
        <v>1.3981216382799526E-4</v>
      </c>
      <c r="BA15" s="42">
        <f t="shared" si="2"/>
        <v>1.3907806427534348E-4</v>
      </c>
      <c r="BB15" s="42">
        <f t="shared" si="2"/>
        <v>1.3834781919528158E-4</v>
      </c>
      <c r="BC15" s="42">
        <f t="shared" si="2"/>
        <v>1.3762140834946597E-4</v>
      </c>
      <c r="BD15" s="42">
        <f t="shared" si="2"/>
        <v>1.3689881160581683E-4</v>
      </c>
      <c r="BE15" s="42">
        <f t="shared" si="2"/>
        <v>1.3618000893796009E-4</v>
      </c>
      <c r="BF15" s="42">
        <f t="shared" si="2"/>
        <v>1.3546498042467237E-4</v>
      </c>
      <c r="BG15" s="42">
        <f t="shared" si="2"/>
        <v>1.3475370624932897E-4</v>
      </c>
      <c r="BH15" s="42">
        <f t="shared" si="2"/>
        <v>1.3404616669935462E-4</v>
      </c>
      <c r="BI15" s="42">
        <f t="shared" si="2"/>
        <v>1.3334234216567714E-4</v>
      </c>
      <c r="BJ15" s="42">
        <f t="shared" si="2"/>
        <v>1.3264221314218395E-4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K15*INDEX(prod_est,$G15+$H15,MATCH(BQ$14,$BP$14:$DP$14,0))</f>
        <v>7.2923866745494443</v>
      </c>
      <c r="BR15" s="8" cm="1">
        <f t="array" ref="BR15">L15*INDEX(prod_est,$G15+$H15,MATCH(BR$14,$BP$14:$DP$14,0))</f>
        <v>6.5520087754188641</v>
      </c>
      <c r="BS15" s="8" cm="1">
        <f t="array" ref="BS15">M15*INDEX(prod_est,$G15+$H15,MATCH(BS$14,$BP$14:$DP$14,0))</f>
        <v>6.7282014109012582</v>
      </c>
      <c r="BT15" s="8" cm="1">
        <f t="array" ref="BT15">N15*INDEX(prod_est,$G15+$H15,MATCH(BT$14,$BP$14:$DP$14,0))</f>
        <v>6.9040811316085939</v>
      </c>
      <c r="BU15" s="8" cm="1">
        <f t="array" ref="BU15">O15*INDEX(prod_est,$G15+$H15,MATCH(BU$14,$BP$14:$DP$14,0))</f>
        <v>7.0793740820650752</v>
      </c>
      <c r="BV15" s="8" cm="1">
        <f t="array" ref="BV15">P15*INDEX(prod_est,$G15+$H15,MATCH(BV$14,$BP$14:$DP$14,0))</f>
        <v>7.2539671843068012</v>
      </c>
      <c r="BW15" s="8" cm="1">
        <f t="array" ref="BW15">Q15*INDEX(prod_est,$G15+$H15,MATCH(BW$14,$BP$14:$DP$14,0))</f>
        <v>7.4276437211809947</v>
      </c>
      <c r="BX15" s="8" cm="1">
        <f t="array" ref="BX15">R15*INDEX(prod_est,$G15+$H15,MATCH(BX$14,$BP$14:$DP$14,0))</f>
        <v>7.6005009813201694</v>
      </c>
      <c r="BY15" s="8" cm="1">
        <f t="array" ref="BY15">S15*INDEX(prod_est,$G15+$H15,MATCH(BY$14,$BP$14:$DP$14,0))</f>
        <v>7.7725921998152954</v>
      </c>
      <c r="BZ15" s="8" cm="1">
        <f t="array" ref="BZ15">T15*INDEX(prod_est,$G15+$H15,MATCH(BZ$14,$BP$14:$DP$14,0))</f>
        <v>7.8210335951775356</v>
      </c>
      <c r="CA15" s="8" cm="1">
        <f t="array" ref="CA15">U15*INDEX(prod_est,$G15+$H15,MATCH(CA$14,$BP$14:$DP$14,0))</f>
        <v>7.8672005511565448</v>
      </c>
      <c r="CB15" s="8" cm="1">
        <f t="array" ref="CB15">V15*INDEX(prod_est,$G15+$H15,MATCH(CB$14,$BP$14:$DP$14,0))</f>
        <v>7.9111632322695469</v>
      </c>
      <c r="CC15" s="8" cm="1">
        <f t="array" ref="CC15">W15*INDEX(prod_est,$G15+$H15,MATCH(CC$14,$BP$14:$DP$14,0))</f>
        <v>7.9528967664270089</v>
      </c>
      <c r="CD15" s="8" cm="1">
        <f t="array" ref="CD15">X15*INDEX(prod_est,$G15+$H15,MATCH(CD$14,$BP$14:$DP$14,0))</f>
        <v>7.9922814104543756</v>
      </c>
      <c r="CE15" s="8" cm="1">
        <f t="array" ref="CE15">Y15*INDEX(prod_est,$G15+$H15,MATCH(CE$14,$BP$14:$DP$14,0))</f>
        <v>8.0291482386884407</v>
      </c>
      <c r="CF15" s="8" cm="1">
        <f t="array" ref="CF15">Z15*INDEX(prod_est,$G15+$H15,MATCH(CF$14,$BP$14:$DP$14,0))</f>
        <v>8.0634643136716662</v>
      </c>
      <c r="CG15" s="8" cm="1">
        <f t="array" ref="CG15">AA15*INDEX(prod_est,$G15+$H15,MATCH(CG$14,$BP$14:$DP$14,0))</f>
        <v>8.0949455918140263</v>
      </c>
      <c r="CH15" s="8" cm="1">
        <f t="array" ref="CH15">AB15*INDEX(prod_est,$G15+$H15,MATCH(CH$14,$BP$14:$DP$14,0))</f>
        <v>8.1233719813786891</v>
      </c>
      <c r="CI15" s="8" cm="1">
        <f t="array" ref="CI15">AC15*INDEX(prod_est,$G15+$H15,MATCH(CI$14,$BP$14:$DP$14,0))</f>
        <v>8.1484665611688296</v>
      </c>
      <c r="CJ15" s="8" cm="1">
        <f t="array" ref="CJ15">AD15*INDEX(prod_est,$G15+$H15,MATCH(CJ$14,$BP$14:$DP$14,0))</f>
        <v>8.1701248457879245</v>
      </c>
      <c r="CK15" s="8" cm="1">
        <f t="array" ref="CK15">AE15*INDEX(prod_est,$G15+$H15,MATCH(CK$14,$BP$14:$DP$14,0))</f>
        <v>8.1880831518872643</v>
      </c>
      <c r="CL15" s="8" cm="1">
        <f t="array" ref="CL15">AF15*INDEX(prod_est,$G15+$H15,MATCH(CL$14,$BP$14:$DP$14,0))</f>
        <v>8.2020969602023683</v>
      </c>
      <c r="CM15" s="8" cm="1">
        <f t="array" ref="CM15">AG15*INDEX(prod_est,$G15+$H15,MATCH(CM$14,$BP$14:$DP$14,0))</f>
        <v>8.2120350888990661</v>
      </c>
      <c r="CN15" s="8" cm="1">
        <f t="array" ref="CN15">AH15*INDEX(prod_est,$G15+$H15,MATCH(CN$14,$BP$14:$DP$14,0))</f>
        <v>8.2177537586204732</v>
      </c>
      <c r="CO15" s="8" cm="1">
        <f t="array" ref="CO15">AI15*INDEX(prod_est,$G15+$H15,MATCH(CO$14,$BP$14:$DP$14,0))</f>
        <v>8.219130943818076</v>
      </c>
      <c r="CP15" s="8" cm="1">
        <f t="array" ref="CP15">AJ15*INDEX(prod_est,$G15+$H15,MATCH(CP$14,$BP$14:$DP$14,0))</f>
        <v>8.2159850449568008</v>
      </c>
      <c r="CQ15" s="8" cm="1">
        <f t="array" ref="CQ15">AK15*INDEX(prod_est,$G15+$H15,MATCH(CQ$14,$BP$14:$DP$14,0))</f>
        <v>8.2083248333903036</v>
      </c>
      <c r="CR15" s="8" cm="1">
        <f t="array" ref="CR15">AL15*INDEX(prod_est,$G15+$H15,MATCH(CR$14,$BP$14:$DP$14,0))</f>
        <v>8.1959960943143564</v>
      </c>
      <c r="CS15" s="8" cm="1">
        <f t="array" ref="CS15">AM15*INDEX(prod_est,$G15+$H15,MATCH(CS$14,$BP$14:$DP$14,0))</f>
        <v>8.1787318337605672</v>
      </c>
      <c r="CT15" s="8" cm="1">
        <f t="array" ref="CT15">AN15*INDEX(prod_est,$G15+$H15,MATCH(CT$14,$BP$14:$DP$14,0))</f>
        <v>8.1566906029404453</v>
      </c>
      <c r="CU15" s="8" cm="1">
        <f t="array" ref="CU15">AO15*INDEX(prod_est,$G15+$H15,MATCH(CU$14,$BP$14:$DP$14,0))</f>
        <v>8.1298361194253381</v>
      </c>
      <c r="CV15" s="8" cm="1">
        <f t="array" ref="CV15">AP15*INDEX(prod_est,$G15+$H15,MATCH(CV$14,$BP$14:$DP$14,0))</f>
        <v>8.0982651885393171</v>
      </c>
      <c r="CW15" cm="1">
        <f t="array" ref="CW15">AQ15*INDEX(prod_est,$G15+$H15,MATCH(CW$14,$BP$14:$DP$14,0))</f>
        <v>7.9982389751258536</v>
      </c>
      <c r="CX15" cm="1">
        <f t="array" ref="CX15">AR15*INDEX(prod_est,$G15+$H15,MATCH(CX$14,$BP$14:$DP$14,0))</f>
        <v>7.8971946274239242</v>
      </c>
      <c r="CY15" cm="1">
        <f t="array" ref="CY15">AS15*INDEX(prod_est,$G15+$H15,MATCH(CY$14,$BP$14:$DP$14,0))</f>
        <v>7.7951552835146876</v>
      </c>
      <c r="CZ15" cm="1">
        <f t="array" ref="CZ15">AT15*INDEX(prod_est,$G15+$H15,MATCH(CZ$14,$BP$14:$DP$14,0))</f>
        <v>7.6921438156978343</v>
      </c>
      <c r="DA15" cm="1">
        <f t="array" ref="DA15">AU15*INDEX(prod_est,$G15+$H15,MATCH(DA$14,$BP$14:$DP$14,0))</f>
        <v>7.5881828329117811</v>
      </c>
      <c r="DB15" cm="1">
        <f t="array" ref="DB15">AV15*INDEX(prod_est,$G15+$H15,MATCH(DB$14,$BP$14:$DP$14,0))</f>
        <v>7.4832946831344405</v>
      </c>
      <c r="DC15" cm="1">
        <f t="array" ref="DC15">AW15*INDEX(prod_est,$G15+$H15,MATCH(DC$14,$BP$14:$DP$14,0))</f>
        <v>7.3775014557646346</v>
      </c>
      <c r="DD15" cm="1">
        <f t="array" ref="DD15">AX15*INDEX(prod_est,$G15+$H15,MATCH(DD$14,$BP$14:$DP$14,0))</f>
        <v>7.2708249839843102</v>
      </c>
      <c r="DE15" cm="1">
        <f t="array" ref="DE15">AY15*INDEX(prod_est,$G15+$H15,MATCH(DE$14,$BP$14:$DP$14,0))</f>
        <v>7.1632868471016895</v>
      </c>
      <c r="DF15" cm="1">
        <f t="array" ref="DF15">AZ15*INDEX(prod_est,$G15+$H15,MATCH(DF$14,$BP$14:$DP$14,0))</f>
        <v>7.0549083728754969</v>
      </c>
      <c r="DG15" cm="1">
        <f t="array" ref="DG15">BA15*INDEX(prod_est,$G15+$H15,MATCH(DG$14,$BP$14:$DP$14,0))</f>
        <v>6.9457106398204767</v>
      </c>
      <c r="DH15" cm="1">
        <f t="array" ref="DH15">BB15*INDEX(prod_est,$G15+$H15,MATCH(DH$14,$BP$14:$DP$14,0))</f>
        <v>6.8357144794941309</v>
      </c>
      <c r="DI15" cm="1">
        <f t="array" ref="DI15">BC15*INDEX(prod_est,$G15+$H15,MATCH(DI$14,$BP$14:$DP$14,0))</f>
        <v>6.7249404787651583</v>
      </c>
      <c r="DJ15" cm="1">
        <f t="array" ref="DJ15">BD15*INDEX(prod_est,$G15+$H15,MATCH(DJ$14,$BP$14:$DP$14,0))</f>
        <v>6.6134089820633282</v>
      </c>
      <c r="DK15" cm="1">
        <f t="array" ref="DK15">BE15*INDEX(prod_est,$G15+$H15,MATCH(DK$14,$BP$14:$DP$14,0))</f>
        <v>6.5011400936113324</v>
      </c>
      <c r="DL15" cm="1">
        <f t="array" ref="DL15">BF15*INDEX(prod_est,$G15+$H15,MATCH(DL$14,$BP$14:$DP$14,0))</f>
        <v>6.388153679638422</v>
      </c>
      <c r="DM15" cm="1">
        <f t="array" ref="DM15">BG15*INDEX(prod_est,$G15+$H15,MATCH(DM$14,$BP$14:$DP$14,0))</f>
        <v>6.2744693705760959</v>
      </c>
      <c r="DN15" cm="1">
        <f t="array" ref="DN15">BH15*INDEX(prod_est,$G15+$H15,MATCH(DN$14,$BP$14:$DP$14,0))</f>
        <v>6.1601065632360976</v>
      </c>
      <c r="DO15" cm="1">
        <f t="array" ref="DO15">BI15*INDEX(prod_est,$G15+$H15,MATCH(DO$14,$BP$14:$DP$14,0))</f>
        <v>6.0450844229705929</v>
      </c>
      <c r="DP15" cm="1">
        <f t="array" ref="DP15">BJ15*INDEX(prod_est,$G15+$H15,MATCH(DP$14,$BP$14:$DP$14,0))</f>
        <v>5.9294218858148628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ref="K26:AP26" si="27">J26*(1-$F$4)</f>
        <v>7.1633234510559831E-6</v>
      </c>
      <c r="L26" s="42">
        <f t="shared" si="27"/>
        <v>7.1257116124509421E-6</v>
      </c>
      <c r="M26" s="42">
        <f t="shared" si="27"/>
        <v>7.088297259051325E-6</v>
      </c>
      <c r="N26" s="42">
        <f t="shared" si="27"/>
        <v>7.0510793539387625E-6</v>
      </c>
      <c r="O26" s="42">
        <f t="shared" si="27"/>
        <v>7.0140568656393422E-6</v>
      </c>
      <c r="P26" s="42">
        <f t="shared" si="27"/>
        <v>6.9772287680950219E-6</v>
      </c>
      <c r="Q26" s="42">
        <f t="shared" si="27"/>
        <v>6.940594040635193E-6</v>
      </c>
      <c r="R26" s="42">
        <f t="shared" si="27"/>
        <v>6.9041516679483923E-6</v>
      </c>
      <c r="S26" s="42">
        <f t="shared" si="27"/>
        <v>6.8679006400541658E-6</v>
      </c>
      <c r="T26" s="42">
        <f t="shared" si="27"/>
        <v>6.8318399522750744E-6</v>
      </c>
      <c r="U26" s="42">
        <f t="shared" si="27"/>
        <v>6.7959686052088522E-6</v>
      </c>
      <c r="V26" s="42">
        <f t="shared" si="27"/>
        <v>6.7602856047007065E-6</v>
      </c>
      <c r="W26" s="42">
        <f t="shared" si="27"/>
        <v>6.7247899618157688E-6</v>
      </c>
      <c r="X26" s="42">
        <f t="shared" si="27"/>
        <v>6.6894806928116828E-6</v>
      </c>
      <c r="Y26" s="42">
        <f t="shared" si="27"/>
        <v>6.6543568191113437E-6</v>
      </c>
      <c r="Z26" s="42">
        <f t="shared" si="27"/>
        <v>6.619417367275775E-6</v>
      </c>
      <c r="AA26" s="42">
        <f t="shared" si="27"/>
        <v>6.5846613689771527E-6</v>
      </c>
      <c r="AB26" s="42">
        <f t="shared" si="27"/>
        <v>6.5500878609719675E-6</v>
      </c>
      <c r="AC26" s="42">
        <f t="shared" si="27"/>
        <v>6.5156958850743275E-6</v>
      </c>
      <c r="AD26" s="42">
        <f t="shared" si="27"/>
        <v>6.4814844881294056E-6</v>
      </c>
      <c r="AE26" s="42">
        <f t="shared" si="27"/>
        <v>6.4474527219870208E-6</v>
      </c>
      <c r="AF26" s="42">
        <f t="shared" si="27"/>
        <v>6.4135996434753621E-6</v>
      </c>
      <c r="AG26" s="42">
        <f t="shared" si="27"/>
        <v>6.3799243143748472E-6</v>
      </c>
      <c r="AH26" s="42">
        <f t="shared" si="27"/>
        <v>6.3464258013921244E-6</v>
      </c>
      <c r="AI26" s="42">
        <f t="shared" si="27"/>
        <v>6.3131031761342016E-6</v>
      </c>
      <c r="AJ26" s="42">
        <f t="shared" si="27"/>
        <v>6.2799555150827201E-6</v>
      </c>
      <c r="AK26" s="42">
        <f t="shared" si="27"/>
        <v>6.2469818995683584E-6</v>
      </c>
      <c r="AL26" s="42">
        <f t="shared" si="27"/>
        <v>6.2141814157453727E-6</v>
      </c>
      <c r="AM26" s="42">
        <f t="shared" si="27"/>
        <v>6.1815531545662681E-6</v>
      </c>
      <c r="AN26" s="42">
        <f t="shared" si="27"/>
        <v>6.1490962117566071E-6</v>
      </c>
      <c r="AO26" s="42">
        <f t="shared" si="27"/>
        <v>6.1168096877899469E-6</v>
      </c>
      <c r="AP26" s="42">
        <f t="shared" si="27"/>
        <v>6.0846926878629104E-6</v>
      </c>
      <c r="AQ26" s="42">
        <f t="shared" ref="AQ26:BJ26" si="28">AP26*(1-$F$4)</f>
        <v>6.0527443218703855E-6</v>
      </c>
      <c r="AR26" s="42">
        <f t="shared" si="28"/>
        <v>6.0209637043808591E-6</v>
      </c>
      <c r="AS26" s="42">
        <f t="shared" si="28"/>
        <v>5.9893499546118747E-6</v>
      </c>
      <c r="AT26" s="42">
        <f t="shared" si="28"/>
        <v>5.9579021964056247E-6</v>
      </c>
      <c r="AU26" s="42">
        <f t="shared" si="28"/>
        <v>5.9266195582046662E-6</v>
      </c>
      <c r="AV26" s="42">
        <f t="shared" si="28"/>
        <v>5.8955011730277671E-6</v>
      </c>
      <c r="AW26" s="42">
        <f t="shared" si="28"/>
        <v>5.8645461784458789E-6</v>
      </c>
      <c r="AX26" s="42">
        <f t="shared" si="28"/>
        <v>5.8337537165582339E-6</v>
      </c>
      <c r="AY26" s="42">
        <f t="shared" si="28"/>
        <v>5.8031229339685691E-6</v>
      </c>
      <c r="AZ26" s="42">
        <f t="shared" si="28"/>
        <v>5.7726529817614744E-6</v>
      </c>
      <c r="BA26" s="42">
        <f t="shared" si="28"/>
        <v>5.7423430154788666E-6</v>
      </c>
      <c r="BB26" s="42">
        <f t="shared" si="28"/>
        <v>5.7121921950965853E-6</v>
      </c>
      <c r="BC26" s="42">
        <f t="shared" si="28"/>
        <v>5.6821996850011105E-6</v>
      </c>
      <c r="BD26" s="42">
        <f t="shared" si="28"/>
        <v>5.6523646539664069E-6</v>
      </c>
      <c r="BE26" s="42">
        <f t="shared" si="28"/>
        <v>5.6226862751308842E-6</v>
      </c>
      <c r="BF26" s="42">
        <f t="shared" si="28"/>
        <v>5.5931637259744831E-6</v>
      </c>
      <c r="BG26" s="42">
        <f t="shared" si="28"/>
        <v>5.5637961882958781E-6</v>
      </c>
      <c r="BH26" s="42">
        <f t="shared" si="28"/>
        <v>5.5345828481898022E-6</v>
      </c>
      <c r="BI26" s="42">
        <f t="shared" si="28"/>
        <v>5.5055228960244904E-6</v>
      </c>
      <c r="BJ26" s="42">
        <f t="shared" si="28"/>
        <v>5.4766155264192406E-6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K26*INDEX(prod_est,$G26+$H26,MATCH(BQ$14,$BP$14:$DP$14,0))</f>
        <v>0.30109266982510097</v>
      </c>
      <c r="BR26" s="8" cm="1">
        <f t="array" ref="BR26">L26*INDEX(prod_est,$G26+$H26,MATCH(BR$14,$BP$14:$DP$14,0))</f>
        <v>0.27052347920514541</v>
      </c>
      <c r="BS26" s="8" cm="1">
        <f t="array" ref="BS26">M26*INDEX(prod_est,$G26+$H26,MATCH(BS$14,$BP$14:$DP$14,0))</f>
        <v>0.27779823209312121</v>
      </c>
      <c r="BT26" s="8" cm="1">
        <f t="array" ref="BT26">N26*INDEX(prod_est,$G26+$H26,MATCH(BT$14,$BP$14:$DP$14,0))</f>
        <v>0.28506006515810145</v>
      </c>
      <c r="BU26" s="8" cm="1">
        <f t="array" ref="BU26">O26*INDEX(prod_est,$G26+$H26,MATCH(BU$14,$BP$14:$DP$14,0))</f>
        <v>0.29229767128212419</v>
      </c>
      <c r="BV26" s="8" cm="1">
        <f t="array" ref="BV26">P26*INDEX(prod_est,$G26+$H26,MATCH(BV$14,$BP$14:$DP$14,0))</f>
        <v>0.29950638163075033</v>
      </c>
      <c r="BW26" s="8" cm="1">
        <f t="array" ref="BW26">Q26*INDEX(prod_est,$G26+$H26,MATCH(BW$14,$BP$14:$DP$14,0))</f>
        <v>0.30667724824921022</v>
      </c>
      <c r="BX26" s="8" cm="1">
        <f t="array" ref="BX26">R26*INDEX(prod_est,$G26+$H26,MATCH(BX$14,$BP$14:$DP$14,0))</f>
        <v>0.31381428805204975</v>
      </c>
      <c r="BY26" s="8" cm="1">
        <f t="array" ref="BY26">S26*INDEX(prod_est,$G26+$H26,MATCH(BY$14,$BP$14:$DP$14,0))</f>
        <v>0.3209196990433496</v>
      </c>
      <c r="BZ26" s="8" cm="1">
        <f t="array" ref="BZ26">T26*INDEX(prod_est,$G26+$H26,MATCH(BZ$14,$BP$14:$DP$14,0))</f>
        <v>0.32291977799014676</v>
      </c>
      <c r="CA26" s="8" cm="1">
        <f t="array" ref="CA26">U26*INDEX(prod_est,$G26+$H26,MATCH(CA$14,$BP$14:$DP$14,0))</f>
        <v>0.32482594844623774</v>
      </c>
      <c r="CB26" s="8" cm="1">
        <f t="array" ref="CB26">V26*INDEX(prod_est,$G26+$H26,MATCH(CB$14,$BP$14:$DP$14,0))</f>
        <v>0.32664110740855384</v>
      </c>
      <c r="CC26" s="8" cm="1">
        <f t="array" ref="CC26">W26*INDEX(prod_est,$G26+$H26,MATCH(CC$14,$BP$14:$DP$14,0))</f>
        <v>0.32836422794254339</v>
      </c>
      <c r="CD26" s="8" cm="1">
        <f t="array" ref="CD26">X26*INDEX(prod_est,$G26+$H26,MATCH(CD$14,$BP$14:$DP$14,0))</f>
        <v>0.32999036601633713</v>
      </c>
      <c r="CE26" s="8" cm="1">
        <f t="array" ref="CE26">Y26*INDEX(prod_est,$G26+$H26,MATCH(CE$14,$BP$14:$DP$14,0))</f>
        <v>0.33151254692039128</v>
      </c>
      <c r="CF26" s="8" cm="1">
        <f t="array" ref="CF26">Z26*INDEX(prod_est,$G26+$H26,MATCH(CF$14,$BP$14:$DP$14,0))</f>
        <v>0.33292941071214238</v>
      </c>
      <c r="CG26" s="8" cm="1">
        <f t="array" ref="CG26">AA26*INDEX(prod_est,$G26+$H26,MATCH(CG$14,$BP$14:$DP$14,0))</f>
        <v>0.33422922962032942</v>
      </c>
      <c r="CH26" s="8" cm="1">
        <f t="array" ref="CH26">AB26*INDEX(prod_est,$G26+$H26,MATCH(CH$14,$BP$14:$DP$14,0))</f>
        <v>0.33540291635822322</v>
      </c>
      <c r="CI26" s="8" cm="1">
        <f t="array" ref="CI26">AC26*INDEX(prod_est,$G26+$H26,MATCH(CI$14,$BP$14:$DP$14,0))</f>
        <v>0.33643903722843471</v>
      </c>
      <c r="CJ26" s="8" cm="1">
        <f t="array" ref="CJ26">AD26*INDEX(prod_est,$G26+$H26,MATCH(CJ$14,$BP$14:$DP$14,0))</f>
        <v>0.33733327817187703</v>
      </c>
      <c r="CK26" s="8" cm="1">
        <f t="array" ref="CK26">AE26*INDEX(prod_est,$G26+$H26,MATCH(CK$14,$BP$14:$DP$14,0))</f>
        <v>0.33807475206380017</v>
      </c>
      <c r="CL26" s="8" cm="1">
        <f t="array" ref="CL26">AF26*INDEX(prod_est,$G26+$H26,MATCH(CL$14,$BP$14:$DP$14,0))</f>
        <v>0.33865336303827553</v>
      </c>
      <c r="CM26" s="8" cm="1">
        <f t="array" ref="CM26">AG26*INDEX(prod_est,$G26+$H26,MATCH(CM$14,$BP$14:$DP$14,0))</f>
        <v>0.33906369477682652</v>
      </c>
      <c r="CN26" s="8" cm="1">
        <f t="array" ref="CN26">AH26*INDEX(prod_est,$G26+$H26,MATCH(CN$14,$BP$14:$DP$14,0))</f>
        <v>0.33929981082649729</v>
      </c>
      <c r="CO26" s="8" cm="1">
        <f t="array" ref="CO26">AI26*INDEX(prod_est,$G26+$H26,MATCH(CO$14,$BP$14:$DP$14,0))</f>
        <v>0.33935667291932031</v>
      </c>
      <c r="CP26" s="8" cm="1">
        <f t="array" ref="CP26">AJ26*INDEX(prod_est,$G26+$H26,MATCH(CP$14,$BP$14:$DP$14,0))</f>
        <v>0.33922678305892018</v>
      </c>
      <c r="CQ26" s="8" cm="1">
        <f t="array" ref="CQ26">AK26*INDEX(prod_est,$G26+$H26,MATCH(CQ$14,$BP$14:$DP$14,0))</f>
        <v>0.33891050340249013</v>
      </c>
      <c r="CR26" s="8" cm="1">
        <f t="array" ref="CR26">AL26*INDEX(prod_est,$G26+$H26,MATCH(CR$14,$BP$14:$DP$14,0))</f>
        <v>0.33840146663172899</v>
      </c>
      <c r="CS26" s="8" cm="1">
        <f t="array" ref="CS26">AM26*INDEX(prod_est,$G26+$H26,MATCH(CS$14,$BP$14:$DP$14,0))</f>
        <v>0.33768864893092904</v>
      </c>
      <c r="CT26" s="8" cm="1">
        <f t="array" ref="CT26">AN26*INDEX(prod_est,$G26+$H26,MATCH(CT$14,$BP$14:$DP$14,0))</f>
        <v>0.33677859666271576</v>
      </c>
      <c r="CU26" s="8" cm="1">
        <f t="array" ref="CU26">AO26*INDEX(prod_est,$G26+$H26,MATCH(CU$14,$BP$14:$DP$14,0))</f>
        <v>0.33566981177524441</v>
      </c>
      <c r="CV26" s="8" cm="1">
        <f t="array" ref="CV26">AP26*INDEX(prod_est,$G26+$H26,MATCH(CV$14,$BP$14:$DP$14,0))</f>
        <v>0.3343662912279165</v>
      </c>
      <c r="CW26" cm="1">
        <f t="array" ref="CW26">AQ26*INDEX(prod_est,$G26+$H26,MATCH(CW$14,$BP$14:$DP$14,0))</f>
        <v>0.33023634571168869</v>
      </c>
      <c r="CX26" cm="1">
        <f t="array" ref="CX26">AR26*INDEX(prod_est,$G26+$H26,MATCH(CX$14,$BP$14:$DP$14,0))</f>
        <v>0.32606436282349538</v>
      </c>
      <c r="CY26" cm="1">
        <f t="array" ref="CY26">AS26*INDEX(prod_est,$G26+$H26,MATCH(CY$14,$BP$14:$DP$14,0))</f>
        <v>0.32185129790305461</v>
      </c>
      <c r="CZ26" cm="1">
        <f t="array" ref="CZ26">AT26*INDEX(prod_est,$G26+$H26,MATCH(CZ$14,$BP$14:$DP$14,0))</f>
        <v>0.31759809531633149</v>
      </c>
      <c r="DA26" cm="1">
        <f t="array" ref="DA26">AU26*INDEX(prod_est,$G26+$H26,MATCH(DA$14,$BP$14:$DP$14,0))</f>
        <v>0.31330568855546426</v>
      </c>
      <c r="DB26" cm="1">
        <f t="array" ref="DB26">AV26*INDEX(prod_est,$G26+$H26,MATCH(DB$14,$BP$14:$DP$14,0))</f>
        <v>0.30897500033788888</v>
      </c>
      <c r="DC26" cm="1">
        <f t="array" ref="DC26">AW26*INDEX(prod_est,$G26+$H26,MATCH(DC$14,$BP$14:$DP$14,0))</f>
        <v>0.3046069427046646</v>
      </c>
      <c r="DD26" cm="1">
        <f t="array" ref="DD26">AX26*INDEX(prod_est,$G26+$H26,MATCH(DD$14,$BP$14:$DP$14,0))</f>
        <v>0.30020241711800622</v>
      </c>
      <c r="DE26" cm="1">
        <f t="array" ref="DE26">AY26*INDEX(prod_est,$G26+$H26,MATCH(DE$14,$BP$14:$DP$14,0))</f>
        <v>0.2957623145580297</v>
      </c>
      <c r="DF26" cm="1">
        <f t="array" ref="DF26">AZ26*INDEX(prod_est,$G26+$H26,MATCH(DF$14,$BP$14:$DP$14,0))</f>
        <v>0.29128751561871657</v>
      </c>
      <c r="DG26" cm="1">
        <f t="array" ref="DG26">BA26*INDEX(prod_est,$G26+$H26,MATCH(DG$14,$BP$14:$DP$14,0))</f>
        <v>0.28677889060310524</v>
      </c>
      <c r="DH26" cm="1">
        <f t="array" ref="DH26">BB26*INDEX(prod_est,$G26+$H26,MATCH(DH$14,$BP$14:$DP$14,0))</f>
        <v>0.28223729961770738</v>
      </c>
      <c r="DI26" cm="1">
        <f t="array" ref="DI26">BC26*INDEX(prod_est,$G26+$H26,MATCH(DI$14,$BP$14:$DP$14,0))</f>
        <v>0.2776635926661688</v>
      </c>
      <c r="DJ26" cm="1">
        <f t="array" ref="DJ26">BD26*INDEX(prod_est,$G26+$H26,MATCH(DJ$14,$BP$14:$DP$14,0))</f>
        <v>0.27305860974216356</v>
      </c>
      <c r="DK26" cm="1">
        <f t="array" ref="DK26">BE26*INDEX(prod_est,$G26+$H26,MATCH(DK$14,$BP$14:$DP$14,0))</f>
        <v>0.2684231809215441</v>
      </c>
      <c r="DL26" cm="1">
        <f t="array" ref="DL26">BF26*INDEX(prod_est,$G26+$H26,MATCH(DL$14,$BP$14:$DP$14,0))</f>
        <v>0.26375812645373919</v>
      </c>
      <c r="DM26" cm="1">
        <f t="array" ref="DM26">BG26*INDEX(prod_est,$G26+$H26,MATCH(DM$14,$BP$14:$DP$14,0))</f>
        <v>0.25906425685241113</v>
      </c>
      <c r="DN26" cm="1">
        <f t="array" ref="DN26">BH26*INDEX(prod_est,$G26+$H26,MATCH(DN$14,$BP$14:$DP$14,0))</f>
        <v>0.25434237298538193</v>
      </c>
      <c r="DO26" cm="1">
        <f t="array" ref="DO26">BI26*INDEX(prod_est,$G26+$H26,MATCH(DO$14,$BP$14:$DP$14,0))</f>
        <v>0.24959326616382435</v>
      </c>
      <c r="DP26" cm="1">
        <f t="array" ref="DP26">BJ26*INDEX(prod_est,$G26+$H26,MATCH(DP$14,$BP$14:$DP$14,0))</f>
        <v>0.24481771823073081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ref="K27:AP27" si="29">J27*(1-$F$4)</f>
        <v>1.931442013909408E-5</v>
      </c>
      <c r="L27" s="42">
        <f t="shared" si="29"/>
        <v>1.9213007595323707E-5</v>
      </c>
      <c r="M27" s="42">
        <f t="shared" si="29"/>
        <v>1.9112127529565094E-5</v>
      </c>
      <c r="N27" s="42">
        <f t="shared" si="29"/>
        <v>1.9011777145982317E-5</v>
      </c>
      <c r="O27" s="42">
        <f t="shared" si="29"/>
        <v>1.8911953663419307E-5</v>
      </c>
      <c r="P27" s="42">
        <f t="shared" si="29"/>
        <v>1.8812654315322764E-5</v>
      </c>
      <c r="Q27" s="42">
        <f t="shared" si="29"/>
        <v>1.8713876349665492E-5</v>
      </c>
      <c r="R27" s="42">
        <f t="shared" si="29"/>
        <v>1.861561702887012E-5</v>
      </c>
      <c r="S27" s="42">
        <f t="shared" si="29"/>
        <v>1.8517873629733242E-5</v>
      </c>
      <c r="T27" s="42">
        <f t="shared" si="29"/>
        <v>1.8420643443349939E-5</v>
      </c>
      <c r="U27" s="42">
        <f t="shared" si="29"/>
        <v>1.8323923775038696E-5</v>
      </c>
      <c r="V27" s="42">
        <f t="shared" si="29"/>
        <v>1.8227711944266734E-5</v>
      </c>
      <c r="W27" s="42">
        <f t="shared" si="29"/>
        <v>1.813200528457571E-5</v>
      </c>
      <c r="X27" s="42">
        <f t="shared" si="29"/>
        <v>1.8036801143507828E-5</v>
      </c>
      <c r="Y27" s="42">
        <f t="shared" si="29"/>
        <v>1.7942096882532313E-5</v>
      </c>
      <c r="Z27" s="42">
        <f t="shared" si="29"/>
        <v>1.7847889876972298E-5</v>
      </c>
      <c r="AA27" s="42">
        <f t="shared" si="29"/>
        <v>1.7754177515932079E-5</v>
      </c>
      <c r="AB27" s="42">
        <f t="shared" si="29"/>
        <v>1.7660957202224754E-5</v>
      </c>
      <c r="AC27" s="42">
        <f t="shared" si="29"/>
        <v>1.7568226352300241E-5</v>
      </c>
      <c r="AD27" s="42">
        <f t="shared" si="29"/>
        <v>1.7475982396173685E-5</v>
      </c>
      <c r="AE27" s="42">
        <f t="shared" si="29"/>
        <v>1.738422277735422E-5</v>
      </c>
      <c r="AF27" s="42">
        <f t="shared" si="29"/>
        <v>1.729294495277413E-5</v>
      </c>
      <c r="AG27" s="42">
        <f t="shared" si="29"/>
        <v>1.7202146392718361E-5</v>
      </c>
      <c r="AH27" s="42">
        <f t="shared" si="29"/>
        <v>1.7111824580754415E-5</v>
      </c>
      <c r="AI27" s="42">
        <f t="shared" si="29"/>
        <v>1.7021977013662602E-5</v>
      </c>
      <c r="AJ27" s="42">
        <f t="shared" si="29"/>
        <v>1.6932601201366675E-5</v>
      </c>
      <c r="AK27" s="42">
        <f t="shared" si="29"/>
        <v>1.6843694666864811E-5</v>
      </c>
      <c r="AL27" s="42">
        <f t="shared" si="29"/>
        <v>1.6755254946160965E-5</v>
      </c>
      <c r="AM27" s="42">
        <f t="shared" si="29"/>
        <v>1.666727958819658E-5</v>
      </c>
      <c r="AN27" s="42">
        <f t="shared" si="29"/>
        <v>1.6579766154782661E-5</v>
      </c>
      <c r="AO27" s="42">
        <f t="shared" si="29"/>
        <v>1.6492712220532202E-5</v>
      </c>
      <c r="AP27" s="42">
        <f t="shared" si="29"/>
        <v>1.6406115372792959E-5</v>
      </c>
      <c r="AQ27" s="42">
        <f t="shared" ref="AQ27:BJ27" si="30">AP27*(1-$F$4)</f>
        <v>1.6319973211580596E-5</v>
      </c>
      <c r="AR27" s="42">
        <f t="shared" si="30"/>
        <v>1.6234283349512162E-5</v>
      </c>
      <c r="AS27" s="42">
        <f t="shared" si="30"/>
        <v>1.6149043411739932E-5</v>
      </c>
      <c r="AT27" s="42">
        <f t="shared" si="30"/>
        <v>1.6064251035885592E-5</v>
      </c>
      <c r="AU27" s="42">
        <f t="shared" si="30"/>
        <v>1.5979903871974751E-5</v>
      </c>
      <c r="AV27" s="42">
        <f t="shared" si="30"/>
        <v>1.5895999582371833E-5</v>
      </c>
      <c r="AW27" s="42">
        <f t="shared" si="30"/>
        <v>1.5812535841715278E-5</v>
      </c>
      <c r="AX27" s="42">
        <f t="shared" si="30"/>
        <v>1.5729510336853097E-5</v>
      </c>
      <c r="AY27" s="42">
        <f t="shared" si="30"/>
        <v>1.5646920766778773E-5</v>
      </c>
      <c r="AZ27" s="42">
        <f t="shared" si="30"/>
        <v>1.556476484256748E-5</v>
      </c>
      <c r="BA27" s="42">
        <f t="shared" si="30"/>
        <v>1.5483040287312647E-5</v>
      </c>
      <c r="BB27" s="42">
        <f t="shared" si="30"/>
        <v>1.5401744836062863E-5</v>
      </c>
      <c r="BC27" s="42">
        <f t="shared" si="30"/>
        <v>1.53208762357591E-5</v>
      </c>
      <c r="BD27" s="42">
        <f t="shared" si="30"/>
        <v>1.5240432245172268E-5</v>
      </c>
      <c r="BE27" s="42">
        <f t="shared" si="30"/>
        <v>1.5160410634841106E-5</v>
      </c>
      <c r="BF27" s="42">
        <f t="shared" si="30"/>
        <v>1.5080809187010388E-5</v>
      </c>
      <c r="BG27" s="42">
        <f t="shared" si="30"/>
        <v>1.5001625695569466E-5</v>
      </c>
      <c r="BH27" s="42">
        <f t="shared" si="30"/>
        <v>1.4922857965991121E-5</v>
      </c>
      <c r="BI27" s="42">
        <f t="shared" si="30"/>
        <v>1.4844503815270751E-5</v>
      </c>
      <c r="BJ27" s="42">
        <f t="shared" si="30"/>
        <v>1.4766561071865863E-5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K27*INDEX(prod_est,$G27+$H27,MATCH(BQ$14,$BP$14:$DP$14,0))</f>
        <v>0.81183411101536274</v>
      </c>
      <c r="BR27" s="8" cm="1">
        <f t="array" ref="BR27">L27*INDEX(prod_est,$G27+$H27,MATCH(BR$14,$BP$14:$DP$14,0))</f>
        <v>0.7294106109486671</v>
      </c>
      <c r="BS27" s="8" cm="1">
        <f t="array" ref="BS27">M27*INDEX(prod_est,$G27+$H27,MATCH(BS$14,$BP$14:$DP$14,0))</f>
        <v>0.74902547751814186</v>
      </c>
      <c r="BT27" s="8" cm="1">
        <f t="array" ref="BT27">N27*INDEX(prod_est,$G27+$H27,MATCH(BT$14,$BP$14:$DP$14,0))</f>
        <v>0.76860550845703768</v>
      </c>
      <c r="BU27" s="8" cm="1">
        <f t="array" ref="BU27">O27*INDEX(prod_est,$G27+$H27,MATCH(BU$14,$BP$14:$DP$14,0))</f>
        <v>0.78812021646035268</v>
      </c>
      <c r="BV27" s="8" cm="1">
        <f t="array" ref="BV27">P27*INDEX(prod_est,$G27+$H27,MATCH(BV$14,$BP$14:$DP$14,0))</f>
        <v>0.80755701298164828</v>
      </c>
      <c r="BW27" s="8" cm="1">
        <f t="array" ref="BW27">Q27*INDEX(prod_est,$G27+$H27,MATCH(BW$14,$BP$14:$DP$14,0))</f>
        <v>0.82689177171153949</v>
      </c>
      <c r="BX27" s="8" cm="1">
        <f t="array" ref="BX27">R27*INDEX(prod_est,$G27+$H27,MATCH(BX$14,$BP$14:$DP$14,0))</f>
        <v>0.84613532342930531</v>
      </c>
      <c r="BY27" s="8" cm="1">
        <f t="array" ref="BY27">S27*INDEX(prod_est,$G27+$H27,MATCH(BY$14,$BP$14:$DP$14,0))</f>
        <v>0.8652935945983492</v>
      </c>
      <c r="BZ27" s="8" cm="1">
        <f t="array" ref="BZ27">T27*INDEX(prod_est,$G27+$H27,MATCH(BZ$14,$BP$14:$DP$14,0))</f>
        <v>0.87068639381420787</v>
      </c>
      <c r="CA27" s="8" cm="1">
        <f t="array" ref="CA27">U27*INDEX(prod_est,$G27+$H27,MATCH(CA$14,$BP$14:$DP$14,0))</f>
        <v>0.8758259882074001</v>
      </c>
      <c r="CB27" s="8" cm="1">
        <f t="array" ref="CB27">V27*INDEX(prod_est,$G27+$H27,MATCH(CB$14,$BP$14:$DP$14,0))</f>
        <v>0.88072018893098292</v>
      </c>
      <c r="CC27" s="8" cm="1">
        <f t="array" ref="CC27">W27*INDEX(prod_est,$G27+$H27,MATCH(CC$14,$BP$14:$DP$14,0))</f>
        <v>0.8853662270683319</v>
      </c>
      <c r="CD27" s="8" cm="1">
        <f t="array" ref="CD27">X27*INDEX(prod_est,$G27+$H27,MATCH(CD$14,$BP$14:$DP$14,0))</f>
        <v>0.88975077206005648</v>
      </c>
      <c r="CE27" s="8" cm="1">
        <f t="array" ref="CE27">Y27*INDEX(prod_est,$G27+$H27,MATCH(CE$14,$BP$14:$DP$14,0))</f>
        <v>0.89385501804440803</v>
      </c>
      <c r="CF27" s="8" cm="1">
        <f t="array" ref="CF27">Z27*INDEX(prod_est,$G27+$H27,MATCH(CF$14,$BP$14:$DP$14,0))</f>
        <v>0.89767529821753311</v>
      </c>
      <c r="CG27" s="8" cm="1">
        <f t="array" ref="CG27">AA27*INDEX(prod_est,$G27+$H27,MATCH(CG$14,$BP$14:$DP$14,0))</f>
        <v>0.90117999106980973</v>
      </c>
      <c r="CH27" s="8" cm="1">
        <f t="array" ref="CH27">AB27*INDEX(prod_est,$G27+$H27,MATCH(CH$14,$BP$14:$DP$14,0))</f>
        <v>0.90434459461204175</v>
      </c>
      <c r="CI27" s="8" cm="1">
        <f t="array" ref="CI27">AC27*INDEX(prod_est,$G27+$H27,MATCH(CI$14,$BP$14:$DP$14,0))</f>
        <v>0.90713828024398091</v>
      </c>
      <c r="CJ27" s="8" cm="1">
        <f t="array" ref="CJ27">AD27*INDEX(prod_est,$G27+$H27,MATCH(CJ$14,$BP$14:$DP$14,0))</f>
        <v>0.90954941599755057</v>
      </c>
      <c r="CK27" s="8" cm="1">
        <f t="array" ref="CK27">AE27*INDEX(prod_est,$G27+$H27,MATCH(CK$14,$BP$14:$DP$14,0))</f>
        <v>0.91154864699257998</v>
      </c>
      <c r="CL27" s="8" cm="1">
        <f t="array" ref="CL27">AF27*INDEX(prod_est,$G27+$H27,MATCH(CL$14,$BP$14:$DP$14,0))</f>
        <v>0.91310875181465934</v>
      </c>
      <c r="CM27" s="8" cm="1">
        <f t="array" ref="CM27">AG27*INDEX(prod_est,$G27+$H27,MATCH(CM$14,$BP$14:$DP$14,0))</f>
        <v>0.91421512648124093</v>
      </c>
      <c r="CN27" s="8" cm="1">
        <f t="array" ref="CN27">AH27*INDEX(prod_est,$G27+$H27,MATCH(CN$14,$BP$14:$DP$14,0))</f>
        <v>0.91485176457472983</v>
      </c>
      <c r="CO27" s="8" cm="1">
        <f t="array" ref="CO27">AI27*INDEX(prod_est,$G27+$H27,MATCH(CO$14,$BP$14:$DP$14,0))</f>
        <v>0.91500508144758597</v>
      </c>
      <c r="CP27" s="8" cm="1">
        <f t="array" ref="CP27">AJ27*INDEX(prod_est,$G27+$H27,MATCH(CP$14,$BP$14:$DP$14,0))</f>
        <v>0.91465486030334786</v>
      </c>
      <c r="CQ27" s="8" cm="1">
        <f t="array" ref="CQ27">AK27*INDEX(prod_est,$G27+$H27,MATCH(CQ$14,$BP$14:$DP$14,0))</f>
        <v>0.91380207762398447</v>
      </c>
      <c r="CR27" s="8" cm="1">
        <f t="array" ref="CR27">AL27*INDEX(prod_est,$G27+$H27,MATCH(CR$14,$BP$14:$DP$14,0))</f>
        <v>0.91242956525261054</v>
      </c>
      <c r="CS27" s="8" cm="1">
        <f t="array" ref="CS27">AM27*INDEX(prod_est,$G27+$H27,MATCH(CS$14,$BP$14:$DP$14,0))</f>
        <v>0.9105075997501586</v>
      </c>
      <c r="CT27" s="8" cm="1">
        <f t="array" ref="CT27">AN27*INDEX(prod_est,$G27+$H27,MATCH(CT$14,$BP$14:$DP$14,0))</f>
        <v>0.9080538320295044</v>
      </c>
      <c r="CU27" s="8" cm="1">
        <f t="array" ref="CU27">AO27*INDEX(prod_est,$G27+$H27,MATCH(CU$14,$BP$14:$DP$14,0))</f>
        <v>0.90506422290368138</v>
      </c>
      <c r="CV27" s="8" cm="1">
        <f t="array" ref="CV27">AP27*INDEX(prod_est,$G27+$H27,MATCH(CV$14,$BP$14:$DP$14,0))</f>
        <v>0.90154954934704856</v>
      </c>
      <c r="CW27" cm="1">
        <f t="array" ref="CW27">AQ27*INDEX(prod_est,$G27+$H27,MATCH(CW$14,$BP$14:$DP$14,0))</f>
        <v>0.89041400543408555</v>
      </c>
      <c r="CX27" cm="1">
        <f t="array" ref="CX27">AR27*INDEX(prod_est,$G27+$H27,MATCH(CX$14,$BP$14:$DP$14,0))</f>
        <v>0.87916511644195172</v>
      </c>
      <c r="CY27" cm="1">
        <f t="array" ref="CY27">AS27*INDEX(prod_est,$G27+$H27,MATCH(CY$14,$BP$14:$DP$14,0))</f>
        <v>0.86780545824660993</v>
      </c>
      <c r="CZ27" cm="1">
        <f t="array" ref="CZ27">AT27*INDEX(prod_est,$G27+$H27,MATCH(CZ$14,$BP$14:$DP$14,0))</f>
        <v>0.85633757713556757</v>
      </c>
      <c r="DA27" cm="1">
        <f t="array" ref="DA27">AU27*INDEX(prod_est,$G27+$H27,MATCH(DA$14,$BP$14:$DP$14,0))</f>
        <v>0.84476399007730674</v>
      </c>
      <c r="DB27" cm="1">
        <f t="array" ref="DB27">AV27*INDEX(prod_est,$G27+$H27,MATCH(DB$14,$BP$14:$DP$14,0))</f>
        <v>0.83308718498855372</v>
      </c>
      <c r="DC27" cm="1">
        <f t="array" ref="DC27">AW27*INDEX(prod_est,$G27+$H27,MATCH(DC$14,$BP$14:$DP$14,0))</f>
        <v>0.82130962099939264</v>
      </c>
      <c r="DD27" cm="1">
        <f t="array" ref="DD27">AX27*INDEX(prod_est,$G27+$H27,MATCH(DD$14,$BP$14:$DP$14,0))</f>
        <v>0.80943372871624164</v>
      </c>
      <c r="DE27" cm="1">
        <f t="array" ref="DE27">AY27*INDEX(prod_est,$G27+$H27,MATCH(DE$14,$BP$14:$DP$14,0))</f>
        <v>0.79746191048270765</v>
      </c>
      <c r="DF27" cm="1">
        <f t="array" ref="DF27">AZ27*INDEX(prod_est,$G27+$H27,MATCH(DF$14,$BP$14:$DP$14,0))</f>
        <v>0.78539654063833386</v>
      </c>
      <c r="DG27" cm="1">
        <f t="array" ref="DG27">BA27*INDEX(prod_est,$G27+$H27,MATCH(DG$14,$BP$14:$DP$14,0))</f>
        <v>0.77323996577526388</v>
      </c>
      <c r="DH27" cm="1">
        <f t="array" ref="DH27">BB27*INDEX(prod_est,$G27+$H27,MATCH(DH$14,$BP$14:$DP$14,0))</f>
        <v>0.76099450499281573</v>
      </c>
      <c r="DI27" cm="1">
        <f t="array" ref="DI27">BC27*INDEX(prod_est,$G27+$H27,MATCH(DI$14,$BP$14:$DP$14,0))</f>
        <v>0.74866245015001953</v>
      </c>
      <c r="DJ27" cm="1">
        <f t="array" ref="DJ27">BD27*INDEX(prod_est,$G27+$H27,MATCH(DJ$14,$BP$14:$DP$14,0))</f>
        <v>0.73624606611608623</v>
      </c>
      <c r="DK27" cm="1">
        <f t="array" ref="DK27">BE27*INDEX(prod_est,$G27+$H27,MATCH(DK$14,$BP$14:$DP$14,0))</f>
        <v>0.72374759101887265</v>
      </c>
      <c r="DL27" cm="1">
        <f t="array" ref="DL27">BF27*INDEX(prod_est,$G27+$H27,MATCH(DL$14,$BP$14:$DP$14,0))</f>
        <v>0.71116923649131614</v>
      </c>
      <c r="DM27" cm="1">
        <f t="array" ref="DM27">BG27*INDEX(prod_est,$G27+$H27,MATCH(DM$14,$BP$14:$DP$14,0))</f>
        <v>0.69851318791587336</v>
      </c>
      <c r="DN27" cm="1">
        <f t="array" ref="DN27">BH27*INDEX(prod_est,$G27+$H27,MATCH(DN$14,$BP$14:$DP$14,0))</f>
        <v>0.68578160466698801</v>
      </c>
      <c r="DO27" cm="1">
        <f t="array" ref="DO27">BI27*INDEX(prod_est,$G27+$H27,MATCH(DO$14,$BP$14:$DP$14,0))</f>
        <v>0.67297662035157524</v>
      </c>
      <c r="DP27" cm="1">
        <f t="array" ref="DP27">BJ27*INDEX(prod_est,$G27+$H27,MATCH(DP$14,$BP$14:$DP$14,0))</f>
        <v>0.66010034304756027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ref="K28:AP28" si="31">J28*(1-$F$4)</f>
        <v>3.4086637427167547E-6</v>
      </c>
      <c r="L28" s="42">
        <f t="shared" si="31"/>
        <v>3.3907661688565353E-6</v>
      </c>
      <c r="M28" s="42">
        <f t="shared" si="31"/>
        <v>3.37296256822872E-6</v>
      </c>
      <c r="N28" s="42">
        <f t="shared" si="31"/>
        <v>3.3552524474162412E-6</v>
      </c>
      <c r="O28" s="42">
        <f t="shared" si="31"/>
        <v>3.3376353155927739E-6</v>
      </c>
      <c r="P28" s="42">
        <f t="shared" si="31"/>
        <v>3.3201106845091316E-6</v>
      </c>
      <c r="Q28" s="42">
        <f t="shared" si="31"/>
        <v>3.3026780684797351E-6</v>
      </c>
      <c r="R28" s="42">
        <f t="shared" si="31"/>
        <v>3.2853369843691531E-6</v>
      </c>
      <c r="S28" s="42">
        <f t="shared" si="31"/>
        <v>3.2680869515787102E-6</v>
      </c>
      <c r="T28" s="42">
        <f t="shared" si="31"/>
        <v>3.2509274920331692E-6</v>
      </c>
      <c r="U28" s="42">
        <f t="shared" si="31"/>
        <v>3.2338581301674813E-6</v>
      </c>
      <c r="V28" s="42">
        <f t="shared" si="31"/>
        <v>3.2168783929136051E-6</v>
      </c>
      <c r="W28" s="42">
        <f t="shared" si="31"/>
        <v>3.1999878096873969E-6</v>
      </c>
      <c r="X28" s="42">
        <f t="shared" si="31"/>
        <v>3.1831859123755676E-6</v>
      </c>
      <c r="Y28" s="42">
        <f t="shared" si="31"/>
        <v>3.1664722353227101E-6</v>
      </c>
      <c r="Z28" s="42">
        <f t="shared" si="31"/>
        <v>3.1498463153183936E-6</v>
      </c>
      <c r="AA28" s="42">
        <f t="shared" si="31"/>
        <v>3.1333076915843259E-6</v>
      </c>
      <c r="AB28" s="42">
        <f t="shared" si="31"/>
        <v>3.1168559057615832E-6</v>
      </c>
      <c r="AC28" s="42">
        <f t="shared" si="31"/>
        <v>3.100490501897907E-6</v>
      </c>
      <c r="AD28" s="42">
        <f t="shared" si="31"/>
        <v>3.0842110264350679E-6</v>
      </c>
      <c r="AE28" s="42">
        <f t="shared" si="31"/>
        <v>3.0680170281962948E-6</v>
      </c>
      <c r="AF28" s="42">
        <f t="shared" si="31"/>
        <v>3.0519080583737712E-6</v>
      </c>
      <c r="AG28" s="42">
        <f t="shared" si="31"/>
        <v>3.035883670516197E-6</v>
      </c>
      <c r="AH28" s="42">
        <f t="shared" si="31"/>
        <v>3.0199434205164149E-6</v>
      </c>
      <c r="AI28" s="42">
        <f t="shared" si="31"/>
        <v>3.0040868665991023E-6</v>
      </c>
      <c r="AJ28" s="42">
        <f t="shared" si="31"/>
        <v>2.9883135693085282E-6</v>
      </c>
      <c r="AK28" s="42">
        <f t="shared" si="31"/>
        <v>2.9726230914963729E-6</v>
      </c>
      <c r="AL28" s="42">
        <f t="shared" si="31"/>
        <v>2.9570149983096136E-6</v>
      </c>
      <c r="AM28" s="42">
        <f t="shared" si="31"/>
        <v>2.9414888571784726E-6</v>
      </c>
      <c r="AN28" s="42">
        <f t="shared" si="31"/>
        <v>2.9260442378044288E-6</v>
      </c>
      <c r="AO28" s="42">
        <f t="shared" si="31"/>
        <v>2.9106807121482912E-6</v>
      </c>
      <c r="AP28" s="42">
        <f t="shared" si="31"/>
        <v>2.8953978544183376E-6</v>
      </c>
      <c r="AQ28" s="42">
        <f t="shared" ref="AQ28:BJ28" si="32">AP28*(1-$F$4)</f>
        <v>2.8801952410585134E-6</v>
      </c>
      <c r="AR28" s="42">
        <f t="shared" si="32"/>
        <v>2.865072450736693E-6</v>
      </c>
      <c r="AS28" s="42">
        <f t="shared" si="32"/>
        <v>2.8500290643330019E-6</v>
      </c>
      <c r="AT28" s="42">
        <f t="shared" si="32"/>
        <v>2.8350646649282023E-6</v>
      </c>
      <c r="AU28" s="42">
        <f t="shared" si="32"/>
        <v>2.8201788377921383E-6</v>
      </c>
      <c r="AV28" s="42">
        <f t="shared" si="32"/>
        <v>2.8053711703722406E-6</v>
      </c>
      <c r="AW28" s="42">
        <f t="shared" si="32"/>
        <v>2.7906412522820947E-6</v>
      </c>
      <c r="AX28" s="42">
        <f t="shared" si="32"/>
        <v>2.7759886752900659E-6</v>
      </c>
      <c r="AY28" s="42">
        <f t="shared" si="32"/>
        <v>2.7614130333079855E-6</v>
      </c>
      <c r="AZ28" s="42">
        <f t="shared" si="32"/>
        <v>2.7469139223798975E-6</v>
      </c>
      <c r="BA28" s="42">
        <f t="shared" si="32"/>
        <v>2.7324909406708609E-6</v>
      </c>
      <c r="BB28" s="42">
        <f t="shared" si="32"/>
        <v>2.7181436884558155E-6</v>
      </c>
      <c r="BC28" s="42">
        <f t="shared" si="32"/>
        <v>2.7038717681085025E-6</v>
      </c>
      <c r="BD28" s="42">
        <f t="shared" si="32"/>
        <v>2.6896747840904443E-6</v>
      </c>
      <c r="BE28" s="42">
        <f t="shared" si="32"/>
        <v>2.6755523429399829E-6</v>
      </c>
      <c r="BF28" s="42">
        <f t="shared" si="32"/>
        <v>2.6615040532613754E-6</v>
      </c>
      <c r="BG28" s="42">
        <f t="shared" si="32"/>
        <v>2.6475295257139458E-6</v>
      </c>
      <c r="BH28" s="42">
        <f t="shared" si="32"/>
        <v>2.6336283730012964E-6</v>
      </c>
      <c r="BI28" s="42">
        <f t="shared" si="32"/>
        <v>2.6198002098605716E-6</v>
      </c>
      <c r="BJ28" s="42">
        <f t="shared" si="32"/>
        <v>2.6060446530517831E-6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K28*INDEX(prod_est,$G28+$H28,MATCH(BQ$14,$BP$14:$DP$14,0))</f>
        <v>0.14327479051351688</v>
      </c>
      <c r="BR28" s="8" cm="1">
        <f t="array" ref="BR28">L28*INDEX(prod_est,$G28+$H28,MATCH(BR$14,$BP$14:$DP$14,0))</f>
        <v>0.12872845703822491</v>
      </c>
      <c r="BS28" s="8" cm="1">
        <f t="array" ref="BS28">M28*INDEX(prod_est,$G28+$H28,MATCH(BS$14,$BP$14:$DP$14,0))</f>
        <v>0.13219014442061047</v>
      </c>
      <c r="BT28" s="8" cm="1">
        <f t="array" ref="BT28">N28*INDEX(prod_est,$G28+$H28,MATCH(BT$14,$BP$14:$DP$14,0))</f>
        <v>0.13564568391193568</v>
      </c>
      <c r="BU28" s="8" cm="1">
        <f t="array" ref="BU28">O28*INDEX(prod_est,$G28+$H28,MATCH(BU$14,$BP$14:$DP$14,0))</f>
        <v>0.13908969502599258</v>
      </c>
      <c r="BV28" s="8" cm="1">
        <f t="array" ref="BV28">P28*INDEX(prod_est,$G28+$H28,MATCH(BV$14,$BP$14:$DP$14,0))</f>
        <v>0.14251995610033882</v>
      </c>
      <c r="BW28" s="8" cm="1">
        <f t="array" ref="BW28">Q28*INDEX(prod_est,$G28+$H28,MATCH(BW$14,$BP$14:$DP$14,0))</f>
        <v>0.14593220925534592</v>
      </c>
      <c r="BX28" s="8" cm="1">
        <f t="array" ref="BX28">R28*INDEX(prod_est,$G28+$H28,MATCH(BX$14,$BP$14:$DP$14,0))</f>
        <v>0.1493283659377137</v>
      </c>
      <c r="BY28" s="8" cm="1">
        <f t="array" ref="BY28">S28*INDEX(prod_est,$G28+$H28,MATCH(BY$14,$BP$14:$DP$14,0))</f>
        <v>0.15270947206654201</v>
      </c>
      <c r="BZ28" s="8" cm="1">
        <f t="array" ref="BZ28">T28*INDEX(prod_est,$G28+$H28,MATCH(BZ$14,$BP$14:$DP$14,0))</f>
        <v>0.15366120859430041</v>
      </c>
      <c r="CA28" s="8" cm="1">
        <f t="array" ref="CA28">U28*INDEX(prod_est,$G28+$H28,MATCH(CA$14,$BP$14:$DP$14,0))</f>
        <v>0.15456825881554334</v>
      </c>
      <c r="CB28" s="8" cm="1">
        <f t="array" ref="CB28">V28*INDEX(prod_est,$G28+$H28,MATCH(CB$14,$BP$14:$DP$14,0))</f>
        <v>0.15543200126475556</v>
      </c>
      <c r="CC28" s="8" cm="1">
        <f t="array" ref="CC28">W28*INDEX(prod_est,$G28+$H28,MATCH(CC$14,$BP$14:$DP$14,0))</f>
        <v>0.15625194727566408</v>
      </c>
      <c r="CD28" s="8" cm="1">
        <f t="array" ref="CD28">X28*INDEX(prod_est,$G28+$H28,MATCH(CD$14,$BP$14:$DP$14,0))</f>
        <v>0.15702574423327248</v>
      </c>
      <c r="CE28" s="8" cm="1">
        <f t="array" ref="CE28">Y28*INDEX(prod_est,$G28+$H28,MATCH(CE$14,$BP$14:$DP$14,0))</f>
        <v>0.15775007322566778</v>
      </c>
      <c r="CF28" s="8" cm="1">
        <f t="array" ref="CF28">Z28*INDEX(prod_est,$G28+$H28,MATCH(CF$14,$BP$14:$DP$14,0))</f>
        <v>0.15842428712488774</v>
      </c>
      <c r="CG28" s="8" cm="1">
        <f t="array" ref="CG28">AA28*INDEX(prod_est,$G28+$H28,MATCH(CG$14,$BP$14:$DP$14,0))</f>
        <v>0.15904280527707051</v>
      </c>
      <c r="CH28" s="8" cm="1">
        <f t="array" ref="CH28">AB28*INDEX(prod_est,$G28+$H28,MATCH(CH$14,$BP$14:$DP$14,0))</f>
        <v>0.15960130350154711</v>
      </c>
      <c r="CI28" s="8" cm="1">
        <f t="array" ref="CI28">AC28*INDEX(prod_est,$G28+$H28,MATCH(CI$14,$BP$14:$DP$14,0))</f>
        <v>0.16009434107935483</v>
      </c>
      <c r="CJ28" s="8" cm="1">
        <f t="array" ref="CJ28">AD28*INDEX(prod_est,$G28+$H28,MATCH(CJ$14,$BP$14:$DP$14,0))</f>
        <v>0.16051986516771849</v>
      </c>
      <c r="CK28" s="8" cm="1">
        <f t="array" ref="CK28">AE28*INDEX(prod_est,$G28+$H28,MATCH(CK$14,$BP$14:$DP$14,0))</f>
        <v>0.16087269513398186</v>
      </c>
      <c r="CL28" s="8" cm="1">
        <f t="array" ref="CL28">AF28*INDEX(prod_est,$G28+$H28,MATCH(CL$14,$BP$14:$DP$14,0))</f>
        <v>0.16114802686558768</v>
      </c>
      <c r="CM28" s="8" cm="1">
        <f t="array" ref="CM28">AG28*INDEX(prod_est,$G28+$H28,MATCH(CM$14,$BP$14:$DP$14,0))</f>
        <v>0.16134328301020287</v>
      </c>
      <c r="CN28" s="8" cm="1">
        <f t="array" ref="CN28">AH28*INDEX(prod_est,$G28+$H28,MATCH(CN$14,$BP$14:$DP$14,0))</f>
        <v>0.16145563870977242</v>
      </c>
      <c r="CO28" s="8" cm="1">
        <f t="array" ref="CO28">AI28*INDEX(prod_est,$G28+$H28,MATCH(CO$14,$BP$14:$DP$14,0))</f>
        <v>0.16148269650710145</v>
      </c>
      <c r="CP28" s="8" cm="1">
        <f t="array" ref="CP28">AJ28*INDEX(prod_est,$G28+$H28,MATCH(CP$14,$BP$14:$DP$14,0))</f>
        <v>0.16142088848451003</v>
      </c>
      <c r="CQ28" s="8" cm="1">
        <f t="array" ref="CQ28">AK28*INDEX(prod_est,$G28+$H28,MATCH(CQ$14,$BP$14:$DP$14,0))</f>
        <v>0.16127038697431045</v>
      </c>
      <c r="CR28" s="8" cm="1">
        <f t="array" ref="CR28">AL28*INDEX(prod_est,$G28+$H28,MATCH(CR$14,$BP$14:$DP$14,0))</f>
        <v>0.16102816209139703</v>
      </c>
      <c r="CS28" s="8" cm="1">
        <f t="array" ref="CS28">AM28*INDEX(prod_est,$G28+$H28,MATCH(CS$14,$BP$14:$DP$14,0))</f>
        <v>0.16068896815879224</v>
      </c>
      <c r="CT28" s="8" cm="1">
        <f t="array" ref="CT28">AN28*INDEX(prod_est,$G28+$H28,MATCH(CT$14,$BP$14:$DP$14,0))</f>
        <v>0.16025592025975061</v>
      </c>
      <c r="CU28" s="8" cm="1">
        <f t="array" ref="CU28">AO28*INDEX(prod_est,$G28+$H28,MATCH(CU$14,$BP$14:$DP$14,0))</f>
        <v>0.15972830554707995</v>
      </c>
      <c r="CV28" s="8" cm="1">
        <f t="array" ref="CV28">AP28*INDEX(prod_est,$G28+$H28,MATCH(CV$14,$BP$14:$DP$14,0))</f>
        <v>0.15910802597183499</v>
      </c>
      <c r="CW28" cm="1">
        <f t="array" ref="CW28">AQ28*INDEX(prod_est,$G28+$H28,MATCH(CW$14,$BP$14:$DP$14,0))</f>
        <v>0.15714279354351485</v>
      </c>
      <c r="CX28" cm="1">
        <f t="array" ref="CX28">AR28*INDEX(prod_est,$G28+$H28,MATCH(CX$14,$BP$14:$DP$14,0))</f>
        <v>0.15515755765358405</v>
      </c>
      <c r="CY28" cm="1">
        <f t="array" ref="CY28">AS28*INDEX(prod_est,$G28+$H28,MATCH(CY$14,$BP$14:$DP$14,0))</f>
        <v>0.15315277289995111</v>
      </c>
      <c r="CZ28" cm="1">
        <f t="array" ref="CZ28">AT28*INDEX(prod_est,$G28+$H28,MATCH(CZ$14,$BP$14:$DP$14,0))</f>
        <v>0.15112888865866991</v>
      </c>
      <c r="DA28" cm="1">
        <f t="array" ref="DA28">AU28*INDEX(prod_est,$G28+$H28,MATCH(DA$14,$BP$14:$DP$14,0))</f>
        <v>0.14908634913148949</v>
      </c>
      <c r="DB28" cm="1">
        <f t="array" ref="DB28">AV28*INDEX(prod_est,$G28+$H28,MATCH(DB$14,$BP$14:$DP$14,0))</f>
        <v>0.14702559339302235</v>
      </c>
      <c r="DC28" cm="1">
        <f t="array" ref="DC28">AW28*INDEX(prod_est,$G28+$H28,MATCH(DC$14,$BP$14:$DP$14,0))</f>
        <v>0.14494705543753272</v>
      </c>
      <c r="DD28" cm="1">
        <f t="array" ref="DD28">AX28*INDEX(prod_est,$G28+$H28,MATCH(DD$14,$BP$14:$DP$14,0))</f>
        <v>0.14285116422534719</v>
      </c>
      <c r="DE28" cm="1">
        <f t="array" ref="DE28">AY28*INDEX(prod_est,$G28+$H28,MATCH(DE$14,$BP$14:$DP$14,0))</f>
        <v>0.14073834372889107</v>
      </c>
      <c r="DF28" cm="1">
        <f t="array" ref="DF28">AZ28*INDEX(prod_est,$G28+$H28,MATCH(DF$14,$BP$14:$DP$14,0))</f>
        <v>0.13860901297835299</v>
      </c>
      <c r="DG28" cm="1">
        <f t="array" ref="DG28">BA28*INDEX(prod_est,$G28+$H28,MATCH(DG$14,$BP$14:$DP$14,0))</f>
        <v>0.13646358610698164</v>
      </c>
      <c r="DH28" cm="1">
        <f t="array" ref="DH28">BB28*INDEX(prod_est,$G28+$H28,MATCH(DH$14,$BP$14:$DP$14,0))</f>
        <v>0.13430247239601373</v>
      </c>
      <c r="DI28" cm="1">
        <f t="array" ref="DI28">BC28*INDEX(prod_est,$G28+$H28,MATCH(DI$14,$BP$14:$DP$14,0))</f>
        <v>0.13212607631924259</v>
      </c>
      <c r="DJ28" cm="1">
        <f t="array" ref="DJ28">BD28*INDEX(prod_est,$G28+$H28,MATCH(DJ$14,$BP$14:$DP$14,0))</f>
        <v>0.12993479758722157</v>
      </c>
      <c r="DK28" cm="1">
        <f t="array" ref="DK28">BE28*INDEX(prod_est,$G28+$H28,MATCH(DK$14,$BP$14:$DP$14,0))</f>
        <v>0.12772903119111381</v>
      </c>
      <c r="DL28" cm="1">
        <f t="array" ref="DL28">BF28*INDEX(prod_est,$G28+$H28,MATCH(DL$14,$BP$14:$DP$14,0))</f>
        <v>0.1255091674461839</v>
      </c>
      <c r="DM28" cm="1">
        <f t="array" ref="DM28">BG28*INDEX(prod_est,$G28+$H28,MATCH(DM$14,$BP$14:$DP$14,0))</f>
        <v>0.12327559203493693</v>
      </c>
      <c r="DN28" cm="1">
        <f t="array" ref="DN28">BH28*INDEX(prod_est,$G28+$H28,MATCH(DN$14,$BP$14:$DP$14,0))</f>
        <v>0.12102868604990999</v>
      </c>
      <c r="DO28" cm="1">
        <f t="array" ref="DO28">BI28*INDEX(prod_est,$G28+$H28,MATCH(DO$14,$BP$14:$DP$14,0))</f>
        <v>0.11876882603611351</v>
      </c>
      <c r="DP28" cm="1">
        <f t="array" ref="DP28">BJ28*INDEX(prod_est,$G28+$H28,MATCH(DP$14,$BP$14:$DP$14,0))</f>
        <v>0.11649638403312923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ref="K31:AP31" si="37">J31*(1-$F$4)</f>
        <v>2.503790753007001E-3</v>
      </c>
      <c r="L31" s="42">
        <f t="shared" si="37"/>
        <v>2.4906443169502835E-3</v>
      </c>
      <c r="M31" s="42">
        <f t="shared" si="37"/>
        <v>2.4775669077404723E-3</v>
      </c>
      <c r="N31" s="42">
        <f t="shared" si="37"/>
        <v>2.4645581629443138E-3</v>
      </c>
      <c r="O31" s="42">
        <f t="shared" si="37"/>
        <v>2.451617722031551E-3</v>
      </c>
      <c r="P31" s="42">
        <f t="shared" si="37"/>
        <v>2.438745226364932E-3</v>
      </c>
      <c r="Q31" s="42">
        <f t="shared" si="37"/>
        <v>2.4259403191902698E-3</v>
      </c>
      <c r="R31" s="42">
        <f t="shared" si="37"/>
        <v>2.4132026456265563E-3</v>
      </c>
      <c r="S31" s="42">
        <f t="shared" si="37"/>
        <v>2.4005318526561254E-3</v>
      </c>
      <c r="T31" s="42">
        <f t="shared" si="37"/>
        <v>2.3879275891148704E-3</v>
      </c>
      <c r="U31" s="42">
        <f t="shared" si="37"/>
        <v>2.3753895056825114E-3</v>
      </c>
      <c r="V31" s="42">
        <f t="shared" si="37"/>
        <v>2.3629172548729144E-3</v>
      </c>
      <c r="W31" s="42">
        <f t="shared" si="37"/>
        <v>2.3505104910244599E-3</v>
      </c>
      <c r="X31" s="42">
        <f t="shared" si="37"/>
        <v>2.3381688702904645E-3</v>
      </c>
      <c r="Y31" s="42">
        <f t="shared" si="37"/>
        <v>2.3258920506296502E-3</v>
      </c>
      <c r="Z31" s="42">
        <f t="shared" si="37"/>
        <v>2.3136796917966654E-3</v>
      </c>
      <c r="AA31" s="42">
        <f t="shared" si="37"/>
        <v>2.3015314553326552E-3</v>
      </c>
      <c r="AB31" s="42">
        <f t="shared" si="37"/>
        <v>2.2894470045558813E-3</v>
      </c>
      <c r="AC31" s="42">
        <f t="shared" si="37"/>
        <v>2.2774260045523905E-3</v>
      </c>
      <c r="AD31" s="42">
        <f t="shared" si="37"/>
        <v>2.2654681221667334E-3</v>
      </c>
      <c r="AE31" s="42">
        <f t="shared" si="37"/>
        <v>2.2535730259927306E-3</v>
      </c>
      <c r="AF31" s="42">
        <f t="shared" si="37"/>
        <v>2.2417403863642885E-3</v>
      </c>
      <c r="AG31" s="42">
        <f t="shared" si="37"/>
        <v>2.229969875346263E-3</v>
      </c>
      <c r="AH31" s="42">
        <f t="shared" si="37"/>
        <v>2.2182611667253696E-3</v>
      </c>
      <c r="AI31" s="42">
        <f t="shared" si="37"/>
        <v>2.2066139360011443E-3</v>
      </c>
      <c r="AJ31" s="42">
        <f t="shared" si="37"/>
        <v>2.1950278603769485E-3</v>
      </c>
      <c r="AK31" s="42">
        <f t="shared" si="37"/>
        <v>2.1835026187510247E-3</v>
      </c>
      <c r="AL31" s="42">
        <f t="shared" si="37"/>
        <v>2.1720378917075961E-3</v>
      </c>
      <c r="AM31" s="42">
        <f t="shared" si="37"/>
        <v>2.1606333615080144E-3</v>
      </c>
      <c r="AN31" s="42">
        <f t="shared" si="37"/>
        <v>2.1492887120819542E-3</v>
      </c>
      <c r="AO31" s="42">
        <f t="shared" si="37"/>
        <v>2.1380036290186526E-3</v>
      </c>
      <c r="AP31" s="42">
        <f t="shared" si="37"/>
        <v>2.1267777995581964E-3</v>
      </c>
      <c r="AQ31" s="42">
        <f t="shared" ref="AQ31:BJ31" si="38">AP31*(1-$F$4)</f>
        <v>2.1156109125828534E-3</v>
      </c>
      <c r="AR31" s="42">
        <f t="shared" si="38"/>
        <v>2.1045026586084502E-3</v>
      </c>
      <c r="AS31" s="42">
        <f t="shared" si="38"/>
        <v>2.0934527297757949E-3</v>
      </c>
      <c r="AT31" s="42">
        <f t="shared" si="38"/>
        <v>2.0824608198421451E-3</v>
      </c>
      <c r="AU31" s="42">
        <f t="shared" si="38"/>
        <v>2.0715266241727206E-3</v>
      </c>
      <c r="AV31" s="42">
        <f t="shared" si="38"/>
        <v>2.0606498397322602E-3</v>
      </c>
      <c r="AW31" s="42">
        <f t="shared" si="38"/>
        <v>2.0498301650766241E-3</v>
      </c>
      <c r="AX31" s="42">
        <f t="shared" si="38"/>
        <v>2.0390673003444389E-3</v>
      </c>
      <c r="AY31" s="42">
        <f t="shared" si="38"/>
        <v>2.0283609472487867E-3</v>
      </c>
      <c r="AZ31" s="42">
        <f t="shared" si="38"/>
        <v>2.0177108090689388E-3</v>
      </c>
      <c r="BA31" s="42">
        <f t="shared" si="38"/>
        <v>2.0071165906421331E-3</v>
      </c>
      <c r="BB31" s="42">
        <f t="shared" si="38"/>
        <v>1.9965779983553917E-3</v>
      </c>
      <c r="BC31" s="42">
        <f t="shared" si="38"/>
        <v>1.9860947401373857E-3</v>
      </c>
      <c r="BD31" s="42">
        <f t="shared" si="38"/>
        <v>1.9756665254503391E-3</v>
      </c>
      <c r="BE31" s="42">
        <f t="shared" si="38"/>
        <v>1.9652930652819776E-3</v>
      </c>
      <c r="BF31" s="42">
        <f t="shared" si="38"/>
        <v>1.9549740721375181E-3</v>
      </c>
      <c r="BG31" s="42">
        <f t="shared" si="38"/>
        <v>1.9447092600317021E-3</v>
      </c>
      <c r="BH31" s="42">
        <f t="shared" si="38"/>
        <v>1.9344983444808681E-3</v>
      </c>
      <c r="BI31" s="42">
        <f t="shared" si="38"/>
        <v>1.9243410424950689E-3</v>
      </c>
      <c r="BJ31" s="42">
        <f t="shared" si="38"/>
        <v>1.9142370725702274E-3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K31*INDEX(prod_est,$G31+$H31,MATCH(BQ$14,$BP$14:$DP$14,0))</f>
        <v>105.24068159942513</v>
      </c>
      <c r="BR31" s="8" cm="1">
        <f t="array" ref="BR31">L31*INDEX(prod_est,$G31+$H31,MATCH(BR$14,$BP$14:$DP$14,0))</f>
        <v>94.555856695997093</v>
      </c>
      <c r="BS31" s="8" cm="1">
        <f t="array" ref="BS31">M31*INDEX(prod_est,$G31+$H31,MATCH(BS$14,$BP$14:$DP$14,0))</f>
        <v>97.098595291535403</v>
      </c>
      <c r="BT31" s="8" cm="1">
        <f t="array" ref="BT31">N31*INDEX(prod_est,$G31+$H31,MATCH(BT$14,$BP$14:$DP$14,0))</f>
        <v>99.636818031609749</v>
      </c>
      <c r="BU31" s="8" cm="1">
        <f t="array" ref="BU31">O31*INDEX(prod_est,$G31+$H31,MATCH(BU$14,$BP$14:$DP$14,0))</f>
        <v>102.16657274826485</v>
      </c>
      <c r="BV31" s="8" cm="1">
        <f t="array" ref="BV31">P31*INDEX(prod_est,$G31+$H31,MATCH(BV$14,$BP$14:$DP$14,0))</f>
        <v>104.68622754750965</v>
      </c>
      <c r="BW31" s="8" cm="1">
        <f t="array" ref="BW31">Q31*INDEX(prod_est,$G31+$H31,MATCH(BW$14,$BP$14:$DP$14,0))</f>
        <v>107.19265485782462</v>
      </c>
      <c r="BX31" s="8" cm="1">
        <f t="array" ref="BX31">R31*INDEX(prod_est,$G31+$H31,MATCH(BX$14,$BP$14:$DP$14,0))</f>
        <v>109.68725870815871</v>
      </c>
      <c r="BY31" s="8" cm="1">
        <f t="array" ref="BY31">S31*INDEX(prod_est,$G31+$H31,MATCH(BY$14,$BP$14:$DP$14,0))</f>
        <v>112.17080736513137</v>
      </c>
      <c r="BZ31" s="8" cm="1">
        <f t="array" ref="BZ31">T31*INDEX(prod_est,$G31+$H31,MATCH(BZ$14,$BP$14:$DP$14,0))</f>
        <v>112.86989336990145</v>
      </c>
      <c r="CA31" s="8" cm="1">
        <f t="array" ref="CA31">U31*INDEX(prod_est,$G31+$H31,MATCH(CA$14,$BP$14:$DP$14,0))</f>
        <v>113.53615561454603</v>
      </c>
      <c r="CB31" s="8" cm="1">
        <f t="array" ref="CB31">V31*INDEX(prod_est,$G31+$H31,MATCH(CB$14,$BP$14:$DP$14,0))</f>
        <v>114.17060668410021</v>
      </c>
      <c r="CC31" s="8" cm="1">
        <f t="array" ref="CC31">W31*INDEX(prod_est,$G31+$H31,MATCH(CC$14,$BP$14:$DP$14,0))</f>
        <v>114.77288763494619</v>
      </c>
      <c r="CD31" s="8" cm="1">
        <f t="array" ref="CD31">X31*INDEX(prod_est,$G31+$H31,MATCH(CD$14,$BP$14:$DP$14,0))</f>
        <v>115.34127038355392</v>
      </c>
      <c r="CE31" s="8" cm="1">
        <f t="array" ref="CE31">Y31*INDEX(prod_est,$G31+$H31,MATCH(CE$14,$BP$14:$DP$14,0))</f>
        <v>115.87331706523946</v>
      </c>
      <c r="CF31" s="8" cm="1">
        <f t="array" ref="CF31">Z31*INDEX(prod_est,$G31+$H31,MATCH(CF$14,$BP$14:$DP$14,0))</f>
        <v>116.3685523403594</v>
      </c>
      <c r="CG31" s="8" cm="1">
        <f t="array" ref="CG31">AA31*INDEX(prod_est,$G31+$H31,MATCH(CG$14,$BP$14:$DP$14,0))</f>
        <v>116.82287701034515</v>
      </c>
      <c r="CH31" s="8" cm="1">
        <f t="array" ref="CH31">AB31*INDEX(prod_est,$G31+$H31,MATCH(CH$14,$BP$14:$DP$14,0))</f>
        <v>117.23311480308818</v>
      </c>
      <c r="CI31" s="8" cm="1">
        <f t="array" ref="CI31">AC31*INDEX(prod_est,$G31+$H31,MATCH(CI$14,$BP$14:$DP$14,0))</f>
        <v>117.59526930742663</v>
      </c>
      <c r="CJ31" s="8" cm="1">
        <f t="array" ref="CJ31">AD31*INDEX(prod_est,$G31+$H31,MATCH(CJ$14,$BP$14:$DP$14,0))</f>
        <v>117.90783263371634</v>
      </c>
      <c r="CK31" s="8" cm="1">
        <f t="array" ref="CK31">AE31*INDEX(prod_est,$G31+$H31,MATCH(CK$14,$BP$14:$DP$14,0))</f>
        <v>118.16699941389567</v>
      </c>
      <c r="CL31" s="8" cm="1">
        <f t="array" ref="CL31">AF31*INDEX(prod_est,$G31+$H31,MATCH(CL$14,$BP$14:$DP$14,0))</f>
        <v>118.36924084796996</v>
      </c>
      <c r="CM31" s="8" cm="1">
        <f t="array" ref="CM31">AG31*INDEX(prod_est,$G31+$H31,MATCH(CM$14,$BP$14:$DP$14,0))</f>
        <v>118.51266377444662</v>
      </c>
      <c r="CN31" s="8" cm="1">
        <f t="array" ref="CN31">AH31*INDEX(prod_est,$G31+$H31,MATCH(CN$14,$BP$14:$DP$14,0))</f>
        <v>118.59519322964177</v>
      </c>
      <c r="CO31" s="8" cm="1">
        <f t="array" ref="CO31">AI31*INDEX(prod_est,$G31+$H31,MATCH(CO$14,$BP$14:$DP$14,0))</f>
        <v>118.61506819175673</v>
      </c>
      <c r="CP31" s="8" cm="1">
        <f t="array" ref="CP31">AJ31*INDEX(prod_est,$G31+$H31,MATCH(CP$14,$BP$14:$DP$14,0))</f>
        <v>118.56966789207722</v>
      </c>
      <c r="CQ31" s="8" cm="1">
        <f t="array" ref="CQ31">AK31*INDEX(prod_est,$G31+$H31,MATCH(CQ$14,$BP$14:$DP$14,0))</f>
        <v>118.45911891511918</v>
      </c>
      <c r="CR31" s="8" cm="1">
        <f t="array" ref="CR31">AL31*INDEX(prod_est,$G31+$H31,MATCH(CR$14,$BP$14:$DP$14,0))</f>
        <v>118.28119569717704</v>
      </c>
      <c r="CS31" s="8" cm="1">
        <f t="array" ref="CS31">AM31*INDEX(prod_est,$G31+$H31,MATCH(CS$14,$BP$14:$DP$14,0))</f>
        <v>118.03204509270732</v>
      </c>
      <c r="CT31" s="8" cm="1">
        <f t="array" ref="CT31">AN31*INDEX(prod_est,$G31+$H31,MATCH(CT$14,$BP$14:$DP$14,0))</f>
        <v>117.71395524663602</v>
      </c>
      <c r="CU31" s="8" cm="1">
        <f t="array" ref="CU31">AO31*INDEX(prod_est,$G31+$H31,MATCH(CU$14,$BP$14:$DP$14,0))</f>
        <v>117.32640254609232</v>
      </c>
      <c r="CV31" s="8" cm="1">
        <f t="array" ref="CV31">AP31*INDEX(prod_est,$G31+$H31,MATCH(CV$14,$BP$14:$DP$14,0))</f>
        <v>116.87078404511941</v>
      </c>
      <c r="CW31" cm="1">
        <f t="array" ref="CW31">AQ31*INDEX(prod_est,$G31+$H31,MATCH(CW$14,$BP$14:$DP$14,0))</f>
        <v>115.42724747098502</v>
      </c>
      <c r="CX31" cm="1">
        <f t="array" ref="CX31">AR31*INDEX(prod_est,$G31+$H31,MATCH(CX$14,$BP$14:$DP$14,0))</f>
        <v>113.96901760763548</v>
      </c>
      <c r="CY31" cm="1">
        <f t="array" ref="CY31">AS31*INDEX(prod_est,$G31+$H31,MATCH(CY$14,$BP$14:$DP$14,0))</f>
        <v>112.49642837420325</v>
      </c>
      <c r="CZ31" cm="1">
        <f t="array" ref="CZ31">AT31*INDEX(prod_est,$G31+$H31,MATCH(CZ$14,$BP$14:$DP$14,0))</f>
        <v>111.00980985417357</v>
      </c>
      <c r="DA31" cm="1">
        <f t="array" ref="DA31">AU31*INDEX(prod_est,$G31+$H31,MATCH(DA$14,$BP$14:$DP$14,0))</f>
        <v>109.50948833031165</v>
      </c>
      <c r="DB31" cm="1">
        <f t="array" ref="DB31">AV31*INDEX(prod_est,$G31+$H31,MATCH(DB$14,$BP$14:$DP$14,0))</f>
        <v>107.9957863193096</v>
      </c>
      <c r="DC31" cm="1">
        <f t="array" ref="DC31">AW31*INDEX(prod_est,$G31+$H31,MATCH(DC$14,$BP$14:$DP$14,0))</f>
        <v>106.46902260615401</v>
      </c>
      <c r="DD31" cm="1">
        <f t="array" ref="DD31">AX31*INDEX(prod_est,$G31+$H31,MATCH(DD$14,$BP$14:$DP$14,0))</f>
        <v>104.92951227821645</v>
      </c>
      <c r="DE31" cm="1">
        <f t="array" ref="DE31">AY31*INDEX(prod_est,$G31+$H31,MATCH(DE$14,$BP$14:$DP$14,0))</f>
        <v>103.37756675906876</v>
      </c>
      <c r="DF31" cm="1">
        <f t="array" ref="DF31">AZ31*INDEX(prod_est,$G31+$H31,MATCH(DF$14,$BP$14:$DP$14,0))</f>
        <v>101.81349384202545</v>
      </c>
      <c r="DG31" cm="1">
        <f t="array" ref="DG31">BA31*INDEX(prod_est,$G31+$H31,MATCH(DG$14,$BP$14:$DP$14,0))</f>
        <v>100.23759772341593</v>
      </c>
      <c r="DH31" cm="1">
        <f t="array" ref="DH31">BB31*INDEX(prod_est,$G31+$H31,MATCH(DH$14,$BP$14:$DP$14,0))</f>
        <v>98.650179035585637</v>
      </c>
      <c r="DI31" cm="1">
        <f t="array" ref="DI31">BC31*INDEX(prod_est,$G31+$H31,MATCH(DI$14,$BP$14:$DP$14,0))</f>
        <v>97.051534879633437</v>
      </c>
      <c r="DJ31" cm="1">
        <f t="array" ref="DJ31">BD31*INDEX(prod_est,$G31+$H31,MATCH(DJ$14,$BP$14:$DP$14,0))</f>
        <v>95.441958857880621</v>
      </c>
      <c r="DK31" cm="1">
        <f t="array" ref="DK31">BE31*INDEX(prod_est,$G31+$H31,MATCH(DK$14,$BP$14:$DP$14,0))</f>
        <v>93.821741106080196</v>
      </c>
      <c r="DL31" cm="1">
        <f t="array" ref="DL31">BF31*INDEX(prod_est,$G31+$H31,MATCH(DL$14,$BP$14:$DP$14,0))</f>
        <v>92.191168325363165</v>
      </c>
      <c r="DM31" cm="1">
        <f t="array" ref="DM31">BG31*INDEX(prod_est,$G31+$H31,MATCH(DM$14,$BP$14:$DP$14,0))</f>
        <v>90.55052381392575</v>
      </c>
      <c r="DN31" cm="1">
        <f t="array" ref="DN31">BH31*INDEX(prod_est,$G31+$H31,MATCH(DN$14,$BP$14:$DP$14,0))</f>
        <v>88.900087498461332</v>
      </c>
      <c r="DO31" cm="1">
        <f t="array" ref="DO31">BI31*INDEX(prod_est,$G31+$H31,MATCH(DO$14,$BP$14:$DP$14,0))</f>
        <v>87.24013596533527</v>
      </c>
      <c r="DP31" cm="1">
        <f t="array" ref="DP31">BJ31*INDEX(prod_est,$G31+$H31,MATCH(DP$14,$BP$14:$DP$14,0))</f>
        <v>85.570942491507324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ref="K32:AP32" si="39">J32*(1-$F$4)</f>
        <v>1.1608808360058409E-3</v>
      </c>
      <c r="L32" s="42">
        <f t="shared" si="39"/>
        <v>1.1547855000990002E-3</v>
      </c>
      <c r="M32" s="42">
        <f t="shared" si="39"/>
        <v>1.1487221684415747E-3</v>
      </c>
      <c r="N32" s="42">
        <f t="shared" si="39"/>
        <v>1.1426906729916397E-3</v>
      </c>
      <c r="O32" s="42">
        <f t="shared" si="39"/>
        <v>1.1366908465895928E-3</v>
      </c>
      <c r="P32" s="42">
        <f t="shared" si="39"/>
        <v>1.1307225229535223E-3</v>
      </c>
      <c r="Q32" s="42">
        <f t="shared" si="39"/>
        <v>1.1247855366745985E-3</v>
      </c>
      <c r="R32" s="42">
        <f t="shared" si="39"/>
        <v>1.1188797232124894E-3</v>
      </c>
      <c r="S32" s="42">
        <f t="shared" si="39"/>
        <v>1.1130049188908002E-3</v>
      </c>
      <c r="T32" s="42">
        <f t="shared" si="39"/>
        <v>1.1071609608925381E-3</v>
      </c>
      <c r="U32" s="42">
        <f t="shared" si="39"/>
        <v>1.1013476872555989E-3</v>
      </c>
      <c r="V32" s="42">
        <f t="shared" si="39"/>
        <v>1.095564936868279E-3</v>
      </c>
      <c r="W32" s="42">
        <f t="shared" si="39"/>
        <v>1.0898125494648095E-3</v>
      </c>
      <c r="X32" s="42">
        <f t="shared" si="39"/>
        <v>1.0840903656209157E-3</v>
      </c>
      <c r="Y32" s="42">
        <f t="shared" si="39"/>
        <v>1.0783982267493974E-3</v>
      </c>
      <c r="Z32" s="42">
        <f t="shared" si="39"/>
        <v>1.0727359750957351E-3</v>
      </c>
      <c r="AA32" s="42">
        <f t="shared" si="39"/>
        <v>1.0671034537337164E-3</v>
      </c>
      <c r="AB32" s="42">
        <f t="shared" si="39"/>
        <v>1.0615005065610884E-3</v>
      </c>
      <c r="AC32" s="42">
        <f t="shared" si="39"/>
        <v>1.0559269782952302E-3</v>
      </c>
      <c r="AD32" s="42">
        <f t="shared" si="39"/>
        <v>1.0503827144688503E-3</v>
      </c>
      <c r="AE32" s="42">
        <f t="shared" si="39"/>
        <v>1.0448675614257046E-3</v>
      </c>
      <c r="AF32" s="42">
        <f t="shared" si="39"/>
        <v>1.0393813663163393E-3</v>
      </c>
      <c r="AG32" s="42">
        <f t="shared" si="39"/>
        <v>1.0339239770938528E-3</v>
      </c>
      <c r="AH32" s="42">
        <f t="shared" si="39"/>
        <v>1.0284952425096839E-3</v>
      </c>
      <c r="AI32" s="42">
        <f t="shared" si="39"/>
        <v>1.0230950121094184E-3</v>
      </c>
      <c r="AJ32" s="42">
        <f t="shared" si="39"/>
        <v>1.0177231362286205E-3</v>
      </c>
      <c r="AK32" s="42">
        <f t="shared" si="39"/>
        <v>1.0123794659886839E-3</v>
      </c>
      <c r="AL32" s="42">
        <f t="shared" si="39"/>
        <v>1.0070638532927068E-3</v>
      </c>
      <c r="AM32" s="42">
        <f t="shared" si="39"/>
        <v>1.0017761508213864E-3</v>
      </c>
      <c r="AN32" s="42">
        <f t="shared" si="39"/>
        <v>9.9651621202893675E-4</v>
      </c>
      <c r="AO32" s="42">
        <f t="shared" si="39"/>
        <v>9.9128389113902729E-4</v>
      </c>
      <c r="AP32" s="42">
        <f t="shared" si="39"/>
        <v>9.8607904314074201E-4</v>
      </c>
      <c r="AQ32" s="42">
        <f t="shared" ref="AQ32:BJ32" si="40">AP32*(1-$F$4)</f>
        <v>9.8090152378456168E-4</v>
      </c>
      <c r="AR32" s="42">
        <f t="shared" si="40"/>
        <v>9.7575118957836512E-4</v>
      </c>
      <c r="AS32" s="42">
        <f t="shared" si="40"/>
        <v>9.7062789778345278E-4</v>
      </c>
      <c r="AT32" s="42">
        <f t="shared" si="40"/>
        <v>9.6553150641059081E-4</v>
      </c>
      <c r="AU32" s="42">
        <f t="shared" si="40"/>
        <v>9.6046187421607585E-4</v>
      </c>
      <c r="AV32" s="42">
        <f t="shared" si="40"/>
        <v>9.5541886069782061E-4</v>
      </c>
      <c r="AW32" s="42">
        <f t="shared" si="40"/>
        <v>9.5040232609145976E-4</v>
      </c>
      <c r="AX32" s="42">
        <f t="shared" si="40"/>
        <v>9.4541213136647658E-4</v>
      </c>
      <c r="AY32" s="42">
        <f t="shared" si="40"/>
        <v>9.4044813822234989E-4</v>
      </c>
      <c r="AZ32" s="42">
        <f t="shared" si="40"/>
        <v>9.3551020908472097E-4</v>
      </c>
      <c r="BA32" s="42">
        <f t="shared" si="40"/>
        <v>9.3059820710158061E-4</v>
      </c>
      <c r="BB32" s="42">
        <f t="shared" si="40"/>
        <v>9.2571199613947675E-4</v>
      </c>
      <c r="BC32" s="42">
        <f t="shared" si="40"/>
        <v>9.2085144077974136E-4</v>
      </c>
      <c r="BD32" s="42">
        <f t="shared" si="40"/>
        <v>9.1601640631473736E-4</v>
      </c>
      <c r="BE32" s="42">
        <f t="shared" si="40"/>
        <v>9.1120675874412538E-4</v>
      </c>
      <c r="BF32" s="42">
        <f t="shared" si="40"/>
        <v>9.0642236477114985E-4</v>
      </c>
      <c r="BG32" s="42">
        <f t="shared" si="40"/>
        <v>9.01663091798945E-4</v>
      </c>
      <c r="BH32" s="42">
        <f t="shared" si="40"/>
        <v>8.9692880792685982E-4</v>
      </c>
      <c r="BI32" s="42">
        <f t="shared" si="40"/>
        <v>8.922193819468025E-4</v>
      </c>
      <c r="BJ32" s="42">
        <f t="shared" si="40"/>
        <v>8.8753468333960424E-4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K32*INDEX(prod_est,$G32+$H32,MATCH(BQ$14,$BP$14:$DP$14,0))</f>
        <v>48.794768608454696</v>
      </c>
      <c r="BR32" s="8" cm="1">
        <f t="array" ref="BR32">L32*INDEX(prod_est,$G32+$H32,MATCH(BR$14,$BP$14:$DP$14,0))</f>
        <v>43.840756995634877</v>
      </c>
      <c r="BS32" s="8" cm="1">
        <f t="array" ref="BS32">M32*INDEX(prod_est,$G32+$H32,MATCH(BS$14,$BP$14:$DP$14,0))</f>
        <v>45.019695971660632</v>
      </c>
      <c r="BT32" s="8" cm="1">
        <f t="array" ref="BT32">N32*INDEX(prod_est,$G32+$H32,MATCH(BT$14,$BP$14:$DP$14,0))</f>
        <v>46.196541174450743</v>
      </c>
      <c r="BU32" s="8" cm="1">
        <f t="array" ref="BU32">O32*INDEX(prod_est,$G32+$H32,MATCH(BU$14,$BP$14:$DP$14,0))</f>
        <v>47.36946018408976</v>
      </c>
      <c r="BV32" s="8" cm="1">
        <f t="array" ref="BV32">P32*INDEX(prod_est,$G32+$H32,MATCH(BV$14,$BP$14:$DP$14,0))</f>
        <v>48.53769637406711</v>
      </c>
      <c r="BW32" s="8" cm="1">
        <f t="array" ref="BW32">Q32*INDEX(prod_est,$G32+$H32,MATCH(BW$14,$BP$14:$DP$14,0))</f>
        <v>49.699799648029554</v>
      </c>
      <c r="BX32" s="8" cm="1">
        <f t="array" ref="BX32">R32*INDEX(prod_est,$G32+$H32,MATCH(BX$14,$BP$14:$DP$14,0))</f>
        <v>50.856420983019817</v>
      </c>
      <c r="BY32" s="8" cm="1">
        <f t="array" ref="BY32">S32*INDEX(prod_est,$G32+$H32,MATCH(BY$14,$BP$14:$DP$14,0))</f>
        <v>52.007916585320061</v>
      </c>
      <c r="BZ32" s="8" cm="1">
        <f t="array" ref="BZ32">T32*INDEX(prod_est,$G32+$H32,MATCH(BZ$14,$BP$14:$DP$14,0))</f>
        <v>52.332047323754509</v>
      </c>
      <c r="CA32" s="8" cm="1">
        <f t="array" ref="CA32">U32*INDEX(prod_est,$G32+$H32,MATCH(CA$14,$BP$14:$DP$14,0))</f>
        <v>52.640959348704371</v>
      </c>
      <c r="CB32" s="8" cm="1">
        <f t="array" ref="CB32">V32*INDEX(prod_est,$G32+$H32,MATCH(CB$14,$BP$14:$DP$14,0))</f>
        <v>52.935122144514807</v>
      </c>
      <c r="CC32" s="8" cm="1">
        <f t="array" ref="CC32">W32*INDEX(prod_est,$G32+$H32,MATCH(CC$14,$BP$14:$DP$14,0))</f>
        <v>53.214369287227825</v>
      </c>
      <c r="CD32" s="8" cm="1">
        <f t="array" ref="CD32">X32*INDEX(prod_est,$G32+$H32,MATCH(CD$14,$BP$14:$DP$14,0))</f>
        <v>53.477899552120213</v>
      </c>
      <c r="CE32" s="8" cm="1">
        <f t="array" ref="CE32">Y32*INDEX(prod_est,$G32+$H32,MATCH(CE$14,$BP$14:$DP$14,0))</f>
        <v>53.724582624931898</v>
      </c>
      <c r="CF32" s="8" cm="1">
        <f t="array" ref="CF32">Z32*INDEX(prod_est,$G32+$H32,MATCH(CF$14,$BP$14:$DP$14,0))</f>
        <v>53.954198114768808</v>
      </c>
      <c r="CG32" s="8" cm="1">
        <f t="array" ref="CG32">AA32*INDEX(prod_est,$G32+$H32,MATCH(CG$14,$BP$14:$DP$14,0))</f>
        <v>54.164845431074191</v>
      </c>
      <c r="CH32" s="8" cm="1">
        <f t="array" ref="CH32">AB32*INDEX(prod_est,$G32+$H32,MATCH(CH$14,$BP$14:$DP$14,0))</f>
        <v>54.355051897500651</v>
      </c>
      <c r="CI32" s="8" cm="1">
        <f t="array" ref="CI32">AC32*INDEX(prod_est,$G32+$H32,MATCH(CI$14,$BP$14:$DP$14,0))</f>
        <v>54.522964580800867</v>
      </c>
      <c r="CJ32" s="8" cm="1">
        <f t="array" ref="CJ32">AD32*INDEX(prod_est,$G32+$H32,MATCH(CJ$14,$BP$14:$DP$14,0))</f>
        <v>54.667884348993233</v>
      </c>
      <c r="CK32" s="8" cm="1">
        <f t="array" ref="CK32">AE32*INDEX(prod_est,$G32+$H32,MATCH(CK$14,$BP$14:$DP$14,0))</f>
        <v>54.788046845830557</v>
      </c>
      <c r="CL32" s="8" cm="1">
        <f t="array" ref="CL32">AF32*INDEX(prod_est,$G32+$H32,MATCH(CL$14,$BP$14:$DP$14,0))</f>
        <v>54.881815945656982</v>
      </c>
      <c r="CM32" s="8" cm="1">
        <f t="array" ref="CM32">AG32*INDEX(prod_est,$G32+$H32,MATCH(CM$14,$BP$14:$DP$14,0))</f>
        <v>54.948313885467115</v>
      </c>
      <c r="CN32" s="8" cm="1">
        <f t="array" ref="CN32">AH32*INDEX(prod_est,$G32+$H32,MATCH(CN$14,$BP$14:$DP$14,0))</f>
        <v>54.986578609796403</v>
      </c>
      <c r="CO32" s="8" cm="1">
        <f t="array" ref="CO32">AI32*INDEX(prod_est,$G32+$H32,MATCH(CO$14,$BP$14:$DP$14,0))</f>
        <v>54.995793622116381</v>
      </c>
      <c r="CP32" s="8" cm="1">
        <f t="array" ref="CP32">AJ32*INDEX(prod_est,$G32+$H32,MATCH(CP$14,$BP$14:$DP$14,0))</f>
        <v>54.974743804840884</v>
      </c>
      <c r="CQ32" s="8" cm="1">
        <f t="array" ref="CQ32">AK32*INDEX(prod_est,$G32+$H32,MATCH(CQ$14,$BP$14:$DP$14,0))</f>
        <v>54.923487848792426</v>
      </c>
      <c r="CR32" s="8" cm="1">
        <f t="array" ref="CR32">AL32*INDEX(prod_est,$G32+$H32,MATCH(CR$14,$BP$14:$DP$14,0))</f>
        <v>54.840993872911476</v>
      </c>
      <c r="CS32" s="8" cm="1">
        <f t="array" ref="CS32">AM32*INDEX(prod_est,$G32+$H32,MATCH(CS$14,$BP$14:$DP$14,0))</f>
        <v>54.725475368954704</v>
      </c>
      <c r="CT32" s="8" cm="1">
        <f t="array" ref="CT32">AN32*INDEX(prod_est,$G32+$H32,MATCH(CT$14,$BP$14:$DP$14,0))</f>
        <v>54.577993233720854</v>
      </c>
      <c r="CU32" s="8" cm="1">
        <f t="array" ref="CU32">AO32*INDEX(prod_est,$G32+$H32,MATCH(CU$14,$BP$14:$DP$14,0))</f>
        <v>54.398304694467669</v>
      </c>
      <c r="CV32" s="8" cm="1">
        <f t="array" ref="CV32">AP32*INDEX(prod_est,$G32+$H32,MATCH(CV$14,$BP$14:$DP$14,0))</f>
        <v>54.187057494327654</v>
      </c>
      <c r="CW32" cm="1">
        <f t="array" ref="CW32">AQ32*INDEX(prod_est,$G32+$H32,MATCH(CW$14,$BP$14:$DP$14,0))</f>
        <v>53.517762768730648</v>
      </c>
      <c r="CX32" cm="1">
        <f t="array" ref="CX32">AR32*INDEX(prod_est,$G32+$H32,MATCH(CX$14,$BP$14:$DP$14,0))</f>
        <v>52.841655509838965</v>
      </c>
      <c r="CY32" cm="1">
        <f t="array" ref="CY32">AS32*INDEX(prod_est,$G32+$H32,MATCH(CY$14,$BP$14:$DP$14,0))</f>
        <v>52.158890539025428</v>
      </c>
      <c r="CZ32" cm="1">
        <f t="array" ref="CZ32">AT32*INDEX(prod_est,$G32+$H32,MATCH(CZ$14,$BP$14:$DP$14,0))</f>
        <v>51.46962089926771</v>
      </c>
      <c r="DA32" cm="1">
        <f t="array" ref="DA32">AU32*INDEX(prod_est,$G32+$H32,MATCH(DA$14,$BP$14:$DP$14,0))</f>
        <v>50.773997871342296</v>
      </c>
      <c r="DB32" cm="1">
        <f t="array" ref="DB32">AV32*INDEX(prod_est,$G32+$H32,MATCH(DB$14,$BP$14:$DP$14,0))</f>
        <v>50.072170989888498</v>
      </c>
      <c r="DC32" cm="1">
        <f t="array" ref="DC32">AW32*INDEX(prod_est,$G32+$H32,MATCH(DC$14,$BP$14:$DP$14,0))</f>
        <v>49.364288059342954</v>
      </c>
      <c r="DD32" cm="1">
        <f t="array" ref="DD32">AX32*INDEX(prod_est,$G32+$H32,MATCH(DD$14,$BP$14:$DP$14,0))</f>
        <v>48.650495169745682</v>
      </c>
      <c r="DE32" cm="1">
        <f t="array" ref="DE32">AY32*INDEX(prod_est,$G32+$H32,MATCH(DE$14,$BP$14:$DP$14,0))</f>
        <v>47.930936712418536</v>
      </c>
      <c r="DF32" cm="1">
        <f t="array" ref="DF32">AZ32*INDEX(prod_est,$G32+$H32,MATCH(DF$14,$BP$14:$DP$14,0))</f>
        <v>47.205755395517073</v>
      </c>
      <c r="DG32" cm="1">
        <f t="array" ref="DG32">BA32*INDEX(prod_est,$G32+$H32,MATCH(DG$14,$BP$14:$DP$14,0))</f>
        <v>46.475092259457206</v>
      </c>
      <c r="DH32" cm="1">
        <f t="array" ref="DH32">BB32*INDEX(prod_est,$G32+$H32,MATCH(DH$14,$BP$14:$DP$14,0))</f>
        <v>45.739086692216198</v>
      </c>
      <c r="DI32" cm="1">
        <f t="array" ref="DI32">BC32*INDEX(prod_est,$G32+$H32,MATCH(DI$14,$BP$14:$DP$14,0))</f>
        <v>44.997876444511256</v>
      </c>
      <c r="DJ32" cm="1">
        <f t="array" ref="DJ32">BD32*INDEX(prod_est,$G32+$H32,MATCH(DJ$14,$BP$14:$DP$14,0))</f>
        <v>44.251597644853852</v>
      </c>
      <c r="DK32" cm="1">
        <f t="array" ref="DK32">BE32*INDEX(prod_est,$G32+$H32,MATCH(DK$14,$BP$14:$DP$14,0))</f>
        <v>43.500384814483475</v>
      </c>
      <c r="DL32" cm="1">
        <f t="array" ref="DL32">BF32*INDEX(prod_est,$G32+$H32,MATCH(DL$14,$BP$14:$DP$14,0))</f>
        <v>42.744370882179496</v>
      </c>
      <c r="DM32" cm="1">
        <f t="array" ref="DM32">BG32*INDEX(prod_est,$G32+$H32,MATCH(DM$14,$BP$14:$DP$14,0))</f>
        <v>41.983687198952978</v>
      </c>
      <c r="DN32" cm="1">
        <f t="array" ref="DN32">BH32*INDEX(prod_est,$G32+$H32,MATCH(DN$14,$BP$14:$DP$14,0))</f>
        <v>41.218463552620037</v>
      </c>
      <c r="DO32" cm="1">
        <f t="array" ref="DO32">BI32*INDEX(prod_est,$G32+$H32,MATCH(DO$14,$BP$14:$DP$14,0))</f>
        <v>40.448828182256008</v>
      </c>
      <c r="DP32" cm="1">
        <f t="array" ref="DP32">BJ32*INDEX(prod_est,$G32+$H32,MATCH(DP$14,$BP$14:$DP$14,0))</f>
        <v>39.674907792532665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ref="K45:AP45" si="62">J45*(1-$F$4)</f>
        <v>1.0008536786965444E-3</v>
      </c>
      <c r="L45" s="42">
        <f t="shared" si="62"/>
        <v>9.955985834481445E-4</v>
      </c>
      <c r="M45" s="42">
        <f t="shared" si="62"/>
        <v>9.9037108067070979E-4</v>
      </c>
      <c r="N45" s="42">
        <f t="shared" si="62"/>
        <v>9.8517102548685586E-4</v>
      </c>
      <c r="O45" s="42">
        <f t="shared" si="62"/>
        <v>9.7999827377989344E-4</v>
      </c>
      <c r="P45" s="42">
        <f t="shared" si="62"/>
        <v>9.7485268218983415E-4</v>
      </c>
      <c r="Q45" s="42">
        <f t="shared" si="62"/>
        <v>9.6973410810941756E-4</v>
      </c>
      <c r="R45" s="42">
        <f t="shared" si="62"/>
        <v>9.6464240968015876E-4</v>
      </c>
      <c r="S45" s="42">
        <f t="shared" si="62"/>
        <v>9.5957744578841668E-4</v>
      </c>
      <c r="T45" s="42">
        <f t="shared" si="62"/>
        <v>9.5453907606148341E-4</v>
      </c>
      <c r="U45" s="42">
        <f t="shared" si="62"/>
        <v>9.4952716086369392E-4</v>
      </c>
      <c r="V45" s="42">
        <f t="shared" si="62"/>
        <v>9.4454156129255586E-4</v>
      </c>
      <c r="W45" s="42">
        <f t="shared" si="62"/>
        <v>9.3958213917490012E-4</v>
      </c>
      <c r="X45" s="42">
        <f t="shared" si="62"/>
        <v>9.3464875706305152E-4</v>
      </c>
      <c r="Y45" s="42">
        <f t="shared" si="62"/>
        <v>9.2974127823101927E-4</v>
      </c>
      <c r="Z45" s="42">
        <f t="shared" si="62"/>
        <v>9.2485956667070785E-4</v>
      </c>
      <c r="AA45" s="42">
        <f t="shared" si="62"/>
        <v>9.2000348708814778E-4</v>
      </c>
      <c r="AB45" s="42">
        <f t="shared" si="62"/>
        <v>9.1517290489974564E-4</v>
      </c>
      <c r="AC45" s="42">
        <f t="shared" si="62"/>
        <v>9.1036768622855448E-4</v>
      </c>
      <c r="AD45" s="42">
        <f t="shared" si="62"/>
        <v>9.0558769790056331E-4</v>
      </c>
      <c r="AE45" s="42">
        <f t="shared" si="62"/>
        <v>9.0083280744100637E-4</v>
      </c>
      <c r="AF45" s="42">
        <f t="shared" si="62"/>
        <v>8.9610288307069162E-4</v>
      </c>
      <c r="AG45" s="42">
        <f t="shared" si="62"/>
        <v>8.9139779370234846E-4</v>
      </c>
      <c r="AH45" s="42">
        <f t="shared" si="62"/>
        <v>8.8671740893699492E-4</v>
      </c>
      <c r="AI45" s="42">
        <f t="shared" si="62"/>
        <v>8.8206159906032355E-4</v>
      </c>
      <c r="AJ45" s="42">
        <f t="shared" si="62"/>
        <v>8.7743023503910646E-4</v>
      </c>
      <c r="AK45" s="42">
        <f t="shared" si="62"/>
        <v>8.7282318851761938E-4</v>
      </c>
      <c r="AL45" s="42">
        <f t="shared" si="62"/>
        <v>8.6824033181408429E-4</v>
      </c>
      <c r="AM45" s="42">
        <f t="shared" si="62"/>
        <v>8.6368153791713069E-4</v>
      </c>
      <c r="AN45" s="42">
        <f t="shared" si="62"/>
        <v>8.5914668048227565E-4</v>
      </c>
      <c r="AO45" s="42">
        <f t="shared" si="62"/>
        <v>8.5463563382842222E-4</v>
      </c>
      <c r="AP45" s="42">
        <f t="shared" si="62"/>
        <v>8.5014827293437617E-4</v>
      </c>
      <c r="AQ45" s="42">
        <f t="shared" si="58"/>
        <v>8.4568447343538126E-4</v>
      </c>
      <c r="AR45" s="42">
        <f t="shared" si="58"/>
        <v>8.4124411161967238E-4</v>
      </c>
      <c r="AS45" s="42">
        <f t="shared" si="58"/>
        <v>8.3682706442504717E-4</v>
      </c>
      <c r="AT45" s="42">
        <f t="shared" si="58"/>
        <v>8.3243320943545503E-4</v>
      </c>
      <c r="AU45" s="42">
        <f t="shared" si="58"/>
        <v>8.2806242487760474E-4</v>
      </c>
      <c r="AV45" s="42">
        <f t="shared" si="58"/>
        <v>8.2371458961758947E-4</v>
      </c>
      <c r="AW45" s="42">
        <f t="shared" si="58"/>
        <v>8.1938958315752976E-4</v>
      </c>
      <c r="AX45" s="42">
        <f t="shared" si="58"/>
        <v>8.1508728563223383E-4</v>
      </c>
      <c r="AY45" s="42">
        <f t="shared" si="58"/>
        <v>8.108075778058755E-4</v>
      </c>
      <c r="AZ45" s="42">
        <f t="shared" si="58"/>
        <v>8.0655034106868985E-4</v>
      </c>
      <c r="BA45" s="42">
        <f t="shared" si="58"/>
        <v>8.0231545743368604E-4</v>
      </c>
      <c r="BB45" s="42">
        <f t="shared" si="58"/>
        <v>7.9810280953337704E-4</v>
      </c>
      <c r="BC45" s="42">
        <f t="shared" si="58"/>
        <v>7.9391228061652711E-4</v>
      </c>
      <c r="BD45" s="42">
        <f t="shared" si="58"/>
        <v>7.8974375454491622E-4</v>
      </c>
      <c r="BE45" s="42">
        <f t="shared" si="58"/>
        <v>7.8559711579012095E-4</v>
      </c>
      <c r="BF45" s="42">
        <f t="shared" si="58"/>
        <v>7.8147224943031306E-4</v>
      </c>
      <c r="BG45" s="42">
        <f t="shared" si="58"/>
        <v>7.7736904114707433E-4</v>
      </c>
      <c r="BH45" s="42">
        <f t="shared" si="58"/>
        <v>7.7328737722222828E-4</v>
      </c>
      <c r="BI45" s="42">
        <f t="shared" si="58"/>
        <v>7.6922714453468851E-4</v>
      </c>
      <c r="BJ45" s="42">
        <f t="shared" si="58"/>
        <v>7.6518823055732365E-4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K45*INDEX(prod_est,$G45+$H45,MATCH(BQ$14,$BP$14:$DP$14,0))</f>
        <v>42.068420933664918</v>
      </c>
      <c r="BR45" s="8" cm="1">
        <f t="array" ref="BR45">L45*INDEX(prod_est,$G45+$H45,MATCH(BR$14,$BP$14:$DP$14,0))</f>
        <v>37.797318686809348</v>
      </c>
      <c r="BS45" s="8" cm="1">
        <f t="array" ref="BS45">M45*INDEX(prod_est,$G45+$H45,MATCH(BS$14,$BP$14:$DP$14,0))</f>
        <v>38.813741195060814</v>
      </c>
      <c r="BT45" s="8" cm="1">
        <f t="array" ref="BT45">N45*INDEX(prod_est,$G45+$H45,MATCH(BT$14,$BP$14:$DP$14,0))</f>
        <v>39.828358556237539</v>
      </c>
      <c r="BU45" s="8" cm="1">
        <f t="array" ref="BU45">O45*INDEX(prod_est,$G45+$H45,MATCH(BU$14,$BP$14:$DP$14,0))</f>
        <v>40.839590949089626</v>
      </c>
      <c r="BV45" s="8" cm="1">
        <f t="array" ref="BV45">P45*INDEX(prod_est,$G45+$H45,MATCH(BV$14,$BP$14:$DP$14,0))</f>
        <v>41.846786047897673</v>
      </c>
      <c r="BW45" s="8" cm="1">
        <f t="array" ref="BW45">Q45*INDEX(prod_est,$G45+$H45,MATCH(BW$14,$BP$14:$DP$14,0))</f>
        <v>42.848693651758531</v>
      </c>
      <c r="BX45" s="8" cm="1">
        <f t="array" ref="BX45">R45*INDEX(prod_est,$G45+$H45,MATCH(BX$14,$BP$14:$DP$14,0))</f>
        <v>43.845875000678724</v>
      </c>
      <c r="BY45" s="8" cm="1">
        <f t="array" ref="BY45">S45*INDEX(prod_est,$G45+$H45,MATCH(BY$14,$BP$14:$DP$14,0))</f>
        <v>44.838637197986031</v>
      </c>
      <c r="BZ45" s="8" cm="1">
        <f t="array" ref="BZ45">T45*INDEX(prod_est,$G45+$H45,MATCH(BZ$14,$BP$14:$DP$14,0))</f>
        <v>45.118086588379022</v>
      </c>
      <c r="CA45" s="8" cm="1">
        <f t="array" ref="CA45">U45*INDEX(prod_est,$G45+$H45,MATCH(CA$14,$BP$14:$DP$14,0))</f>
        <v>45.384415161454989</v>
      </c>
      <c r="CB45" s="8" cm="1">
        <f t="array" ref="CB45">V45*INDEX(prod_est,$G45+$H45,MATCH(CB$14,$BP$14:$DP$14,0))</f>
        <v>45.638027683249646</v>
      </c>
      <c r="CC45" s="8" cm="1">
        <f t="array" ref="CC45">W45*INDEX(prod_est,$G45+$H45,MATCH(CC$14,$BP$14:$DP$14,0))</f>
        <v>45.878780671309492</v>
      </c>
      <c r="CD45" s="8" cm="1">
        <f t="array" ref="CD45">X45*INDEX(prod_est,$G45+$H45,MATCH(CD$14,$BP$14:$DP$14,0))</f>
        <v>46.105983349555871</v>
      </c>
      <c r="CE45" s="8" cm="1">
        <f t="array" ref="CE45">Y45*INDEX(prod_est,$G45+$H45,MATCH(CE$14,$BP$14:$DP$14,0))</f>
        <v>46.318661217290533</v>
      </c>
      <c r="CF45" s="8" cm="1">
        <f t="array" ref="CF45">Z45*INDEX(prod_est,$G45+$H45,MATCH(CF$14,$BP$14:$DP$14,0))</f>
        <v>46.51662426445364</v>
      </c>
      <c r="CG45" s="8" cm="1">
        <f t="array" ref="CG45">AA45*INDEX(prod_est,$G45+$H45,MATCH(CG$14,$BP$14:$DP$14,0))</f>
        <v>46.698233896461325</v>
      </c>
      <c r="CH45" s="8" cm="1">
        <f t="array" ref="CH45">AB45*INDEX(prod_est,$G45+$H45,MATCH(CH$14,$BP$14:$DP$14,0))</f>
        <v>46.862220445063315</v>
      </c>
      <c r="CI45" s="8" cm="1">
        <f t="array" ref="CI45">AC45*INDEX(prod_est,$G45+$H45,MATCH(CI$14,$BP$14:$DP$14,0))</f>
        <v>47.006986403435967</v>
      </c>
      <c r="CJ45" s="8" cm="1">
        <f t="array" ref="CJ45">AD45*INDEX(prod_est,$G45+$H45,MATCH(CJ$14,$BP$14:$DP$14,0))</f>
        <v>47.131929014781178</v>
      </c>
      <c r="CK45" s="8" cm="1">
        <f t="array" ref="CK45">AE45*INDEX(prod_est,$G45+$H45,MATCH(CK$14,$BP$14:$DP$14,0))</f>
        <v>47.23552713895625</v>
      </c>
      <c r="CL45" s="8" cm="1">
        <f t="array" ref="CL45">AF45*INDEX(prod_est,$G45+$H45,MATCH(CL$14,$BP$14:$DP$14,0))</f>
        <v>47.316370189852194</v>
      </c>
      <c r="CM45" s="8" cm="1">
        <f t="array" ref="CM45">AG45*INDEX(prod_est,$G45+$H45,MATCH(CM$14,$BP$14:$DP$14,0))</f>
        <v>47.373701403892817</v>
      </c>
      <c r="CN45" s="8" cm="1">
        <f t="array" ref="CN45">AH45*INDEX(prod_est,$G45+$H45,MATCH(CN$14,$BP$14:$DP$14,0))</f>
        <v>47.406691344738988</v>
      </c>
      <c r="CO45" s="8" cm="1">
        <f t="array" ref="CO45">AI45*INDEX(prod_est,$G45+$H45,MATCH(CO$14,$BP$14:$DP$14,0))</f>
        <v>47.414636069721631</v>
      </c>
      <c r="CP45" s="8" cm="1">
        <f t="array" ref="CP45">AJ45*INDEX(prod_est,$G45+$H45,MATCH(CP$14,$BP$14:$DP$14,0))</f>
        <v>47.396487964935474</v>
      </c>
      <c r="CQ45" s="8" cm="1">
        <f t="array" ref="CQ45">AK45*INDEX(prod_est,$G45+$H45,MATCH(CQ$14,$BP$14:$DP$14,0))</f>
        <v>47.352297630686607</v>
      </c>
      <c r="CR45" s="8" cm="1">
        <f t="array" ref="CR45">AL45*INDEX(prod_est,$G45+$H45,MATCH(CR$14,$BP$14:$DP$14,0))</f>
        <v>47.28117543048316</v>
      </c>
      <c r="CS45" s="8" cm="1">
        <f t="array" ref="CS45">AM45*INDEX(prod_est,$G45+$H45,MATCH(CS$14,$BP$14:$DP$14,0))</f>
        <v>47.181581125833894</v>
      </c>
      <c r="CT45" s="8" cm="1">
        <f t="array" ref="CT45">AN45*INDEX(prod_est,$G45+$H45,MATCH(CT$14,$BP$14:$DP$14,0))</f>
        <v>47.054429369156885</v>
      </c>
      <c r="CU45" s="8" cm="1">
        <f t="array" ref="CU45">AO45*INDEX(prod_est,$G45+$H45,MATCH(CU$14,$BP$14:$DP$14,0))</f>
        <v>46.89951085387677</v>
      </c>
      <c r="CV45" s="8" cm="1">
        <f t="array" ref="CV45">AP45*INDEX(prod_est,$G45+$H45,MATCH(CV$14,$BP$14:$DP$14,0))</f>
        <v>46.71738403188364</v>
      </c>
      <c r="CW45" cm="1">
        <f t="array" ref="CW45">AQ45*INDEX(prod_est,$G45+$H45,MATCH(CW$14,$BP$14:$DP$14,0))</f>
        <v>46.140351430888416</v>
      </c>
      <c r="CX45" cm="1">
        <f t="array" ref="CX45">AR45*INDEX(prod_est,$G45+$H45,MATCH(CX$14,$BP$14:$DP$14,0))</f>
        <v>45.55744540275257</v>
      </c>
      <c r="CY45" cm="1">
        <f t="array" ref="CY45">AS45*INDEX(prod_est,$G45+$H45,MATCH(CY$14,$BP$14:$DP$14,0))</f>
        <v>44.968799426758167</v>
      </c>
      <c r="CZ45" cm="1">
        <f t="array" ref="CZ45">AT45*INDEX(prod_est,$G45+$H45,MATCH(CZ$14,$BP$14:$DP$14,0))</f>
        <v>44.374545448943451</v>
      </c>
      <c r="DA45" cm="1">
        <f t="array" ref="DA45">AU45*INDEX(prod_est,$G45+$H45,MATCH(DA$14,$BP$14:$DP$14,0))</f>
        <v>43.774813896064515</v>
      </c>
      <c r="DB45" cm="1">
        <f t="array" ref="DB45">AV45*INDEX(prod_est,$G45+$H45,MATCH(DB$14,$BP$14:$DP$14,0))</f>
        <v>43.169733689444897</v>
      </c>
      <c r="DC45" cm="1">
        <f t="array" ref="DC45">AW45*INDEX(prod_est,$G45+$H45,MATCH(DC$14,$BP$14:$DP$14,0))</f>
        <v>42.559432258713528</v>
      </c>
      <c r="DD45" cm="1">
        <f t="array" ref="DD45">AX45*INDEX(prod_est,$G45+$H45,MATCH(DD$14,$BP$14:$DP$14,0))</f>
        <v>41.94403555543186</v>
      </c>
      <c r="DE45" cm="1">
        <f t="array" ref="DE45">AY45*INDEX(prod_est,$G45+$H45,MATCH(DE$14,$BP$14:$DP$14,0))</f>
        <v>41.323668066611106</v>
      </c>
      <c r="DF45" cm="1">
        <f t="array" ref="DF45">AZ45*INDEX(prod_est,$G45+$H45,MATCH(DF$14,$BP$14:$DP$14,0))</f>
        <v>40.698452828120267</v>
      </c>
      <c r="DG45" cm="1">
        <f t="array" ref="DG45">BA45*INDEX(prod_est,$G45+$H45,MATCH(DG$14,$BP$14:$DP$14,0))</f>
        <v>40.068511437986238</v>
      </c>
      <c r="DH45" cm="1">
        <f t="array" ref="DH45">BB45*INDEX(prod_est,$G45+$H45,MATCH(DH$14,$BP$14:$DP$14,0))</f>
        <v>39.433964069585549</v>
      </c>
      <c r="DI45" cm="1">
        <f t="array" ref="DI45">BC45*INDEX(prod_est,$G45+$H45,MATCH(DI$14,$BP$14:$DP$14,0))</f>
        <v>38.794929484730595</v>
      </c>
      <c r="DJ45" cm="1">
        <f t="array" ref="DJ45">BD45*INDEX(prod_est,$G45+$H45,MATCH(DJ$14,$BP$14:$DP$14,0))</f>
        <v>38.151525046648722</v>
      </c>
      <c r="DK45" cm="1">
        <f t="array" ref="DK45">BE45*INDEX(prod_est,$G45+$H45,MATCH(DK$14,$BP$14:$DP$14,0))</f>
        <v>37.503866732857368</v>
      </c>
      <c r="DL45" cm="1">
        <f t="array" ref="DL45">BF45*INDEX(prod_est,$G45+$H45,MATCH(DL$14,$BP$14:$DP$14,0))</f>
        <v>36.852069147934131</v>
      </c>
      <c r="DM45" cm="1">
        <f t="array" ref="DM45">BG45*INDEX(prod_est,$G45+$H45,MATCH(DM$14,$BP$14:$DP$14,0))</f>
        <v>36.196245536183277</v>
      </c>
      <c r="DN45" cm="1">
        <f t="array" ref="DN45">BH45*INDEX(prod_est,$G45+$H45,MATCH(DN$14,$BP$14:$DP$14,0))</f>
        <v>35.536507794200212</v>
      </c>
      <c r="DO45" cm="1">
        <f t="array" ref="DO45">BI45*INDEX(prod_est,$G45+$H45,MATCH(DO$14,$BP$14:$DP$14,0))</f>
        <v>34.872966483333109</v>
      </c>
      <c r="DP45" cm="1">
        <f t="array" ref="DP45">BJ45*INDEX(prod_est,$G45+$H45,MATCH(DP$14,$BP$14:$DP$14,0))</f>
        <v>34.205730842043764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4.8689055183507337</v>
      </c>
      <c r="L47" s="42">
        <f t="shared" si="64"/>
        <v>4.8433407801687096</v>
      </c>
      <c r="M47" s="42">
        <f t="shared" si="64"/>
        <v>4.8179102725310763</v>
      </c>
      <c r="N47" s="42">
        <f t="shared" si="64"/>
        <v>4.7926132906452033</v>
      </c>
      <c r="O47" s="42">
        <f t="shared" si="64"/>
        <v>4.7674491334190572</v>
      </c>
      <c r="P47" s="42">
        <f t="shared" si="64"/>
        <v>4.7424171034417606</v>
      </c>
      <c r="Q47" s="42">
        <f t="shared" si="64"/>
        <v>4.7175165069642775</v>
      </c>
      <c r="R47" s="42">
        <f t="shared" si="64"/>
        <v>4.6927466538801763</v>
      </c>
      <c r="S47" s="42">
        <f t="shared" si="64"/>
        <v>4.6681068577065066</v>
      </c>
      <c r="T47" s="42">
        <f t="shared" si="64"/>
        <v>4.6435964355647759</v>
      </c>
      <c r="U47" s="42">
        <f t="shared" si="64"/>
        <v>4.6192147081620218</v>
      </c>
      <c r="V47" s="42">
        <f t="shared" si="64"/>
        <v>4.5949609997719856</v>
      </c>
      <c r="W47" s="42">
        <f t="shared" si="64"/>
        <v>4.5708346382163851</v>
      </c>
      <c r="X47" s="42">
        <f t="shared" si="64"/>
        <v>4.5468349548462896</v>
      </c>
      <c r="Y47" s="42">
        <f t="shared" si="64"/>
        <v>4.5229612845235811</v>
      </c>
      <c r="Z47" s="42">
        <f t="shared" si="64"/>
        <v>4.4992129656025259</v>
      </c>
      <c r="AA47" s="42">
        <f t="shared" si="64"/>
        <v>4.4755893399114361</v>
      </c>
      <c r="AB47" s="42">
        <f t="shared" si="64"/>
        <v>4.4520897527344294</v>
      </c>
      <c r="AC47" s="42">
        <f t="shared" si="64"/>
        <v>4.4287135527932806</v>
      </c>
      <c r="AD47" s="42">
        <f t="shared" si="64"/>
        <v>4.4054600922293767</v>
      </c>
      <c r="AE47" s="42">
        <f t="shared" si="64"/>
        <v>4.3823287265857589</v>
      </c>
      <c r="AF47" s="42">
        <f t="shared" si="64"/>
        <v>4.359318814789261</v>
      </c>
      <c r="AG47" s="42">
        <f t="shared" si="64"/>
        <v>4.336429719132747</v>
      </c>
      <c r="AH47" s="42">
        <f t="shared" si="64"/>
        <v>4.3136608052574319</v>
      </c>
      <c r="AI47" s="42">
        <f t="shared" si="64"/>
        <v>4.2910114421353027</v>
      </c>
      <c r="AJ47" s="42">
        <f t="shared" si="64"/>
        <v>4.2684810020516295</v>
      </c>
      <c r="AK47" s="42">
        <f t="shared" si="64"/>
        <v>4.2460688605875747</v>
      </c>
      <c r="AL47" s="42">
        <f t="shared" si="64"/>
        <v>4.2237743966028765</v>
      </c>
      <c r="AM47" s="42">
        <f t="shared" si="64"/>
        <v>4.2015969922186436</v>
      </c>
      <c r="AN47" s="42">
        <f t="shared" si="64"/>
        <v>4.1795360328002245</v>
      </c>
      <c r="AO47" s="42">
        <f t="shared" ref="AO47:BJ47" si="65">SUM(AO15:AO46)*1000</f>
        <v>4.1575909069401797</v>
      </c>
      <c r="AP47">
        <f t="shared" si="65"/>
        <v>4.1357610064413306</v>
      </c>
      <c r="AQ47">
        <f t="shared" si="65"/>
        <v>4.1140457262999099</v>
      </c>
      <c r="AR47">
        <f t="shared" si="65"/>
        <v>4.0924444646887883</v>
      </c>
      <c r="AS47">
        <f t="shared" si="65"/>
        <v>4.0709566229407956</v>
      </c>
      <c r="AT47">
        <f t="shared" si="65"/>
        <v>4.0495816055321381</v>
      </c>
      <c r="AU47">
        <f t="shared" si="65"/>
        <v>4.0283188200658797</v>
      </c>
      <c r="AV47">
        <f t="shared" si="65"/>
        <v>4.0071676772555369</v>
      </c>
      <c r="AW47">
        <f t="shared" si="65"/>
        <v>3.9861275909087368</v>
      </c>
      <c r="AX47">
        <f t="shared" si="65"/>
        <v>3.9651979779109796</v>
      </c>
      <c r="AY47">
        <f t="shared" si="65"/>
        <v>3.944378258209472</v>
      </c>
      <c r="AZ47">
        <f t="shared" si="65"/>
        <v>3.923667854797054</v>
      </c>
      <c r="BA47">
        <f t="shared" si="65"/>
        <v>3.9030661936962057</v>
      </c>
      <c r="BB47">
        <f t="shared" si="65"/>
        <v>3.8825727039431426</v>
      </c>
      <c r="BC47">
        <f t="shared" si="65"/>
        <v>3.8621868175719896</v>
      </c>
      <c r="BD47">
        <f t="shared" si="65"/>
        <v>3.8419079695990384</v>
      </c>
      <c r="BE47">
        <f t="shared" si="65"/>
        <v>3.8217355980070962</v>
      </c>
      <c r="BF47">
        <f t="shared" si="65"/>
        <v>3.8016691437298999</v>
      </c>
      <c r="BG47">
        <f t="shared" si="65"/>
        <v>3.7817080506366292</v>
      </c>
      <c r="BH47">
        <f t="shared" si="65"/>
        <v>3.7618517655164934</v>
      </c>
      <c r="BI47">
        <f t="shared" si="65"/>
        <v>3.7420997380633927</v>
      </c>
      <c r="BJ47">
        <f t="shared" si="65"/>
        <v>3.722451420860676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7.2923866745494443</v>
      </c>
      <c r="BR58" s="65">
        <f t="shared" si="73"/>
        <v>6.5520087754188641</v>
      </c>
      <c r="BS58" s="65">
        <f t="shared" si="73"/>
        <v>6.7282014109012582</v>
      </c>
      <c r="BT58" s="65">
        <f t="shared" si="73"/>
        <v>6.9040811316085939</v>
      </c>
      <c r="BU58" s="65">
        <f t="shared" si="73"/>
        <v>7.0793740820650752</v>
      </c>
      <c r="BV58" s="65">
        <f t="shared" si="73"/>
        <v>7.2539671843068012</v>
      </c>
      <c r="BW58" s="65">
        <f t="shared" si="73"/>
        <v>7.4183591665295188</v>
      </c>
      <c r="BX58" s="65">
        <f t="shared" si="73"/>
        <v>7.5719991026402189</v>
      </c>
      <c r="BY58" s="65">
        <f t="shared" si="73"/>
        <v>7.7142977583166807</v>
      </c>
      <c r="BZ58" s="65">
        <f t="shared" si="73"/>
        <v>7.7232706752378171</v>
      </c>
      <c r="CA58" s="65">
        <f t="shared" si="73"/>
        <v>7.7196905408223593</v>
      </c>
      <c r="CB58" s="65">
        <f t="shared" si="73"/>
        <v>7.7034951974224715</v>
      </c>
      <c r="CC58" s="65">
        <f t="shared" si="73"/>
        <v>7.6745453796020637</v>
      </c>
      <c r="CD58" s="65">
        <f t="shared" si="73"/>
        <v>7.6326287469839285</v>
      </c>
      <c r="CE58" s="65">
        <f t="shared" si="73"/>
        <v>7.5775086502622155</v>
      </c>
      <c r="CF58" s="65">
        <f t="shared" si="73"/>
        <v>7.5091011421067391</v>
      </c>
      <c r="CG58" s="65">
        <f t="shared" si="73"/>
        <v>7.4271125804893687</v>
      </c>
      <c r="CH58" s="65">
        <f t="shared" si="73"/>
        <v>7.3313432131942671</v>
      </c>
      <c r="CI58" s="65">
        <f t="shared" si="73"/>
        <v>7.221578489835875</v>
      </c>
      <c r="CJ58" s="65">
        <f t="shared" si="73"/>
        <v>7.0977959597782601</v>
      </c>
      <c r="CK58" s="65">
        <f t="shared" si="73"/>
        <v>6.9598706791041742</v>
      </c>
      <c r="CL58" s="65">
        <f t="shared" si="73"/>
        <v>6.8077404769679655</v>
      </c>
      <c r="CM58" s="65">
        <f t="shared" si="73"/>
        <v>6.6414833781471199</v>
      </c>
      <c r="CN58" s="65">
        <f t="shared" si="73"/>
        <v>6.461208892715347</v>
      </c>
      <c r="CO58" s="65">
        <f t="shared" si="73"/>
        <v>6.2773612583410552</v>
      </c>
      <c r="CP58" s="65">
        <f t="shared" si="73"/>
        <v>6.0900989145742281</v>
      </c>
      <c r="CQ58" s="65">
        <f t="shared" si="73"/>
        <v>5.8997334739992811</v>
      </c>
      <c r="CR58" s="65">
        <f t="shared" si="73"/>
        <v>5.7064622806663703</v>
      </c>
      <c r="CS58" s="65">
        <f t="shared" si="73"/>
        <v>5.510420572996181</v>
      </c>
      <c r="CT58" s="65">
        <f t="shared" si="73"/>
        <v>5.3120447551649637</v>
      </c>
      <c r="CU58" s="65">
        <f t="shared" si="73"/>
        <v>5.1116344600886805</v>
      </c>
      <c r="CV58" s="65">
        <f t="shared" ref="CV58:DP58" si="74">CV$49*CV15</f>
        <v>4.9095732705519595</v>
      </c>
      <c r="CW58" s="65">
        <f t="shared" si="74"/>
        <v>4.6689720017297152</v>
      </c>
      <c r="CX58" s="65">
        <f t="shared" si="74"/>
        <v>4.4323004846416758</v>
      </c>
      <c r="CY58" s="65">
        <f t="shared" si="74"/>
        <v>4.1996399089935368</v>
      </c>
      <c r="CZ58" s="65">
        <f t="shared" si="74"/>
        <v>3.971069244854005</v>
      </c>
      <c r="DA58" s="65">
        <f t="shared" si="74"/>
        <v>3.7466652737501902</v>
      </c>
      <c r="DB58" s="65">
        <f t="shared" si="74"/>
        <v>3.5265026194271036</v>
      </c>
      <c r="DC58" s="65">
        <f t="shared" si="74"/>
        <v>3.310653778274379</v>
      </c>
      <c r="DD58" s="65">
        <f t="shared" si="74"/>
        <v>3.0991891494233115</v>
      </c>
      <c r="DE58" s="65">
        <f t="shared" si="74"/>
        <v>2.8921770645173068</v>
      </c>
      <c r="DF58" s="65">
        <f t="shared" si="74"/>
        <v>2.6896838171587829</v>
      </c>
      <c r="DG58" s="65">
        <f t="shared" si="74"/>
        <v>2.4917736920355962</v>
      </c>
      <c r="DH58" s="65">
        <f t="shared" si="74"/>
        <v>2.2985089937299019</v>
      </c>
      <c r="DI58" s="65">
        <f t="shared" si="74"/>
        <v>2.1099500752125691</v>
      </c>
      <c r="DJ58" s="65">
        <f t="shared" si="74"/>
        <v>1.9261553660259452</v>
      </c>
      <c r="DK58" s="65">
        <f t="shared" si="74"/>
        <v>1.7471814001580466</v>
      </c>
      <c r="DL58" s="65">
        <f t="shared" si="74"/>
        <v>1.5730828436109627</v>
      </c>
      <c r="DM58" s="65">
        <f t="shared" si="74"/>
        <v>1.4039125216664028</v>
      </c>
      <c r="DN58" s="65">
        <f t="shared" si="74"/>
        <v>1.2397214458512662</v>
      </c>
      <c r="DO58" s="65">
        <f t="shared" si="74"/>
        <v>1.0805588406059954</v>
      </c>
      <c r="DP58" s="65">
        <f t="shared" si="74"/>
        <v>0.92647216965857426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0.30109266982510097</v>
      </c>
      <c r="BR69" s="65">
        <f t="shared" si="95"/>
        <v>0.27052347920514541</v>
      </c>
      <c r="BS69" s="65">
        <f t="shared" si="95"/>
        <v>0.27779823209312121</v>
      </c>
      <c r="BT69" s="65">
        <f t="shared" si="95"/>
        <v>0.28506006515810145</v>
      </c>
      <c r="BU69" s="65">
        <f t="shared" si="95"/>
        <v>0.29229767128212419</v>
      </c>
      <c r="BV69" s="65">
        <f t="shared" si="95"/>
        <v>0.29950638163075033</v>
      </c>
      <c r="BW69" s="65">
        <f t="shared" si="95"/>
        <v>0.3062939016888987</v>
      </c>
      <c r="BX69" s="65">
        <f t="shared" si="95"/>
        <v>0.31263748447185458</v>
      </c>
      <c r="BY69" s="65">
        <f t="shared" si="95"/>
        <v>0.31851280130052451</v>
      </c>
      <c r="BZ69" s="65">
        <f t="shared" si="95"/>
        <v>0.31888328076526995</v>
      </c>
      <c r="CA69" s="65">
        <f t="shared" si="95"/>
        <v>0.31873546191287078</v>
      </c>
      <c r="CB69" s="65">
        <f t="shared" si="95"/>
        <v>0.31806677833907931</v>
      </c>
      <c r="CC69" s="65">
        <f t="shared" si="95"/>
        <v>0.31687147996455434</v>
      </c>
      <c r="CD69" s="65">
        <f t="shared" si="95"/>
        <v>0.31514079954560192</v>
      </c>
      <c r="CE69" s="65">
        <f t="shared" si="95"/>
        <v>0.31286496615611925</v>
      </c>
      <c r="CF69" s="65">
        <f t="shared" si="95"/>
        <v>0.31004051372568259</v>
      </c>
      <c r="CG69" s="65">
        <f t="shared" si="95"/>
        <v>0.30665531817665226</v>
      </c>
      <c r="CH69" s="65">
        <f t="shared" si="95"/>
        <v>0.30270113201329646</v>
      </c>
      <c r="CI69" s="65">
        <f t="shared" si="95"/>
        <v>0.29816909674370023</v>
      </c>
      <c r="CJ69" s="65">
        <f t="shared" si="95"/>
        <v>0.29305828541181816</v>
      </c>
      <c r="CK69" s="65">
        <f t="shared" si="95"/>
        <v>0.28736353925423014</v>
      </c>
      <c r="CL69" s="65">
        <f t="shared" si="95"/>
        <v>0.28108229132176871</v>
      </c>
      <c r="CM69" s="65">
        <f t="shared" si="95"/>
        <v>0.27421776315075841</v>
      </c>
      <c r="CN69" s="65">
        <f t="shared" si="95"/>
        <v>0.26677447626233353</v>
      </c>
      <c r="CO69" s="65">
        <f t="shared" si="95"/>
        <v>0.25918365894213086</v>
      </c>
      <c r="CP69" s="65">
        <f t="shared" si="95"/>
        <v>0.25145185294242456</v>
      </c>
      <c r="CQ69" s="65">
        <f t="shared" si="95"/>
        <v>0.24359192432053978</v>
      </c>
      <c r="CR69" s="65">
        <f t="shared" si="95"/>
        <v>0.23561202114234128</v>
      </c>
      <c r="CS69" s="65">
        <f t="shared" si="95"/>
        <v>0.22751772721721339</v>
      </c>
      <c r="CT69" s="65">
        <f t="shared" si="95"/>
        <v>0.21932706107659361</v>
      </c>
      <c r="CU69" s="65">
        <f t="shared" si="95"/>
        <v>0.2110523941536849</v>
      </c>
      <c r="CV69" s="65">
        <f t="shared" si="95"/>
        <v>0.20270956405692434</v>
      </c>
      <c r="CW69" s="65">
        <f t="shared" ref="CW69:DP69" si="96">CW$49*CW26</f>
        <v>0.19277546680919819</v>
      </c>
      <c r="CX69" s="65">
        <f t="shared" si="96"/>
        <v>0.18300362363468672</v>
      </c>
      <c r="CY69" s="65">
        <f t="shared" si="96"/>
        <v>0.17339738674527061</v>
      </c>
      <c r="CZ69" s="65">
        <f t="shared" si="96"/>
        <v>0.16396001670705607</v>
      </c>
      <c r="DA69" s="65">
        <f t="shared" si="96"/>
        <v>0.1546946837242604</v>
      </c>
      <c r="DB69" s="65">
        <f t="shared" si="96"/>
        <v>0.14560446890923009</v>
      </c>
      <c r="DC69" s="65">
        <f t="shared" si="96"/>
        <v>0.13669236553871819</v>
      </c>
      <c r="DD69" s="65">
        <f t="shared" si="96"/>
        <v>0.12796128029655013</v>
      </c>
      <c r="DE69" s="65">
        <f t="shared" si="96"/>
        <v>0.11941403450280448</v>
      </c>
      <c r="DF69" s="65">
        <f t="shared" si="96"/>
        <v>0.11105336532963568</v>
      </c>
      <c r="DG69" s="65">
        <f t="shared" si="96"/>
        <v>0.102881927003864</v>
      </c>
      <c r="DH69" s="65">
        <f t="shared" si="96"/>
        <v>9.4902291996454127E-2</v>
      </c>
      <c r="DI69" s="65">
        <f t="shared" si="96"/>
        <v>8.7116952199010486E-2</v>
      </c>
      <c r="DJ69" s="65">
        <f t="shared" si="96"/>
        <v>7.9528320087405166E-2</v>
      </c>
      <c r="DK69" s="65">
        <f t="shared" si="96"/>
        <v>7.2138729872665022E-2</v>
      </c>
      <c r="DL69" s="65">
        <f t="shared" si="96"/>
        <v>6.4950438639233332E-2</v>
      </c>
      <c r="DM69" s="65">
        <f t="shared" si="96"/>
        <v>5.7965627470727053E-2</v>
      </c>
      <c r="DN69" s="65">
        <f t="shared" si="96"/>
        <v>5.1186402563308177E-2</v>
      </c>
      <c r="DO69" s="65">
        <f t="shared" si="96"/>
        <v>4.4614796326783675E-2</v>
      </c>
      <c r="DP69" s="65">
        <f t="shared" si="96"/>
        <v>3.8252768473551774E-2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0.81183411101536274</v>
      </c>
      <c r="BR70" s="65">
        <f t="shared" si="97"/>
        <v>0.7294106109486671</v>
      </c>
      <c r="BS70" s="65">
        <f t="shared" si="97"/>
        <v>0.74902547751814186</v>
      </c>
      <c r="BT70" s="65">
        <f t="shared" si="97"/>
        <v>0.76860550845703768</v>
      </c>
      <c r="BU70" s="65">
        <f t="shared" si="97"/>
        <v>0.78812021646035268</v>
      </c>
      <c r="BV70" s="65">
        <f t="shared" si="97"/>
        <v>0.80755701298164828</v>
      </c>
      <c r="BW70" s="65">
        <f t="shared" si="97"/>
        <v>0.82585815699690013</v>
      </c>
      <c r="BX70" s="65">
        <f t="shared" si="97"/>
        <v>0.84296231596644544</v>
      </c>
      <c r="BY70" s="65">
        <f t="shared" si="97"/>
        <v>0.85880389263886159</v>
      </c>
      <c r="BZ70" s="65">
        <f t="shared" si="97"/>
        <v>0.85980281389153035</v>
      </c>
      <c r="CA70" s="65">
        <f t="shared" si="97"/>
        <v>0.85940425092851136</v>
      </c>
      <c r="CB70" s="65">
        <f t="shared" si="97"/>
        <v>0.85760128397154467</v>
      </c>
      <c r="CC70" s="65">
        <f t="shared" si="97"/>
        <v>0.85437840912094021</v>
      </c>
      <c r="CD70" s="65">
        <f t="shared" si="97"/>
        <v>0.84971198731735387</v>
      </c>
      <c r="CE70" s="65">
        <f t="shared" si="97"/>
        <v>0.84357567327941008</v>
      </c>
      <c r="CF70" s="65">
        <f t="shared" si="97"/>
        <v>0.8359601214650777</v>
      </c>
      <c r="CG70" s="65">
        <f t="shared" si="97"/>
        <v>0.82683264180655036</v>
      </c>
      <c r="CH70" s="65">
        <f t="shared" si="97"/>
        <v>0.8161709966373677</v>
      </c>
      <c r="CI70" s="65">
        <f t="shared" si="97"/>
        <v>0.80395130086622801</v>
      </c>
      <c r="CJ70" s="65">
        <f t="shared" si="97"/>
        <v>0.79017105514787211</v>
      </c>
      <c r="CK70" s="65">
        <f t="shared" si="97"/>
        <v>0.77481634994369297</v>
      </c>
      <c r="CL70" s="65">
        <f t="shared" si="97"/>
        <v>0.75788026400616726</v>
      </c>
      <c r="CM70" s="65">
        <f t="shared" si="97"/>
        <v>0.73937148354170357</v>
      </c>
      <c r="CN70" s="65">
        <f t="shared" si="97"/>
        <v>0.71930219989688138</v>
      </c>
      <c r="CO70" s="65">
        <f t="shared" si="97"/>
        <v>0.69883513095559369</v>
      </c>
      <c r="CP70" s="65">
        <f t="shared" si="97"/>
        <v>0.67798791519985657</v>
      </c>
      <c r="CQ70" s="65">
        <f t="shared" si="97"/>
        <v>0.65679524329223882</v>
      </c>
      <c r="CR70" s="65">
        <f t="shared" si="97"/>
        <v>0.63527908480713002</v>
      </c>
      <c r="CS70" s="65">
        <f t="shared" si="97"/>
        <v>0.61345449533166918</v>
      </c>
      <c r="CT70" s="65">
        <f t="shared" si="97"/>
        <v>0.59137005810921461</v>
      </c>
      <c r="CU70" s="65">
        <f t="shared" si="97"/>
        <v>0.56905913015068965</v>
      </c>
      <c r="CV70" s="65">
        <f t="shared" si="97"/>
        <v>0.54656441429164804</v>
      </c>
      <c r="CW70" s="65">
        <f t="shared" ref="CW70:DP70" si="98">CW$49*CW27</f>
        <v>0.51977917567214726</v>
      </c>
      <c r="CX70" s="65">
        <f t="shared" si="98"/>
        <v>0.49343142160304521</v>
      </c>
      <c r="CY70" s="65">
        <f t="shared" si="98"/>
        <v>0.46753019063036094</v>
      </c>
      <c r="CZ70" s="65">
        <f t="shared" si="98"/>
        <v>0.44208427419623658</v>
      </c>
      <c r="DA70" s="65">
        <f t="shared" si="98"/>
        <v>0.41710222010067005</v>
      </c>
      <c r="DB70" s="65">
        <f t="shared" si="98"/>
        <v>0.3925923359258558</v>
      </c>
      <c r="DC70" s="65">
        <f t="shared" si="98"/>
        <v>0.36856269242347733</v>
      </c>
      <c r="DD70" s="65">
        <f t="shared" si="98"/>
        <v>0.3450211268652979</v>
      </c>
      <c r="DE70" s="65">
        <f t="shared" si="98"/>
        <v>0.32197524635739316</v>
      </c>
      <c r="DF70" s="65">
        <f t="shared" si="98"/>
        <v>0.29943243111836476</v>
      </c>
      <c r="DG70" s="65">
        <f t="shared" si="98"/>
        <v>0.27739983772187593</v>
      </c>
      <c r="DH70" s="65">
        <f t="shared" si="98"/>
        <v>0.2558844023038343</v>
      </c>
      <c r="DI70" s="65">
        <f t="shared" si="98"/>
        <v>0.2348928437345687</v>
      </c>
      <c r="DJ70" s="65">
        <f t="shared" si="98"/>
        <v>0.2144316667563102</v>
      </c>
      <c r="DK70" s="65">
        <f t="shared" si="98"/>
        <v>0.19450716508632213</v>
      </c>
      <c r="DL70" s="65">
        <f t="shared" si="98"/>
        <v>0.17512542448598672</v>
      </c>
      <c r="DM70" s="65">
        <f t="shared" si="98"/>
        <v>0.15629232579617683</v>
      </c>
      <c r="DN70" s="65">
        <f t="shared" si="98"/>
        <v>0.13801354793923151</v>
      </c>
      <c r="DO70" s="65">
        <f t="shared" si="98"/>
        <v>0.12029457088784427</v>
      </c>
      <c r="DP70" s="65">
        <f t="shared" si="98"/>
        <v>0.10314067860118151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0.14327479051351688</v>
      </c>
      <c r="BR71" s="65">
        <f t="shared" si="99"/>
        <v>0.12872845703822491</v>
      </c>
      <c r="BS71" s="65">
        <f t="shared" si="99"/>
        <v>0.13219014442061047</v>
      </c>
      <c r="BT71" s="65">
        <f t="shared" si="99"/>
        <v>0.13564568391193568</v>
      </c>
      <c r="BU71" s="65">
        <f t="shared" si="99"/>
        <v>0.13908969502599258</v>
      </c>
      <c r="BV71" s="65">
        <f t="shared" si="99"/>
        <v>0.14251995610033882</v>
      </c>
      <c r="BW71" s="65">
        <f t="shared" si="99"/>
        <v>0.14574979399377674</v>
      </c>
      <c r="BX71" s="65">
        <f t="shared" si="99"/>
        <v>0.14876838456544728</v>
      </c>
      <c r="BY71" s="65">
        <f t="shared" si="99"/>
        <v>0.15156415102604295</v>
      </c>
      <c r="BZ71" s="65">
        <f t="shared" si="99"/>
        <v>0.15174044348687166</v>
      </c>
      <c r="CA71" s="65">
        <f t="shared" si="99"/>
        <v>0.15167010396275191</v>
      </c>
      <c r="CB71" s="65">
        <f t="shared" si="99"/>
        <v>0.15135191123155572</v>
      </c>
      <c r="CC71" s="65">
        <f t="shared" si="99"/>
        <v>0.15078312912101582</v>
      </c>
      <c r="CD71" s="65">
        <f t="shared" si="99"/>
        <v>0.14995958574277521</v>
      </c>
      <c r="CE71" s="65">
        <f t="shared" si="99"/>
        <v>0.14887663160672396</v>
      </c>
      <c r="CF71" s="65">
        <f t="shared" si="99"/>
        <v>0.14753261738505172</v>
      </c>
      <c r="CG71" s="65">
        <f t="shared" si="99"/>
        <v>0.1459217738417122</v>
      </c>
      <c r="CH71" s="65">
        <f t="shared" si="99"/>
        <v>0.14404017641014627</v>
      </c>
      <c r="CI71" s="65">
        <f t="shared" si="99"/>
        <v>0.14188360978157821</v>
      </c>
      <c r="CJ71" s="65">
        <f t="shared" si="99"/>
        <v>0.13945163286445544</v>
      </c>
      <c r="CK71" s="65">
        <f t="shared" si="99"/>
        <v>0.13674179086388458</v>
      </c>
      <c r="CL71" s="65">
        <f t="shared" si="99"/>
        <v>0.13375286229843777</v>
      </c>
      <c r="CM71" s="65">
        <f t="shared" si="99"/>
        <v>0.13048638013450156</v>
      </c>
      <c r="CN71" s="65">
        <f t="shared" si="99"/>
        <v>0.12694449593555857</v>
      </c>
      <c r="CO71" s="65">
        <f t="shared" si="99"/>
        <v>0.12333240945729872</v>
      </c>
      <c r="CP71" s="65">
        <f t="shared" si="99"/>
        <v>0.11965323358914305</v>
      </c>
      <c r="CQ71" s="65">
        <f t="shared" si="99"/>
        <v>0.11591309063778564</v>
      </c>
      <c r="CR71" s="65">
        <f t="shared" si="99"/>
        <v>0.11211585785613518</v>
      </c>
      <c r="CS71" s="65">
        <f t="shared" si="99"/>
        <v>0.10826419229698625</v>
      </c>
      <c r="CT71" s="65">
        <f t="shared" si="99"/>
        <v>0.10436666806916256</v>
      </c>
      <c r="CU71" s="65">
        <f t="shared" si="99"/>
        <v>0.10042917211272651</v>
      </c>
      <c r="CV71" s="65">
        <f t="shared" si="99"/>
        <v>9.6459240745424932E-2</v>
      </c>
      <c r="CW71" s="65">
        <f t="shared" ref="CW71:DP71" si="100">CW$49*CW28</f>
        <v>9.1732105731026761E-2</v>
      </c>
      <c r="CX71" s="65">
        <f t="shared" si="100"/>
        <v>8.7082179233074014E-2</v>
      </c>
      <c r="CY71" s="65">
        <f t="shared" si="100"/>
        <v>8.251105639984864E-2</v>
      </c>
      <c r="CZ71" s="65">
        <f t="shared" si="100"/>
        <v>7.8020288770038304E-2</v>
      </c>
      <c r="DA71" s="65">
        <f t="shared" si="100"/>
        <v>7.3611384883672901E-2</v>
      </c>
      <c r="DB71" s="65">
        <f t="shared" si="100"/>
        <v>6.9285810886461754E-2</v>
      </c>
      <c r="DC71" s="65">
        <f t="shared" si="100"/>
        <v>6.5044991127592794E-2</v>
      </c>
      <c r="DD71" s="65">
        <f t="shared" si="100"/>
        <v>6.0890308751054223E-2</v>
      </c>
      <c r="DE71" s="65">
        <f t="shared" si="100"/>
        <v>5.6823106280539763E-2</v>
      </c>
      <c r="DF71" s="65">
        <f t="shared" si="100"/>
        <v>5.2844686197997072E-2</v>
      </c>
      <c r="DG71" s="65">
        <f t="shared" si="100"/>
        <v>4.8956311515879668E-2</v>
      </c>
      <c r="DH71" s="65">
        <f t="shared" si="100"/>
        <v>4.5159206343159619E-2</v>
      </c>
      <c r="DI71" s="65">
        <f t="shared" si="100"/>
        <v>4.1454556445162376E-2</v>
      </c>
      <c r="DJ71" s="65">
        <f t="shared" si="100"/>
        <v>3.7843509797278296E-2</v>
      </c>
      <c r="DK71" s="65">
        <f t="shared" si="100"/>
        <v>3.4327177132611859E-2</v>
      </c>
      <c r="DL71" s="65">
        <f t="shared" si="100"/>
        <v>3.0906632483622808E-2</v>
      </c>
      <c r="DM71" s="65">
        <f t="shared" si="100"/>
        <v>2.7582913717817167E-2</v>
      </c>
      <c r="DN71" s="65">
        <f t="shared" si="100"/>
        <v>2.4357023067544416E-2</v>
      </c>
      <c r="DO71" s="65">
        <f t="shared" si="100"/>
        <v>2.1229927653955327E-2</v>
      </c>
      <c r="DP71" s="65">
        <f t="shared" si="100"/>
        <v>1.820256000517648E-2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105.24068159942513</v>
      </c>
      <c r="BR74" s="65">
        <f t="shared" si="105"/>
        <v>94.555856695997093</v>
      </c>
      <c r="BS74" s="65">
        <f t="shared" si="105"/>
        <v>97.098595291535403</v>
      </c>
      <c r="BT74" s="65">
        <f t="shared" si="105"/>
        <v>99.636818031609749</v>
      </c>
      <c r="BU74" s="65">
        <f t="shared" si="105"/>
        <v>102.16657274826485</v>
      </c>
      <c r="BV74" s="65">
        <f t="shared" si="105"/>
        <v>104.68622754750965</v>
      </c>
      <c r="BW74" s="65">
        <f t="shared" si="105"/>
        <v>107.05866403925235</v>
      </c>
      <c r="BX74" s="65">
        <f t="shared" si="105"/>
        <v>109.27593148800311</v>
      </c>
      <c r="BY74" s="65">
        <f t="shared" si="105"/>
        <v>111.32952630989288</v>
      </c>
      <c r="BZ74" s="65">
        <f t="shared" si="105"/>
        <v>111.45901970277768</v>
      </c>
      <c r="CA74" s="65">
        <f t="shared" si="105"/>
        <v>111.40735269677329</v>
      </c>
      <c r="CB74" s="65">
        <f t="shared" si="105"/>
        <v>111.17362825864258</v>
      </c>
      <c r="CC74" s="65">
        <f t="shared" si="105"/>
        <v>110.75583656772307</v>
      </c>
      <c r="CD74" s="65">
        <f t="shared" si="105"/>
        <v>110.15091321629399</v>
      </c>
      <c r="CE74" s="65">
        <f t="shared" si="105"/>
        <v>109.35544298031974</v>
      </c>
      <c r="CF74" s="65">
        <f t="shared" si="105"/>
        <v>108.36821436695969</v>
      </c>
      <c r="CG74" s="65">
        <f t="shared" si="105"/>
        <v>107.18498965699168</v>
      </c>
      <c r="CH74" s="65">
        <f t="shared" si="105"/>
        <v>105.80288610978708</v>
      </c>
      <c r="CI74" s="65">
        <f t="shared" si="105"/>
        <v>104.21880742370685</v>
      </c>
      <c r="CJ74" s="65">
        <f t="shared" si="105"/>
        <v>102.43242960054107</v>
      </c>
      <c r="CK74" s="65">
        <f t="shared" si="105"/>
        <v>100.44194950181131</v>
      </c>
      <c r="CL74" s="65">
        <f t="shared" si="105"/>
        <v>98.246469903815068</v>
      </c>
      <c r="CM74" s="65">
        <f t="shared" si="105"/>
        <v>95.847116827583704</v>
      </c>
      <c r="CN74" s="65">
        <f t="shared" si="105"/>
        <v>93.245470676805837</v>
      </c>
      <c r="CO74" s="65">
        <f t="shared" si="105"/>
        <v>90.592258331454204</v>
      </c>
      <c r="CP74" s="65">
        <f t="shared" si="105"/>
        <v>87.889766325002242</v>
      </c>
      <c r="CQ74" s="65">
        <f t="shared" si="105"/>
        <v>85.142491720241907</v>
      </c>
      <c r="CR74" s="65">
        <f t="shared" si="105"/>
        <v>82.353282504159509</v>
      </c>
      <c r="CS74" s="65">
        <f t="shared" si="105"/>
        <v>79.524090381211536</v>
      </c>
      <c r="CT74" s="65">
        <f t="shared" si="105"/>
        <v>76.661213354371696</v>
      </c>
      <c r="CU74" s="65">
        <f t="shared" si="105"/>
        <v>73.768975600855541</v>
      </c>
      <c r="CV74" s="65">
        <f t="shared" si="105"/>
        <v>70.85291282735362</v>
      </c>
      <c r="CW74" s="65">
        <f t="shared" ref="CW74:DP74" si="106">CW$49*CW31</f>
        <v>67.380655711187487</v>
      </c>
      <c r="CX74" s="65">
        <f t="shared" si="106"/>
        <v>63.965111132285394</v>
      </c>
      <c r="CY74" s="65">
        <f t="shared" si="106"/>
        <v>60.60745078660198</v>
      </c>
      <c r="CZ74" s="65">
        <f t="shared" si="106"/>
        <v>57.308814337217079</v>
      </c>
      <c r="DA74" s="65">
        <f t="shared" si="106"/>
        <v>54.07030986309136</v>
      </c>
      <c r="DB74" s="65">
        <f t="shared" si="106"/>
        <v>50.893014302974635</v>
      </c>
      <c r="DC74" s="65">
        <f t="shared" si="106"/>
        <v>47.777973894511597</v>
      </c>
      <c r="DD74" s="65">
        <f t="shared" si="106"/>
        <v>44.726204608589754</v>
      </c>
      <c r="DE74" s="65">
        <f t="shared" si="106"/>
        <v>41.738692578974003</v>
      </c>
      <c r="DF74" s="65">
        <f t="shared" si="106"/>
        <v>38.816394527272202</v>
      </c>
      <c r="DG74" s="65">
        <f t="shared" si="106"/>
        <v>35.960238183275465</v>
      </c>
      <c r="DH74" s="65">
        <f t="shared" si="106"/>
        <v>33.171122700715678</v>
      </c>
      <c r="DI74" s="65">
        <f t="shared" si="106"/>
        <v>30.449919068484999</v>
      </c>
      <c r="DJ74" s="65">
        <f t="shared" si="106"/>
        <v>27.797470517357741</v>
      </c>
      <c r="DK74" s="65">
        <f t="shared" si="106"/>
        <v>25.214592922259069</v>
      </c>
      <c r="DL74" s="65">
        <f t="shared" si="106"/>
        <v>22.702075200120696</v>
      </c>
      <c r="DM74" s="65">
        <f t="shared" si="106"/>
        <v>20.260679703365906</v>
      </c>
      <c r="DN74" s="65">
        <f t="shared" si="106"/>
        <v>17.891142609065366</v>
      </c>
      <c r="DO74" s="65">
        <f t="shared" si="106"/>
        <v>15.594174303803705</v>
      </c>
      <c r="DP74" s="65">
        <f t="shared" si="106"/>
        <v>13.370459764298047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48.794768608454696</v>
      </c>
      <c r="BR75" s="65">
        <f t="shared" si="107"/>
        <v>43.840756995634877</v>
      </c>
      <c r="BS75" s="65">
        <f t="shared" si="107"/>
        <v>45.019695971660632</v>
      </c>
      <c r="BT75" s="65">
        <f t="shared" si="107"/>
        <v>46.196541174450743</v>
      </c>
      <c r="BU75" s="65">
        <f t="shared" si="107"/>
        <v>47.36946018408976</v>
      </c>
      <c r="BV75" s="65">
        <f t="shared" si="107"/>
        <v>48.53769637406711</v>
      </c>
      <c r="BW75" s="65">
        <f t="shared" si="107"/>
        <v>49.63767489846952</v>
      </c>
      <c r="BX75" s="65">
        <f t="shared" si="107"/>
        <v>50.665709404333491</v>
      </c>
      <c r="BY75" s="65">
        <f t="shared" si="107"/>
        <v>51.617857210930161</v>
      </c>
      <c r="BZ75" s="65">
        <f t="shared" si="107"/>
        <v>51.677896732207579</v>
      </c>
      <c r="CA75" s="65">
        <f t="shared" si="107"/>
        <v>51.653941360916164</v>
      </c>
      <c r="CB75" s="65">
        <f t="shared" si="107"/>
        <v>51.545575188221292</v>
      </c>
      <c r="CC75" s="65">
        <f t="shared" si="107"/>
        <v>51.351866362174853</v>
      </c>
      <c r="CD75" s="65">
        <f t="shared" si="107"/>
        <v>51.071394072274799</v>
      </c>
      <c r="CE75" s="65">
        <f t="shared" si="107"/>
        <v>50.702574852279476</v>
      </c>
      <c r="CF75" s="65">
        <f t="shared" si="107"/>
        <v>50.244846994378456</v>
      </c>
      <c r="CG75" s="65">
        <f t="shared" si="107"/>
        <v>49.696245683010567</v>
      </c>
      <c r="CH75" s="65">
        <f t="shared" si="107"/>
        <v>49.055434337494333</v>
      </c>
      <c r="CI75" s="65">
        <f t="shared" si="107"/>
        <v>48.320977359734769</v>
      </c>
      <c r="CJ75" s="65">
        <f t="shared" si="107"/>
        <v>47.492724528187871</v>
      </c>
      <c r="CK75" s="65">
        <f t="shared" si="107"/>
        <v>46.56983981895597</v>
      </c>
      <c r="CL75" s="65">
        <f t="shared" si="107"/>
        <v>45.551907234895296</v>
      </c>
      <c r="CM75" s="65">
        <f t="shared" si="107"/>
        <v>44.439448854871529</v>
      </c>
      <c r="CN75" s="65">
        <f t="shared" si="107"/>
        <v>43.233197431952419</v>
      </c>
      <c r="CO75" s="65">
        <f t="shared" si="107"/>
        <v>42.003037378891385</v>
      </c>
      <c r="CP75" s="65">
        <f t="shared" si="107"/>
        <v>40.750028845338306</v>
      </c>
      <c r="CQ75" s="65">
        <f t="shared" si="107"/>
        <v>39.476256891319558</v>
      </c>
      <c r="CR75" s="65">
        <f t="shared" si="107"/>
        <v>38.183041984014608</v>
      </c>
      <c r="CS75" s="65">
        <f t="shared" si="107"/>
        <v>36.871289029833221</v>
      </c>
      <c r="CT75" s="65">
        <f t="shared" si="107"/>
        <v>35.543918093460697</v>
      </c>
      <c r="CU75" s="65">
        <f t="shared" si="107"/>
        <v>34.202934076646542</v>
      </c>
      <c r="CV75" s="65">
        <f t="shared" si="107"/>
        <v>32.850903605936132</v>
      </c>
      <c r="CW75" s="65">
        <f t="shared" ref="CW75:DP75" si="108">CW$49*CW32</f>
        <v>31.240994016246503</v>
      </c>
      <c r="CX75" s="65">
        <f t="shared" si="108"/>
        <v>29.657379154897107</v>
      </c>
      <c r="CY75" s="65">
        <f t="shared" si="108"/>
        <v>28.100602277899942</v>
      </c>
      <c r="CZ75" s="65">
        <f t="shared" si="108"/>
        <v>26.571191789246942</v>
      </c>
      <c r="DA75" s="65">
        <f t="shared" si="108"/>
        <v>25.06966144897525</v>
      </c>
      <c r="DB75" s="65">
        <f t="shared" si="108"/>
        <v>23.596510578984947</v>
      </c>
      <c r="DC75" s="65">
        <f t="shared" si="108"/>
        <v>22.152224266630146</v>
      </c>
      <c r="DD75" s="65">
        <f t="shared" si="108"/>
        <v>20.737273566104093</v>
      </c>
      <c r="DE75" s="65">
        <f t="shared" si="108"/>
        <v>19.352115697638983</v>
      </c>
      <c r="DF75" s="65">
        <f t="shared" si="108"/>
        <v>17.997194244540882</v>
      </c>
      <c r="DG75" s="65">
        <f t="shared" si="108"/>
        <v>16.672939348080273</v>
      </c>
      <c r="DH75" s="65">
        <f t="shared" si="108"/>
        <v>15.379767900257699</v>
      </c>
      <c r="DI75" s="65">
        <f t="shared" si="108"/>
        <v>14.11808373446541</v>
      </c>
      <c r="DJ75" s="65">
        <f t="shared" si="108"/>
        <v>12.88827781406369</v>
      </c>
      <c r="DK75" s="65">
        <f t="shared" si="108"/>
        <v>11.690728418892441</v>
      </c>
      <c r="DL75" s="65">
        <f t="shared" si="108"/>
        <v>10.525801329736709</v>
      </c>
      <c r="DM75" s="65">
        <f t="shared" si="108"/>
        <v>9.393850010765739</v>
      </c>
      <c r="DN75" s="65">
        <f t="shared" si="108"/>
        <v>8.2952157899647929</v>
      </c>
      <c r="DO75" s="65">
        <f t="shared" si="108"/>
        <v>7.2302280375782733</v>
      </c>
      <c r="DP75" s="65">
        <f t="shared" si="108"/>
        <v>6.1992043425832417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42.068420933664918</v>
      </c>
      <c r="BR88" s="65">
        <f t="shared" si="133"/>
        <v>37.797318686809348</v>
      </c>
      <c r="BS88" s="65">
        <f t="shared" si="133"/>
        <v>38.813741195060814</v>
      </c>
      <c r="BT88" s="65">
        <f t="shared" si="133"/>
        <v>39.828358556237539</v>
      </c>
      <c r="BU88" s="65">
        <f t="shared" si="133"/>
        <v>40.839590949089626</v>
      </c>
      <c r="BV88" s="65">
        <f t="shared" si="133"/>
        <v>41.846786047897673</v>
      </c>
      <c r="BW88" s="65">
        <f t="shared" si="133"/>
        <v>42.795132784693834</v>
      </c>
      <c r="BX88" s="65">
        <f t="shared" si="133"/>
        <v>43.681452969426175</v>
      </c>
      <c r="BY88" s="65">
        <f t="shared" si="133"/>
        <v>44.50234741900114</v>
      </c>
      <c r="BZ88" s="65">
        <f t="shared" si="133"/>
        <v>44.554110506024287</v>
      </c>
      <c r="CA88" s="65">
        <f t="shared" si="133"/>
        <v>44.533457377177704</v>
      </c>
      <c r="CB88" s="65">
        <f t="shared" si="133"/>
        <v>44.440029456564346</v>
      </c>
      <c r="CC88" s="65">
        <f t="shared" si="133"/>
        <v>44.273023347813655</v>
      </c>
      <c r="CD88" s="65">
        <f t="shared" si="133"/>
        <v>44.031214098825856</v>
      </c>
      <c r="CE88" s="65">
        <f t="shared" si="133"/>
        <v>43.71323652381794</v>
      </c>
      <c r="CF88" s="65">
        <f t="shared" si="133"/>
        <v>43.318606346272453</v>
      </c>
      <c r="CG88" s="65">
        <f t="shared" si="133"/>
        <v>42.845629600003264</v>
      </c>
      <c r="CH88" s="65">
        <f t="shared" si="133"/>
        <v>42.293153951669638</v>
      </c>
      <c r="CI88" s="65">
        <f t="shared" si="133"/>
        <v>41.659941700045124</v>
      </c>
      <c r="CJ88" s="65">
        <f t="shared" si="133"/>
        <v>40.945863331591148</v>
      </c>
      <c r="CK88" s="65">
        <f t="shared" si="133"/>
        <v>40.150198068112815</v>
      </c>
      <c r="CL88" s="65">
        <f t="shared" si="133"/>
        <v>39.272587257577321</v>
      </c>
      <c r="CM88" s="65">
        <f t="shared" si="133"/>
        <v>38.313481010398313</v>
      </c>
      <c r="CN88" s="65">
        <f t="shared" si="133"/>
        <v>37.273511069801032</v>
      </c>
      <c r="CO88" s="65">
        <f t="shared" si="133"/>
        <v>36.212928298249892</v>
      </c>
      <c r="CP88" s="65">
        <f t="shared" si="133"/>
        <v>35.132646704008415</v>
      </c>
      <c r="CQ88" s="65">
        <f t="shared" si="133"/>
        <v>34.034463922055998</v>
      </c>
      <c r="CR88" s="65">
        <f t="shared" si="133"/>
        <v>32.919518393473894</v>
      </c>
      <c r="CS88" s="65">
        <f t="shared" si="133"/>
        <v>31.788590283530578</v>
      </c>
      <c r="CT88" s="65">
        <f t="shared" si="133"/>
        <v>30.644197126663418</v>
      </c>
      <c r="CU88" s="65">
        <f t="shared" si="133"/>
        <v>29.488067449375016</v>
      </c>
      <c r="CV88" s="65">
        <f t="shared" si="133"/>
        <v>28.322414069329451</v>
      </c>
      <c r="CW88" s="65">
        <f t="shared" ref="CW88:DP88" si="134">CW$49*CW45</f>
        <v>26.934430147781104</v>
      </c>
      <c r="CX88" s="65">
        <f t="shared" si="134"/>
        <v>25.569116232294871</v>
      </c>
      <c r="CY88" s="65">
        <f t="shared" si="134"/>
        <v>24.226940691165954</v>
      </c>
      <c r="CZ88" s="65">
        <f t="shared" si="134"/>
        <v>22.908359088017047</v>
      </c>
      <c r="DA88" s="65">
        <f t="shared" si="134"/>
        <v>21.613814361181845</v>
      </c>
      <c r="DB88" s="65">
        <f t="shared" si="134"/>
        <v>20.343737001150899</v>
      </c>
      <c r="DC88" s="65">
        <f t="shared" si="134"/>
        <v>19.098545226097691</v>
      </c>
      <c r="DD88" s="65">
        <f t="shared" si="134"/>
        <v>17.878645155502827</v>
      </c>
      <c r="DE88" s="65">
        <f t="shared" si="134"/>
        <v>16.684430981894231</v>
      </c>
      <c r="DF88" s="65">
        <f t="shared" si="134"/>
        <v>15.516285140720852</v>
      </c>
      <c r="DG88" s="65">
        <f t="shared" si="134"/>
        <v>14.374578478377563</v>
      </c>
      <c r="DH88" s="65">
        <f t="shared" si="134"/>
        <v>13.259670418398143</v>
      </c>
      <c r="DI88" s="65">
        <f t="shared" si="134"/>
        <v>12.171909125834228</v>
      </c>
      <c r="DJ88" s="65">
        <f t="shared" si="134"/>
        <v>11.111631669836445</v>
      </c>
      <c r="DK88" s="65">
        <f t="shared" si="134"/>
        <v>10.079164184455424</v>
      </c>
      <c r="DL88" s="65">
        <f t="shared" si="134"/>
        <v>9.0748220276787865</v>
      </c>
      <c r="DM88" s="65">
        <f t="shared" si="134"/>
        <v>8.0989099387210164</v>
      </c>
      <c r="DN88" s="65">
        <f t="shared" si="134"/>
        <v>7.1517221935828017</v>
      </c>
      <c r="DO88" s="65">
        <f t="shared" si="134"/>
        <v>6.2335427588958039</v>
      </c>
      <c r="DP88" s="65">
        <f t="shared" si="134"/>
        <v>5.3446454440693492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9.2845546514762449E-3</v>
      </c>
      <c r="BX90" s="52">
        <f t="shared" si="141"/>
        <v>2.8501878679950642E-2</v>
      </c>
      <c r="BY90" s="52">
        <f t="shared" si="141"/>
        <v>5.8294441498614728E-2</v>
      </c>
      <c r="BZ90" s="52">
        <f t="shared" si="141"/>
        <v>9.7762919939719209E-2</v>
      </c>
      <c r="CA90" s="52">
        <f t="shared" si="141"/>
        <v>0.14751001033418523</v>
      </c>
      <c r="CB90" s="52">
        <f t="shared" si="141"/>
        <v>0.20766803484707563</v>
      </c>
      <c r="CC90" s="52">
        <f t="shared" si="141"/>
        <v>0.27835138682494531</v>
      </c>
      <c r="CD90" s="52">
        <f t="shared" si="141"/>
        <v>0.35965266347044694</v>
      </c>
      <c r="CE90" s="52">
        <f t="shared" si="141"/>
        <v>0.45163958842622487</v>
      </c>
      <c r="CF90" s="52">
        <f t="shared" si="141"/>
        <v>0.55436317156492709</v>
      </c>
      <c r="CG90" s="52">
        <f t="shared" si="141"/>
        <v>0.66783301132465722</v>
      </c>
      <c r="CH90" s="52">
        <f t="shared" si="141"/>
        <v>0.79202876818442225</v>
      </c>
      <c r="CI90" s="52">
        <f t="shared" si="141"/>
        <v>0.92688807133295437</v>
      </c>
      <c r="CJ90" s="52">
        <f t="shared" si="141"/>
        <v>1.0723288860096651</v>
      </c>
      <c r="CK90" s="52">
        <f t="shared" si="141"/>
        <v>1.2282124727830899</v>
      </c>
      <c r="CL90" s="52">
        <f t="shared" si="141"/>
        <v>1.3943564832344029</v>
      </c>
      <c r="CM90" s="52">
        <f t="shared" si="141"/>
        <v>1.5705517107519467</v>
      </c>
      <c r="CN90" s="52">
        <f t="shared" si="141"/>
        <v>1.7565448659051264</v>
      </c>
      <c r="CO90" s="52">
        <f t="shared" si="141"/>
        <v>1.9417696854770206</v>
      </c>
      <c r="CP90" s="52">
        <f t="shared" si="141"/>
        <v>2.1258861303825727</v>
      </c>
      <c r="CQ90" s="52">
        <f t="shared" si="141"/>
        <v>2.3085913593910234</v>
      </c>
      <c r="CR90" s="52">
        <f t="shared" si="141"/>
        <v>2.4895338136479865</v>
      </c>
      <c r="CS90" s="52">
        <f t="shared" si="141"/>
        <v>2.6683112607643857</v>
      </c>
      <c r="CT90" s="52">
        <f t="shared" si="141"/>
        <v>2.8446458477754812</v>
      </c>
      <c r="CU90" s="52">
        <f t="shared" si="141"/>
        <v>3.0182016593366581</v>
      </c>
      <c r="CV90" s="52">
        <f t="shared" ref="CV90:DP90" si="142">CV$50*CV15</f>
        <v>3.1886919179873572</v>
      </c>
      <c r="CW90" s="52">
        <f t="shared" si="142"/>
        <v>3.329266973396138</v>
      </c>
      <c r="CX90" s="52">
        <f t="shared" si="142"/>
        <v>3.4648941427822484</v>
      </c>
      <c r="CY90" s="52">
        <f t="shared" si="142"/>
        <v>3.5955153745211512</v>
      </c>
      <c r="CZ90" s="52">
        <f t="shared" si="142"/>
        <v>3.7210745708438293</v>
      </c>
      <c r="DA90" s="52">
        <f t="shared" si="142"/>
        <v>3.8415175591615909</v>
      </c>
      <c r="DB90" s="52">
        <f t="shared" si="142"/>
        <v>3.9567920637073368</v>
      </c>
      <c r="DC90" s="52">
        <f t="shared" si="142"/>
        <v>4.066847677490256</v>
      </c>
      <c r="DD90" s="52">
        <f t="shared" si="142"/>
        <v>4.1716358345609983</v>
      </c>
      <c r="DE90" s="52">
        <f t="shared" si="142"/>
        <v>4.2711097825843831</v>
      </c>
      <c r="DF90" s="52">
        <f t="shared" si="142"/>
        <v>4.365224555716714</v>
      </c>
      <c r="DG90" s="52">
        <f t="shared" si="142"/>
        <v>4.4539369477848805</v>
      </c>
      <c r="DH90" s="52">
        <f t="shared" si="142"/>
        <v>4.537205485764229</v>
      </c>
      <c r="DI90" s="52">
        <f t="shared" si="142"/>
        <v>4.6149904035525893</v>
      </c>
      <c r="DJ90" s="52">
        <f t="shared" si="142"/>
        <v>4.687253616037383</v>
      </c>
      <c r="DK90" s="52">
        <f t="shared" si="142"/>
        <v>4.7539586934532858</v>
      </c>
      <c r="DL90" s="52">
        <f t="shared" si="142"/>
        <v>4.8150708360274592</v>
      </c>
      <c r="DM90" s="52">
        <f t="shared" si="142"/>
        <v>4.8705568489096933</v>
      </c>
      <c r="DN90" s="52">
        <f t="shared" si="142"/>
        <v>4.9203851173848312</v>
      </c>
      <c r="DO90" s="52">
        <f t="shared" si="142"/>
        <v>4.9645255823645975</v>
      </c>
      <c r="DP90" s="52">
        <f t="shared" si="142"/>
        <v>5.0029497161562881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3.8334656031151286E-4</v>
      </c>
      <c r="BX101" s="52">
        <f t="shared" si="163"/>
        <v>1.1768035801951867E-3</v>
      </c>
      <c r="BY101" s="52">
        <f t="shared" si="163"/>
        <v>2.4068977428251224E-3</v>
      </c>
      <c r="BZ101" s="52">
        <f t="shared" si="163"/>
        <v>4.036497224876835E-3</v>
      </c>
      <c r="CA101" s="52">
        <f t="shared" si="163"/>
        <v>6.0904865333669582E-3</v>
      </c>
      <c r="CB101" s="52">
        <f t="shared" si="163"/>
        <v>8.5743290694745393E-3</v>
      </c>
      <c r="CC101" s="52">
        <f t="shared" si="163"/>
        <v>1.1492747977989019E-2</v>
      </c>
      <c r="CD101" s="52">
        <f t="shared" si="163"/>
        <v>1.4849566470735173E-2</v>
      </c>
      <c r="CE101" s="52">
        <f t="shared" si="163"/>
        <v>1.8647580764272011E-2</v>
      </c>
      <c r="CF101" s="52">
        <f t="shared" si="163"/>
        <v>2.2888896986459791E-2</v>
      </c>
      <c r="CG101" s="52">
        <f t="shared" si="163"/>
        <v>2.7573911443677178E-2</v>
      </c>
      <c r="CH101" s="52">
        <f t="shared" si="163"/>
        <v>3.2701784344926765E-2</v>
      </c>
      <c r="CI101" s="52">
        <f t="shared" si="163"/>
        <v>3.8269940484734449E-2</v>
      </c>
      <c r="CJ101" s="52">
        <f t="shared" si="163"/>
        <v>4.4274992760058862E-2</v>
      </c>
      <c r="CK101" s="52">
        <f t="shared" si="163"/>
        <v>5.0711212809570035E-2</v>
      </c>
      <c r="CL101" s="52">
        <f t="shared" si="163"/>
        <v>5.7571071716506855E-2</v>
      </c>
      <c r="CM101" s="52">
        <f t="shared" si="163"/>
        <v>6.4845931626068082E-2</v>
      </c>
      <c r="CN101" s="52">
        <f t="shared" si="163"/>
        <v>7.252533456416381E-2</v>
      </c>
      <c r="CO101" s="52">
        <f t="shared" si="163"/>
        <v>8.0173013977189428E-2</v>
      </c>
      <c r="CP101" s="52">
        <f t="shared" si="163"/>
        <v>8.7774930116495606E-2</v>
      </c>
      <c r="CQ101" s="52">
        <f t="shared" si="163"/>
        <v>9.5318579081950364E-2</v>
      </c>
      <c r="CR101" s="52">
        <f t="shared" si="163"/>
        <v>0.1027894454893877</v>
      </c>
      <c r="CS101" s="52">
        <f t="shared" si="163"/>
        <v>0.11017092171371563</v>
      </c>
      <c r="CT101" s="52">
        <f t="shared" si="163"/>
        <v>0.11745153558612216</v>
      </c>
      <c r="CU101" s="52">
        <f t="shared" si="163"/>
        <v>0.12461741762155953</v>
      </c>
      <c r="CV101" s="52">
        <f t="shared" si="163"/>
        <v>0.13165672717099217</v>
      </c>
      <c r="CW101" s="52">
        <f t="shared" ref="CW101:DP101" si="164">CW$50*CW26</f>
        <v>0.13746087890249048</v>
      </c>
      <c r="CX101" s="52">
        <f t="shared" si="164"/>
        <v>0.14306073918880866</v>
      </c>
      <c r="CY101" s="52">
        <f t="shared" si="164"/>
        <v>0.148453911157784</v>
      </c>
      <c r="CZ101" s="52">
        <f t="shared" si="164"/>
        <v>0.15363807860927542</v>
      </c>
      <c r="DA101" s="52">
        <f t="shared" si="164"/>
        <v>0.15861100483120386</v>
      </c>
      <c r="DB101" s="52">
        <f t="shared" si="164"/>
        <v>0.16337053142865879</v>
      </c>
      <c r="DC101" s="52">
        <f t="shared" si="164"/>
        <v>0.1679145771659464</v>
      </c>
      <c r="DD101" s="52">
        <f t="shared" si="164"/>
        <v>0.17224113682145609</v>
      </c>
      <c r="DE101" s="52">
        <f t="shared" si="164"/>
        <v>0.17634828005522524</v>
      </c>
      <c r="DF101" s="52">
        <f t="shared" si="164"/>
        <v>0.18023415028908088</v>
      </c>
      <c r="DG101" s="52">
        <f t="shared" si="164"/>
        <v>0.18389696359924124</v>
      </c>
      <c r="DH101" s="52">
        <f t="shared" si="164"/>
        <v>0.18733500762125327</v>
      </c>
      <c r="DI101" s="52">
        <f t="shared" si="164"/>
        <v>0.19054664046715833</v>
      </c>
      <c r="DJ101" s="52">
        <f t="shared" si="164"/>
        <v>0.19353028965475838</v>
      </c>
      <c r="DK101" s="52">
        <f t="shared" si="164"/>
        <v>0.19628445104887909</v>
      </c>
      <c r="DL101" s="52">
        <f t="shared" si="164"/>
        <v>0.19880768781450586</v>
      </c>
      <c r="DM101" s="52">
        <f t="shared" si="164"/>
        <v>0.20109862938168407</v>
      </c>
      <c r="DN101" s="52">
        <f t="shared" si="164"/>
        <v>0.20315597042207376</v>
      </c>
      <c r="DO101" s="52">
        <f t="shared" si="164"/>
        <v>0.20497846983704068</v>
      </c>
      <c r="DP101" s="52">
        <f t="shared" si="164"/>
        <v>0.20656494975717904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1.0336147146394247E-3</v>
      </c>
      <c r="BX102" s="52">
        <f t="shared" si="165"/>
        <v>3.1730074628598956E-3</v>
      </c>
      <c r="BY102" s="52">
        <f t="shared" si="165"/>
        <v>6.4897019594876201E-3</v>
      </c>
      <c r="BZ102" s="52">
        <f t="shared" si="165"/>
        <v>1.08835799226776E-2</v>
      </c>
      <c r="CA102" s="52">
        <f t="shared" si="165"/>
        <v>1.6421737278888755E-2</v>
      </c>
      <c r="CB102" s="52">
        <f t="shared" si="165"/>
        <v>2.3118904959438302E-2</v>
      </c>
      <c r="CC102" s="52">
        <f t="shared" si="165"/>
        <v>3.0987817947391621E-2</v>
      </c>
      <c r="CD102" s="52">
        <f t="shared" si="165"/>
        <v>4.0038784742702546E-2</v>
      </c>
      <c r="CE102" s="52">
        <f t="shared" si="165"/>
        <v>5.0279344764997957E-2</v>
      </c>
      <c r="CF102" s="52">
        <f t="shared" si="165"/>
        <v>6.1715176752455407E-2</v>
      </c>
      <c r="CG102" s="52">
        <f t="shared" si="165"/>
        <v>7.434734926325931E-2</v>
      </c>
      <c r="CH102" s="52">
        <f t="shared" si="165"/>
        <v>8.817359797467407E-2</v>
      </c>
      <c r="CI102" s="52">
        <f t="shared" si="165"/>
        <v>0.10318697937775283</v>
      </c>
      <c r="CJ102" s="52">
        <f t="shared" si="165"/>
        <v>0.11937836084967851</v>
      </c>
      <c r="CK102" s="52">
        <f t="shared" si="165"/>
        <v>0.13673229704888701</v>
      </c>
      <c r="CL102" s="52">
        <f t="shared" si="165"/>
        <v>0.15522848780849213</v>
      </c>
      <c r="CM102" s="52">
        <f t="shared" si="165"/>
        <v>0.17484364293953736</v>
      </c>
      <c r="CN102" s="52">
        <f t="shared" si="165"/>
        <v>0.19554956467784854</v>
      </c>
      <c r="CO102" s="52">
        <f t="shared" si="165"/>
        <v>0.2161699504919922</v>
      </c>
      <c r="CP102" s="52">
        <f t="shared" si="165"/>
        <v>0.23666694510349129</v>
      </c>
      <c r="CQ102" s="52">
        <f t="shared" si="165"/>
        <v>0.2570068343317457</v>
      </c>
      <c r="CR102" s="52">
        <f t="shared" si="165"/>
        <v>0.27715048044548052</v>
      </c>
      <c r="CS102" s="52">
        <f t="shared" si="165"/>
        <v>0.29705310441848931</v>
      </c>
      <c r="CT102" s="52">
        <f t="shared" si="165"/>
        <v>0.31668377392028979</v>
      </c>
      <c r="CU102" s="52">
        <f t="shared" si="165"/>
        <v>0.33600509275299184</v>
      </c>
      <c r="CV102" s="52">
        <f t="shared" si="165"/>
        <v>0.35498513505540052</v>
      </c>
      <c r="CW102" s="52">
        <f t="shared" ref="CW102:DP102" si="166">CW$50*CW27</f>
        <v>0.37063482976193829</v>
      </c>
      <c r="CX102" s="52">
        <f t="shared" si="166"/>
        <v>0.38573369483890652</v>
      </c>
      <c r="CY102" s="52">
        <f t="shared" si="166"/>
        <v>0.40027526761624904</v>
      </c>
      <c r="CZ102" s="52">
        <f t="shared" si="166"/>
        <v>0.41425330293933099</v>
      </c>
      <c r="DA102" s="52">
        <f t="shared" si="166"/>
        <v>0.42766176997663669</v>
      </c>
      <c r="DB102" s="52">
        <f t="shared" si="166"/>
        <v>0.44049484906269792</v>
      </c>
      <c r="DC102" s="52">
        <f t="shared" si="166"/>
        <v>0.45274692857591531</v>
      </c>
      <c r="DD102" s="52">
        <f t="shared" si="166"/>
        <v>0.46441260185094374</v>
      </c>
      <c r="DE102" s="52">
        <f t="shared" si="166"/>
        <v>0.47548666412531448</v>
      </c>
      <c r="DF102" s="52">
        <f t="shared" si="166"/>
        <v>0.4859641095199691</v>
      </c>
      <c r="DG102" s="52">
        <f t="shared" si="166"/>
        <v>0.49584012805338795</v>
      </c>
      <c r="DH102" s="52">
        <f t="shared" si="166"/>
        <v>0.50511010268898138</v>
      </c>
      <c r="DI102" s="52">
        <f t="shared" si="166"/>
        <v>0.51376960641545089</v>
      </c>
      <c r="DJ102" s="52">
        <f t="shared" si="166"/>
        <v>0.52181439935977603</v>
      </c>
      <c r="DK102" s="52">
        <f t="shared" si="166"/>
        <v>0.5292404259325505</v>
      </c>
      <c r="DL102" s="52">
        <f t="shared" si="166"/>
        <v>0.53604381200532936</v>
      </c>
      <c r="DM102" s="52">
        <f t="shared" si="166"/>
        <v>0.54222086211969656</v>
      </c>
      <c r="DN102" s="52">
        <f t="shared" si="166"/>
        <v>0.54776805672775652</v>
      </c>
      <c r="DO102" s="52">
        <f t="shared" si="166"/>
        <v>0.55268204946373101</v>
      </c>
      <c r="DP102" s="52">
        <f t="shared" si="166"/>
        <v>0.55695966444637879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1.8241526156918245E-4</v>
      </c>
      <c r="BX103" s="52">
        <f t="shared" si="167"/>
        <v>5.5998137226642654E-4</v>
      </c>
      <c r="BY103" s="52">
        <f t="shared" si="167"/>
        <v>1.1453210404990652E-3</v>
      </c>
      <c r="BZ103" s="52">
        <f t="shared" si="167"/>
        <v>1.9207651074287554E-3</v>
      </c>
      <c r="CA103" s="52">
        <f t="shared" si="167"/>
        <v>2.8981548527914382E-3</v>
      </c>
      <c r="CB103" s="52">
        <f t="shared" si="167"/>
        <v>4.0800900331998341E-3</v>
      </c>
      <c r="CC103" s="52">
        <f t="shared" si="167"/>
        <v>5.4688181546482433E-3</v>
      </c>
      <c r="CD103" s="52">
        <f t="shared" si="167"/>
        <v>7.0661584904972621E-3</v>
      </c>
      <c r="CE103" s="52">
        <f t="shared" si="167"/>
        <v>8.8734416189438139E-3</v>
      </c>
      <c r="CF103" s="52">
        <f t="shared" si="167"/>
        <v>1.0891669739836032E-2</v>
      </c>
      <c r="CG103" s="52">
        <f t="shared" si="167"/>
        <v>1.3121031435358319E-2</v>
      </c>
      <c r="CH103" s="52">
        <f t="shared" si="167"/>
        <v>1.5561127091400844E-2</v>
      </c>
      <c r="CI103" s="52">
        <f t="shared" si="167"/>
        <v>1.8210731297776613E-2</v>
      </c>
      <c r="CJ103" s="52">
        <f t="shared" si="167"/>
        <v>2.1068232303263053E-2</v>
      </c>
      <c r="CK103" s="52">
        <f t="shared" si="167"/>
        <v>2.4130904270097283E-2</v>
      </c>
      <c r="CL103" s="52">
        <f t="shared" si="167"/>
        <v>2.7395164567149913E-2</v>
      </c>
      <c r="CM103" s="52">
        <f t="shared" si="167"/>
        <v>3.0856902875701305E-2</v>
      </c>
      <c r="CN103" s="52">
        <f t="shared" si="167"/>
        <v>3.4511142774213861E-2</v>
      </c>
      <c r="CO103" s="52">
        <f t="shared" si="167"/>
        <v>3.8150287049802722E-2</v>
      </c>
      <c r="CP103" s="52">
        <f t="shared" si="167"/>
        <v>4.1767654895366976E-2</v>
      </c>
      <c r="CQ103" s="52">
        <f t="shared" si="167"/>
        <v>4.5357296336524827E-2</v>
      </c>
      <c r="CR103" s="52">
        <f t="shared" si="167"/>
        <v>4.8912304235261862E-2</v>
      </c>
      <c r="CS103" s="52">
        <f t="shared" si="167"/>
        <v>5.2424775861805988E-2</v>
      </c>
      <c r="CT103" s="52">
        <f t="shared" si="167"/>
        <v>5.5889252190588046E-2</v>
      </c>
      <c r="CU103" s="52">
        <f t="shared" si="167"/>
        <v>5.9299133434353453E-2</v>
      </c>
      <c r="CV103" s="52">
        <f t="shared" si="167"/>
        <v>6.2648785226410056E-2</v>
      </c>
      <c r="CW103" s="52">
        <f t="shared" ref="CW103:DP103" si="168">CW$50*CW28</f>
        <v>6.5410687812488086E-2</v>
      </c>
      <c r="CX103" s="52">
        <f t="shared" si="168"/>
        <v>6.8075378420510035E-2</v>
      </c>
      <c r="CY103" s="52">
        <f t="shared" si="168"/>
        <v>7.064171650010248E-2</v>
      </c>
      <c r="CZ103" s="52">
        <f t="shared" si="168"/>
        <v>7.3108599888631609E-2</v>
      </c>
      <c r="DA103" s="52">
        <f t="shared" si="168"/>
        <v>7.5474964247816592E-2</v>
      </c>
      <c r="DB103" s="52">
        <f t="shared" si="168"/>
        <v>7.7739782506560592E-2</v>
      </c>
      <c r="DC103" s="52">
        <f t="shared" si="168"/>
        <v>7.990206430993993E-2</v>
      </c>
      <c r="DD103" s="52">
        <f t="shared" si="168"/>
        <v>8.1960855474292965E-2</v>
      </c>
      <c r="DE103" s="52">
        <f t="shared" si="168"/>
        <v>8.3915237448351318E-2</v>
      </c>
      <c r="DF103" s="52">
        <f t="shared" si="168"/>
        <v>8.5764326780355907E-2</v>
      </c>
      <c r="DG103" s="52">
        <f t="shared" si="168"/>
        <v>8.7507274591101983E-2</v>
      </c>
      <c r="DH103" s="52">
        <f t="shared" si="168"/>
        <v>8.9143266052854109E-2</v>
      </c>
      <c r="DI103" s="52">
        <f t="shared" si="168"/>
        <v>9.0671519874080217E-2</v>
      </c>
      <c r="DJ103" s="52">
        <f t="shared" si="168"/>
        <v>9.2091287789943271E-2</v>
      </c>
      <c r="DK103" s="52">
        <f t="shared" si="168"/>
        <v>9.340185405850196E-2</v>
      </c>
      <c r="DL103" s="52">
        <f t="shared" si="168"/>
        <v>9.4602534962561088E-2</v>
      </c>
      <c r="DM103" s="52">
        <f t="shared" si="168"/>
        <v>9.5692678317119764E-2</v>
      </c>
      <c r="DN103" s="52">
        <f t="shared" si="168"/>
        <v>9.6671662982365569E-2</v>
      </c>
      <c r="DO103" s="52">
        <f t="shared" si="168"/>
        <v>9.7538898382158179E-2</v>
      </c>
      <c r="DP103" s="52">
        <f t="shared" si="168"/>
        <v>9.8293824027952753E-2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0.13399081857228079</v>
      </c>
      <c r="BX106" s="52">
        <f t="shared" si="173"/>
        <v>0.41132722015559525</v>
      </c>
      <c r="BY106" s="52">
        <f t="shared" si="173"/>
        <v>0.8412810552384854</v>
      </c>
      <c r="BZ106" s="52">
        <f t="shared" si="173"/>
        <v>1.4108736671237683</v>
      </c>
      <c r="CA106" s="52">
        <f t="shared" si="173"/>
        <v>2.1288029177727386</v>
      </c>
      <c r="CB106" s="52">
        <f t="shared" si="173"/>
        <v>2.9969784254576308</v>
      </c>
      <c r="CC106" s="52">
        <f t="shared" si="173"/>
        <v>4.0170510672231172</v>
      </c>
      <c r="CD106" s="52">
        <f t="shared" si="173"/>
        <v>5.1903571672599274</v>
      </c>
      <c r="CE106" s="52">
        <f t="shared" si="173"/>
        <v>6.517874084919721</v>
      </c>
      <c r="CF106" s="52">
        <f t="shared" si="173"/>
        <v>8.0003379733997093</v>
      </c>
      <c r="CG106" s="52">
        <f t="shared" si="173"/>
        <v>9.6378873533534755</v>
      </c>
      <c r="CH106" s="52">
        <f t="shared" si="173"/>
        <v>11.430228693301098</v>
      </c>
      <c r="CI106" s="52">
        <f t="shared" si="173"/>
        <v>13.376461883719781</v>
      </c>
      <c r="CJ106" s="52">
        <f t="shared" si="173"/>
        <v>15.475403033175271</v>
      </c>
      <c r="CK106" s="52">
        <f t="shared" si="173"/>
        <v>17.725049912084351</v>
      </c>
      <c r="CL106" s="52">
        <f t="shared" si="173"/>
        <v>20.122770944154897</v>
      </c>
      <c r="CM106" s="52">
        <f t="shared" si="173"/>
        <v>22.665546946862921</v>
      </c>
      <c r="CN106" s="52">
        <f t="shared" si="173"/>
        <v>25.349722552835932</v>
      </c>
      <c r="CO106" s="52">
        <f t="shared" si="173"/>
        <v>28.02280986030253</v>
      </c>
      <c r="CP106" s="52">
        <f t="shared" si="173"/>
        <v>30.679901567074985</v>
      </c>
      <c r="CQ106" s="52">
        <f t="shared" si="173"/>
        <v>33.316627194877277</v>
      </c>
      <c r="CR106" s="52">
        <f t="shared" si="173"/>
        <v>35.927913193017538</v>
      </c>
      <c r="CS106" s="52">
        <f t="shared" si="173"/>
        <v>38.507954711495778</v>
      </c>
      <c r="CT106" s="52">
        <f t="shared" si="173"/>
        <v>41.052741892264322</v>
      </c>
      <c r="CU106" s="52">
        <f t="shared" si="173"/>
        <v>43.557426945236791</v>
      </c>
      <c r="CV106" s="52">
        <f t="shared" si="173"/>
        <v>46.017871217765787</v>
      </c>
      <c r="CW106" s="52">
        <f t="shared" ref="CW106:DP106" si="174">CW$50*CW31</f>
        <v>48.046591759797536</v>
      </c>
      <c r="CX106" s="52">
        <f t="shared" si="174"/>
        <v>50.003906475350085</v>
      </c>
      <c r="CY106" s="52">
        <f t="shared" si="174"/>
        <v>51.888977587601275</v>
      </c>
      <c r="CZ106" s="52">
        <f t="shared" si="174"/>
        <v>53.700995516956489</v>
      </c>
      <c r="DA106" s="52">
        <f t="shared" si="174"/>
        <v>55.439178467220295</v>
      </c>
      <c r="DB106" s="52">
        <f t="shared" si="174"/>
        <v>57.102772016334967</v>
      </c>
      <c r="DC106" s="52">
        <f t="shared" si="174"/>
        <v>58.691048711642416</v>
      </c>
      <c r="DD106" s="52">
        <f t="shared" si="174"/>
        <v>60.203307669626696</v>
      </c>
      <c r="DE106" s="52">
        <f t="shared" si="174"/>
        <v>61.638874180094753</v>
      </c>
      <c r="DF106" s="52">
        <f t="shared" si="174"/>
        <v>62.99709931475325</v>
      </c>
      <c r="DG106" s="52">
        <f t="shared" si="174"/>
        <v>64.277359540140466</v>
      </c>
      <c r="DH106" s="52">
        <f t="shared" si="174"/>
        <v>65.479056334869966</v>
      </c>
      <c r="DI106" s="52">
        <f t="shared" si="174"/>
        <v>66.601615811148434</v>
      </c>
      <c r="DJ106" s="52">
        <f t="shared" si="174"/>
        <v>67.644488340522884</v>
      </c>
      <c r="DK106" s="52">
        <f t="shared" si="174"/>
        <v>68.607148183821124</v>
      </c>
      <c r="DL106" s="52">
        <f t="shared" si="174"/>
        <v>69.489093125242462</v>
      </c>
      <c r="DM106" s="52">
        <f t="shared" si="174"/>
        <v>70.289844110559841</v>
      </c>
      <c r="DN106" s="52">
        <f t="shared" si="174"/>
        <v>71.008944889395963</v>
      </c>
      <c r="DO106" s="52">
        <f t="shared" si="174"/>
        <v>71.645961661531558</v>
      </c>
      <c r="DP106" s="52">
        <f t="shared" si="174"/>
        <v>72.200482727209277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6.2124749560036954E-2</v>
      </c>
      <c r="BX107" s="52">
        <f t="shared" si="175"/>
        <v>0.19071157868632435</v>
      </c>
      <c r="BY107" s="52">
        <f t="shared" si="175"/>
        <v>0.39005937438990052</v>
      </c>
      <c r="BZ107" s="52">
        <f t="shared" si="175"/>
        <v>0.65415059154693145</v>
      </c>
      <c r="CA107" s="52">
        <f t="shared" si="175"/>
        <v>0.98701798778820715</v>
      </c>
      <c r="CB107" s="52">
        <f t="shared" si="175"/>
        <v>1.3895469562935139</v>
      </c>
      <c r="CC107" s="52">
        <f t="shared" si="175"/>
        <v>1.8625029250529741</v>
      </c>
      <c r="CD107" s="52">
        <f t="shared" si="175"/>
        <v>2.4065054798454097</v>
      </c>
      <c r="CE107" s="52">
        <f t="shared" si="175"/>
        <v>3.0220077726524197</v>
      </c>
      <c r="CF107" s="52">
        <f t="shared" si="175"/>
        <v>3.7093511203903557</v>
      </c>
      <c r="CG107" s="52">
        <f t="shared" si="175"/>
        <v>4.468599748063621</v>
      </c>
      <c r="CH107" s="52">
        <f t="shared" si="175"/>
        <v>5.2996175600063138</v>
      </c>
      <c r="CI107" s="52">
        <f t="shared" si="175"/>
        <v>6.2019872210660987</v>
      </c>
      <c r="CJ107" s="52">
        <f t="shared" si="175"/>
        <v>7.1751598208053622</v>
      </c>
      <c r="CK107" s="52">
        <f t="shared" si="175"/>
        <v>8.2182070268745839</v>
      </c>
      <c r="CL107" s="52">
        <f t="shared" si="175"/>
        <v>9.3299087107616892</v>
      </c>
      <c r="CM107" s="52">
        <f t="shared" si="175"/>
        <v>10.508865030595588</v>
      </c>
      <c r="CN107" s="52">
        <f t="shared" si="175"/>
        <v>11.753381177843982</v>
      </c>
      <c r="CO107" s="52">
        <f t="shared" si="175"/>
        <v>12.992756243224996</v>
      </c>
      <c r="CP107" s="52">
        <f t="shared" si="175"/>
        <v>14.224714959502581</v>
      </c>
      <c r="CQ107" s="52">
        <f t="shared" si="175"/>
        <v>15.447230957472874</v>
      </c>
      <c r="CR107" s="52">
        <f t="shared" si="175"/>
        <v>16.657951888896864</v>
      </c>
      <c r="CS107" s="52">
        <f t="shared" si="175"/>
        <v>17.854186339121476</v>
      </c>
      <c r="CT107" s="52">
        <f t="shared" si="175"/>
        <v>19.034075140260153</v>
      </c>
      <c r="CU107" s="52">
        <f t="shared" si="175"/>
        <v>20.19537061782113</v>
      </c>
      <c r="CV107" s="52">
        <f t="shared" si="175"/>
        <v>21.336153888391522</v>
      </c>
      <c r="CW107" s="52">
        <f t="shared" ref="CW107:DP107" si="176">CW$50*CW32</f>
        <v>22.276768752484141</v>
      </c>
      <c r="CX107" s="52">
        <f t="shared" si="176"/>
        <v>23.184276354941858</v>
      </c>
      <c r="CY107" s="52">
        <f t="shared" si="176"/>
        <v>24.05828826112549</v>
      </c>
      <c r="CZ107" s="52">
        <f t="shared" si="176"/>
        <v>24.898429110020768</v>
      </c>
      <c r="DA107" s="52">
        <f t="shared" si="176"/>
        <v>25.704336422367046</v>
      </c>
      <c r="DB107" s="52">
        <f t="shared" si="176"/>
        <v>26.475660410903551</v>
      </c>
      <c r="DC107" s="52">
        <f t="shared" si="176"/>
        <v>27.212063792712808</v>
      </c>
      <c r="DD107" s="52">
        <f t="shared" si="176"/>
        <v>27.913221603641588</v>
      </c>
      <c r="DE107" s="52">
        <f t="shared" si="176"/>
        <v>28.578821014779553</v>
      </c>
      <c r="DF107" s="52">
        <f t="shared" si="176"/>
        <v>29.208561150976191</v>
      </c>
      <c r="DG107" s="52">
        <f t="shared" si="176"/>
        <v>29.802152911376933</v>
      </c>
      <c r="DH107" s="52">
        <f t="shared" si="176"/>
        <v>30.359318791958501</v>
      </c>
      <c r="DI107" s="52">
        <f t="shared" si="176"/>
        <v>30.879792710045844</v>
      </c>
      <c r="DJ107" s="52">
        <f t="shared" si="176"/>
        <v>31.363319830790161</v>
      </c>
      <c r="DK107" s="52">
        <f t="shared" si="176"/>
        <v>31.809656395591034</v>
      </c>
      <c r="DL107" s="52">
        <f t="shared" si="176"/>
        <v>32.218569552442787</v>
      </c>
      <c r="DM107" s="52">
        <f t="shared" si="176"/>
        <v>32.589837188187239</v>
      </c>
      <c r="DN107" s="52">
        <f t="shared" si="176"/>
        <v>32.923247762655244</v>
      </c>
      <c r="DO107" s="52">
        <f t="shared" si="176"/>
        <v>33.218600144677737</v>
      </c>
      <c r="DP107" s="52">
        <f t="shared" si="176"/>
        <v>33.475703449949421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0.10342572133950445</v>
      </c>
      <c r="BX120" s="54">
        <f t="shared" si="202"/>
        <v>0.3184988562827647</v>
      </c>
      <c r="BY120" s="54">
        <f t="shared" si="202"/>
        <v>0.65354798988975848</v>
      </c>
      <c r="BZ120" s="54">
        <f t="shared" si="202"/>
        <v>1.0997403158714856</v>
      </c>
      <c r="CA120" s="54">
        <f t="shared" si="202"/>
        <v>1.6651506129959424</v>
      </c>
      <c r="CB120" s="54">
        <f t="shared" si="202"/>
        <v>2.3527126184225895</v>
      </c>
      <c r="CC120" s="54">
        <f t="shared" si="202"/>
        <v>3.1652773802210916</v>
      </c>
      <c r="CD120" s="54">
        <f t="shared" si="202"/>
        <v>4.1055715954324254</v>
      </c>
      <c r="CE120" s="54">
        <f t="shared" si="202"/>
        <v>5.1761640142386014</v>
      </c>
      <c r="CF120" s="54">
        <f t="shared" si="202"/>
        <v>6.3795602767573758</v>
      </c>
      <c r="CG120" s="54">
        <f t="shared" si="202"/>
        <v>7.7179203286908793</v>
      </c>
      <c r="CH120" s="54">
        <f t="shared" si="202"/>
        <v>9.1931883271615558</v>
      </c>
      <c r="CI120" s="54">
        <f t="shared" si="202"/>
        <v>10.806950853933337</v>
      </c>
      <c r="CJ120" s="54">
        <f t="shared" si="202"/>
        <v>12.560694628288328</v>
      </c>
      <c r="CK120" s="54">
        <f t="shared" si="202"/>
        <v>14.455371947687325</v>
      </c>
      <c r="CL120" s="54">
        <f t="shared" si="202"/>
        <v>16.49154626931589</v>
      </c>
      <c r="CM120" s="54">
        <f t="shared" si="202"/>
        <v>18.669584869721731</v>
      </c>
      <c r="CN120" s="54">
        <f t="shared" si="202"/>
        <v>20.989451001794823</v>
      </c>
      <c r="CO120" s="54">
        <f t="shared" si="202"/>
        <v>23.327331384658649</v>
      </c>
      <c r="CP120" s="54">
        <f t="shared" si="202"/>
        <v>25.680328927960488</v>
      </c>
      <c r="CQ120" s="54">
        <f t="shared" si="202"/>
        <v>28.045961938289853</v>
      </c>
      <c r="CR120" s="54">
        <f t="shared" si="202"/>
        <v>30.42112371662207</v>
      </c>
      <c r="CS120" s="54">
        <f t="shared" si="202"/>
        <v>32.802037477665635</v>
      </c>
      <c r="CT120" s="54">
        <f t="shared" si="202"/>
        <v>35.186397744854744</v>
      </c>
      <c r="CU120" s="54">
        <f t="shared" si="202"/>
        <v>37.571142003063869</v>
      </c>
      <c r="CV120" s="58">
        <f t="shared" ref="CV120:DP120" si="203">CV127</f>
        <v>39.95376686225346</v>
      </c>
      <c r="CW120" s="58">
        <f t="shared" si="203"/>
        <v>41.996649434217971</v>
      </c>
      <c r="CX120" s="58">
        <f t="shared" si="203"/>
        <v>44.010988572979741</v>
      </c>
      <c r="CY120" s="58">
        <f t="shared" si="203"/>
        <v>45.996449389525651</v>
      </c>
      <c r="CZ120" s="58">
        <f t="shared" si="203"/>
        <v>47.952708266271223</v>
      </c>
      <c r="DA120" s="58">
        <f t="shared" si="203"/>
        <v>49.879452691638875</v>
      </c>
      <c r="DB120" s="58">
        <f t="shared" si="203"/>
        <v>51.776381096461584</v>
      </c>
      <c r="DC120" s="58">
        <f t="shared" si="203"/>
        <v>53.643202692194805</v>
      </c>
      <c r="DD120" s="58">
        <f t="shared" si="203"/>
        <v>55.479637310919394</v>
      </c>
      <c r="DE120" s="58">
        <f t="shared" si="203"/>
        <v>57.285415247118614</v>
      </c>
      <c r="DF120" s="58">
        <f t="shared" si="203"/>
        <v>59.060277101212534</v>
      </c>
      <c r="DG120" s="58">
        <f t="shared" si="203"/>
        <v>60.803973624833183</v>
      </c>
      <c r="DH120" s="58">
        <f t="shared" si="203"/>
        <v>62.516265567823297</v>
      </c>
      <c r="DI120" s="58">
        <f t="shared" si="203"/>
        <v>64.19692352694365</v>
      </c>
      <c r="DJ120" s="58">
        <f t="shared" si="203"/>
        <v>65.845727796270936</v>
      </c>
      <c r="DK120" s="58">
        <f t="shared" si="203"/>
        <v>67.462468219272012</v>
      </c>
      <c r="DL120" s="58">
        <f t="shared" si="203"/>
        <v>69.046944042536765</v>
      </c>
      <c r="DM120" s="58">
        <f t="shared" si="203"/>
        <v>70.598963771155084</v>
      </c>
      <c r="DN120" s="58">
        <f t="shared" si="203"/>
        <v>72.118345025721609</v>
      </c>
      <c r="DO120" s="58">
        <f t="shared" si="203"/>
        <v>73.604914400952893</v>
      </c>
      <c r="DP120" s="58">
        <f t="shared" si="203"/>
        <v>75.058507325901388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5.3560867064698175E-2</v>
      </c>
      <c r="BX124" s="58">
        <f t="shared" si="207"/>
        <v>0.16442203125254526</v>
      </c>
      <c r="BY124" s="58">
        <f t="shared" si="207"/>
        <v>0.33628977898489532</v>
      </c>
      <c r="BZ124" s="58">
        <f t="shared" si="207"/>
        <v>0.56397608235473784</v>
      </c>
      <c r="CA124" s="58">
        <f t="shared" si="207"/>
        <v>0.85095778427728119</v>
      </c>
      <c r="CB124" s="58">
        <f t="shared" si="207"/>
        <v>1.1979982266853033</v>
      </c>
      <c r="CC124" s="58">
        <f t="shared" si="207"/>
        <v>1.6057573234958324</v>
      </c>
      <c r="CD124" s="58">
        <f t="shared" si="207"/>
        <v>2.0747692507300144</v>
      </c>
      <c r="CE124" s="58">
        <f t="shared" si="207"/>
        <v>2.6054246934725929</v>
      </c>
      <c r="CF124" s="58">
        <f t="shared" si="207"/>
        <v>3.1980179181811881</v>
      </c>
      <c r="CG124" s="58">
        <f t="shared" si="207"/>
        <v>3.8526042964580594</v>
      </c>
      <c r="CH124" s="58">
        <f t="shared" si="207"/>
        <v>4.5690664933936738</v>
      </c>
      <c r="CI124" s="58">
        <f t="shared" si="207"/>
        <v>5.347044703390841</v>
      </c>
      <c r="CJ124" s="58">
        <f t="shared" si="207"/>
        <v>6.18606568319003</v>
      </c>
      <c r="CK124" s="58">
        <f t="shared" si="207"/>
        <v>7.0853290708434384</v>
      </c>
      <c r="CL124" s="58">
        <f t="shared" si="207"/>
        <v>8.0437829322748744</v>
      </c>
      <c r="CM124" s="58">
        <f t="shared" si="207"/>
        <v>9.060220393494502</v>
      </c>
      <c r="CN124" s="58">
        <f t="shared" si="207"/>
        <v>10.13318027493796</v>
      </c>
      <c r="CO124" s="58">
        <f t="shared" si="207"/>
        <v>11.201707771471735</v>
      </c>
      <c r="CP124" s="58">
        <f t="shared" si="207"/>
        <v>12.263841260927055</v>
      </c>
      <c r="CQ124" s="58">
        <f t="shared" si="207"/>
        <v>13.31783370863061</v>
      </c>
      <c r="CR124" s="58">
        <f t="shared" si="207"/>
        <v>14.361657037009262</v>
      </c>
      <c r="CS124" s="58">
        <f t="shared" si="207"/>
        <v>15.392990842303313</v>
      </c>
      <c r="CT124" s="58">
        <f t="shared" si="207"/>
        <v>16.410232242493468</v>
      </c>
      <c r="CU124" s="58">
        <f t="shared" si="207"/>
        <v>17.411443404501757</v>
      </c>
      <c r="CV124" s="58">
        <f t="shared" ref="CV124:DP124" si="208">CV50*CV45</f>
        <v>18.394969962554189</v>
      </c>
      <c r="CW124" s="58">
        <f t="shared" si="208"/>
        <v>19.205921283107312</v>
      </c>
      <c r="CX124" s="58">
        <f t="shared" si="208"/>
        <v>19.9883291704577</v>
      </c>
      <c r="CY124" s="58">
        <f t="shared" si="208"/>
        <v>20.741858735592213</v>
      </c>
      <c r="CZ124" s="58">
        <f t="shared" si="208"/>
        <v>21.466186360926404</v>
      </c>
      <c r="DA124" s="58">
        <f t="shared" si="208"/>
        <v>22.16099953488267</v>
      </c>
      <c r="DB124" s="58">
        <f t="shared" si="208"/>
        <v>22.825996688293998</v>
      </c>
      <c r="DC124" s="58">
        <f t="shared" si="208"/>
        <v>23.460887032615837</v>
      </c>
      <c r="DD124" s="58">
        <f t="shared" si="208"/>
        <v>24.065390399929033</v>
      </c>
      <c r="DE124" s="58">
        <f t="shared" si="208"/>
        <v>24.639237084716875</v>
      </c>
      <c r="DF124" s="58">
        <f t="shared" si="208"/>
        <v>25.182167687399417</v>
      </c>
      <c r="DG124" s="58">
        <f t="shared" si="208"/>
        <v>25.693932959608674</v>
      </c>
      <c r="DH124" s="58">
        <f t="shared" si="208"/>
        <v>26.174293651187405</v>
      </c>
      <c r="DI124" s="58">
        <f t="shared" si="208"/>
        <v>26.623020358896369</v>
      </c>
      <c r="DJ124" s="58">
        <f t="shared" si="208"/>
        <v>27.039893376812277</v>
      </c>
      <c r="DK124" s="58">
        <f t="shared" si="208"/>
        <v>27.424702548401946</v>
      </c>
      <c r="DL124" s="58">
        <f t="shared" si="208"/>
        <v>27.777247120255343</v>
      </c>
      <c r="DM124" s="58">
        <f t="shared" si="208"/>
        <v>28.097335597462262</v>
      </c>
      <c r="DN124" s="58">
        <f t="shared" si="208"/>
        <v>28.384785600617409</v>
      </c>
      <c r="DO124" s="58">
        <f t="shared" si="208"/>
        <v>28.639423724437304</v>
      </c>
      <c r="DP124" s="58">
        <f t="shared" si="208"/>
        <v>28.861085397974414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55.40539363867363</v>
      </c>
      <c r="BX125" s="58" cm="1">
        <f t="array" ref="BX125">INDEX(prod_est,$G$15+$H$15-1,MATCH(BX57,$BP$57:$CV$57,0))*BX50</f>
        <v>171.19647225579939</v>
      </c>
      <c r="BY125" s="58" cm="1">
        <f t="array" ref="BY125">INDEX(prod_est,$G$15+$H$15-1,MATCH(BY57,$BP$57:$CV$57,0))*BY50</f>
        <v>352.50912322762582</v>
      </c>
      <c r="BZ125" s="58" cm="1">
        <f t="array" ref="BZ125">INDEX(prod_est,$G$15+$H$15-1,MATCH(BZ57,$BP$57:$CV$57,0))*BZ50</f>
        <v>595.29359279638641</v>
      </c>
      <c r="CA125" s="58" cm="1">
        <f t="array" ref="CA125">INDEX(prod_est,$G$15+$H$15-1,MATCH(CA57,$BP$57:$CV$57,0))*CA50</f>
        <v>904.65869857629013</v>
      </c>
      <c r="CB125" s="58" cm="1">
        <f t="array" ref="CB125">INDEX(prod_est,$G$15+$H$15-1,MATCH(CB57,$BP$57:$CV$57,0))*CB50</f>
        <v>1283.015990819207</v>
      </c>
      <c r="CC125" s="58" cm="1">
        <f t="array" ref="CC125">INDEX(prod_est,$G$15+$H$15-1,MATCH(CC57,$BP$57:$CV$57,0))*CC50</f>
        <v>1732.8000630280658</v>
      </c>
      <c r="CD125" s="58" cm="1">
        <f t="array" ref="CD125">INDEX(prod_est,$G$15+$H$15-1,MATCH(CD57,$BP$57:$CV$57,0))*CD50</f>
        <v>2256.4470496693457</v>
      </c>
      <c r="CE125" s="58" cm="1">
        <f t="array" ref="CE125">INDEX(prod_est,$G$15+$H$15-1,MATCH(CE57,$BP$57:$CV$57,0))*CE50</f>
        <v>2856.3770230733421</v>
      </c>
      <c r="CF125" s="58" cm="1">
        <f t="array" ref="CF125">INDEX(prod_est,$G$15+$H$15-1,MATCH(CF57,$BP$57:$CV$57,0))*CF50</f>
        <v>3535.0470650846523</v>
      </c>
      <c r="CG125" s="58" cm="1">
        <f t="array" ref="CG125">INDEX(prod_est,$G$15+$H$15-1,MATCH(CG57,$BP$57:$CV$57,0))*CG50</f>
        <v>4294.7955913698006</v>
      </c>
      <c r="CH125" s="58" cm="1">
        <f t="array" ref="CH125">INDEX(prod_est,$G$15+$H$15-1,MATCH(CH57,$BP$57:$CV$57,0))*CH50</f>
        <v>5137.9131486309807</v>
      </c>
      <c r="CI125" s="58" cm="1">
        <f t="array" ref="CI125">INDEX(prod_est,$G$15+$H$15-1,MATCH(CI57,$BP$57:$CV$57,0))*CI50</f>
        <v>6066.5623894916616</v>
      </c>
      <c r="CJ125" s="58" cm="1">
        <f t="array" ref="CJ125">INDEX(prod_est,$G$15+$H$15-1,MATCH(CJ57,$BP$57:$CV$57,0))*CJ50</f>
        <v>7082.9210501092184</v>
      </c>
      <c r="CK125" s="58" cm="1">
        <f t="array" ref="CK125">INDEX(prod_est,$G$15+$H$15-1,MATCH(CK57,$BP$57:$CV$57,0))*CK50</f>
        <v>8188.9365298265411</v>
      </c>
      <c r="CL125" s="58" cm="1">
        <f t="array" ref="CL125">INDEX(prod_est,$G$15+$H$15-1,MATCH(CL57,$BP$57:$CV$57,0))*CL50</f>
        <v>9386.4037078233505</v>
      </c>
      <c r="CM125" s="58" cm="1">
        <f t="array" ref="CM125">INDEX(prod_est,$G$15+$H$15-1,MATCH(CM57,$BP$57:$CV$57,0))*CM50</f>
        <v>10677.071640252479</v>
      </c>
      <c r="CN125" s="58" cm="1">
        <f t="array" ref="CN125">INDEX(prod_est,$G$15+$H$15-1,MATCH(CN57,$BP$57:$CV$57,0))*CN50</f>
        <v>12062.523029840959</v>
      </c>
      <c r="CO125" s="58" cm="1">
        <f t="array" ref="CO125">INDEX(prod_est,$G$15+$H$15-1,MATCH(CO57,$BP$57:$CV$57,0))*CO50</f>
        <v>13472.915125763238</v>
      </c>
      <c r="CP125" s="58" cm="1">
        <f t="array" ref="CP125">INDEX(prod_est,$G$15+$H$15-1,MATCH(CP57,$BP$57:$CV$57,0))*CP50</f>
        <v>14907.208518926038</v>
      </c>
      <c r="CQ125" s="58" cm="1">
        <f t="array" ref="CQ125">INDEX(prod_est,$G$15+$H$15-1,MATCH(CQ57,$BP$57:$CV$57,0))*CQ50</f>
        <v>16364.586921843604</v>
      </c>
      <c r="CR125" s="58" cm="1">
        <f t="array" ref="CR125">INDEX(prod_est,$G$15+$H$15-1,MATCH(CR57,$BP$57:$CV$57,0))*CR50</f>
        <v>17843.851866236455</v>
      </c>
      <c r="CS125" s="58" cm="1">
        <f t="array" ref="CS125">INDEX(prod_est,$G$15+$H$15-1,MATCH(CS57,$BP$57:$CV$57,0))*CS50</f>
        <v>19343.385150402581</v>
      </c>
      <c r="CT125" s="58" cm="1">
        <f t="array" ref="CT125">INDEX(prod_est,$G$15+$H$15-1,MATCH(CT57,$BP$57:$CV$57,0))*CT50</f>
        <v>20862.406113734753</v>
      </c>
      <c r="CU125" s="58" cm="1">
        <f t="array" ref="CU125">INDEX(prod_est,$G$15+$H$15-1,MATCH(CU57,$BP$57:$DP$57,0))*CU50</f>
        <v>22399.665109513458</v>
      </c>
      <c r="CV125" s="58" cm="1">
        <f t="array" ref="CV125">INDEX(prod_est,$G$15+$H$15-1,MATCH(CV57,$BP$57:$DP$57,0))*CV50</f>
        <v>23954.218777443632</v>
      </c>
      <c r="CW125" s="58" cm="1">
        <f t="array" ref="CW125">INDEX(prod_est,$G$15+$H$15-1,MATCH(CW57,$BP$57:$DP$57,0))*CW50</f>
        <v>25323.031279011841</v>
      </c>
      <c r="CX125" s="58" cm="1">
        <f t="array" ref="CX125">INDEX(prod_est,$G$15+$H$15-1,MATCH(CX57,$BP$57:$DP$57,0))*CX50</f>
        <v>26691.843780580049</v>
      </c>
      <c r="CY125" s="58" cm="1">
        <f t="array" ref="CY125">INDEX(prod_est,$G$15+$H$15-1,MATCH(CY57,$BP$57:$DP$57,0))*CY50</f>
        <v>28060.656282148258</v>
      </c>
      <c r="CZ125" s="58" cm="1">
        <f t="array" ref="CZ125">INDEX(prod_est,$G$15+$H$15-1,MATCH(CZ57,$BP$57:$DP$57,0))*CZ50</f>
        <v>29429.468783716467</v>
      </c>
      <c r="DA125" s="58" cm="1">
        <f t="array" ref="DA125">INDEX(prod_est,$G$15+$H$15-1,MATCH(DA57,$BP$57:$DP$57,0))*DA50</f>
        <v>30798.281285284673</v>
      </c>
      <c r="DB125" s="58" cm="1">
        <f t="array" ref="DB125">INDEX(prod_est,$G$15+$H$15-1,MATCH(DB57,$BP$57:$DP$57,0))*DB50</f>
        <v>32167.093786852874</v>
      </c>
      <c r="DC125" s="58" cm="1">
        <f t="array" ref="DC125">INDEX(prod_est,$G$15+$H$15-1,MATCH(DC57,$BP$57:$DP$57,0))*DC50</f>
        <v>33535.90628842108</v>
      </c>
      <c r="DD125" s="58" cm="1">
        <f t="array" ref="DD125">INDEX(prod_est,$G$15+$H$15-1,MATCH(DD57,$BP$57:$DP$57,0))*DD50</f>
        <v>34904.718789989289</v>
      </c>
      <c r="DE125" s="58" cm="1">
        <f t="array" ref="DE125">INDEX(prod_est,$G$15+$H$15-1,MATCH(DE57,$BP$57:$DP$57,0))*DE50</f>
        <v>36273.53129155749</v>
      </c>
      <c r="DF125" s="58" cm="1">
        <f t="array" ref="DF125">INDEX(prod_est,$G$15+$H$15-1,MATCH(DF57,$BP$57:$DP$57,0))*DF50</f>
        <v>37642.343793125692</v>
      </c>
      <c r="DG125" s="58" cm="1">
        <f t="array" ref="DG125">INDEX(prod_est,$G$15+$H$15-1,MATCH(DG57,$BP$57:$DP$57,0))*DG50</f>
        <v>39011.156294693901</v>
      </c>
      <c r="DH125" s="58" cm="1">
        <f t="array" ref="DH125">INDEX(prod_est,$G$15+$H$15-1,MATCH(DH57,$BP$57:$DP$57,0))*DH50</f>
        <v>40379.968796262103</v>
      </c>
      <c r="DI125" s="58" cm="1">
        <f t="array" ref="DI125">INDEX(prod_est,$G$15+$H$15-1,MATCH(DI57,$BP$57:$DP$57,0))*DI50</f>
        <v>41748.781297830312</v>
      </c>
      <c r="DJ125" s="58" cm="1">
        <f t="array" ref="DJ125">INDEX(prod_est,$G$15+$H$15-1,MATCH(DJ57,$BP$57:$DP$57,0))*DJ50</f>
        <v>43117.593799398514</v>
      </c>
      <c r="DK125" s="58" cm="1">
        <f t="array" ref="DK125">INDEX(prod_est,$G$15+$H$15-1,MATCH(DK57,$BP$57:$DP$57,0))*DK50</f>
        <v>44486.406300966722</v>
      </c>
      <c r="DL125" s="58" cm="1">
        <f t="array" ref="DL125">INDEX(prod_est,$G$15+$H$15-1,MATCH(DL57,$BP$57:$DP$57,0))*DL50</f>
        <v>45855.218802534924</v>
      </c>
      <c r="DM125" s="58" cm="1">
        <f t="array" ref="DM125">INDEX(prod_est,$G$15+$H$15-1,MATCH(DM57,$BP$57:$DP$57,0))*DM50</f>
        <v>47224.031304103133</v>
      </c>
      <c r="DN125" s="58" cm="1">
        <f t="array" ref="DN125">INDEX(prod_est,$G$15+$H$15-1,MATCH(DN57,$BP$57:$DP$57,0))*DN50</f>
        <v>48592.843805671335</v>
      </c>
      <c r="DO125" s="58" cm="1">
        <f t="array" ref="DO125">INDEX(prod_est,$G$15+$H$15-1,MATCH(DO57,$BP$57:$DP$57,0))*DO50</f>
        <v>49961.656307239537</v>
      </c>
      <c r="DP125" s="58" cm="1">
        <f t="array" ref="DP125">INDEX(prod_est,$G$15+$H$15-1,MATCH(DP57,$BP$57:$DP$57,0))*DP50</f>
        <v>51330.468808807746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4.9864854274806268E-2</v>
      </c>
      <c r="BX126" s="58">
        <f t="shared" si="209"/>
        <v>0.15407682503021944</v>
      </c>
      <c r="BY126" s="58">
        <f t="shared" si="209"/>
        <v>0.31725821090486322</v>
      </c>
      <c r="BZ126" s="58">
        <f t="shared" si="209"/>
        <v>0.53576423351674785</v>
      </c>
      <c r="CA126" s="58">
        <f t="shared" si="209"/>
        <v>0.81419282871866117</v>
      </c>
      <c r="CB126" s="58">
        <f t="shared" si="209"/>
        <v>1.1547143917372862</v>
      </c>
      <c r="CC126" s="58">
        <f t="shared" si="209"/>
        <v>1.5595200567252592</v>
      </c>
      <c r="CD126" s="58">
        <f t="shared" si="209"/>
        <v>2.0308023447024111</v>
      </c>
      <c r="CE126" s="58">
        <f t="shared" si="209"/>
        <v>2.5707393207660081</v>
      </c>
      <c r="CF126" s="58">
        <f t="shared" si="209"/>
        <v>3.1815423585761873</v>
      </c>
      <c r="CG126" s="58">
        <f t="shared" si="209"/>
        <v>3.8653160322328199</v>
      </c>
      <c r="CH126" s="58">
        <f t="shared" si="209"/>
        <v>4.624121833767882</v>
      </c>
      <c r="CI126" s="58">
        <f t="shared" si="209"/>
        <v>5.4599061505424951</v>
      </c>
      <c r="CJ126" s="58">
        <f t="shared" si="209"/>
        <v>6.3746289450982969</v>
      </c>
      <c r="CK126" s="58">
        <f t="shared" si="209"/>
        <v>7.3700428768438879</v>
      </c>
      <c r="CL126" s="58">
        <f t="shared" si="209"/>
        <v>8.4477633370410157</v>
      </c>
      <c r="CM126" s="58">
        <f t="shared" si="209"/>
        <v>9.6093644762272312</v>
      </c>
      <c r="CN126" s="58">
        <f t="shared" si="209"/>
        <v>10.856270726856863</v>
      </c>
      <c r="CO126" s="58">
        <f t="shared" si="209"/>
        <v>12.125623613186914</v>
      </c>
      <c r="CP126" s="58">
        <f t="shared" si="209"/>
        <v>13.416487667033433</v>
      </c>
      <c r="CQ126" s="58">
        <f t="shared" si="209"/>
        <v>14.728128229659243</v>
      </c>
      <c r="CR126" s="58">
        <f t="shared" si="209"/>
        <v>16.059466679612807</v>
      </c>
      <c r="CS126" s="58">
        <f t="shared" si="209"/>
        <v>17.409046635362323</v>
      </c>
      <c r="CT126" s="58">
        <f t="shared" si="209"/>
        <v>18.776165502361277</v>
      </c>
      <c r="CU126" s="58">
        <f t="shared" si="209"/>
        <v>20.159698598562112</v>
      </c>
      <c r="CV126" s="58">
        <f t="shared" ref="CV126:DP126" si="210">CV125*1000*$I$9*$I$10</f>
        <v>21.558796899699271</v>
      </c>
      <c r="CW126" s="58">
        <f t="shared" si="210"/>
        <v>22.790728151110656</v>
      </c>
      <c r="CX126" s="58">
        <f t="shared" si="210"/>
        <v>24.022659402522045</v>
      </c>
      <c r="CY126" s="58">
        <f t="shared" si="210"/>
        <v>25.254590653933434</v>
      </c>
      <c r="CZ126" s="58">
        <f t="shared" si="210"/>
        <v>26.486521905344819</v>
      </c>
      <c r="DA126" s="58">
        <f t="shared" si="210"/>
        <v>27.718453156756205</v>
      </c>
      <c r="DB126" s="58">
        <f t="shared" si="210"/>
        <v>28.950384408167587</v>
      </c>
      <c r="DC126" s="58">
        <f t="shared" si="210"/>
        <v>30.182315659578968</v>
      </c>
      <c r="DD126" s="58">
        <f t="shared" si="210"/>
        <v>31.414246910990361</v>
      </c>
      <c r="DE126" s="58">
        <f t="shared" si="210"/>
        <v>32.646178162401739</v>
      </c>
      <c r="DF126" s="58">
        <f t="shared" si="210"/>
        <v>33.878109413813121</v>
      </c>
      <c r="DG126" s="58">
        <f t="shared" si="210"/>
        <v>35.11004066522451</v>
      </c>
      <c r="DH126" s="58">
        <f t="shared" si="210"/>
        <v>36.341971916635892</v>
      </c>
      <c r="DI126" s="58">
        <f t="shared" si="210"/>
        <v>37.573903168047281</v>
      </c>
      <c r="DJ126" s="58">
        <f t="shared" si="210"/>
        <v>38.805834419458662</v>
      </c>
      <c r="DK126" s="58">
        <f t="shared" si="210"/>
        <v>40.037765670870058</v>
      </c>
      <c r="DL126" s="58">
        <f t="shared" si="210"/>
        <v>41.269696922281426</v>
      </c>
      <c r="DM126" s="58">
        <f t="shared" si="210"/>
        <v>42.501628173692822</v>
      </c>
      <c r="DN126" s="58">
        <f t="shared" si="210"/>
        <v>43.733559425104197</v>
      </c>
      <c r="DO126" s="58">
        <f t="shared" si="210"/>
        <v>44.965490676515586</v>
      </c>
      <c r="DP126" s="58">
        <f t="shared" si="210"/>
        <v>46.197421927926975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0.10342572133950445</v>
      </c>
      <c r="BX127" s="59">
        <f t="shared" si="211"/>
        <v>0.3184988562827647</v>
      </c>
      <c r="BY127" s="59">
        <f t="shared" si="211"/>
        <v>0.65354798988975848</v>
      </c>
      <c r="BZ127" s="59">
        <f t="shared" si="211"/>
        <v>1.0997403158714856</v>
      </c>
      <c r="CA127" s="59">
        <f t="shared" si="211"/>
        <v>1.6651506129959424</v>
      </c>
      <c r="CB127" s="59">
        <f t="shared" si="211"/>
        <v>2.3527126184225895</v>
      </c>
      <c r="CC127" s="59">
        <f t="shared" si="211"/>
        <v>3.1652773802210916</v>
      </c>
      <c r="CD127" s="59">
        <f t="shared" si="211"/>
        <v>4.1055715954324254</v>
      </c>
      <c r="CE127" s="59">
        <f t="shared" si="211"/>
        <v>5.1761640142386014</v>
      </c>
      <c r="CF127" s="59">
        <f t="shared" si="211"/>
        <v>6.3795602767573758</v>
      </c>
      <c r="CG127" s="59">
        <f t="shared" si="211"/>
        <v>7.7179203286908793</v>
      </c>
      <c r="CH127" s="59">
        <f t="shared" si="211"/>
        <v>9.1931883271615558</v>
      </c>
      <c r="CI127" s="59">
        <f t="shared" si="211"/>
        <v>10.806950853933337</v>
      </c>
      <c r="CJ127" s="59">
        <f t="shared" si="211"/>
        <v>12.560694628288328</v>
      </c>
      <c r="CK127" s="59">
        <f t="shared" si="211"/>
        <v>14.455371947687325</v>
      </c>
      <c r="CL127" s="59">
        <f t="shared" si="211"/>
        <v>16.49154626931589</v>
      </c>
      <c r="CM127" s="59">
        <f t="shared" si="211"/>
        <v>18.669584869721731</v>
      </c>
      <c r="CN127" s="59">
        <f t="shared" si="211"/>
        <v>20.989451001794823</v>
      </c>
      <c r="CO127" s="59">
        <f t="shared" si="211"/>
        <v>23.327331384658649</v>
      </c>
      <c r="CP127" s="59">
        <f t="shared" si="211"/>
        <v>25.680328927960488</v>
      </c>
      <c r="CQ127" s="59">
        <f t="shared" si="211"/>
        <v>28.045961938289853</v>
      </c>
      <c r="CR127" s="59">
        <f t="shared" si="211"/>
        <v>30.42112371662207</v>
      </c>
      <c r="CS127" s="59">
        <f t="shared" si="211"/>
        <v>32.802037477665635</v>
      </c>
      <c r="CT127" s="59">
        <f t="shared" si="211"/>
        <v>35.186397744854744</v>
      </c>
      <c r="CU127" s="59">
        <f t="shared" si="211"/>
        <v>37.571142003063869</v>
      </c>
      <c r="CV127" s="59">
        <f t="shared" ref="CV127:DP127" si="212">CV124+CV126</f>
        <v>39.95376686225346</v>
      </c>
      <c r="CW127" s="59">
        <f t="shared" si="212"/>
        <v>41.996649434217971</v>
      </c>
      <c r="CX127" s="59">
        <f t="shared" si="212"/>
        <v>44.010988572979741</v>
      </c>
      <c r="CY127" s="59">
        <f t="shared" si="212"/>
        <v>45.996449389525651</v>
      </c>
      <c r="CZ127" s="59">
        <f t="shared" si="212"/>
        <v>47.952708266271223</v>
      </c>
      <c r="DA127" s="59">
        <f t="shared" si="212"/>
        <v>49.879452691638875</v>
      </c>
      <c r="DB127" s="59">
        <f t="shared" si="212"/>
        <v>51.776381096461584</v>
      </c>
      <c r="DC127" s="59">
        <f t="shared" si="212"/>
        <v>53.643202692194805</v>
      </c>
      <c r="DD127" s="59">
        <f t="shared" si="212"/>
        <v>55.479637310919394</v>
      </c>
      <c r="DE127" s="59">
        <f t="shared" si="212"/>
        <v>57.285415247118614</v>
      </c>
      <c r="DF127" s="59">
        <f t="shared" si="212"/>
        <v>59.060277101212534</v>
      </c>
      <c r="DG127" s="59">
        <f t="shared" si="212"/>
        <v>60.803973624833183</v>
      </c>
      <c r="DH127" s="59">
        <f t="shared" si="212"/>
        <v>62.516265567823297</v>
      </c>
      <c r="DI127" s="59">
        <f t="shared" si="212"/>
        <v>64.19692352694365</v>
      </c>
      <c r="DJ127" s="59">
        <f t="shared" si="212"/>
        <v>65.845727796270936</v>
      </c>
      <c r="DK127" s="59">
        <f t="shared" si="212"/>
        <v>67.462468219272012</v>
      </c>
      <c r="DL127" s="59">
        <f t="shared" si="212"/>
        <v>69.046944042536765</v>
      </c>
      <c r="DM127" s="59">
        <f t="shared" si="212"/>
        <v>70.598963771155084</v>
      </c>
      <c r="DN127" s="59">
        <f t="shared" si="212"/>
        <v>72.118345025721609</v>
      </c>
      <c r="DO127" s="59">
        <f t="shared" si="212"/>
        <v>73.604914400952893</v>
      </c>
      <c r="DP127" s="59">
        <f t="shared" si="212"/>
        <v>75.058507325901388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9.8958333333333329E-3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3.0909140237884618E-3</v>
      </c>
      <c r="L15" s="42">
        <f t="shared" si="1"/>
        <v>3.0603268537613883E-3</v>
      </c>
      <c r="M15" s="42">
        <f t="shared" si="1"/>
        <v>3.0300423692710414E-3</v>
      </c>
      <c r="N15" s="42">
        <f t="shared" si="1"/>
        <v>3.0000575749917968E-3</v>
      </c>
      <c r="O15" s="42">
        <f t="shared" si="1"/>
        <v>2.9703695052392736E-3</v>
      </c>
      <c r="P15" s="42">
        <f t="shared" si="1"/>
        <v>2.9409752236770098E-3</v>
      </c>
      <c r="Q15" s="42">
        <f t="shared" si="1"/>
        <v>2.9118718230260396E-3</v>
      </c>
      <c r="R15" s="42">
        <f t="shared" si="1"/>
        <v>2.8830564247773445E-3</v>
      </c>
      <c r="S15" s="42">
        <f t="shared" si="1"/>
        <v>2.8545261789071521E-3</v>
      </c>
      <c r="T15" s="42">
        <f t="shared" si="1"/>
        <v>2.8262782635950501E-3</v>
      </c>
      <c r="U15" s="42">
        <f t="shared" si="1"/>
        <v>2.7983098849448909E-3</v>
      </c>
      <c r="V15" s="42">
        <f t="shared" si="1"/>
        <v>2.7706182767084572E-3</v>
      </c>
      <c r="W15" s="42">
        <f t="shared" si="1"/>
        <v>2.743200700011863E-3</v>
      </c>
      <c r="X15" s="42">
        <f t="shared" si="1"/>
        <v>2.7160544430846621E-3</v>
      </c>
      <c r="Y15" s="42">
        <f t="shared" si="1"/>
        <v>2.6891768209916368E-3</v>
      </c>
      <c r="Z15" s="42">
        <f t="shared" si="1"/>
        <v>2.6625651753672402E-3</v>
      </c>
      <c r="AA15" s="42">
        <f t="shared" si="1"/>
        <v>2.6362168741526685E-3</v>
      </c>
      <c r="AB15" s="42">
        <f t="shared" si="1"/>
        <v>2.6101293113355325E-3</v>
      </c>
      <c r="AC15" s="42">
        <f t="shared" si="1"/>
        <v>2.5842999066921081E-3</v>
      </c>
      <c r="AD15" s="42">
        <f t="shared" si="1"/>
        <v>2.5587261055321341E-3</v>
      </c>
      <c r="AE15" s="42">
        <f t="shared" si="1"/>
        <v>2.5334053784461389E-3</v>
      </c>
      <c r="AF15" s="42">
        <f t="shared" si="1"/>
        <v>2.5083352210552657E-3</v>
      </c>
      <c r="AG15" s="42">
        <f t="shared" si="1"/>
        <v>2.4835131537635727E-3</v>
      </c>
      <c r="AH15" s="42">
        <f t="shared" si="1"/>
        <v>2.4589367215127876E-3</v>
      </c>
      <c r="AI15" s="42">
        <f t="shared" si="1"/>
        <v>2.434603493539484E-3</v>
      </c>
      <c r="AJ15" s="42">
        <f t="shared" si="1"/>
        <v>2.4105110631346661E-3</v>
      </c>
      <c r="AK15" s="42">
        <f t="shared" si="1"/>
        <v>2.3866570474057294E-3</v>
      </c>
      <c r="AL15" s="42">
        <f t="shared" si="1"/>
        <v>2.3630390870407769E-3</v>
      </c>
      <c r="AM15" s="42">
        <f t="shared" si="1"/>
        <v>2.3396548460752693E-3</v>
      </c>
      <c r="AN15" s="42">
        <f t="shared" si="1"/>
        <v>2.3165020116609827E-3</v>
      </c>
      <c r="AO15" s="42">
        <f t="shared" si="1"/>
        <v>2.2935782938372541E-3</v>
      </c>
      <c r="AP15" s="42">
        <f t="shared" ref="AP15:BJ15" si="2">AO15*(1-$F$4)</f>
        <v>2.2708814253044897E-3</v>
      </c>
      <c r="AQ15" s="42">
        <f t="shared" si="2"/>
        <v>2.2484091611999139E-3</v>
      </c>
      <c r="AR15" s="42">
        <f t="shared" si="2"/>
        <v>2.22615927887554E-3</v>
      </c>
      <c r="AS15" s="42">
        <f t="shared" si="2"/>
        <v>2.204129577678334E-3</v>
      </c>
      <c r="AT15" s="42">
        <f t="shared" si="2"/>
        <v>2.182317878732559E-3</v>
      </c>
      <c r="AU15" s="42">
        <f t="shared" si="2"/>
        <v>2.1607220247242681E-3</v>
      </c>
      <c r="AV15" s="42">
        <f t="shared" si="2"/>
        <v>2.1393398796879341E-3</v>
      </c>
      <c r="AW15" s="42">
        <f t="shared" si="2"/>
        <v>2.118169328795189E-3</v>
      </c>
      <c r="AX15" s="42">
        <f t="shared" si="2"/>
        <v>2.0972082781456534E-3</v>
      </c>
      <c r="AY15" s="42">
        <f t="shared" si="2"/>
        <v>2.076454654559837E-3</v>
      </c>
      <c r="AZ15" s="42">
        <f t="shared" si="2"/>
        <v>2.0559064053740886E-3</v>
      </c>
      <c r="BA15" s="42">
        <f t="shared" si="2"/>
        <v>2.035561498237574E-3</v>
      </c>
      <c r="BB15" s="42">
        <f t="shared" si="2"/>
        <v>2.0154179209112646E-3</v>
      </c>
      <c r="BC15" s="42">
        <f t="shared" si="2"/>
        <v>1.9954736810689137E-3</v>
      </c>
      <c r="BD15" s="42">
        <f t="shared" si="2"/>
        <v>1.9757268061000024E-3</v>
      </c>
      <c r="BE15" s="42">
        <f t="shared" si="2"/>
        <v>1.9561753429146378E-3</v>
      </c>
      <c r="BF15" s="42">
        <f t="shared" si="2"/>
        <v>1.9368173577503783E-3</v>
      </c>
      <c r="BG15" s="42">
        <f t="shared" si="2"/>
        <v>1.9176509359809736E-3</v>
      </c>
      <c r="BH15" s="42">
        <f t="shared" si="2"/>
        <v>1.8986741819269953E-3</v>
      </c>
      <c r="BI15" s="42">
        <f t="shared" si="2"/>
        <v>1.8798852186683427E-3</v>
      </c>
      <c r="BJ15" s="42">
        <f t="shared" si="2"/>
        <v>1.861282187858604E-3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K15*INDEX(prod_est,$G15+$H15,MATCH(BQ$14,$BP$14:$DP$14,0))</f>
        <v>2.0090941154625002</v>
      </c>
      <c r="BR15" s="8" cm="1">
        <f t="array" ref="BR15">L15*INDEX(prod_est,$G15+$H15,MATCH(BR$14,$BP$14:$DP$14,0))</f>
        <v>1.6345358742282263</v>
      </c>
      <c r="BS15" s="8" cm="1">
        <f t="array" ref="BS15">M15*INDEX(prod_est,$G15+$H15,MATCH(BS$14,$BP$14:$DP$14,0))</f>
        <v>1.8222779450876392</v>
      </c>
      <c r="BT15" s="8" cm="1">
        <f t="array" ref="BT15">N15*INDEX(prod_est,$G15+$H15,MATCH(BT$14,$BP$14:$DP$14,0))</f>
        <v>1.8277153202250187</v>
      </c>
      <c r="BU15" s="8" cm="1">
        <f t="array" ref="BU15">O15*INDEX(prod_est,$G15+$H15,MATCH(BU$14,$BP$14:$DP$14,0))</f>
        <v>1.8324650355339214</v>
      </c>
      <c r="BV15" s="8" cm="1">
        <f t="array" ref="BV15">P15*INDEX(prod_est,$G15+$H15,MATCH(BV$14,$BP$14:$DP$14,0))</f>
        <v>1.8365293170465486</v>
      </c>
      <c r="BW15" s="8" cm="1">
        <f t="array" ref="BW15">Q15*INDEX(prod_est,$G15+$H15,MATCH(BW$14,$BP$14:$DP$14,0))</f>
        <v>1.8399106681740689</v>
      </c>
      <c r="BX15" s="8" cm="1">
        <f t="array" ref="BX15">R15*INDEX(prod_est,$G15+$H15,MATCH(BX$14,$BP$14:$DP$14,0))</f>
        <v>1.8426118600325512</v>
      </c>
      <c r="BY15" s="8" cm="1">
        <f t="array" ref="BY15">S15*INDEX(prod_est,$G15+$H15,MATCH(BY$14,$BP$14:$DP$14,0))</f>
        <v>1.8446359219867778</v>
      </c>
      <c r="BZ15" s="8" cm="1">
        <f t="array" ref="BZ15">T15*INDEX(prod_est,$G15+$H15,MATCH(BZ$14,$BP$14:$DP$14,0))</f>
        <v>1.8233248097722126</v>
      </c>
      <c r="CA15" s="8" cm="1">
        <f t="array" ref="CA15">U15*INDEX(prod_est,$G15+$H15,MATCH(CA$14,$BP$14:$DP$14,0))</f>
        <v>1.8018765078741745</v>
      </c>
      <c r="CB15" s="8" cm="1">
        <f t="array" ref="CB15">V15*INDEX(prod_est,$G15+$H15,MATCH(CB$14,$BP$14:$DP$14,0))</f>
        <v>1.780299562354893</v>
      </c>
      <c r="CC15" s="8" cm="1">
        <f t="array" ref="CC15">W15*INDEX(prod_est,$G15+$H15,MATCH(CC$14,$BP$14:$DP$14,0))</f>
        <v>1.7586023265213653</v>
      </c>
      <c r="CD15" s="8" cm="1">
        <f t="array" ref="CD15">X15*INDEX(prod_est,$G15+$H15,MATCH(CD$14,$BP$14:$DP$14,0))</f>
        <v>1.7367929642700366</v>
      </c>
      <c r="CE15" s="8" cm="1">
        <f t="array" ref="CE15">Y15*INDEX(prod_est,$G15+$H15,MATCH(CE$14,$BP$14:$DP$14,0))</f>
        <v>1.7148794533805398</v>
      </c>
      <c r="CF15" s="8" cm="1">
        <f t="array" ref="CF15">Z15*INDEX(prod_est,$G15+$H15,MATCH(CF$14,$BP$14:$DP$14,0))</f>
        <v>1.6928695887591927</v>
      </c>
      <c r="CG15" s="8" cm="1">
        <f t="array" ref="CG15">AA15*INDEX(prod_est,$G15+$H15,MATCH(CG$14,$BP$14:$DP$14,0))</f>
        <v>1.6707709856329815</v>
      </c>
      <c r="CH15" s="8" cm="1">
        <f t="array" ref="CH15">AB15*INDEX(prod_est,$G15+$H15,MATCH(CH$14,$BP$14:$DP$14,0))</f>
        <v>1.6485910826947074</v>
      </c>
      <c r="CI15" s="8" cm="1">
        <f t="array" ref="CI15">AC15*INDEX(prod_est,$G15+$H15,MATCH(CI$14,$BP$14:$DP$14,0))</f>
        <v>1.6263371451999999</v>
      </c>
      <c r="CJ15" s="8" cm="1">
        <f t="array" ref="CJ15">AD15*INDEX(prod_est,$G15+$H15,MATCH(CJ$14,$BP$14:$DP$14,0))</f>
        <v>1.6040162680168688</v>
      </c>
      <c r="CK15" s="8" cm="1">
        <f t="array" ref="CK15">AE15*INDEX(prod_est,$G15+$H15,MATCH(CK$14,$BP$14:$DP$14,0))</f>
        <v>1.5816353786284658</v>
      </c>
      <c r="CL15" s="8" cm="1">
        <f t="array" ref="CL15">AF15*INDEX(prod_est,$G15+$H15,MATCH(CL$14,$BP$14:$DP$14,0))</f>
        <v>1.5592012400897215</v>
      </c>
      <c r="CM15" s="8" cm="1">
        <f t="array" ref="CM15">AG15*INDEX(prod_est,$G15+$H15,MATCH(CM$14,$BP$14:$DP$14,0))</f>
        <v>1.5367204539385015</v>
      </c>
      <c r="CN15" s="8" cm="1">
        <f t="array" ref="CN15">AH15*INDEX(prod_est,$G15+$H15,MATCH(CN$14,$BP$14:$DP$14,0))</f>
        <v>1.5141994630619342</v>
      </c>
      <c r="CO15" s="8" cm="1">
        <f t="array" ref="CO15">AI15*INDEX(prod_est,$G15+$H15,MATCH(CO$14,$BP$14:$DP$14,0))</f>
        <v>1.4916445545185402</v>
      </c>
      <c r="CP15" s="8" cm="1">
        <f t="array" ref="CP15">AJ15*INDEX(prod_est,$G15+$H15,MATCH(CP$14,$BP$14:$DP$14,0))</f>
        <v>1.469061862316791</v>
      </c>
      <c r="CQ15" s="8" cm="1">
        <f t="array" ref="CQ15">AK15*INDEX(prod_est,$G15+$H15,MATCH(CQ$14,$BP$14:$DP$14,0))</f>
        <v>1.4464573701507162</v>
      </c>
      <c r="CR15" s="8" cm="1">
        <f t="array" ref="CR15">AL15*INDEX(prod_est,$G15+$H15,MATCH(CR$14,$BP$14:$DP$14,0))</f>
        <v>1.4238369140931675</v>
      </c>
      <c r="CS15" s="8" cm="1">
        <f t="array" ref="CS15">AM15*INDEX(prod_est,$G15+$H15,MATCH(CS$14,$BP$14:$DP$14,0))</f>
        <v>1.4012061852473408</v>
      </c>
      <c r="CT15" s="8" cm="1">
        <f t="array" ref="CT15">AN15*INDEX(prod_est,$G15+$H15,MATCH(CT$14,$BP$14:$DP$14,0))</f>
        <v>1.3785707323571534</v>
      </c>
      <c r="CU15" s="8" cm="1">
        <f t="array" ref="CU15">AO15*INDEX(prod_est,$G15+$H15,MATCH(CU$14,$BP$14:$DP$14,0))</f>
        <v>1.3559359643770585</v>
      </c>
      <c r="CV15" s="8" cm="1">
        <f t="array" ref="CV15">AP15*INDEX(prod_est,$G15+$H15,MATCH(CV$14,$BP$14:$DP$14,0))</f>
        <v>1.3333071530018756</v>
      </c>
      <c r="CW15" cm="1">
        <f t="array" ref="CW15">AQ15*INDEX(prod_est,$G15+$H15,MATCH(CW$14,$BP$14:$DP$14,0))</f>
        <v>1.3106894351572067</v>
      </c>
      <c r="CX15" cm="1">
        <f t="array" ref="CX15">AR15*INDEX(prod_est,$G15+$H15,MATCH(CX$14,$BP$14:$DP$14,0))</f>
        <v>1.2880878154510034</v>
      </c>
      <c r="CY15" cm="1">
        <f t="array" ref="CY15">AS15*INDEX(prod_est,$G15+$H15,MATCH(CY$14,$BP$14:$DP$14,0))</f>
        <v>1.2655071685868329</v>
      </c>
      <c r="CZ15" cm="1">
        <f t="array" ref="CZ15">AT15*INDEX(prod_est,$G15+$H15,MATCH(CZ$14,$BP$14:$DP$14,0))</f>
        <v>1.2429522417394014</v>
      </c>
      <c r="DA15" cm="1">
        <f t="array" ref="DA15">AU15*INDEX(prod_est,$G15+$H15,MATCH(DA$14,$BP$14:$DP$14,0))</f>
        <v>1.2204276568928598</v>
      </c>
      <c r="DB15" cm="1">
        <f t="array" ref="DB15">AV15*INDEX(prod_est,$G15+$H15,MATCH(DB$14,$BP$14:$DP$14,0))</f>
        <v>1.1979379131424406</v>
      </c>
      <c r="DC15" cm="1">
        <f t="array" ref="DC15">AW15*INDEX(prod_est,$G15+$H15,MATCH(DC$14,$BP$14:$DP$14,0))</f>
        <v>1.1754873889599369</v>
      </c>
      <c r="DD15" cm="1">
        <f t="array" ref="DD15">AX15*INDEX(prod_est,$G15+$H15,MATCH(DD$14,$BP$14:$DP$14,0))</f>
        <v>1.1530803444235529</v>
      </c>
      <c r="DE15" cm="1">
        <f t="array" ref="DE15">AY15*INDEX(prod_est,$G15+$H15,MATCH(DE$14,$BP$14:$DP$14,0))</f>
        <v>1.1307209234126319</v>
      </c>
      <c r="DF15" cm="1">
        <f t="array" ref="DF15">AZ15*INDEX(prod_est,$G15+$H15,MATCH(DF$14,$BP$14:$DP$14,0))</f>
        <v>1.1084131557677646</v>
      </c>
      <c r="DG15" cm="1">
        <f t="array" ref="DG15">BA15*INDEX(prod_est,$G15+$H15,MATCH(DG$14,$BP$14:$DP$14,0))</f>
        <v>1.0861609594167823</v>
      </c>
      <c r="DH15" cm="1">
        <f t="array" ref="DH15">BB15*INDEX(prod_est,$G15+$H15,MATCH(DH$14,$BP$14:$DP$14,0))</f>
        <v>1.0639681424671177</v>
      </c>
      <c r="DI15" cm="1">
        <f t="array" ref="DI15">BC15*INDEX(prod_est,$G15+$H15,MATCH(DI$14,$BP$14:$DP$14,0))</f>
        <v>1.0418384052650249</v>
      </c>
      <c r="DJ15" cm="1">
        <f t="array" ref="DJ15">BD15*INDEX(prod_est,$G15+$H15,MATCH(DJ$14,$BP$14:$DP$14,0))</f>
        <v>1.0197753424221285</v>
      </c>
      <c r="DK15" cm="1">
        <f t="array" ref="DK15">BE15*INDEX(prod_est,$G15+$H15,MATCH(DK$14,$BP$14:$DP$14,0))</f>
        <v>0.9977824448097834</v>
      </c>
      <c r="DL15" cm="1">
        <f t="array" ref="DL15">BF15*INDEX(prod_est,$G15+$H15,MATCH(DL$14,$BP$14:$DP$14,0))</f>
        <v>0.97586310152169875</v>
      </c>
      <c r="DM15" cm="1">
        <f t="array" ref="DM15">BG15*INDEX(prod_est,$G15+$H15,MATCH(DM$14,$BP$14:$DP$14,0))</f>
        <v>0.95402060180529291</v>
      </c>
      <c r="DN15" cm="1">
        <f t="array" ref="DN15">BH15*INDEX(prod_est,$G15+$H15,MATCH(DN$14,$BP$14:$DP$14,0))</f>
        <v>0.93225813696222792</v>
      </c>
      <c r="DO15" cm="1">
        <f t="array" ref="DO15">BI15*INDEX(prod_est,$G15+$H15,MATCH(DO$14,$BP$14:$DP$14,0))</f>
        <v>0.9105788022185719</v>
      </c>
      <c r="DP15" cm="1">
        <f t="array" ref="DP15">BJ15*INDEX(prod_est,$G15+$H15,MATCH(DP$14,$BP$14:$DP$14,0))</f>
        <v>0.88898559856502646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650</v>
      </c>
      <c r="J32" s="42">
        <f t="shared" si="0"/>
        <v>2.6674424861538462E-3</v>
      </c>
      <c r="K32" s="42">
        <f t="shared" ref="K32:AP32" si="39">J32*(1-$F$4)</f>
        <v>2.6410459198846154E-3</v>
      </c>
      <c r="L32" s="42">
        <f t="shared" si="39"/>
        <v>2.6149105696357572E-3</v>
      </c>
      <c r="M32" s="42">
        <f t="shared" si="39"/>
        <v>2.5890338504570699E-3</v>
      </c>
      <c r="N32" s="42">
        <f t="shared" si="39"/>
        <v>2.5634132029785884E-3</v>
      </c>
      <c r="O32" s="42">
        <f t="shared" si="39"/>
        <v>2.5380460931574461E-3</v>
      </c>
      <c r="P32" s="42">
        <f t="shared" si="39"/>
        <v>2.5129300120272421E-3</v>
      </c>
      <c r="Q32" s="42">
        <f t="shared" si="39"/>
        <v>2.4880624754498892E-3</v>
      </c>
      <c r="R32" s="42">
        <f t="shared" si="39"/>
        <v>2.4634410238699163E-3</v>
      </c>
      <c r="S32" s="42">
        <f t="shared" si="39"/>
        <v>2.4390632220712034E-3</v>
      </c>
      <c r="T32" s="42">
        <f t="shared" si="39"/>
        <v>2.4149266589361239E-3</v>
      </c>
      <c r="U32" s="42">
        <f t="shared" si="39"/>
        <v>2.3910289472070688E-3</v>
      </c>
      <c r="V32" s="42">
        <f t="shared" si="39"/>
        <v>2.367367723250332E-3</v>
      </c>
      <c r="W32" s="42">
        <f t="shared" si="39"/>
        <v>2.3439406468223341E-3</v>
      </c>
      <c r="X32" s="42">
        <f t="shared" si="39"/>
        <v>2.3207454008381547E-3</v>
      </c>
      <c r="Y32" s="42">
        <f t="shared" si="39"/>
        <v>2.2977796911423606E-3</v>
      </c>
      <c r="Z32" s="42">
        <f t="shared" si="39"/>
        <v>2.2750412462820978E-3</v>
      </c>
      <c r="AA32" s="42">
        <f t="shared" si="39"/>
        <v>2.2525278172824312E-3</v>
      </c>
      <c r="AB32" s="42">
        <f t="shared" si="39"/>
        <v>2.2302371774239071E-3</v>
      </c>
      <c r="AC32" s="42">
        <f t="shared" si="39"/>
        <v>2.2081671220223163E-3</v>
      </c>
      <c r="AD32" s="42">
        <f t="shared" si="39"/>
        <v>2.1863154682106372E-3</v>
      </c>
      <c r="AE32" s="42">
        <f t="shared" si="39"/>
        <v>2.1646800547231362E-3</v>
      </c>
      <c r="AF32" s="42">
        <f t="shared" si="39"/>
        <v>2.1432587416816053E-3</v>
      </c>
      <c r="AG32" s="42">
        <f t="shared" si="39"/>
        <v>2.1220494103837144E-3</v>
      </c>
      <c r="AH32" s="42">
        <f t="shared" si="39"/>
        <v>2.1010499630934589E-3</v>
      </c>
      <c r="AI32" s="42">
        <f t="shared" si="39"/>
        <v>2.0802583228336801E-3</v>
      </c>
      <c r="AJ32" s="42">
        <f t="shared" si="39"/>
        <v>2.0596724331806383E-3</v>
      </c>
      <c r="AK32" s="42">
        <f t="shared" si="39"/>
        <v>2.0392902580606215E-3</v>
      </c>
      <c r="AL32" s="42">
        <f t="shared" si="39"/>
        <v>2.0191097815485631E-3</v>
      </c>
      <c r="AM32" s="42">
        <f t="shared" si="39"/>
        <v>1.9991290076686553E-3</v>
      </c>
      <c r="AN32" s="42">
        <f t="shared" si="39"/>
        <v>1.9793459601969341E-3</v>
      </c>
      <c r="AO32" s="42">
        <f t="shared" si="39"/>
        <v>1.9597586824658185E-3</v>
      </c>
      <c r="AP32" s="42">
        <f t="shared" si="39"/>
        <v>1.9403652371705838E-3</v>
      </c>
      <c r="AQ32" s="42">
        <f t="shared" ref="AQ32:BJ32" si="40">AP32*(1-$F$4)</f>
        <v>1.92116370617775E-3</v>
      </c>
      <c r="AR32" s="42">
        <f t="shared" si="40"/>
        <v>1.902152190335366E-3</v>
      </c>
      <c r="AS32" s="42">
        <f t="shared" si="40"/>
        <v>1.8833288092851724E-3</v>
      </c>
      <c r="AT32" s="42">
        <f t="shared" si="40"/>
        <v>1.8646917012766211E-3</v>
      </c>
      <c r="AU32" s="42">
        <f t="shared" si="40"/>
        <v>1.8462390229827378E-3</v>
      </c>
      <c r="AV32" s="42">
        <f t="shared" si="40"/>
        <v>1.8279689493178046E-3</v>
      </c>
      <c r="AW32" s="42">
        <f t="shared" si="40"/>
        <v>1.8098796732568471E-3</v>
      </c>
      <c r="AX32" s="42">
        <f t="shared" si="40"/>
        <v>1.7919694056569096E-3</v>
      </c>
      <c r="AY32" s="42">
        <f t="shared" si="40"/>
        <v>1.7742363750800963E-3</v>
      </c>
      <c r="AZ32" s="42">
        <f t="shared" si="40"/>
        <v>1.7566788276183662E-3</v>
      </c>
      <c r="BA32" s="42">
        <f t="shared" si="40"/>
        <v>1.7392950267200594E-3</v>
      </c>
      <c r="BB32" s="42">
        <f t="shared" si="40"/>
        <v>1.7220832530181421E-3</v>
      </c>
      <c r="BC32" s="42">
        <f t="shared" si="40"/>
        <v>1.7050418041601502E-3</v>
      </c>
      <c r="BD32" s="42">
        <f t="shared" si="40"/>
        <v>1.6881689946398153E-3</v>
      </c>
      <c r="BE32" s="42">
        <f t="shared" si="40"/>
        <v>1.6714631556303588E-3</v>
      </c>
      <c r="BF32" s="42">
        <f t="shared" si="40"/>
        <v>1.6549226348194334E-3</v>
      </c>
      <c r="BG32" s="42">
        <f t="shared" si="40"/>
        <v>1.6385457962456995E-3</v>
      </c>
      <c r="BH32" s="42">
        <f t="shared" si="40"/>
        <v>1.6223310201370182E-3</v>
      </c>
      <c r="BI32" s="42">
        <f t="shared" si="40"/>
        <v>1.6062767027502456E-3</v>
      </c>
      <c r="BJ32" s="42">
        <f t="shared" si="40"/>
        <v>1.5903812562126131E-3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K32*INDEX(prod_est,$G32+$H32,MATCH(BQ$14,$BP$14:$DP$14,0))</f>
        <v>1.7166798479250001</v>
      </c>
      <c r="BR32" s="8" cm="1">
        <f t="array" ref="BR32">L32*INDEX(prod_est,$G32+$H32,MATCH(BR$14,$BP$14:$DP$14,0))</f>
        <v>1.3966368097953061</v>
      </c>
      <c r="BS32" s="8" cm="1">
        <f t="array" ref="BS32">M32*INDEX(prod_est,$G32+$H32,MATCH(BS$14,$BP$14:$DP$14,0))</f>
        <v>1.5570538988562974</v>
      </c>
      <c r="BT32" s="8" cm="1">
        <f t="array" ref="BT32">N32*INDEX(prod_est,$G32+$H32,MATCH(BT$14,$BP$14:$DP$14,0))</f>
        <v>1.5616998894309095</v>
      </c>
      <c r="BU32" s="8" cm="1">
        <f t="array" ref="BU32">O32*INDEX(prod_est,$G32+$H32,MATCH(BU$14,$BP$14:$DP$14,0))</f>
        <v>1.5657583058542224</v>
      </c>
      <c r="BV32" s="8" cm="1">
        <f t="array" ref="BV32">P32*INDEX(prod_est,$G32+$H32,MATCH(BV$14,$BP$14:$DP$14,0))</f>
        <v>1.5692310501698441</v>
      </c>
      <c r="BW32" s="8" cm="1">
        <f t="array" ref="BW32">Q32*INDEX(prod_est,$G32+$H32,MATCH(BW$14,$BP$14:$DP$14,0))</f>
        <v>1.5721202614291365</v>
      </c>
      <c r="BX32" s="8" cm="1">
        <f t="array" ref="BX32">R32*INDEX(prod_est,$G32+$H32,MATCH(BX$14,$BP$14:$DP$14,0))</f>
        <v>1.5744283074251639</v>
      </c>
      <c r="BY32" s="8" cm="1">
        <f t="array" ref="BY32">S32*INDEX(prod_est,$G32+$H32,MATCH(BY$14,$BP$14:$DP$14,0))</f>
        <v>1.5761577766128094</v>
      </c>
      <c r="BZ32" s="8" cm="1">
        <f t="array" ref="BZ32">T32*INDEX(prod_est,$G32+$H32,MATCH(BZ$14,$BP$14:$DP$14,0))</f>
        <v>1.5579483972741066</v>
      </c>
      <c r="CA32" s="8" cm="1">
        <f t="array" ref="CA32">U32*INDEX(prod_est,$G32+$H32,MATCH(CA$14,$BP$14:$DP$14,0))</f>
        <v>1.5396217955697871</v>
      </c>
      <c r="CB32" s="8" cm="1">
        <f t="array" ref="CB32">V32*INDEX(prod_est,$G32+$H32,MATCH(CB$14,$BP$14:$DP$14,0))</f>
        <v>1.5211852737226264</v>
      </c>
      <c r="CC32" s="8" cm="1">
        <f t="array" ref="CC32">W32*INDEX(prod_est,$G32+$H32,MATCH(CC$14,$BP$14:$DP$14,0))</f>
        <v>1.5026459692547922</v>
      </c>
      <c r="CD32" s="8" cm="1">
        <f t="array" ref="CD32">X32*INDEX(prod_est,$G32+$H32,MATCH(CD$14,$BP$14:$DP$14,0))</f>
        <v>1.4840108578457216</v>
      </c>
      <c r="CE32" s="8" cm="1">
        <f t="array" ref="CE32">Y32*INDEX(prod_est,$G32+$H32,MATCH(CE$14,$BP$14:$DP$14,0))</f>
        <v>1.4652867561464717</v>
      </c>
      <c r="CF32" s="8" cm="1">
        <f t="array" ref="CF32">Z32*INDEX(prod_est,$G32+$H32,MATCH(CF$14,$BP$14:$DP$14,0))</f>
        <v>1.4464803245511428</v>
      </c>
      <c r="CG32" s="8" cm="1">
        <f t="array" ref="CG32">AA32*INDEX(prod_est,$G32+$H32,MATCH(CG$14,$BP$14:$DP$14,0))</f>
        <v>1.42759806992599</v>
      </c>
      <c r="CH32" s="8" cm="1">
        <f t="array" ref="CH32">AB32*INDEX(prod_est,$G32+$H32,MATCH(CH$14,$BP$14:$DP$14,0))</f>
        <v>1.4086463482968108</v>
      </c>
      <c r="CI32" s="8" cm="1">
        <f t="array" ref="CI32">AC32*INDEX(prod_est,$G32+$H32,MATCH(CI$14,$BP$14:$DP$14,0))</f>
        <v>1.3896313674952008</v>
      </c>
      <c r="CJ32" s="8" cm="1">
        <f t="array" ref="CJ32">AD32*INDEX(prod_est,$G32+$H32,MATCH(CJ$14,$BP$14:$DP$14,0))</f>
        <v>1.3705591897642588</v>
      </c>
      <c r="CK32" s="8" cm="1">
        <f t="array" ref="CK32">AE32*INDEX(prod_est,$G32+$H32,MATCH(CK$14,$BP$14:$DP$14,0))</f>
        <v>1.3514357343243106</v>
      </c>
      <c r="CL32" s="8" cm="1">
        <f t="array" ref="CL32">AF32*INDEX(prod_est,$G32+$H32,MATCH(CL$14,$BP$14:$DP$14,0))</f>
        <v>1.3322667798992192</v>
      </c>
      <c r="CM32" s="8" cm="1">
        <f t="array" ref="CM32">AG32*INDEX(prod_est,$G32+$H32,MATCH(CM$14,$BP$14:$DP$14,0))</f>
        <v>1.3130579672038387</v>
      </c>
      <c r="CN32" s="8" cm="1">
        <f t="array" ref="CN32">AH32*INDEX(prod_est,$G32+$H32,MATCH(CN$14,$BP$14:$DP$14,0))</f>
        <v>1.2938148013931587</v>
      </c>
      <c r="CO32" s="8" cm="1">
        <f t="array" ref="CO32">AI32*INDEX(prod_est,$G32+$H32,MATCH(CO$14,$BP$14:$DP$14,0))</f>
        <v>1.2745426544736886</v>
      </c>
      <c r="CP32" s="8" cm="1">
        <f t="array" ref="CP32">AJ32*INDEX(prod_est,$G32+$H32,MATCH(CP$14,$BP$14:$DP$14,0))</f>
        <v>1.2552467676776082</v>
      </c>
      <c r="CQ32" s="8" cm="1">
        <f t="array" ref="CQ32">AK32*INDEX(prod_est,$G32+$H32,MATCH(CQ$14,$BP$14:$DP$14,0))</f>
        <v>1.2359322538002202</v>
      </c>
      <c r="CR32" s="8" cm="1">
        <f t="array" ref="CR32">AL32*INDEX(prod_est,$G32+$H32,MATCH(CR$14,$BP$14:$DP$14,0))</f>
        <v>1.2166040995012226</v>
      </c>
      <c r="CS32" s="8" cm="1">
        <f t="array" ref="CS32">AM32*INDEX(prod_est,$G32+$H32,MATCH(CS$14,$BP$14:$DP$14,0))</f>
        <v>1.1972671675703148</v>
      </c>
      <c r="CT32" s="8" cm="1">
        <f t="array" ref="CT32">AN32*INDEX(prod_est,$G32+$H32,MATCH(CT$14,$BP$14:$DP$14,0))</f>
        <v>1.1779261991576451</v>
      </c>
      <c r="CU32" s="8" cm="1">
        <f t="array" ref="CU32">AO32*INDEX(prod_est,$G32+$H32,MATCH(CU$14,$BP$14:$DP$14,0))</f>
        <v>1.1585858159696023</v>
      </c>
      <c r="CV32" s="8" cm="1">
        <f t="array" ref="CV32">AP32*INDEX(prod_est,$G32+$H32,MATCH(CV$14,$BP$14:$DP$14,0))</f>
        <v>1.1392505224304392</v>
      </c>
      <c r="CW32" cm="1">
        <f t="array" ref="CW32">AQ32*INDEX(prod_est,$G32+$H32,MATCH(CW$14,$BP$14:$DP$14,0))</f>
        <v>1.1199247078102224</v>
      </c>
      <c r="CX32" cm="1">
        <f t="array" ref="CX32">AR32*INDEX(prod_est,$G32+$H32,MATCH(CX$14,$BP$14:$DP$14,0))</f>
        <v>1.1006126483195837</v>
      </c>
      <c r="CY32" cm="1">
        <f t="array" ref="CY32">AS32*INDEX(prod_est,$G32+$H32,MATCH(CY$14,$BP$14:$DP$14,0))</f>
        <v>1.0813185091717477</v>
      </c>
      <c r="CZ32" cm="1">
        <f t="array" ref="CZ32">AT32*INDEX(prod_est,$G32+$H32,MATCH(CZ$14,$BP$14:$DP$14,0))</f>
        <v>1.0620463466123073</v>
      </c>
      <c r="DA32" cm="1">
        <f t="array" ref="DA32">AU32*INDEX(prod_est,$G32+$H32,MATCH(DA$14,$BP$14:$DP$14,0))</f>
        <v>1.0428001099172017</v>
      </c>
      <c r="DB32" cm="1">
        <f t="array" ref="DB32">AV32*INDEX(prod_est,$G32+$H32,MATCH(DB$14,$BP$14:$DP$14,0))</f>
        <v>1.0235836433593601</v>
      </c>
      <c r="DC32" cm="1">
        <f t="array" ref="DC32">AW32*INDEX(prod_est,$G32+$H32,MATCH(DC$14,$BP$14:$DP$14,0))</f>
        <v>1.0044006881444496</v>
      </c>
      <c r="DD32" cm="1">
        <f t="array" ref="DD32">AX32*INDEX(prod_est,$G32+$H32,MATCH(DD$14,$BP$14:$DP$14,0))</f>
        <v>0.9852548843161838</v>
      </c>
      <c r="DE32" cm="1">
        <f t="array" ref="DE32">AY32*INDEX(prod_est,$G32+$H32,MATCH(DE$14,$BP$14:$DP$14,0))</f>
        <v>0.96614977263161594</v>
      </c>
      <c r="DF32" cm="1">
        <f t="array" ref="DF32">AZ32*INDEX(prod_est,$G32+$H32,MATCH(DF$14,$BP$14:$DP$14,0))</f>
        <v>0.94708879640685539</v>
      </c>
      <c r="DG32" cm="1">
        <f t="array" ref="DG32">BA32*INDEX(prod_est,$G32+$H32,MATCH(DG$14,$BP$14:$DP$14,0))</f>
        <v>0.92807530333363131</v>
      </c>
      <c r="DH32" cm="1">
        <f t="array" ref="DH32">BB32*INDEX(prod_est,$G32+$H32,MATCH(DH$14,$BP$14:$DP$14,0))</f>
        <v>0.90911254726712065</v>
      </c>
      <c r="DI32" cm="1">
        <f t="array" ref="DI32">BC32*INDEX(prod_est,$G32+$H32,MATCH(DI$14,$BP$14:$DP$14,0))</f>
        <v>0.89020368998545785</v>
      </c>
      <c r="DJ32" cm="1">
        <f t="array" ref="DJ32">BD32*INDEX(prod_est,$G32+$H32,MATCH(DJ$14,$BP$14:$DP$14,0))</f>
        <v>0.87135180292132997</v>
      </c>
      <c r="DK32" cm="1">
        <f t="array" ref="DK32">BE32*INDEX(prod_est,$G32+$H32,MATCH(DK$14,$BP$14:$DP$14,0))</f>
        <v>0.85255986886606583</v>
      </c>
      <c r="DL32" cm="1">
        <f t="array" ref="DL32">BF32*INDEX(prod_est,$G32+$H32,MATCH(DL$14,$BP$14:$DP$14,0))</f>
        <v>0.83383078364660967</v>
      </c>
      <c r="DM32" cm="1">
        <f t="array" ref="DM32">BG32*INDEX(prod_est,$G32+$H32,MATCH(DM$14,$BP$14:$DP$14,0))</f>
        <v>0.81516735777577654</v>
      </c>
      <c r="DN32" cm="1">
        <f t="array" ref="DN32">BH32*INDEX(prod_est,$G32+$H32,MATCH(DN$14,$BP$14:$DP$14,0))</f>
        <v>0.79657231807617257</v>
      </c>
      <c r="DO32" cm="1">
        <f t="array" ref="DO32">BI32*INDEX(prod_est,$G32+$H32,MATCH(DO$14,$BP$14:$DP$14,0))</f>
        <v>0.77804830927816393</v>
      </c>
      <c r="DP32" cm="1">
        <f t="array" ref="DP32">BJ32*INDEX(prod_est,$G32+$H32,MATCH(DP$14,$BP$14:$DP$14,0))</f>
        <v>0.7595978955922682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650</v>
      </c>
      <c r="J45" s="42">
        <f t="shared" si="0"/>
        <v>1.4640273415384617E-3</v>
      </c>
      <c r="K45" s="42">
        <f t="shared" ref="K45:AP45" si="62">J45*(1-$F$4)</f>
        <v>1.4495395709711539E-3</v>
      </c>
      <c r="L45" s="42">
        <f t="shared" si="62"/>
        <v>1.4351951689667518E-3</v>
      </c>
      <c r="M45" s="42">
        <f t="shared" si="62"/>
        <v>1.4209927167738517E-3</v>
      </c>
      <c r="N45" s="42">
        <f t="shared" si="62"/>
        <v>1.4069308096807771E-3</v>
      </c>
      <c r="O45" s="42">
        <f t="shared" si="62"/>
        <v>1.3930080568766445E-3</v>
      </c>
      <c r="P45" s="42">
        <f t="shared" si="62"/>
        <v>1.3792230813138026E-3</v>
      </c>
      <c r="Q45" s="42">
        <f t="shared" si="62"/>
        <v>1.3655745195716349E-3</v>
      </c>
      <c r="R45" s="42">
        <f t="shared" si="62"/>
        <v>1.3520610217217072E-3</v>
      </c>
      <c r="S45" s="42">
        <f t="shared" si="62"/>
        <v>1.3386812511942529E-3</v>
      </c>
      <c r="T45" s="42">
        <f t="shared" si="62"/>
        <v>1.3254338846459765E-3</v>
      </c>
      <c r="U45" s="42">
        <f t="shared" si="62"/>
        <v>1.3123176118291673E-3</v>
      </c>
      <c r="V45" s="42">
        <f t="shared" si="62"/>
        <v>1.2993311354621078E-3</v>
      </c>
      <c r="W45" s="42">
        <f t="shared" si="62"/>
        <v>1.286473171100764E-3</v>
      </c>
      <c r="X45" s="42">
        <f t="shared" si="62"/>
        <v>1.273742447011746E-3</v>
      </c>
      <c r="Y45" s="42">
        <f t="shared" si="62"/>
        <v>1.2611377040465256E-3</v>
      </c>
      <c r="Z45" s="42">
        <f t="shared" si="62"/>
        <v>1.2486576955168984E-3</v>
      </c>
      <c r="AA45" s="42">
        <f t="shared" si="62"/>
        <v>1.2363011870716791E-3</v>
      </c>
      <c r="AB45" s="42">
        <f t="shared" si="62"/>
        <v>1.2240669565746155E-3</v>
      </c>
      <c r="AC45" s="42">
        <f t="shared" si="62"/>
        <v>1.2119537939835126E-3</v>
      </c>
      <c r="AD45" s="42">
        <f t="shared" si="62"/>
        <v>1.1999605012305507E-3</v>
      </c>
      <c r="AE45" s="42">
        <f t="shared" si="62"/>
        <v>1.1880858921037901E-3</v>
      </c>
      <c r="AF45" s="42">
        <f t="shared" si="62"/>
        <v>1.1763287921298464E-3</v>
      </c>
      <c r="AG45" s="42">
        <f t="shared" si="62"/>
        <v>1.1646880384577282E-3</v>
      </c>
      <c r="AH45" s="42">
        <f t="shared" si="62"/>
        <v>1.1531624797438236E-3</v>
      </c>
      <c r="AI45" s="42">
        <f t="shared" si="62"/>
        <v>1.1417509760380253E-3</v>
      </c>
      <c r="AJ45" s="42">
        <f t="shared" si="62"/>
        <v>1.1304523986709824E-3</v>
      </c>
      <c r="AK45" s="42">
        <f t="shared" si="62"/>
        <v>1.1192656301424674E-3</v>
      </c>
      <c r="AL45" s="42">
        <f t="shared" si="62"/>
        <v>1.1081895640108492E-3</v>
      </c>
      <c r="AM45" s="42">
        <f t="shared" si="62"/>
        <v>1.0972231047836586E-3</v>
      </c>
      <c r="AN45" s="42">
        <f t="shared" si="62"/>
        <v>1.0863651678092369E-3</v>
      </c>
      <c r="AO45" s="42">
        <f t="shared" si="62"/>
        <v>1.075614679169458E-3</v>
      </c>
      <c r="AP45" s="42">
        <f t="shared" si="62"/>
        <v>1.0649705755735102E-3</v>
      </c>
      <c r="AQ45" s="42">
        <f t="shared" si="58"/>
        <v>1.0544318042527308E-3</v>
      </c>
      <c r="AR45" s="42">
        <f t="shared" si="58"/>
        <v>1.0439973228564799E-3</v>
      </c>
      <c r="AS45" s="42">
        <f t="shared" si="58"/>
        <v>1.0336660993490461E-3</v>
      </c>
      <c r="AT45" s="42">
        <f t="shared" si="58"/>
        <v>1.0234371119075712E-3</v>
      </c>
      <c r="AU45" s="42">
        <f t="shared" si="58"/>
        <v>1.0133093488209858E-3</v>
      </c>
      <c r="AV45" s="42">
        <f t="shared" si="58"/>
        <v>1.0032818083899448E-3</v>
      </c>
      <c r="AW45" s="42">
        <f t="shared" si="58"/>
        <v>9.9335349882775275E-4</v>
      </c>
      <c r="AX45" s="42">
        <f t="shared" si="58"/>
        <v>9.8352343816226974E-4</v>
      </c>
      <c r="AY45" s="42">
        <f t="shared" si="58"/>
        <v>9.7379065413878891E-4</v>
      </c>
      <c r="AZ45" s="42">
        <f t="shared" si="58"/>
        <v>9.6415418412387386E-4</v>
      </c>
      <c r="BA45" s="42">
        <f t="shared" si="58"/>
        <v>9.5461307501014804E-4</v>
      </c>
      <c r="BB45" s="42">
        <f t="shared" si="58"/>
        <v>9.4516638312202683E-4</v>
      </c>
      <c r="BC45" s="42">
        <f t="shared" si="58"/>
        <v>9.3581317412238174E-4</v>
      </c>
      <c r="BD45" s="42">
        <f t="shared" si="58"/>
        <v>9.2655252292012905E-4</v>
      </c>
      <c r="BE45" s="42">
        <f t="shared" si="58"/>
        <v>9.1738351357873197E-4</v>
      </c>
      <c r="BF45" s="42">
        <f t="shared" si="58"/>
        <v>9.0830523922560914E-4</v>
      </c>
      <c r="BG45" s="42">
        <f t="shared" si="58"/>
        <v>8.993168019624391E-4</v>
      </c>
      <c r="BH45" s="42">
        <f t="shared" si="58"/>
        <v>8.9041731277635246E-4</v>
      </c>
      <c r="BI45" s="42">
        <f t="shared" si="58"/>
        <v>8.8160589145200318E-4</v>
      </c>
      <c r="BJ45" s="42">
        <f t="shared" si="58"/>
        <v>8.7288166648450945E-4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K45*INDEX(prod_est,$G45+$H45,MATCH(BQ$14,$BP$14:$DP$14,0))</f>
        <v>0.94220072113125009</v>
      </c>
      <c r="BR45" s="8" cm="1">
        <f t="array" ref="BR45">L45*INDEX(prod_est,$G45+$H45,MATCH(BR$14,$BP$14:$DP$14,0))</f>
        <v>0.76654491572098704</v>
      </c>
      <c r="BS45" s="8" cm="1">
        <f t="array" ref="BS45">M45*INDEX(prod_est,$G45+$H45,MATCH(BS$14,$BP$14:$DP$14,0))</f>
        <v>0.85458992724584137</v>
      </c>
      <c r="BT45" s="8" cm="1">
        <f t="array" ref="BT45">N45*INDEX(prod_est,$G45+$H45,MATCH(BT$14,$BP$14:$DP$14,0))</f>
        <v>0.85713988184282686</v>
      </c>
      <c r="BU45" s="8" cm="1">
        <f t="array" ref="BU45">O45*INDEX(prod_est,$G45+$H45,MATCH(BU$14,$BP$14:$DP$14,0))</f>
        <v>0.85936734602918541</v>
      </c>
      <c r="BV45" s="8" cm="1">
        <f t="array" ref="BV45">P45*INDEX(prod_est,$G45+$H45,MATCH(BV$14,$BP$14:$DP$14,0))</f>
        <v>0.86127336374264452</v>
      </c>
      <c r="BW45" s="8" cm="1">
        <f t="array" ref="BW45">Q45*INDEX(prod_est,$G45+$H45,MATCH(BW$14,$BP$14:$DP$14,0))</f>
        <v>0.86285910900277341</v>
      </c>
      <c r="BX45" s="8" cm="1">
        <f t="array" ref="BX45">R45*INDEX(prod_est,$G45+$H45,MATCH(BX$14,$BP$14:$DP$14,0))</f>
        <v>0.86412588137415625</v>
      </c>
      <c r="BY45" s="8" cm="1">
        <f t="array" ref="BY45">S45*INDEX(prod_est,$G45+$H45,MATCH(BY$14,$BP$14:$DP$14,0))</f>
        <v>0.86507510153174338</v>
      </c>
      <c r="BZ45" s="8" cm="1">
        <f t="array" ref="BZ45">T45*INDEX(prod_est,$G45+$H45,MATCH(BZ$14,$BP$14:$DP$14,0))</f>
        <v>0.85508087321653581</v>
      </c>
      <c r="CA45" s="8" cm="1">
        <f t="array" ref="CA45">U45*INDEX(prod_est,$G45+$H45,MATCH(CA$14,$BP$14:$DP$14,0))</f>
        <v>0.84502230733859018</v>
      </c>
      <c r="CB45" s="8" cm="1">
        <f t="array" ref="CB45">V45*INDEX(prod_est,$G45+$H45,MATCH(CB$14,$BP$14:$DP$14,0))</f>
        <v>0.83490341172707383</v>
      </c>
      <c r="CC45" s="8" cm="1">
        <f t="array" ref="CC45">W45*INDEX(prod_est,$G45+$H45,MATCH(CC$14,$BP$14:$DP$14,0))</f>
        <v>0.82472810381513029</v>
      </c>
      <c r="CD45" s="8" cm="1">
        <f t="array" ref="CD45">X45*INDEX(prod_est,$G45+$H45,MATCH(CD$14,$BP$14:$DP$14,0))</f>
        <v>0.81450021220842783</v>
      </c>
      <c r="CE45" s="8" cm="1">
        <f t="array" ref="CE45">Y45*INDEX(prod_est,$G45+$H45,MATCH(CE$14,$BP$14:$DP$14,0))</f>
        <v>0.80422347822981644</v>
      </c>
      <c r="CF45" s="8" cm="1">
        <f t="array" ref="CF45">Z45*INDEX(prod_est,$G45+$H45,MATCH(CF$14,$BP$14:$DP$14,0))</f>
        <v>0.79390155744042601</v>
      </c>
      <c r="CG45" s="8" cm="1">
        <f t="array" ref="CG45">AA45*INDEX(prod_est,$G45+$H45,MATCH(CG$14,$BP$14:$DP$14,0))</f>
        <v>0.78353802113754045</v>
      </c>
      <c r="CH45" s="8" cm="1">
        <f t="array" ref="CH45">AB45*INDEX(prod_est,$G45+$H45,MATCH(CH$14,$BP$14:$DP$14,0))</f>
        <v>0.77313635782957135</v>
      </c>
      <c r="CI45" s="8" cm="1">
        <f t="array" ref="CI45">AC45*INDEX(prod_est,$G45+$H45,MATCH(CI$14,$BP$14:$DP$14,0))</f>
        <v>0.76269997468845785</v>
      </c>
      <c r="CJ45" s="8" cm="1">
        <f t="array" ref="CJ45">AD45*INDEX(prod_est,$G45+$H45,MATCH(CJ$14,$BP$14:$DP$14,0))</f>
        <v>0.75223219897980864</v>
      </c>
      <c r="CK45" s="8" cm="1">
        <f t="array" ref="CK45">AE45*INDEX(prod_est,$G45+$H45,MATCH(CK$14,$BP$14:$DP$14,0))</f>
        <v>0.74173627947110143</v>
      </c>
      <c r="CL45" s="8" cm="1">
        <f t="array" ref="CL45">AF45*INDEX(prod_est,$G45+$H45,MATCH(CL$14,$BP$14:$DP$14,0))</f>
        <v>0.73121538781824957</v>
      </c>
      <c r="CM45" s="8" cm="1">
        <f t="array" ref="CM45">AG45*INDEX(prod_est,$G45+$H45,MATCH(CM$14,$BP$14:$DP$14,0))</f>
        <v>0.72067261993084242</v>
      </c>
      <c r="CN45" s="8" cm="1">
        <f t="array" ref="CN45">AH45*INDEX(prod_est,$G45+$H45,MATCH(CN$14,$BP$14:$DP$14,0))</f>
        <v>0.71011099731635996</v>
      </c>
      <c r="CO45" s="8" cm="1">
        <f t="array" ref="CO45">AI45*INDEX(prod_est,$G45+$H45,MATCH(CO$14,$BP$14:$DP$14,0))</f>
        <v>0.69953346840366237</v>
      </c>
      <c r="CP45" s="8" cm="1">
        <f t="array" ref="CP45">AJ45*INDEX(prod_est,$G45+$H45,MATCH(CP$14,$BP$14:$DP$14,0))</f>
        <v>0.68894290984604356</v>
      </c>
      <c r="CQ45" s="8" cm="1">
        <f t="array" ref="CQ45">AK45*INDEX(prod_est,$G45+$H45,MATCH(CQ$14,$BP$14:$DP$14,0))</f>
        <v>0.67834212780414371</v>
      </c>
      <c r="CR45" s="8" cm="1">
        <f t="array" ref="CR45">AL45*INDEX(prod_est,$G45+$H45,MATCH(CR$14,$BP$14:$DP$14,0))</f>
        <v>0.6677338592090043</v>
      </c>
      <c r="CS45" s="8" cm="1">
        <f t="array" ref="CS45">AM45*INDEX(prod_est,$G45+$H45,MATCH(CS$14,$BP$14:$DP$14,0))</f>
        <v>0.65712077300554639</v>
      </c>
      <c r="CT45" s="8" cm="1">
        <f t="array" ref="CT45">AN45*INDEX(prod_est,$G45+$H45,MATCH(CT$14,$BP$14:$DP$14,0))</f>
        <v>0.64650547137675363</v>
      </c>
      <c r="CU45" s="8" cm="1">
        <f t="array" ref="CU45">AO45*INDEX(prod_est,$G45+$H45,MATCH(CU$14,$BP$14:$DP$14,0))</f>
        <v>0.63589049094883354</v>
      </c>
      <c r="CV45" s="8" cm="1">
        <f t="array" ref="CV45">AP45*INDEX(prod_est,$G45+$H45,MATCH(CV$14,$BP$14:$DP$14,0))</f>
        <v>0.62527830397762618</v>
      </c>
      <c r="CW45" cm="1">
        <f t="array" ref="CW45">AQ45*INDEX(prod_est,$G45+$H45,MATCH(CW$14,$BP$14:$DP$14,0))</f>
        <v>0.61467131951653031</v>
      </c>
      <c r="CX45" cm="1">
        <f t="array" ref="CX45">AR45*INDEX(prod_est,$G45+$H45,MATCH(CX$14,$BP$14:$DP$14,0))</f>
        <v>0.60407188456620842</v>
      </c>
      <c r="CY45" cm="1">
        <f t="array" ref="CY45">AS45*INDEX(prod_est,$G45+$H45,MATCH(CY$14,$BP$14:$DP$14,0))</f>
        <v>0.59348228520633295</v>
      </c>
      <c r="CZ45" cm="1">
        <f t="array" ref="CZ45">AT45*INDEX(prod_est,$G45+$H45,MATCH(CZ$14,$BP$14:$DP$14,0))</f>
        <v>0.58290474770962863</v>
      </c>
      <c r="DA45" cm="1">
        <f t="array" ref="DA45">AU45*INDEX(prod_est,$G45+$H45,MATCH(DA$14,$BP$14:$DP$14,0))</f>
        <v>0.5723414396384644</v>
      </c>
      <c r="DB45" cm="1">
        <f t="array" ref="DB45">AV45*INDEX(prod_est,$G45+$H45,MATCH(DB$14,$BP$14:$DP$14,0))</f>
        <v>0.56179447092424672</v>
      </c>
      <c r="DC45" cm="1">
        <f t="array" ref="DC45">AW45*INDEX(prod_est,$G45+$H45,MATCH(DC$14,$BP$14:$DP$14,0))</f>
        <v>0.55126589492985623</v>
      </c>
      <c r="DD45" cm="1">
        <f t="array" ref="DD45">AX45*INDEX(prod_est,$G45+$H45,MATCH(DD$14,$BP$14:$DP$14,0))</f>
        <v>0.54075770949537694</v>
      </c>
      <c r="DE45" cm="1">
        <f t="array" ref="DE45">AY45*INDEX(prod_est,$G45+$H45,MATCH(DE$14,$BP$14:$DP$14,0))</f>
        <v>0.53027185796735266</v>
      </c>
      <c r="DF45" cm="1">
        <f t="array" ref="DF45">AZ45*INDEX(prod_est,$G45+$H45,MATCH(DF$14,$BP$14:$DP$14,0))</f>
        <v>0.51981023021180883</v>
      </c>
      <c r="DG45" cm="1">
        <f t="array" ref="DG45">BA45*INDEX(prod_est,$G45+$H45,MATCH(DG$14,$BP$14:$DP$14,0))</f>
        <v>0.50937466361127492</v>
      </c>
      <c r="DH45" cm="1">
        <f t="array" ref="DH45">BB45*INDEX(prod_est,$G45+$H45,MATCH(DH$14,$BP$14:$DP$14,0))</f>
        <v>0.49896694404603492</v>
      </c>
      <c r="DI45" cm="1">
        <f t="array" ref="DI45">BC45*INDEX(prod_est,$G45+$H45,MATCH(DI$14,$BP$14:$DP$14,0))</f>
        <v>0.48858880685983486</v>
      </c>
      <c r="DJ45" cm="1">
        <f t="array" ref="DJ45">BD45*INDEX(prod_est,$G45+$H45,MATCH(DJ$14,$BP$14:$DP$14,0))</f>
        <v>0.47824193781027047</v>
      </c>
      <c r="DK45" cm="1">
        <f t="array" ref="DK45">BE45*INDEX(prod_est,$G45+$H45,MATCH(DK$14,$BP$14:$DP$14,0))</f>
        <v>0.46792797400407665</v>
      </c>
      <c r="DL45" cm="1">
        <f t="array" ref="DL45">BF45*INDEX(prod_est,$G45+$H45,MATCH(DL$14,$BP$14:$DP$14,0))</f>
        <v>0.45764850481753611</v>
      </c>
      <c r="DM45" cm="1">
        <f t="array" ref="DM45">BG45*INDEX(prod_est,$G45+$H45,MATCH(DM$14,$BP$14:$DP$14,0))</f>
        <v>0.44740507280222247</v>
      </c>
      <c r="DN45" cm="1">
        <f t="array" ref="DN45">BH45*INDEX(prod_est,$G45+$H45,MATCH(DN$14,$BP$14:$DP$14,0))</f>
        <v>0.43719917457629037</v>
      </c>
      <c r="DO45" cm="1">
        <f t="array" ref="DO45">BI45*INDEX(prod_est,$G45+$H45,MATCH(DO$14,$BP$14:$DP$14,0))</f>
        <v>0.42703226170152131</v>
      </c>
      <c r="DP45" cm="1">
        <f t="array" ref="DP45">BJ45*INDEX(prod_est,$G45+$H45,MATCH(DP$14,$BP$14:$DP$14,0))</f>
        <v>0.41690574154633142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7.1814995146442309</v>
      </c>
      <c r="L47" s="42">
        <f t="shared" si="64"/>
        <v>7.1104325923638978</v>
      </c>
      <c r="M47" s="42">
        <f t="shared" si="64"/>
        <v>7.0400689365019629</v>
      </c>
      <c r="N47" s="42">
        <f t="shared" si="64"/>
        <v>6.9704015876511622</v>
      </c>
      <c r="O47" s="42">
        <f t="shared" si="64"/>
        <v>6.9014236552733648</v>
      </c>
      <c r="P47" s="42">
        <f t="shared" si="64"/>
        <v>6.8331283170180539</v>
      </c>
      <c r="Q47" s="42">
        <f t="shared" si="64"/>
        <v>6.7655088180475635</v>
      </c>
      <c r="R47" s="42">
        <f t="shared" si="64"/>
        <v>6.698558470368968</v>
      </c>
      <c r="S47" s="42">
        <f t="shared" si="64"/>
        <v>6.6322706521726085</v>
      </c>
      <c r="T47" s="42">
        <f t="shared" si="64"/>
        <v>6.5666388071771502</v>
      </c>
      <c r="U47" s="42">
        <f t="shared" si="64"/>
        <v>6.501656443981128</v>
      </c>
      <c r="V47" s="42">
        <f t="shared" si="64"/>
        <v>6.437317135420896</v>
      </c>
      <c r="W47" s="42">
        <f t="shared" si="64"/>
        <v>6.3736145179349606</v>
      </c>
      <c r="X47" s="42">
        <f t="shared" si="64"/>
        <v>6.3105422909345625</v>
      </c>
      <c r="Y47" s="42">
        <f t="shared" si="64"/>
        <v>6.2480942161805233</v>
      </c>
      <c r="Z47" s="42">
        <f t="shared" si="64"/>
        <v>6.1862641171662363</v>
      </c>
      <c r="AA47" s="42">
        <f t="shared" si="64"/>
        <v>6.1250458785067785</v>
      </c>
      <c r="AB47" s="42">
        <f t="shared" si="64"/>
        <v>6.0644334453340552</v>
      </c>
      <c r="AC47" s="42">
        <f t="shared" si="64"/>
        <v>6.0044208226979379</v>
      </c>
      <c r="AD47" s="42">
        <f t="shared" si="64"/>
        <v>5.9450020749733223</v>
      </c>
      <c r="AE47" s="42">
        <f t="shared" si="64"/>
        <v>5.8861713252730654</v>
      </c>
      <c r="AF47" s="42">
        <f t="shared" si="64"/>
        <v>5.8279227548667167</v>
      </c>
      <c r="AG47" s="42">
        <f t="shared" si="64"/>
        <v>5.7702506026050147</v>
      </c>
      <c r="AH47" s="42">
        <f t="shared" si="64"/>
        <v>5.7131491643500709</v>
      </c>
      <c r="AI47" s="42">
        <f t="shared" si="64"/>
        <v>5.6566127924111891</v>
      </c>
      <c r="AJ47" s="42">
        <f t="shared" si="64"/>
        <v>5.6006358949862864</v>
      </c>
      <c r="AK47" s="42">
        <f t="shared" si="64"/>
        <v>5.5452129356088182</v>
      </c>
      <c r="AL47" s="42">
        <f t="shared" si="64"/>
        <v>5.4903384326001889</v>
      </c>
      <c r="AM47" s="42">
        <f t="shared" si="64"/>
        <v>5.4360069585275834</v>
      </c>
      <c r="AN47" s="42">
        <f t="shared" si="64"/>
        <v>5.3822131396671544</v>
      </c>
      <c r="AO47" s="42">
        <f t="shared" ref="AO47:BJ47" si="65">SUM(AO15:AO46)*1000</f>
        <v>5.3289516554725305</v>
      </c>
      <c r="AP47">
        <f t="shared" si="65"/>
        <v>5.2762172380485834</v>
      </c>
      <c r="AQ47">
        <f t="shared" si="65"/>
        <v>5.2240046716303956</v>
      </c>
      <c r="AR47">
        <f t="shared" si="65"/>
        <v>5.172308792067386</v>
      </c>
      <c r="AS47">
        <f t="shared" si="65"/>
        <v>5.1211244863125529</v>
      </c>
      <c r="AT47">
        <f t="shared" si="65"/>
        <v>5.0704466919167519</v>
      </c>
      <c r="AU47">
        <f t="shared" si="65"/>
        <v>5.0202703965279909</v>
      </c>
      <c r="AV47">
        <f t="shared" si="65"/>
        <v>4.9705906373956834</v>
      </c>
      <c r="AW47">
        <f t="shared" si="65"/>
        <v>4.9214025008797888</v>
      </c>
      <c r="AX47">
        <f t="shared" si="65"/>
        <v>4.8727011219648322</v>
      </c>
      <c r="AY47">
        <f t="shared" si="65"/>
        <v>4.8244816837787221</v>
      </c>
      <c r="AZ47">
        <f t="shared" si="65"/>
        <v>4.7767394171163291</v>
      </c>
      <c r="BA47">
        <f t="shared" si="65"/>
        <v>4.7294695999677812</v>
      </c>
      <c r="BB47">
        <f t="shared" si="65"/>
        <v>4.6826675570514338</v>
      </c>
      <c r="BC47">
        <f t="shared" si="65"/>
        <v>4.6363286593514461</v>
      </c>
      <c r="BD47">
        <f t="shared" si="65"/>
        <v>4.5904483236599463</v>
      </c>
      <c r="BE47">
        <f t="shared" si="65"/>
        <v>4.5450220121237281</v>
      </c>
      <c r="BF47">
        <f t="shared" si="65"/>
        <v>4.5000452317954212</v>
      </c>
      <c r="BG47">
        <f t="shared" si="65"/>
        <v>4.4555135341891123</v>
      </c>
      <c r="BH47">
        <f t="shared" si="65"/>
        <v>4.4114225148403667</v>
      </c>
      <c r="BI47">
        <f t="shared" si="65"/>
        <v>4.3677678128705919</v>
      </c>
      <c r="BJ47">
        <f t="shared" si="65"/>
        <v>4.3245451105557269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2.0090941154625002</v>
      </c>
      <c r="BR58" s="65">
        <f t="shared" si="73"/>
        <v>1.6345358742282263</v>
      </c>
      <c r="BS58" s="65">
        <f t="shared" si="73"/>
        <v>1.8222779450876392</v>
      </c>
      <c r="BT58" s="65">
        <f t="shared" si="73"/>
        <v>1.8277153202250187</v>
      </c>
      <c r="BU58" s="65">
        <f t="shared" si="73"/>
        <v>1.8324650355339214</v>
      </c>
      <c r="BV58" s="65">
        <f t="shared" si="73"/>
        <v>1.8365293170465486</v>
      </c>
      <c r="BW58" s="65">
        <f t="shared" si="73"/>
        <v>1.8376107798388515</v>
      </c>
      <c r="BX58" s="65">
        <f t="shared" si="73"/>
        <v>1.835702065557429</v>
      </c>
      <c r="BY58" s="65">
        <f t="shared" si="73"/>
        <v>1.830801152571877</v>
      </c>
      <c r="BZ58" s="65">
        <f t="shared" si="73"/>
        <v>1.8005332496500599</v>
      </c>
      <c r="CA58" s="65">
        <f t="shared" si="73"/>
        <v>1.7680913233515336</v>
      </c>
      <c r="CB58" s="65">
        <f t="shared" si="73"/>
        <v>1.7335666988430771</v>
      </c>
      <c r="CC58" s="65">
        <f t="shared" si="73"/>
        <v>1.6970512450931174</v>
      </c>
      <c r="CD58" s="65">
        <f t="shared" si="73"/>
        <v>1.6586372808778849</v>
      </c>
      <c r="CE58" s="65">
        <f t="shared" si="73"/>
        <v>1.6184174841278844</v>
      </c>
      <c r="CF58" s="65">
        <f t="shared" si="73"/>
        <v>1.5764848045319981</v>
      </c>
      <c r="CG58" s="65">
        <f t="shared" si="73"/>
        <v>1.5329323793182605</v>
      </c>
      <c r="CH58" s="65">
        <f t="shared" si="73"/>
        <v>1.4878534521319735</v>
      </c>
      <c r="CI58" s="65">
        <f t="shared" si="73"/>
        <v>1.4413412949334998</v>
      </c>
      <c r="CJ58" s="65">
        <f t="shared" si="73"/>
        <v>1.3934891328396548</v>
      </c>
      <c r="CK58" s="65">
        <f t="shared" si="73"/>
        <v>1.3443900718341959</v>
      </c>
      <c r="CL58" s="65">
        <f t="shared" si="73"/>
        <v>1.2941370292744687</v>
      </c>
      <c r="CM58" s="65">
        <f t="shared" si="73"/>
        <v>1.2428226671227631</v>
      </c>
      <c r="CN58" s="65">
        <f t="shared" si="73"/>
        <v>1.1905393278324459</v>
      </c>
      <c r="CO58" s="65">
        <f t="shared" si="73"/>
        <v>1.1392435285135349</v>
      </c>
      <c r="CP58" s="65">
        <f t="shared" si="73"/>
        <v>1.0889421054423214</v>
      </c>
      <c r="CQ58" s="65">
        <f t="shared" si="73"/>
        <v>1.0396412347958273</v>
      </c>
      <c r="CR58" s="65">
        <f t="shared" si="73"/>
        <v>0.99134645143736777</v>
      </c>
      <c r="CS58" s="65">
        <f t="shared" si="73"/>
        <v>0.94406266731039556</v>
      </c>
      <c r="CT58" s="65">
        <f t="shared" si="73"/>
        <v>0.89779418944759604</v>
      </c>
      <c r="CU58" s="65">
        <f t="shared" si="73"/>
        <v>0.8525447376020755</v>
      </c>
      <c r="CV58" s="65">
        <f t="shared" ref="CV58:DP58" si="74">CV$49*CV15</f>
        <v>0.80831746150738693</v>
      </c>
      <c r="CW58" s="65">
        <f t="shared" si="74"/>
        <v>0.76511495777301908</v>
      </c>
      <c r="CX58" s="65">
        <f t="shared" si="74"/>
        <v>0.72293928642187544</v>
      </c>
      <c r="CY58" s="65">
        <f t="shared" si="74"/>
        <v>0.68179198707615596</v>
      </c>
      <c r="CZ58" s="65">
        <f t="shared" si="74"/>
        <v>0.64167409479796567</v>
      </c>
      <c r="DA58" s="65">
        <f t="shared" si="74"/>
        <v>0.60258615559084927</v>
      </c>
      <c r="DB58" s="65">
        <f t="shared" si="74"/>
        <v>0.56452824156837489</v>
      </c>
      <c r="DC58" s="65">
        <f t="shared" si="74"/>
        <v>0.52749996579577152</v>
      </c>
      <c r="DD58" s="65">
        <f t="shared" si="74"/>
        <v>0.49150049681053931</v>
      </c>
      <c r="DE58" s="65">
        <f t="shared" si="74"/>
        <v>0.45652857282785003</v>
      </c>
      <c r="DF58" s="65">
        <f t="shared" si="74"/>
        <v>0.42258251563646021</v>
      </c>
      <c r="DG58" s="65">
        <f t="shared" si="74"/>
        <v>0.38966024419077067</v>
      </c>
      <c r="DH58" s="65">
        <f t="shared" si="74"/>
        <v>0.35775928790456835</v>
      </c>
      <c r="DI58" s="65">
        <f t="shared" si="74"/>
        <v>0.32687679965190164</v>
      </c>
      <c r="DJ58" s="65">
        <f t="shared" si="74"/>
        <v>0.29700956848044507</v>
      </c>
      <c r="DK58" s="65">
        <f t="shared" si="74"/>
        <v>0.26815403204262944</v>
      </c>
      <c r="DL58" s="65">
        <f t="shared" si="74"/>
        <v>0.24030628874971852</v>
      </c>
      <c r="DM58" s="65">
        <f t="shared" si="74"/>
        <v>0.2134621096539345</v>
      </c>
      <c r="DN58" s="65">
        <f t="shared" si="74"/>
        <v>0.18761695006364862</v>
      </c>
      <c r="DO58" s="65">
        <f t="shared" si="74"/>
        <v>0.16276596089657</v>
      </c>
      <c r="DP58" s="65">
        <f t="shared" si="74"/>
        <v>0.13890399977578569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1.7166798479250001</v>
      </c>
      <c r="BR75" s="65">
        <f t="shared" si="107"/>
        <v>1.3966368097953061</v>
      </c>
      <c r="BS75" s="65">
        <f t="shared" si="107"/>
        <v>1.5570538988562974</v>
      </c>
      <c r="BT75" s="65">
        <f t="shared" si="107"/>
        <v>1.5616998894309095</v>
      </c>
      <c r="BU75" s="65">
        <f t="shared" si="107"/>
        <v>1.5657583058542224</v>
      </c>
      <c r="BV75" s="65">
        <f t="shared" si="107"/>
        <v>1.5692310501698441</v>
      </c>
      <c r="BW75" s="65">
        <f t="shared" si="107"/>
        <v>1.5701551111023502</v>
      </c>
      <c r="BX75" s="65">
        <f t="shared" si="107"/>
        <v>1.5685242012723195</v>
      </c>
      <c r="BY75" s="65">
        <f t="shared" si="107"/>
        <v>1.5643365932882134</v>
      </c>
      <c r="BZ75" s="65">
        <f t="shared" si="107"/>
        <v>1.5384740423081804</v>
      </c>
      <c r="CA75" s="65">
        <f t="shared" si="107"/>
        <v>1.5107538869028534</v>
      </c>
      <c r="CB75" s="65">
        <f t="shared" si="107"/>
        <v>1.4812541602874074</v>
      </c>
      <c r="CC75" s="65">
        <f t="shared" si="107"/>
        <v>1.4500533603308745</v>
      </c>
      <c r="CD75" s="65">
        <f t="shared" si="107"/>
        <v>1.417230369242664</v>
      </c>
      <c r="CE75" s="65">
        <f t="shared" si="107"/>
        <v>1.3828643761132327</v>
      </c>
      <c r="CF75" s="65">
        <f t="shared" si="107"/>
        <v>1.3470348022382519</v>
      </c>
      <c r="CG75" s="65">
        <f t="shared" si="107"/>
        <v>1.3098212291570959</v>
      </c>
      <c r="CH75" s="65">
        <f t="shared" si="107"/>
        <v>1.2713033293378717</v>
      </c>
      <c r="CI75" s="65">
        <f t="shared" si="107"/>
        <v>1.2315607994426216</v>
      </c>
      <c r="CJ75" s="65">
        <f t="shared" si="107"/>
        <v>1.1906732961076998</v>
      </c>
      <c r="CK75" s="65">
        <f t="shared" si="107"/>
        <v>1.148720374175664</v>
      </c>
      <c r="CL75" s="65">
        <f t="shared" si="107"/>
        <v>1.1057814273163518</v>
      </c>
      <c r="CM75" s="65">
        <f t="shared" si="107"/>
        <v>1.0619356309761045</v>
      </c>
      <c r="CN75" s="65">
        <f t="shared" si="107"/>
        <v>1.0172618875953712</v>
      </c>
      <c r="CO75" s="65">
        <f t="shared" si="107"/>
        <v>0.97343195235427959</v>
      </c>
      <c r="CP75" s="65">
        <f t="shared" si="107"/>
        <v>0.93045166654102707</v>
      </c>
      <c r="CQ75" s="65">
        <f t="shared" si="107"/>
        <v>0.88832630741890828</v>
      </c>
      <c r="CR75" s="65">
        <f t="shared" si="107"/>
        <v>0.84706060427772611</v>
      </c>
      <c r="CS75" s="65">
        <f t="shared" si="107"/>
        <v>0.80665875415049948</v>
      </c>
      <c r="CT75" s="65">
        <f t="shared" si="107"/>
        <v>0.76712443720141621</v>
      </c>
      <c r="CU75" s="65">
        <f t="shared" si="107"/>
        <v>0.72846083179088739</v>
      </c>
      <c r="CV75" s="65">
        <f t="shared" si="107"/>
        <v>0.69067062922345357</v>
      </c>
      <c r="CW75" s="65">
        <f t="shared" ref="CW75:DP75" si="108">CW$49*CW32</f>
        <v>0.65375604818421706</v>
      </c>
      <c r="CX75" s="65">
        <f t="shared" si="108"/>
        <v>0.61771884886936612</v>
      </c>
      <c r="CY75" s="65">
        <f t="shared" si="108"/>
        <v>0.58256034681627888</v>
      </c>
      <c r="CZ75" s="65">
        <f t="shared" si="108"/>
        <v>0.54828142643860345</v>
      </c>
      <c r="DA75" s="65">
        <f t="shared" si="108"/>
        <v>0.51488255427161811</v>
      </c>
      <c r="DB75" s="65">
        <f t="shared" si="108"/>
        <v>0.48236379193309831</v>
      </c>
      <c r="DC75" s="65">
        <f t="shared" si="108"/>
        <v>0.45072480880482163</v>
      </c>
      <c r="DD75" s="65">
        <f t="shared" si="108"/>
        <v>0.41996489443977325</v>
      </c>
      <c r="DE75" s="65">
        <f t="shared" si="108"/>
        <v>0.39008297070001491</v>
      </c>
      <c r="DF75" s="65">
        <f t="shared" si="108"/>
        <v>0.3610776036301136</v>
      </c>
      <c r="DG75" s="65">
        <f t="shared" si="108"/>
        <v>0.33294701507094027</v>
      </c>
      <c r="DH75" s="65">
        <f t="shared" si="108"/>
        <v>0.30568909401856936</v>
      </c>
      <c r="DI75" s="65">
        <f t="shared" si="108"/>
        <v>0.27930140773293749</v>
      </c>
      <c r="DJ75" s="65">
        <f t="shared" si="108"/>
        <v>0.25378121260083747</v>
      </c>
      <c r="DK75" s="65">
        <f t="shared" si="108"/>
        <v>0.22912546475775533</v>
      </c>
      <c r="DL75" s="65">
        <f t="shared" si="108"/>
        <v>0.20533083047297779</v>
      </c>
      <c r="DM75" s="65">
        <f t="shared" si="108"/>
        <v>0.18239369630233018</v>
      </c>
      <c r="DN75" s="65">
        <f t="shared" si="108"/>
        <v>0.16031017901282993</v>
      </c>
      <c r="DO75" s="65">
        <f t="shared" si="108"/>
        <v>0.13907613528347204</v>
      </c>
      <c r="DP75" s="65">
        <f t="shared" si="108"/>
        <v>0.11868717118629216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0.94220072113125009</v>
      </c>
      <c r="BR88" s="65">
        <f t="shared" si="133"/>
        <v>0.76654491572098704</v>
      </c>
      <c r="BS88" s="65">
        <f t="shared" si="133"/>
        <v>0.85458992724584137</v>
      </c>
      <c r="BT88" s="65">
        <f t="shared" si="133"/>
        <v>0.85713988184282686</v>
      </c>
      <c r="BU88" s="65">
        <f t="shared" si="133"/>
        <v>0.85936734602918541</v>
      </c>
      <c r="BV88" s="65">
        <f t="shared" si="133"/>
        <v>0.86127336374264452</v>
      </c>
      <c r="BW88" s="65">
        <f t="shared" si="133"/>
        <v>0.86178053511651997</v>
      </c>
      <c r="BX88" s="65">
        <f t="shared" si="133"/>
        <v>0.86088540931900315</v>
      </c>
      <c r="BY88" s="65">
        <f t="shared" si="133"/>
        <v>0.8585870382702554</v>
      </c>
      <c r="BZ88" s="65">
        <f t="shared" si="133"/>
        <v>0.84439236230132919</v>
      </c>
      <c r="CA88" s="65">
        <f t="shared" si="133"/>
        <v>0.82917813907599158</v>
      </c>
      <c r="CB88" s="65">
        <f t="shared" si="133"/>
        <v>0.81298719716923817</v>
      </c>
      <c r="CC88" s="65">
        <f t="shared" si="133"/>
        <v>0.7958626201816007</v>
      </c>
      <c r="CD88" s="65">
        <f t="shared" si="133"/>
        <v>0.77784770265904857</v>
      </c>
      <c r="CE88" s="65">
        <f t="shared" si="133"/>
        <v>0.75898590757938922</v>
      </c>
      <c r="CF88" s="65">
        <f t="shared" si="133"/>
        <v>0.73932082536639676</v>
      </c>
      <c r="CG88" s="65">
        <f t="shared" si="133"/>
        <v>0.71889613439369338</v>
      </c>
      <c r="CH88" s="65">
        <f t="shared" si="133"/>
        <v>0.69775556294118812</v>
      </c>
      <c r="CI88" s="65">
        <f t="shared" si="133"/>
        <v>0.67594285256764575</v>
      </c>
      <c r="CJ88" s="65">
        <f t="shared" si="133"/>
        <v>0.65350172286370878</v>
      </c>
      <c r="CK88" s="65">
        <f t="shared" si="133"/>
        <v>0.63047583755043624</v>
      </c>
      <c r="CL88" s="65">
        <f t="shared" si="133"/>
        <v>0.60690877188914716</v>
      </c>
      <c r="CM88" s="65">
        <f t="shared" si="133"/>
        <v>0.58284398136906879</v>
      </c>
      <c r="CN88" s="65">
        <f t="shared" si="133"/>
        <v>0.55832477163998806</v>
      </c>
      <c r="CO88" s="65">
        <f t="shared" si="133"/>
        <v>0.53426868649329706</v>
      </c>
      <c r="CP88" s="65">
        <f t="shared" si="133"/>
        <v>0.51067893192337976</v>
      </c>
      <c r="CQ88" s="65">
        <f t="shared" si="133"/>
        <v>0.48755840435922831</v>
      </c>
      <c r="CR88" s="65">
        <f t="shared" si="133"/>
        <v>0.46490969947426919</v>
      </c>
      <c r="CS88" s="65">
        <f t="shared" si="133"/>
        <v>0.44273512081248678</v>
      </c>
      <c r="CT88" s="65">
        <f t="shared" si="133"/>
        <v>0.42103668823411072</v>
      </c>
      <c r="CU88" s="65">
        <f t="shared" si="133"/>
        <v>0.39981614618407901</v>
      </c>
      <c r="CV88" s="65">
        <f t="shared" si="133"/>
        <v>0.37907497178643579</v>
      </c>
      <c r="CW88" s="65">
        <f t="shared" ref="CW88:DP88" si="134">CW$49*CW45</f>
        <v>0.35881438276777444</v>
      </c>
      <c r="CX88" s="65">
        <f t="shared" si="134"/>
        <v>0.33903534521278433</v>
      </c>
      <c r="CY88" s="65">
        <f t="shared" si="134"/>
        <v>0.31973858115491177</v>
      </c>
      <c r="CZ88" s="65">
        <f t="shared" si="134"/>
        <v>0.30092457600509565</v>
      </c>
      <c r="DA88" s="65">
        <f t="shared" si="134"/>
        <v>0.28259358582149169</v>
      </c>
      <c r="DB88" s="65">
        <f t="shared" si="134"/>
        <v>0.26474564442305115</v>
      </c>
      <c r="DC88" s="65">
        <f t="shared" si="134"/>
        <v>0.2473805703497729</v>
      </c>
      <c r="DD88" s="65">
        <f t="shared" si="134"/>
        <v>0.23049797367240438</v>
      </c>
      <c r="DE88" s="65">
        <f t="shared" si="134"/>
        <v>0.21409726265431861</v>
      </c>
      <c r="DF88" s="65">
        <f t="shared" si="134"/>
        <v>0.1981776502682521</v>
      </c>
      <c r="DG88" s="65">
        <f t="shared" si="134"/>
        <v>0.1827381605705449</v>
      </c>
      <c r="DH88" s="65">
        <f t="shared" si="134"/>
        <v>0.16777763493547926</v>
      </c>
      <c r="DI88" s="65">
        <f t="shared" si="134"/>
        <v>0.15329473815227324</v>
      </c>
      <c r="DJ88" s="65">
        <f t="shared" si="134"/>
        <v>0.13928796438724134</v>
      </c>
      <c r="DK88" s="65">
        <f t="shared" si="134"/>
        <v>0.12575564301359568</v>
      </c>
      <c r="DL88" s="65">
        <f t="shared" si="134"/>
        <v>0.11269594431131835</v>
      </c>
      <c r="DM88" s="65">
        <f t="shared" si="134"/>
        <v>0.10010688503949738</v>
      </c>
      <c r="DN88" s="65">
        <f t="shared" si="134"/>
        <v>8.7986333883478554E-2</v>
      </c>
      <c r="DO88" s="65">
        <f t="shared" si="134"/>
        <v>7.6332016779147055E-2</v>
      </c>
      <c r="DP88" s="65">
        <f t="shared" si="134"/>
        <v>6.514152211661442E-2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2.2998883352175867E-3</v>
      </c>
      <c r="BX90" s="52">
        <f t="shared" si="141"/>
        <v>6.9097944751220679E-3</v>
      </c>
      <c r="BY90" s="52">
        <f t="shared" si="141"/>
        <v>1.3834769414900836E-2</v>
      </c>
      <c r="BZ90" s="52">
        <f t="shared" si="141"/>
        <v>2.2791560122152662E-2</v>
      </c>
      <c r="CA90" s="52">
        <f t="shared" si="141"/>
        <v>3.3785184522640781E-2</v>
      </c>
      <c r="CB90" s="52">
        <f t="shared" si="141"/>
        <v>4.6732863511815943E-2</v>
      </c>
      <c r="CC90" s="52">
        <f t="shared" si="141"/>
        <v>6.1551081428247792E-2</v>
      </c>
      <c r="CD90" s="52">
        <f t="shared" si="141"/>
        <v>7.8155683392151662E-2</v>
      </c>
      <c r="CE90" s="52">
        <f t="shared" si="141"/>
        <v>9.6461969252655377E-2</v>
      </c>
      <c r="CF90" s="52">
        <f t="shared" si="141"/>
        <v>0.1163847842271945</v>
      </c>
      <c r="CG90" s="52">
        <f t="shared" si="141"/>
        <v>0.13783860631472097</v>
      </c>
      <c r="CH90" s="52">
        <f t="shared" si="141"/>
        <v>0.16073763056273399</v>
      </c>
      <c r="CI90" s="52">
        <f t="shared" si="141"/>
        <v>0.18499585026650001</v>
      </c>
      <c r="CJ90" s="52">
        <f t="shared" si="141"/>
        <v>0.21052713517721405</v>
      </c>
      <c r="CK90" s="52">
        <f t="shared" si="141"/>
        <v>0.23724530679426992</v>
      </c>
      <c r="CL90" s="52">
        <f t="shared" si="141"/>
        <v>0.26506421081525272</v>
      </c>
      <c r="CM90" s="52">
        <f t="shared" si="141"/>
        <v>0.29389778681573847</v>
      </c>
      <c r="CN90" s="52">
        <f t="shared" si="141"/>
        <v>0.32366013522948844</v>
      </c>
      <c r="CO90" s="52">
        <f t="shared" si="141"/>
        <v>0.35240102600500511</v>
      </c>
      <c r="CP90" s="52">
        <f t="shared" si="141"/>
        <v>0.38011975687446975</v>
      </c>
      <c r="CQ90" s="52">
        <f t="shared" si="141"/>
        <v>0.40681613535488903</v>
      </c>
      <c r="CR90" s="52">
        <f t="shared" si="141"/>
        <v>0.43249046265579971</v>
      </c>
      <c r="CS90" s="52">
        <f t="shared" si="141"/>
        <v>0.45714351793694508</v>
      </c>
      <c r="CT90" s="52">
        <f t="shared" si="141"/>
        <v>0.4807765429095574</v>
      </c>
      <c r="CU90" s="52">
        <f t="shared" si="141"/>
        <v>0.50339122677498316</v>
      </c>
      <c r="CV90" s="52">
        <f t="shared" ref="CV90:DP90" si="142">CV$50*CV15</f>
        <v>0.52498969149448871</v>
      </c>
      <c r="CW90" s="52">
        <f t="shared" si="142"/>
        <v>0.54557447738418752</v>
      </c>
      <c r="CX90" s="52">
        <f t="shared" si="142"/>
        <v>0.56514852902912793</v>
      </c>
      <c r="CY90" s="52">
        <f t="shared" si="142"/>
        <v>0.58371518151067692</v>
      </c>
      <c r="CZ90" s="52">
        <f t="shared" si="142"/>
        <v>0.60127814694143578</v>
      </c>
      <c r="DA90" s="52">
        <f t="shared" si="142"/>
        <v>0.61784150130201054</v>
      </c>
      <c r="DB90" s="52">
        <f t="shared" si="142"/>
        <v>0.63340967157406569</v>
      </c>
      <c r="DC90" s="52">
        <f t="shared" si="142"/>
        <v>0.64798742316416535</v>
      </c>
      <c r="DD90" s="52">
        <f t="shared" si="142"/>
        <v>0.66157984761301358</v>
      </c>
      <c r="DE90" s="52">
        <f t="shared" si="142"/>
        <v>0.67419235058478177</v>
      </c>
      <c r="DF90" s="52">
        <f t="shared" si="142"/>
        <v>0.68583064013130435</v>
      </c>
      <c r="DG90" s="52">
        <f t="shared" si="142"/>
        <v>0.69650071522601165</v>
      </c>
      <c r="DH90" s="52">
        <f t="shared" si="142"/>
        <v>0.70620885456254934</v>
      </c>
      <c r="DI90" s="52">
        <f t="shared" si="142"/>
        <v>0.71496160561312327</v>
      </c>
      <c r="DJ90" s="52">
        <f t="shared" si="142"/>
        <v>0.72276577394168351</v>
      </c>
      <c r="DK90" s="52">
        <f t="shared" si="142"/>
        <v>0.72962841276715396</v>
      </c>
      <c r="DL90" s="52">
        <f t="shared" si="142"/>
        <v>0.73555681277198026</v>
      </c>
      <c r="DM90" s="52">
        <f t="shared" si="142"/>
        <v>0.74055849215135838</v>
      </c>
      <c r="DN90" s="52">
        <f t="shared" si="142"/>
        <v>0.74464118689857928</v>
      </c>
      <c r="DO90" s="52">
        <f t="shared" si="142"/>
        <v>0.74781284132200188</v>
      </c>
      <c r="DP90" s="52">
        <f t="shared" si="142"/>
        <v>0.75008159878924074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1.965150326786421E-3</v>
      </c>
      <c r="BX107" s="52">
        <f t="shared" si="175"/>
        <v>5.9041061528443657E-3</v>
      </c>
      <c r="BY107" s="52">
        <f t="shared" si="175"/>
        <v>1.1821183324596073E-2</v>
      </c>
      <c r="BZ107" s="52">
        <f t="shared" si="175"/>
        <v>1.9474354965926335E-2</v>
      </c>
      <c r="CA107" s="52">
        <f t="shared" si="175"/>
        <v>2.8867908666933513E-2</v>
      </c>
      <c r="CB107" s="52">
        <f t="shared" si="175"/>
        <v>3.9931113435218948E-2</v>
      </c>
      <c r="CC107" s="52">
        <f t="shared" si="175"/>
        <v>5.2592608923917733E-2</v>
      </c>
      <c r="CD107" s="52">
        <f t="shared" si="175"/>
        <v>6.6780488603057478E-2</v>
      </c>
      <c r="CE107" s="52">
        <f t="shared" si="175"/>
        <v>8.2422380033239054E-2</v>
      </c>
      <c r="CF107" s="52">
        <f t="shared" si="175"/>
        <v>9.9445522312891083E-2</v>
      </c>
      <c r="CG107" s="52">
        <f t="shared" si="175"/>
        <v>0.11777684076889418</v>
      </c>
      <c r="CH107" s="52">
        <f t="shared" si="175"/>
        <v>0.13734301895893905</v>
      </c>
      <c r="CI107" s="52">
        <f t="shared" si="175"/>
        <v>0.1580705680525791</v>
      </c>
      <c r="CJ107" s="52">
        <f t="shared" si="175"/>
        <v>0.17988589365655899</v>
      </c>
      <c r="CK107" s="52">
        <f t="shared" si="175"/>
        <v>0.20271536014864663</v>
      </c>
      <c r="CL107" s="52">
        <f t="shared" si="175"/>
        <v>0.22648535258286731</v>
      </c>
      <c r="CM107" s="52">
        <f t="shared" si="175"/>
        <v>0.25112233622773422</v>
      </c>
      <c r="CN107" s="52">
        <f t="shared" si="175"/>
        <v>0.27655291379778774</v>
      </c>
      <c r="CO107" s="52">
        <f t="shared" si="175"/>
        <v>0.30111070211940894</v>
      </c>
      <c r="CP107" s="52">
        <f t="shared" si="175"/>
        <v>0.32479510113658117</v>
      </c>
      <c r="CQ107" s="52">
        <f t="shared" si="175"/>
        <v>0.34760594638131198</v>
      </c>
      <c r="CR107" s="52">
        <f t="shared" si="175"/>
        <v>0.36954349522349644</v>
      </c>
      <c r="CS107" s="52">
        <f t="shared" si="175"/>
        <v>0.39060841341981534</v>
      </c>
      <c r="CT107" s="52">
        <f t="shared" si="175"/>
        <v>0.41080176195622886</v>
      </c>
      <c r="CU107" s="52">
        <f t="shared" si="175"/>
        <v>0.43012498417871503</v>
      </c>
      <c r="CV107" s="52">
        <f t="shared" si="175"/>
        <v>0.4485798932069856</v>
      </c>
      <c r="CW107" s="52">
        <f t="shared" ref="CW107:DP107" si="176">CW$50*CW32</f>
        <v>0.46616865962600523</v>
      </c>
      <c r="CX107" s="52">
        <f t="shared" si="176"/>
        <v>0.4828937994502176</v>
      </c>
      <c r="CY107" s="52">
        <f t="shared" si="176"/>
        <v>0.49875816235546883</v>
      </c>
      <c r="CZ107" s="52">
        <f t="shared" si="176"/>
        <v>0.5137649201737039</v>
      </c>
      <c r="DA107" s="52">
        <f t="shared" si="176"/>
        <v>0.52791755564558362</v>
      </c>
      <c r="DB107" s="52">
        <f t="shared" si="176"/>
        <v>0.54121985142626183</v>
      </c>
      <c r="DC107" s="52">
        <f t="shared" si="176"/>
        <v>0.55367587933962792</v>
      </c>
      <c r="DD107" s="52">
        <f t="shared" si="176"/>
        <v>0.56528998987641055</v>
      </c>
      <c r="DE107" s="52">
        <f t="shared" si="176"/>
        <v>0.57606680193160109</v>
      </c>
      <c r="DF107" s="52">
        <f t="shared" si="176"/>
        <v>0.58601119277674174</v>
      </c>
      <c r="DG107" s="52">
        <f t="shared" si="176"/>
        <v>0.59512828826269104</v>
      </c>
      <c r="DH107" s="52">
        <f t="shared" si="176"/>
        <v>0.60342345324855129</v>
      </c>
      <c r="DI107" s="52">
        <f t="shared" si="176"/>
        <v>0.61090228225252041</v>
      </c>
      <c r="DJ107" s="52">
        <f t="shared" si="176"/>
        <v>0.61757059032049255</v>
      </c>
      <c r="DK107" s="52">
        <f t="shared" si="176"/>
        <v>0.62343440410831052</v>
      </c>
      <c r="DL107" s="52">
        <f t="shared" si="176"/>
        <v>0.62849995317363183</v>
      </c>
      <c r="DM107" s="52">
        <f t="shared" si="176"/>
        <v>0.63277366147344638</v>
      </c>
      <c r="DN107" s="52">
        <f t="shared" si="176"/>
        <v>0.63626213906334261</v>
      </c>
      <c r="DO107" s="52">
        <f t="shared" si="176"/>
        <v>0.63897217399469186</v>
      </c>
      <c r="DP107" s="52">
        <f t="shared" si="176"/>
        <v>0.64091072440597607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1.7916471005391811E-3</v>
      </c>
      <c r="BX120" s="54">
        <f t="shared" si="202"/>
        <v>5.4069568765816563E-3</v>
      </c>
      <c r="BY120" s="54">
        <f t="shared" si="202"/>
        <v>1.0875563261488077E-2</v>
      </c>
      <c r="BZ120" s="54">
        <f t="shared" si="202"/>
        <v>1.80010109152067E-2</v>
      </c>
      <c r="CA120" s="54">
        <f t="shared" si="202"/>
        <v>2.6812918262598566E-2</v>
      </c>
      <c r="CB120" s="54">
        <f t="shared" si="202"/>
        <v>3.7272464557835693E-2</v>
      </c>
      <c r="CC120" s="54">
        <f t="shared" si="202"/>
        <v>4.9340483633529567E-2</v>
      </c>
      <c r="CD120" s="54">
        <f t="shared" si="202"/>
        <v>6.2977509549379265E-2</v>
      </c>
      <c r="CE120" s="54">
        <f t="shared" si="202"/>
        <v>7.8143820650427187E-2</v>
      </c>
      <c r="CF120" s="54">
        <f t="shared" si="202"/>
        <v>9.4799482074029301E-2</v>
      </c>
      <c r="CG120" s="54">
        <f t="shared" si="202"/>
        <v>0.11290438674384709</v>
      </c>
      <c r="CH120" s="54">
        <f t="shared" si="202"/>
        <v>0.13241829488838322</v>
      </c>
      <c r="CI120" s="54">
        <f t="shared" si="202"/>
        <v>0.15330087212081209</v>
      </c>
      <c r="CJ120" s="54">
        <f t="shared" si="202"/>
        <v>0.17551172611609989</v>
      </c>
      <c r="CK120" s="54">
        <f t="shared" si="202"/>
        <v>0.19901044192066525</v>
      </c>
      <c r="CL120" s="54">
        <f t="shared" si="202"/>
        <v>0.22375661592910248</v>
      </c>
      <c r="CM120" s="54">
        <f t="shared" si="202"/>
        <v>0.24970988856177365</v>
      </c>
      <c r="CN120" s="54">
        <f t="shared" si="202"/>
        <v>0.27682997567637202</v>
      </c>
      <c r="CO120" s="54">
        <f t="shared" si="202"/>
        <v>0.30347103191036529</v>
      </c>
      <c r="CP120" s="54">
        <f t="shared" si="202"/>
        <v>0.32963272792266385</v>
      </c>
      <c r="CQ120" s="54">
        <f t="shared" si="202"/>
        <v>0.35531497344491547</v>
      </c>
      <c r="CR120" s="54">
        <f t="shared" si="202"/>
        <v>0.38051790973473515</v>
      </c>
      <c r="CS120" s="54">
        <f t="shared" si="202"/>
        <v>0.40524190219305967</v>
      </c>
      <c r="CT120" s="54">
        <f t="shared" si="202"/>
        <v>0.42948753314264299</v>
      </c>
      <c r="CU120" s="54">
        <f t="shared" si="202"/>
        <v>0.45325559476475463</v>
      </c>
      <c r="CV120" s="58">
        <f t="shared" ref="CV120:DP120" si="203">CV127</f>
        <v>0.47654708219119046</v>
      </c>
      <c r="CW120" s="58">
        <f t="shared" si="203"/>
        <v>0.49936318674875602</v>
      </c>
      <c r="CX120" s="58">
        <f t="shared" si="203"/>
        <v>0.5217052893534242</v>
      </c>
      <c r="CY120" s="58">
        <f t="shared" si="203"/>
        <v>0.5435749540514212</v>
      </c>
      <c r="CZ120" s="58">
        <f t="shared" si="203"/>
        <v>0.56497392170453309</v>
      </c>
      <c r="DA120" s="58">
        <f t="shared" si="203"/>
        <v>0.58590410381697278</v>
      </c>
      <c r="DB120" s="58">
        <f t="shared" si="203"/>
        <v>0.60636757650119566</v>
      </c>
      <c r="DC120" s="58">
        <f t="shared" si="203"/>
        <v>0.62636657458008338</v>
      </c>
      <c r="DD120" s="58">
        <f t="shared" si="203"/>
        <v>0.64590348582297263</v>
      </c>
      <c r="DE120" s="58">
        <f t="shared" si="203"/>
        <v>0.66498084531303414</v>
      </c>
      <c r="DF120" s="58">
        <f t="shared" si="203"/>
        <v>0.68360132994355671</v>
      </c>
      <c r="DG120" s="58">
        <f t="shared" si="203"/>
        <v>0.70176775304073002</v>
      </c>
      <c r="DH120" s="58">
        <f t="shared" si="203"/>
        <v>0.71948305911055566</v>
      </c>
      <c r="DI120" s="58">
        <f t="shared" si="203"/>
        <v>0.73675031870756158</v>
      </c>
      <c r="DJ120" s="58">
        <f t="shared" si="203"/>
        <v>0.75357272342302906</v>
      </c>
      <c r="DK120" s="58">
        <f t="shared" si="203"/>
        <v>0.76995358099048095</v>
      </c>
      <c r="DL120" s="58">
        <f t="shared" si="203"/>
        <v>0.78589631050621767</v>
      </c>
      <c r="DM120" s="58">
        <f t="shared" si="203"/>
        <v>0.80140443776272496</v>
      </c>
      <c r="DN120" s="58">
        <f t="shared" si="203"/>
        <v>0.81648159069281179</v>
      </c>
      <c r="DO120" s="58">
        <f t="shared" si="203"/>
        <v>0.83113149492237404</v>
      </c>
      <c r="DP120" s="58">
        <f t="shared" si="203"/>
        <v>0.84535796942971675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1.0785738862534669E-3</v>
      </c>
      <c r="BX124" s="58">
        <f t="shared" si="207"/>
        <v>3.2404720551530864E-3</v>
      </c>
      <c r="BY124" s="58">
        <f t="shared" si="207"/>
        <v>6.4880632614880765E-3</v>
      </c>
      <c r="BZ124" s="58">
        <f t="shared" si="207"/>
        <v>1.06885109152067E-2</v>
      </c>
      <c r="CA124" s="58">
        <f t="shared" si="207"/>
        <v>1.5844168262598567E-2</v>
      </c>
      <c r="CB124" s="58">
        <f t="shared" si="207"/>
        <v>2.1916214557835691E-2</v>
      </c>
      <c r="CC124" s="58">
        <f t="shared" si="207"/>
        <v>2.8865483633529563E-2</v>
      </c>
      <c r="CD124" s="58">
        <f t="shared" si="207"/>
        <v>3.6652509549379257E-2</v>
      </c>
      <c r="CE124" s="58">
        <f t="shared" si="207"/>
        <v>4.5237570650427182E-2</v>
      </c>
      <c r="CF124" s="58">
        <f t="shared" si="207"/>
        <v>5.458073207402929E-2</v>
      </c>
      <c r="CG124" s="58">
        <f t="shared" si="207"/>
        <v>6.4641886743847091E-2</v>
      </c>
      <c r="CH124" s="58">
        <f t="shared" si="207"/>
        <v>7.5380794888383215E-2</v>
      </c>
      <c r="CI124" s="58">
        <f t="shared" si="207"/>
        <v>8.6757122120812089E-2</v>
      </c>
      <c r="CJ124" s="58">
        <f t="shared" si="207"/>
        <v>9.8730476116099891E-2</v>
      </c>
      <c r="CK124" s="58">
        <f t="shared" si="207"/>
        <v>0.11126044192066523</v>
      </c>
      <c r="CL124" s="58">
        <f t="shared" si="207"/>
        <v>0.12430661592910246</v>
      </c>
      <c r="CM124" s="58">
        <f t="shared" si="207"/>
        <v>0.13782863856177363</v>
      </c>
      <c r="CN124" s="58">
        <f t="shared" si="207"/>
        <v>0.15178622567637196</v>
      </c>
      <c r="CO124" s="58">
        <f t="shared" si="207"/>
        <v>0.16526478191036525</v>
      </c>
      <c r="CP124" s="58">
        <f t="shared" si="207"/>
        <v>0.1782639779226638</v>
      </c>
      <c r="CQ124" s="58">
        <f t="shared" si="207"/>
        <v>0.19078372344491545</v>
      </c>
      <c r="CR124" s="58">
        <f t="shared" si="207"/>
        <v>0.20282415973473511</v>
      </c>
      <c r="CS124" s="58">
        <f t="shared" si="207"/>
        <v>0.21438565219305958</v>
      </c>
      <c r="CT124" s="58">
        <f t="shared" si="207"/>
        <v>0.2254687831426429</v>
      </c>
      <c r="CU124" s="58">
        <f t="shared" si="207"/>
        <v>0.23607434476475453</v>
      </c>
      <c r="CV124" s="58">
        <f t="shared" ref="CV124:DP124" si="208">CV50*CV45</f>
        <v>0.24620333219119039</v>
      </c>
      <c r="CW124" s="58">
        <f t="shared" si="208"/>
        <v>0.25585693674875587</v>
      </c>
      <c r="CX124" s="58">
        <f t="shared" si="208"/>
        <v>0.26503653935342408</v>
      </c>
      <c r="CY124" s="58">
        <f t="shared" si="208"/>
        <v>0.27374370405142118</v>
      </c>
      <c r="CZ124" s="58">
        <f t="shared" si="208"/>
        <v>0.28198017170453299</v>
      </c>
      <c r="DA124" s="58">
        <f t="shared" si="208"/>
        <v>0.28974785381697271</v>
      </c>
      <c r="DB124" s="58">
        <f t="shared" si="208"/>
        <v>0.29704882650119557</v>
      </c>
      <c r="DC124" s="58">
        <f t="shared" si="208"/>
        <v>0.30388532458008333</v>
      </c>
      <c r="DD124" s="58">
        <f t="shared" si="208"/>
        <v>0.31025973582297256</v>
      </c>
      <c r="DE124" s="58">
        <f t="shared" si="208"/>
        <v>0.31617459531303405</v>
      </c>
      <c r="DF124" s="58">
        <f t="shared" si="208"/>
        <v>0.32163257994355671</v>
      </c>
      <c r="DG124" s="58">
        <f t="shared" si="208"/>
        <v>0.32663650304073005</v>
      </c>
      <c r="DH124" s="58">
        <f t="shared" si="208"/>
        <v>0.33118930911055566</v>
      </c>
      <c r="DI124" s="58">
        <f t="shared" si="208"/>
        <v>0.33529406870756162</v>
      </c>
      <c r="DJ124" s="58">
        <f t="shared" si="208"/>
        <v>0.33895397342302913</v>
      </c>
      <c r="DK124" s="58">
        <f t="shared" si="208"/>
        <v>0.342172330990481</v>
      </c>
      <c r="DL124" s="58">
        <f t="shared" si="208"/>
        <v>0.34495256050621775</v>
      </c>
      <c r="DM124" s="58">
        <f t="shared" si="208"/>
        <v>0.34729818776272509</v>
      </c>
      <c r="DN124" s="58">
        <f t="shared" si="208"/>
        <v>0.34921284069281183</v>
      </c>
      <c r="DO124" s="58">
        <f t="shared" si="208"/>
        <v>0.35070024492237423</v>
      </c>
      <c r="DP124" s="58">
        <f t="shared" si="208"/>
        <v>0.35176421942971697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0.79230357142857144</v>
      </c>
      <c r="BX125" s="58" cm="1">
        <f t="array" ref="BX125">INDEX(prod_est,$G$15+$H$15-1,MATCH(BX57,$BP$57:$CV$57,0))*BX50</f>
        <v>2.4072053571428556</v>
      </c>
      <c r="BY125" s="58" cm="1">
        <f t="array" ref="BY125">INDEX(prod_est,$G$15+$H$15-1,MATCH(BY57,$BP$57:$CV$57,0))*BY50</f>
        <v>4.8750000000000009</v>
      </c>
      <c r="BZ125" s="58" cm="1">
        <f t="array" ref="BZ125">INDEX(prod_est,$G$15+$H$15-1,MATCH(BZ57,$BP$57:$CV$57,0))*BZ50</f>
        <v>8.1250000000000018</v>
      </c>
      <c r="CA125" s="58" cm="1">
        <f t="array" ref="CA125">INDEX(prod_est,$G$15+$H$15-1,MATCH(CA57,$BP$57:$CV$57,0))*CA50</f>
        <v>12.187500000000002</v>
      </c>
      <c r="CB125" s="58" cm="1">
        <f t="array" ref="CB125">INDEX(prod_est,$G$15+$H$15-1,MATCH(CB57,$BP$57:$CV$57,0))*CB50</f>
        <v>17.0625</v>
      </c>
      <c r="CC125" s="58" cm="1">
        <f t="array" ref="CC125">INDEX(prod_est,$G$15+$H$15-1,MATCH(CC57,$BP$57:$CV$57,0))*CC50</f>
        <v>22.750000000000004</v>
      </c>
      <c r="CD125" s="58" cm="1">
        <f t="array" ref="CD125">INDEX(prod_est,$G$15+$H$15-1,MATCH(CD57,$BP$57:$CV$57,0))*CD50</f>
        <v>29.250000000000004</v>
      </c>
      <c r="CE125" s="58" cm="1">
        <f t="array" ref="CE125">INDEX(prod_est,$G$15+$H$15-1,MATCH(CE57,$BP$57:$CV$57,0))*CE50</f>
        <v>36.562500000000007</v>
      </c>
      <c r="CF125" s="58" cm="1">
        <f t="array" ref="CF125">INDEX(prod_est,$G$15+$H$15-1,MATCH(CF57,$BP$57:$CV$57,0))*CF50</f>
        <v>44.687500000000007</v>
      </c>
      <c r="CG125" s="58" cm="1">
        <f t="array" ref="CG125">INDEX(prod_est,$G$15+$H$15-1,MATCH(CG57,$BP$57:$CV$57,0))*CG50</f>
        <v>53.625</v>
      </c>
      <c r="CH125" s="58" cm="1">
        <f t="array" ref="CH125">INDEX(prod_est,$G$15+$H$15-1,MATCH(CH57,$BP$57:$CV$57,0))*CH50</f>
        <v>63.375</v>
      </c>
      <c r="CI125" s="58" cm="1">
        <f t="array" ref="CI125">INDEX(prod_est,$G$15+$H$15-1,MATCH(CI57,$BP$57:$CV$57,0))*CI50</f>
        <v>73.9375</v>
      </c>
      <c r="CJ125" s="58" cm="1">
        <f t="array" ref="CJ125">INDEX(prod_est,$G$15+$H$15-1,MATCH(CJ57,$BP$57:$CV$57,0))*CJ50</f>
        <v>85.3125</v>
      </c>
      <c r="CK125" s="58" cm="1">
        <f t="array" ref="CK125">INDEX(prod_est,$G$15+$H$15-1,MATCH(CK57,$BP$57:$CV$57,0))*CK50</f>
        <v>97.500000000000014</v>
      </c>
      <c r="CL125" s="58" cm="1">
        <f t="array" ref="CL125">INDEX(prod_est,$G$15+$H$15-1,MATCH(CL57,$BP$57:$CV$57,0))*CL50</f>
        <v>110.50000000000003</v>
      </c>
      <c r="CM125" s="58" cm="1">
        <f t="array" ref="CM125">INDEX(prod_est,$G$15+$H$15-1,MATCH(CM57,$BP$57:$CV$57,0))*CM50</f>
        <v>124.31250000000001</v>
      </c>
      <c r="CN125" s="58" cm="1">
        <f t="array" ref="CN125">INDEX(prod_est,$G$15+$H$15-1,MATCH(CN57,$BP$57:$CV$57,0))*CN50</f>
        <v>138.93750000000003</v>
      </c>
      <c r="CO125" s="58" cm="1">
        <f t="array" ref="CO125">INDEX(prod_est,$G$15+$H$15-1,MATCH(CO57,$BP$57:$CV$57,0))*CO50</f>
        <v>153.5625</v>
      </c>
      <c r="CP125" s="58" cm="1">
        <f t="array" ref="CP125">INDEX(prod_est,$G$15+$H$15-1,MATCH(CP57,$BP$57:$CV$57,0))*CP50</f>
        <v>168.18750000000003</v>
      </c>
      <c r="CQ125" s="58" cm="1">
        <f t="array" ref="CQ125">INDEX(prod_est,$G$15+$H$15-1,MATCH(CQ57,$BP$57:$CV$57,0))*CQ50</f>
        <v>182.81250000000003</v>
      </c>
      <c r="CR125" s="58" cm="1">
        <f t="array" ref="CR125">INDEX(prod_est,$G$15+$H$15-1,MATCH(CR57,$BP$57:$CV$57,0))*CR50</f>
        <v>197.43750000000006</v>
      </c>
      <c r="CS125" s="58" cm="1">
        <f t="array" ref="CS125">INDEX(prod_est,$G$15+$H$15-1,MATCH(CS57,$BP$57:$CV$57,0))*CS50</f>
        <v>212.06250000000006</v>
      </c>
      <c r="CT125" s="58" cm="1">
        <f t="array" ref="CT125">INDEX(prod_est,$G$15+$H$15-1,MATCH(CT57,$BP$57:$CV$57,0))*CT50</f>
        <v>226.68750000000009</v>
      </c>
      <c r="CU125" s="58" cm="1">
        <f t="array" ref="CU125">INDEX(prod_est,$G$15+$H$15-1,MATCH(CU57,$BP$57:$DP$57,0))*CU50</f>
        <v>241.31250000000009</v>
      </c>
      <c r="CV125" s="58" cm="1">
        <f t="array" ref="CV125">INDEX(prod_est,$G$15+$H$15-1,MATCH(CV57,$BP$57:$DP$57,0))*CV50</f>
        <v>255.93750000000011</v>
      </c>
      <c r="CW125" s="58" cm="1">
        <f t="array" ref="CW125">INDEX(prod_est,$G$15+$H$15-1,MATCH(CW57,$BP$57:$DP$57,0))*CW50</f>
        <v>270.56250000000011</v>
      </c>
      <c r="CX125" s="58" cm="1">
        <f t="array" ref="CX125">INDEX(prod_est,$G$15+$H$15-1,MATCH(CX57,$BP$57:$DP$57,0))*CX50</f>
        <v>285.18750000000011</v>
      </c>
      <c r="CY125" s="58" cm="1">
        <f t="array" ref="CY125">INDEX(prod_est,$G$15+$H$15-1,MATCH(CY57,$BP$57:$DP$57,0))*CY50</f>
        <v>299.81250000000011</v>
      </c>
      <c r="CZ125" s="58" cm="1">
        <f t="array" ref="CZ125">INDEX(prod_est,$G$15+$H$15-1,MATCH(CZ57,$BP$57:$DP$57,0))*CZ50</f>
        <v>314.43750000000017</v>
      </c>
      <c r="DA125" s="58" cm="1">
        <f t="array" ref="DA125">INDEX(prod_est,$G$15+$H$15-1,MATCH(DA57,$BP$57:$DP$57,0))*DA50</f>
        <v>329.06250000000011</v>
      </c>
      <c r="DB125" s="58" cm="1">
        <f t="array" ref="DB125">INDEX(prod_est,$G$15+$H$15-1,MATCH(DB57,$BP$57:$DP$57,0))*DB50</f>
        <v>343.68750000000011</v>
      </c>
      <c r="DC125" s="58" cm="1">
        <f t="array" ref="DC125">INDEX(prod_est,$G$15+$H$15-1,MATCH(DC57,$BP$57:$DP$57,0))*DC50</f>
        <v>358.31250000000006</v>
      </c>
      <c r="DD125" s="58" cm="1">
        <f t="array" ref="DD125">INDEX(prod_est,$G$15+$H$15-1,MATCH(DD57,$BP$57:$DP$57,0))*DD50</f>
        <v>372.93750000000006</v>
      </c>
      <c r="DE125" s="58" cm="1">
        <f t="array" ref="DE125">INDEX(prod_est,$G$15+$H$15-1,MATCH(DE57,$BP$57:$DP$57,0))*DE50</f>
        <v>387.56250000000006</v>
      </c>
      <c r="DF125" s="58" cm="1">
        <f t="array" ref="DF125">INDEX(prod_est,$G$15+$H$15-1,MATCH(DF57,$BP$57:$DP$57,0))*DF50</f>
        <v>402.1875</v>
      </c>
      <c r="DG125" s="58" cm="1">
        <f t="array" ref="DG125">INDEX(prod_est,$G$15+$H$15-1,MATCH(DG57,$BP$57:$DP$57,0))*DG50</f>
        <v>416.8125</v>
      </c>
      <c r="DH125" s="58" cm="1">
        <f t="array" ref="DH125">INDEX(prod_est,$G$15+$H$15-1,MATCH(DH57,$BP$57:$DP$57,0))*DH50</f>
        <v>431.43749999999994</v>
      </c>
      <c r="DI125" s="58" cm="1">
        <f t="array" ref="DI125">INDEX(prod_est,$G$15+$H$15-1,MATCH(DI57,$BP$57:$DP$57,0))*DI50</f>
        <v>446.06249999999994</v>
      </c>
      <c r="DJ125" s="58" cm="1">
        <f t="array" ref="DJ125">INDEX(prod_est,$G$15+$H$15-1,MATCH(DJ57,$BP$57:$DP$57,0))*DJ50</f>
        <v>460.68749999999994</v>
      </c>
      <c r="DK125" s="58" cm="1">
        <f t="array" ref="DK125">INDEX(prod_est,$G$15+$H$15-1,MATCH(DK57,$BP$57:$DP$57,0))*DK50</f>
        <v>475.31249999999989</v>
      </c>
      <c r="DL125" s="58" cm="1">
        <f t="array" ref="DL125">INDEX(prod_est,$G$15+$H$15-1,MATCH(DL57,$BP$57:$DP$57,0))*DL50</f>
        <v>489.93749999999989</v>
      </c>
      <c r="DM125" s="58" cm="1">
        <f t="array" ref="DM125">INDEX(prod_est,$G$15+$H$15-1,MATCH(DM57,$BP$57:$DP$57,0))*DM50</f>
        <v>504.56249999999983</v>
      </c>
      <c r="DN125" s="58" cm="1">
        <f t="array" ref="DN125">INDEX(prod_est,$G$15+$H$15-1,MATCH(DN57,$BP$57:$DP$57,0))*DN50</f>
        <v>519.18749999999989</v>
      </c>
      <c r="DO125" s="58" cm="1">
        <f t="array" ref="DO125">INDEX(prod_est,$G$15+$H$15-1,MATCH(DO57,$BP$57:$DP$57,0))*DO50</f>
        <v>533.81249999999977</v>
      </c>
      <c r="DP125" s="58" cm="1">
        <f t="array" ref="DP125">INDEX(prod_est,$G$15+$H$15-1,MATCH(DP57,$BP$57:$DP$57,0))*DP50</f>
        <v>548.43749999999977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7.1307321428571433E-4</v>
      </c>
      <c r="BX126" s="58">
        <f t="shared" si="209"/>
        <v>2.1664848214285699E-3</v>
      </c>
      <c r="BY126" s="58">
        <f t="shared" si="209"/>
        <v>4.3875000000000008E-3</v>
      </c>
      <c r="BZ126" s="58">
        <f t="shared" si="209"/>
        <v>7.3125000000000013E-3</v>
      </c>
      <c r="CA126" s="58">
        <f t="shared" si="209"/>
        <v>1.0968750000000001E-2</v>
      </c>
      <c r="CB126" s="58">
        <f t="shared" si="209"/>
        <v>1.535625E-2</v>
      </c>
      <c r="CC126" s="58">
        <f t="shared" si="209"/>
        <v>2.0475000000000004E-2</v>
      </c>
      <c r="CD126" s="58">
        <f t="shared" si="209"/>
        <v>2.6325000000000005E-2</v>
      </c>
      <c r="CE126" s="58">
        <f t="shared" si="209"/>
        <v>3.2906250000000005E-2</v>
      </c>
      <c r="CF126" s="58">
        <f t="shared" si="209"/>
        <v>4.0218750000000004E-2</v>
      </c>
      <c r="CG126" s="58">
        <f t="shared" si="209"/>
        <v>4.82625E-2</v>
      </c>
      <c r="CH126" s="58">
        <f t="shared" si="209"/>
        <v>5.7037499999999998E-2</v>
      </c>
      <c r="CI126" s="58">
        <f t="shared" si="209"/>
        <v>6.6543749999999999E-2</v>
      </c>
      <c r="CJ126" s="58">
        <f t="shared" si="209"/>
        <v>7.6781249999999995E-2</v>
      </c>
      <c r="CK126" s="58">
        <f t="shared" si="209"/>
        <v>8.7750000000000009E-2</v>
      </c>
      <c r="CL126" s="58">
        <f t="shared" si="209"/>
        <v>9.9450000000000024E-2</v>
      </c>
      <c r="CM126" s="58">
        <f t="shared" si="209"/>
        <v>0.11188125000000002</v>
      </c>
      <c r="CN126" s="58">
        <f t="shared" si="209"/>
        <v>0.12504375000000004</v>
      </c>
      <c r="CO126" s="58">
        <f t="shared" si="209"/>
        <v>0.13820625</v>
      </c>
      <c r="CP126" s="58">
        <f t="shared" si="209"/>
        <v>0.15136875000000002</v>
      </c>
      <c r="CQ126" s="58">
        <f t="shared" si="209"/>
        <v>0.16453125000000002</v>
      </c>
      <c r="CR126" s="58">
        <f t="shared" si="209"/>
        <v>0.17769375000000004</v>
      </c>
      <c r="CS126" s="58">
        <f t="shared" si="209"/>
        <v>0.19085625000000006</v>
      </c>
      <c r="CT126" s="58">
        <f t="shared" si="209"/>
        <v>0.20401875000000008</v>
      </c>
      <c r="CU126" s="58">
        <f t="shared" si="209"/>
        <v>0.21718125000000008</v>
      </c>
      <c r="CV126" s="58">
        <f t="shared" ref="CV126:DP126" si="210">CV125*1000*$I$9*$I$10</f>
        <v>0.2303437500000001</v>
      </c>
      <c r="CW126" s="58">
        <f t="shared" si="210"/>
        <v>0.24350625000000012</v>
      </c>
      <c r="CX126" s="58">
        <f t="shared" si="210"/>
        <v>0.25666875000000011</v>
      </c>
      <c r="CY126" s="58">
        <f t="shared" si="210"/>
        <v>0.26983125000000008</v>
      </c>
      <c r="CZ126" s="58">
        <f t="shared" si="210"/>
        <v>0.28299375000000015</v>
      </c>
      <c r="DA126" s="58">
        <f t="shared" si="210"/>
        <v>0.29615625000000012</v>
      </c>
      <c r="DB126" s="58">
        <f t="shared" si="210"/>
        <v>0.30931875000000009</v>
      </c>
      <c r="DC126" s="58">
        <f t="shared" si="210"/>
        <v>0.32248125000000005</v>
      </c>
      <c r="DD126" s="58">
        <f t="shared" si="210"/>
        <v>0.33564375000000007</v>
      </c>
      <c r="DE126" s="58">
        <f t="shared" si="210"/>
        <v>0.34880625000000004</v>
      </c>
      <c r="DF126" s="58">
        <f t="shared" si="210"/>
        <v>0.36196875000000001</v>
      </c>
      <c r="DG126" s="58">
        <f t="shared" si="210"/>
        <v>0.37513124999999997</v>
      </c>
      <c r="DH126" s="58">
        <f t="shared" si="210"/>
        <v>0.38829374999999994</v>
      </c>
      <c r="DI126" s="58">
        <f t="shared" si="210"/>
        <v>0.40145624999999996</v>
      </c>
      <c r="DJ126" s="58">
        <f t="shared" si="210"/>
        <v>0.41461874999999992</v>
      </c>
      <c r="DK126" s="58">
        <f t="shared" si="210"/>
        <v>0.42778124999999989</v>
      </c>
      <c r="DL126" s="58">
        <f t="shared" si="210"/>
        <v>0.44094374999999991</v>
      </c>
      <c r="DM126" s="58">
        <f t="shared" si="210"/>
        <v>0.45410624999999982</v>
      </c>
      <c r="DN126" s="58">
        <f t="shared" si="210"/>
        <v>0.4672687499999999</v>
      </c>
      <c r="DO126" s="58">
        <f t="shared" si="210"/>
        <v>0.48043124999999981</v>
      </c>
      <c r="DP126" s="58">
        <f t="shared" si="210"/>
        <v>0.49359374999999978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1.7916471005391811E-3</v>
      </c>
      <c r="BX127" s="59">
        <f t="shared" si="211"/>
        <v>5.4069568765816563E-3</v>
      </c>
      <c r="BY127" s="59">
        <f t="shared" si="211"/>
        <v>1.0875563261488077E-2</v>
      </c>
      <c r="BZ127" s="59">
        <f t="shared" si="211"/>
        <v>1.80010109152067E-2</v>
      </c>
      <c r="CA127" s="59">
        <f t="shared" si="211"/>
        <v>2.6812918262598566E-2</v>
      </c>
      <c r="CB127" s="59">
        <f t="shared" si="211"/>
        <v>3.7272464557835693E-2</v>
      </c>
      <c r="CC127" s="59">
        <f t="shared" si="211"/>
        <v>4.9340483633529567E-2</v>
      </c>
      <c r="CD127" s="59">
        <f t="shared" si="211"/>
        <v>6.2977509549379265E-2</v>
      </c>
      <c r="CE127" s="59">
        <f t="shared" si="211"/>
        <v>7.8143820650427187E-2</v>
      </c>
      <c r="CF127" s="59">
        <f t="shared" si="211"/>
        <v>9.4799482074029301E-2</v>
      </c>
      <c r="CG127" s="59">
        <f t="shared" si="211"/>
        <v>0.11290438674384709</v>
      </c>
      <c r="CH127" s="59">
        <f t="shared" si="211"/>
        <v>0.13241829488838322</v>
      </c>
      <c r="CI127" s="59">
        <f t="shared" si="211"/>
        <v>0.15330087212081209</v>
      </c>
      <c r="CJ127" s="59">
        <f t="shared" si="211"/>
        <v>0.17551172611609989</v>
      </c>
      <c r="CK127" s="59">
        <f t="shared" si="211"/>
        <v>0.19901044192066525</v>
      </c>
      <c r="CL127" s="59">
        <f t="shared" si="211"/>
        <v>0.22375661592910248</v>
      </c>
      <c r="CM127" s="59">
        <f t="shared" si="211"/>
        <v>0.24970988856177365</v>
      </c>
      <c r="CN127" s="59">
        <f t="shared" si="211"/>
        <v>0.27682997567637202</v>
      </c>
      <c r="CO127" s="59">
        <f t="shared" si="211"/>
        <v>0.30347103191036529</v>
      </c>
      <c r="CP127" s="59">
        <f t="shared" si="211"/>
        <v>0.32963272792266385</v>
      </c>
      <c r="CQ127" s="59">
        <f t="shared" si="211"/>
        <v>0.35531497344491547</v>
      </c>
      <c r="CR127" s="59">
        <f t="shared" si="211"/>
        <v>0.38051790973473515</v>
      </c>
      <c r="CS127" s="59">
        <f t="shared" si="211"/>
        <v>0.40524190219305967</v>
      </c>
      <c r="CT127" s="59">
        <f t="shared" si="211"/>
        <v>0.42948753314264299</v>
      </c>
      <c r="CU127" s="59">
        <f t="shared" si="211"/>
        <v>0.45325559476475463</v>
      </c>
      <c r="CV127" s="59">
        <f t="shared" ref="CV127:DP127" si="212">CV124+CV126</f>
        <v>0.47654708219119046</v>
      </c>
      <c r="CW127" s="59">
        <f t="shared" si="212"/>
        <v>0.49936318674875602</v>
      </c>
      <c r="CX127" s="59">
        <f t="shared" si="212"/>
        <v>0.5217052893534242</v>
      </c>
      <c r="CY127" s="59">
        <f t="shared" si="212"/>
        <v>0.5435749540514212</v>
      </c>
      <c r="CZ127" s="59">
        <f t="shared" si="212"/>
        <v>0.56497392170453309</v>
      </c>
      <c r="DA127" s="59">
        <f t="shared" si="212"/>
        <v>0.58590410381697278</v>
      </c>
      <c r="DB127" s="59">
        <f t="shared" si="212"/>
        <v>0.60636757650119566</v>
      </c>
      <c r="DC127" s="59">
        <f t="shared" si="212"/>
        <v>0.62636657458008338</v>
      </c>
      <c r="DD127" s="59">
        <f t="shared" si="212"/>
        <v>0.64590348582297263</v>
      </c>
      <c r="DE127" s="59">
        <f t="shared" si="212"/>
        <v>0.66498084531303414</v>
      </c>
      <c r="DF127" s="59">
        <f t="shared" si="212"/>
        <v>0.68360132994355671</v>
      </c>
      <c r="DG127" s="59">
        <f t="shared" si="212"/>
        <v>0.70176775304073002</v>
      </c>
      <c r="DH127" s="59">
        <f t="shared" si="212"/>
        <v>0.71948305911055566</v>
      </c>
      <c r="DI127" s="59">
        <f t="shared" si="212"/>
        <v>0.73675031870756158</v>
      </c>
      <c r="DJ127" s="59">
        <f t="shared" si="212"/>
        <v>0.75357272342302906</v>
      </c>
      <c r="DK127" s="59">
        <f t="shared" si="212"/>
        <v>0.76995358099048095</v>
      </c>
      <c r="DL127" s="59">
        <f t="shared" si="212"/>
        <v>0.78589631050621767</v>
      </c>
      <c r="DM127" s="59">
        <f t="shared" si="212"/>
        <v>0.80140443776272496</v>
      </c>
      <c r="DN127" s="59">
        <f t="shared" si="212"/>
        <v>0.81648159069281179</v>
      </c>
      <c r="DO127" s="59">
        <f t="shared" si="212"/>
        <v>0.83113149492237404</v>
      </c>
      <c r="DP127" s="59">
        <f t="shared" si="212"/>
        <v>0.84535796942971675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3.0303030303030299E-3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1.2040672732120238E-2</v>
      </c>
      <c r="BX120" s="54">
        <f t="shared" si="202"/>
        <v>3.8151433906189879E-2</v>
      </c>
      <c r="BY120" s="54">
        <f t="shared" si="202"/>
        <v>8.0419160378258359E-2</v>
      </c>
      <c r="BZ120" s="54">
        <f t="shared" si="202"/>
        <v>0.13758595265718787</v>
      </c>
      <c r="CA120" s="54">
        <f t="shared" si="202"/>
        <v>0.21164025006297676</v>
      </c>
      <c r="CB120" s="54">
        <f t="shared" si="202"/>
        <v>0.30422725169538156</v>
      </c>
      <c r="CC120" s="54">
        <f t="shared" si="202"/>
        <v>0.41534234414844262</v>
      </c>
      <c r="CD120" s="54">
        <f t="shared" si="202"/>
        <v>0.54743101952544637</v>
      </c>
      <c r="CE120" s="54">
        <f t="shared" si="202"/>
        <v>0.70095151453404492</v>
      </c>
      <c r="CF120" s="54">
        <f t="shared" si="202"/>
        <v>0.87851687390503386</v>
      </c>
      <c r="CG120" s="54">
        <f t="shared" si="202"/>
        <v>1.0802336842944975</v>
      </c>
      <c r="CH120" s="54">
        <f t="shared" si="202"/>
        <v>1.3072480410129454</v>
      </c>
      <c r="CI120" s="54">
        <f t="shared" si="202"/>
        <v>1.5607058416066741</v>
      </c>
      <c r="CJ120" s="54">
        <f t="shared" si="202"/>
        <v>1.844609304914153</v>
      </c>
      <c r="CK120" s="54">
        <f t="shared" si="202"/>
        <v>2.154680383921034</v>
      </c>
      <c r="CL120" s="54">
        <f t="shared" si="202"/>
        <v>2.4982103662888204</v>
      </c>
      <c r="CM120" s="54">
        <f t="shared" si="202"/>
        <v>2.8776224445087646</v>
      </c>
      <c r="CN120" s="54">
        <f t="shared" si="202"/>
        <v>3.2909156963180108</v>
      </c>
      <c r="CO120" s="54">
        <f t="shared" si="202"/>
        <v>3.7247385590061004</v>
      </c>
      <c r="CP120" s="54">
        <f t="shared" si="202"/>
        <v>4.1694550670218629</v>
      </c>
      <c r="CQ120" s="54">
        <f t="shared" si="202"/>
        <v>4.6356363194423826</v>
      </c>
      <c r="CR120" s="54">
        <f t="shared" si="202"/>
        <v>5.1182594288373116</v>
      </c>
      <c r="CS120" s="54">
        <f t="shared" si="202"/>
        <v>5.624209754863819</v>
      </c>
      <c r="CT120" s="54">
        <f t="shared" si="202"/>
        <v>6.1476126144853831</v>
      </c>
      <c r="CU120" s="54">
        <f t="shared" si="202"/>
        <v>6.6885727590073163</v>
      </c>
      <c r="CV120" s="58">
        <f t="shared" ref="CV120:DP120" si="203">CV127</f>
        <v>7.2553830747577077</v>
      </c>
      <c r="CW120" s="58">
        <f t="shared" si="203"/>
        <v>7.6699763933152916</v>
      </c>
      <c r="CX120" s="58">
        <f t="shared" si="203"/>
        <v>8.0845697118728754</v>
      </c>
      <c r="CY120" s="58">
        <f t="shared" si="203"/>
        <v>8.4991630304304575</v>
      </c>
      <c r="CZ120" s="58">
        <f t="shared" si="203"/>
        <v>8.9137563489880414</v>
      </c>
      <c r="DA120" s="58">
        <f t="shared" si="203"/>
        <v>9.3283496675456234</v>
      </c>
      <c r="DB120" s="58">
        <f t="shared" si="203"/>
        <v>9.7429429861032073</v>
      </c>
      <c r="DC120" s="58">
        <f t="shared" si="203"/>
        <v>10.157536304660788</v>
      </c>
      <c r="DD120" s="58">
        <f t="shared" si="203"/>
        <v>10.572129623218371</v>
      </c>
      <c r="DE120" s="58">
        <f t="shared" si="203"/>
        <v>10.986722941775954</v>
      </c>
      <c r="DF120" s="58">
        <f t="shared" si="203"/>
        <v>11.401316260333536</v>
      </c>
      <c r="DG120" s="58">
        <f t="shared" si="203"/>
        <v>11.815909578891118</v>
      </c>
      <c r="DH120" s="58">
        <f t="shared" si="203"/>
        <v>12.230502897448702</v>
      </c>
      <c r="DI120" s="58">
        <f t="shared" si="203"/>
        <v>12.645096216006282</v>
      </c>
      <c r="DJ120" s="58">
        <f t="shared" si="203"/>
        <v>13.059689534563866</v>
      </c>
      <c r="DK120" s="58">
        <f t="shared" si="203"/>
        <v>13.474282853121448</v>
      </c>
      <c r="DL120" s="58">
        <f t="shared" si="203"/>
        <v>13.88887617167903</v>
      </c>
      <c r="DM120" s="58">
        <f t="shared" si="203"/>
        <v>14.303469490236612</v>
      </c>
      <c r="DN120" s="58">
        <f t="shared" si="203"/>
        <v>14.718062808794196</v>
      </c>
      <c r="DO120" s="58">
        <f t="shared" si="203"/>
        <v>15.132656127351778</v>
      </c>
      <c r="DP120" s="58">
        <f t="shared" si="203"/>
        <v>15.54724944590936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13.378525257911377</v>
      </c>
      <c r="BX125" s="58" cm="1">
        <f t="array" ref="BX125">INDEX(prod_est,$G$15+$H$15-1,MATCH(BX57,$BP$57:$CV$57,0))*BX50</f>
        <v>42.390482117988761</v>
      </c>
      <c r="BY125" s="58" cm="1">
        <f t="array" ref="BY125">INDEX(prod_est,$G$15+$H$15-1,MATCH(BY57,$BP$57:$CV$57,0))*BY50</f>
        <v>89.35462264250927</v>
      </c>
      <c r="BZ125" s="58" cm="1">
        <f t="array" ref="BZ125">INDEX(prod_est,$G$15+$H$15-1,MATCH(BZ57,$BP$57:$CV$57,0))*BZ50</f>
        <v>152.87328073020876</v>
      </c>
      <c r="CA125" s="58" cm="1">
        <f t="array" ref="CA125">INDEX(prod_est,$G$15+$H$15-1,MATCH(CA57,$BP$57:$CV$57,0))*CA50</f>
        <v>235.15583340330753</v>
      </c>
      <c r="CB125" s="58" cm="1">
        <f t="array" ref="CB125">INDEX(prod_est,$G$15+$H$15-1,MATCH(CB57,$BP$57:$CV$57,0))*CB50</f>
        <v>338.03027966153513</v>
      </c>
      <c r="CC125" s="58" cm="1">
        <f t="array" ref="CC125">INDEX(prod_est,$G$15+$H$15-1,MATCH(CC57,$BP$57:$CV$57,0))*CC50</f>
        <v>461.49149349826956</v>
      </c>
      <c r="CD125" s="58" cm="1">
        <f t="array" ref="CD125">INDEX(prod_est,$G$15+$H$15-1,MATCH(CD57,$BP$57:$CV$57,0))*CD50</f>
        <v>608.25668836160708</v>
      </c>
      <c r="CE125" s="58" cm="1">
        <f t="array" ref="CE125">INDEX(prod_est,$G$15+$H$15-1,MATCH(CE57,$BP$57:$CV$57,0))*CE50</f>
        <v>778.83501614893885</v>
      </c>
      <c r="CF125" s="58" cm="1">
        <f t="array" ref="CF125">INDEX(prod_est,$G$15+$H$15-1,MATCH(CF57,$BP$57:$CV$57,0))*CF50</f>
        <v>976.12985989448202</v>
      </c>
      <c r="CG125" s="58" cm="1">
        <f t="array" ref="CG125">INDEX(prod_est,$G$15+$H$15-1,MATCH(CG57,$BP$57:$CV$57,0))*CG50</f>
        <v>1200.2596492161083</v>
      </c>
      <c r="CH125" s="58" cm="1">
        <f t="array" ref="CH125">INDEX(prod_est,$G$15+$H$15-1,MATCH(CH57,$BP$57:$CV$57,0))*CH50</f>
        <v>1452.4978233477173</v>
      </c>
      <c r="CI125" s="58" cm="1">
        <f t="array" ref="CI125">INDEX(prod_est,$G$15+$H$15-1,MATCH(CI57,$BP$57:$CV$57,0))*CI50</f>
        <v>1734.1176017851935</v>
      </c>
      <c r="CJ125" s="58" cm="1">
        <f t="array" ref="CJ125">INDEX(prod_est,$G$15+$H$15-1,MATCH(CJ57,$BP$57:$CV$57,0))*CJ50</f>
        <v>2049.5658943490589</v>
      </c>
      <c r="CK125" s="58" cm="1">
        <f t="array" ref="CK125">INDEX(prod_est,$G$15+$H$15-1,MATCH(CK57,$BP$57:$CV$57,0))*CK50</f>
        <v>2394.0893154678156</v>
      </c>
      <c r="CL125" s="58" cm="1">
        <f t="array" ref="CL125">INDEX(prod_est,$G$15+$H$15-1,MATCH(CL57,$BP$57:$CV$57,0))*CL50</f>
        <v>2775.7892958764673</v>
      </c>
      <c r="CM125" s="58" cm="1">
        <f t="array" ref="CM125">INDEX(prod_est,$G$15+$H$15-1,MATCH(CM57,$BP$57:$CV$57,0))*CM50</f>
        <v>3197.3582716764049</v>
      </c>
      <c r="CN125" s="58" cm="1">
        <f t="array" ref="CN125">INDEX(prod_est,$G$15+$H$15-1,MATCH(CN57,$BP$57:$CV$57,0))*CN50</f>
        <v>3656.5729959089008</v>
      </c>
      <c r="CO125" s="58" cm="1">
        <f t="array" ref="CO125">INDEX(prod_est,$G$15+$H$15-1,MATCH(CO57,$BP$57:$CV$57,0))*CO50</f>
        <v>4138.5983988956668</v>
      </c>
      <c r="CP125" s="58" cm="1">
        <f t="array" ref="CP125">INDEX(prod_est,$G$15+$H$15-1,MATCH(CP57,$BP$57:$CV$57,0))*CP50</f>
        <v>4632.7278522465149</v>
      </c>
      <c r="CQ125" s="58" cm="1">
        <f t="array" ref="CQ125">INDEX(prod_est,$G$15+$H$15-1,MATCH(CQ57,$BP$57:$CV$57,0))*CQ50</f>
        <v>5150.7070216026477</v>
      </c>
      <c r="CR125" s="58" cm="1">
        <f t="array" ref="CR125">INDEX(prod_est,$G$15+$H$15-1,MATCH(CR57,$BP$57:$CV$57,0))*CR50</f>
        <v>5686.9549209303468</v>
      </c>
      <c r="CS125" s="58" cm="1">
        <f t="array" ref="CS125">INDEX(prod_est,$G$15+$H$15-1,MATCH(CS57,$BP$57:$CV$57,0))*CS50</f>
        <v>6249.121949848688</v>
      </c>
      <c r="CT125" s="58" cm="1">
        <f t="array" ref="CT125">INDEX(prod_est,$G$15+$H$15-1,MATCH(CT57,$BP$57:$CV$57,0))*CT50</f>
        <v>6830.6806827615364</v>
      </c>
      <c r="CU125" s="58" cm="1">
        <f t="array" ref="CU125">INDEX(prod_est,$G$15+$H$15-1,MATCH(CU57,$BP$57:$DP$57,0))*CU50</f>
        <v>7431.7475100081292</v>
      </c>
      <c r="CV125" s="58" cm="1">
        <f t="array" ref="CV125">INDEX(prod_est,$G$15+$H$15-1,MATCH(CV57,$BP$57:$DP$57,0))*CV50</f>
        <v>8061.5367497307861</v>
      </c>
      <c r="CW125" s="58" cm="1">
        <f t="array" ref="CW125">INDEX(prod_est,$G$15+$H$15-1,MATCH(CW57,$BP$57:$DP$57,0))*CW50</f>
        <v>8522.1959925725459</v>
      </c>
      <c r="CX125" s="58" cm="1">
        <f t="array" ref="CX125">INDEX(prod_est,$G$15+$H$15-1,MATCH(CX57,$BP$57:$DP$57,0))*CX50</f>
        <v>8982.8552354143048</v>
      </c>
      <c r="CY125" s="58" cm="1">
        <f t="array" ref="CY125">INDEX(prod_est,$G$15+$H$15-1,MATCH(CY57,$BP$57:$DP$57,0))*CY50</f>
        <v>9443.5144782560637</v>
      </c>
      <c r="CZ125" s="58" cm="1">
        <f t="array" ref="CZ125">INDEX(prod_est,$G$15+$H$15-1,MATCH(CZ57,$BP$57:$DP$57,0))*CZ50</f>
        <v>9904.1737210978226</v>
      </c>
      <c r="DA125" s="58" cm="1">
        <f t="array" ref="DA125">INDEX(prod_est,$G$15+$H$15-1,MATCH(DA57,$BP$57:$DP$57,0))*DA50</f>
        <v>10364.832963939582</v>
      </c>
      <c r="DB125" s="58" cm="1">
        <f t="array" ref="DB125">INDEX(prod_est,$G$15+$H$15-1,MATCH(DB57,$BP$57:$DP$57,0))*DB50</f>
        <v>10825.49220678134</v>
      </c>
      <c r="DC125" s="58" cm="1">
        <f t="array" ref="DC125">INDEX(prod_est,$G$15+$H$15-1,MATCH(DC57,$BP$57:$DP$57,0))*DC50</f>
        <v>11286.151449623098</v>
      </c>
      <c r="DD125" s="58" cm="1">
        <f t="array" ref="DD125">INDEX(prod_est,$G$15+$H$15-1,MATCH(DD57,$BP$57:$DP$57,0))*DD50</f>
        <v>11746.810692464856</v>
      </c>
      <c r="DE125" s="58" cm="1">
        <f t="array" ref="DE125">INDEX(prod_est,$G$15+$H$15-1,MATCH(DE57,$BP$57:$DP$57,0))*DE50</f>
        <v>12207.469935306615</v>
      </c>
      <c r="DF125" s="58" cm="1">
        <f t="array" ref="DF125">INDEX(prod_est,$G$15+$H$15-1,MATCH(DF57,$BP$57:$DP$57,0))*DF50</f>
        <v>12668.129178148372</v>
      </c>
      <c r="DG125" s="58" cm="1">
        <f t="array" ref="DG125">INDEX(prod_est,$G$15+$H$15-1,MATCH(DG57,$BP$57:$DP$57,0))*DG50</f>
        <v>13128.788420990131</v>
      </c>
      <c r="DH125" s="58" cm="1">
        <f t="array" ref="DH125">INDEX(prod_est,$G$15+$H$15-1,MATCH(DH57,$BP$57:$DP$57,0))*DH50</f>
        <v>13589.44766383189</v>
      </c>
      <c r="DI125" s="58" cm="1">
        <f t="array" ref="DI125">INDEX(prod_est,$G$15+$H$15-1,MATCH(DI57,$BP$57:$DP$57,0))*DI50</f>
        <v>14050.106906673647</v>
      </c>
      <c r="DJ125" s="58" cm="1">
        <f t="array" ref="DJ125">INDEX(prod_est,$G$15+$H$15-1,MATCH(DJ57,$BP$57:$DP$57,0))*DJ50</f>
        <v>14510.766149515406</v>
      </c>
      <c r="DK125" s="58" cm="1">
        <f t="array" ref="DK125">INDEX(prod_est,$G$15+$H$15-1,MATCH(DK57,$BP$57:$DP$57,0))*DK50</f>
        <v>14971.425392357165</v>
      </c>
      <c r="DL125" s="58" cm="1">
        <f t="array" ref="DL125">INDEX(prod_est,$G$15+$H$15-1,MATCH(DL57,$BP$57:$DP$57,0))*DL50</f>
        <v>15432.084635198922</v>
      </c>
      <c r="DM125" s="58" cm="1">
        <f t="array" ref="DM125">INDEX(prod_est,$G$15+$H$15-1,MATCH(DM57,$BP$57:$DP$57,0))*DM50</f>
        <v>15892.743878040681</v>
      </c>
      <c r="DN125" s="58" cm="1">
        <f t="array" ref="DN125">INDEX(prod_est,$G$15+$H$15-1,MATCH(DN57,$BP$57:$DP$57,0))*DN50</f>
        <v>16353.40312088244</v>
      </c>
      <c r="DO125" s="58" cm="1">
        <f t="array" ref="DO125">INDEX(prod_est,$G$15+$H$15-1,MATCH(DO57,$BP$57:$DP$57,0))*DO50</f>
        <v>16814.062363724199</v>
      </c>
      <c r="DP125" s="58" cm="1">
        <f t="array" ref="DP125">INDEX(prod_est,$G$15+$H$15-1,MATCH(DP57,$BP$57:$DP$57,0))*DP50</f>
        <v>17274.721606565956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1.2040672732120238E-2</v>
      </c>
      <c r="BX126" s="58">
        <f t="shared" si="209"/>
        <v>3.8151433906189879E-2</v>
      </c>
      <c r="BY126" s="58">
        <f t="shared" si="209"/>
        <v>8.0419160378258359E-2</v>
      </c>
      <c r="BZ126" s="58">
        <f t="shared" si="209"/>
        <v>0.13758595265718787</v>
      </c>
      <c r="CA126" s="58">
        <f t="shared" si="209"/>
        <v>0.21164025006297676</v>
      </c>
      <c r="CB126" s="58">
        <f t="shared" si="209"/>
        <v>0.30422725169538156</v>
      </c>
      <c r="CC126" s="58">
        <f t="shared" si="209"/>
        <v>0.41534234414844262</v>
      </c>
      <c r="CD126" s="58">
        <f t="shared" si="209"/>
        <v>0.54743101952544637</v>
      </c>
      <c r="CE126" s="58">
        <f t="shared" si="209"/>
        <v>0.70095151453404492</v>
      </c>
      <c r="CF126" s="58">
        <f t="shared" si="209"/>
        <v>0.87851687390503386</v>
      </c>
      <c r="CG126" s="58">
        <f t="shared" si="209"/>
        <v>1.0802336842944975</v>
      </c>
      <c r="CH126" s="58">
        <f t="shared" si="209"/>
        <v>1.3072480410129454</v>
      </c>
      <c r="CI126" s="58">
        <f t="shared" si="209"/>
        <v>1.5607058416066741</v>
      </c>
      <c r="CJ126" s="58">
        <f t="shared" si="209"/>
        <v>1.844609304914153</v>
      </c>
      <c r="CK126" s="58">
        <f t="shared" si="209"/>
        <v>2.154680383921034</v>
      </c>
      <c r="CL126" s="58">
        <f t="shared" si="209"/>
        <v>2.4982103662888204</v>
      </c>
      <c r="CM126" s="58">
        <f t="shared" si="209"/>
        <v>2.8776224445087646</v>
      </c>
      <c r="CN126" s="58">
        <f t="shared" si="209"/>
        <v>3.2909156963180108</v>
      </c>
      <c r="CO126" s="58">
        <f t="shared" si="209"/>
        <v>3.7247385590061004</v>
      </c>
      <c r="CP126" s="58">
        <f t="shared" si="209"/>
        <v>4.1694550670218629</v>
      </c>
      <c r="CQ126" s="58">
        <f t="shared" si="209"/>
        <v>4.6356363194423826</v>
      </c>
      <c r="CR126" s="58">
        <f t="shared" si="209"/>
        <v>5.1182594288373116</v>
      </c>
      <c r="CS126" s="58">
        <f t="shared" si="209"/>
        <v>5.624209754863819</v>
      </c>
      <c r="CT126" s="58">
        <f t="shared" si="209"/>
        <v>6.1476126144853831</v>
      </c>
      <c r="CU126" s="58">
        <f t="shared" si="209"/>
        <v>6.6885727590073163</v>
      </c>
      <c r="CV126" s="58">
        <f t="shared" ref="CV126:DP126" si="210">CV125*1000*$I$9*$I$10</f>
        <v>7.2553830747577077</v>
      </c>
      <c r="CW126" s="58">
        <f t="shared" si="210"/>
        <v>7.6699763933152916</v>
      </c>
      <c r="CX126" s="58">
        <f t="shared" si="210"/>
        <v>8.0845697118728754</v>
      </c>
      <c r="CY126" s="58">
        <f t="shared" si="210"/>
        <v>8.4991630304304575</v>
      </c>
      <c r="CZ126" s="58">
        <f t="shared" si="210"/>
        <v>8.9137563489880414</v>
      </c>
      <c r="DA126" s="58">
        <f t="shared" si="210"/>
        <v>9.3283496675456234</v>
      </c>
      <c r="DB126" s="58">
        <f t="shared" si="210"/>
        <v>9.7429429861032073</v>
      </c>
      <c r="DC126" s="58">
        <f t="shared" si="210"/>
        <v>10.157536304660788</v>
      </c>
      <c r="DD126" s="58">
        <f t="shared" si="210"/>
        <v>10.572129623218371</v>
      </c>
      <c r="DE126" s="58">
        <f t="shared" si="210"/>
        <v>10.986722941775954</v>
      </c>
      <c r="DF126" s="58">
        <f t="shared" si="210"/>
        <v>11.401316260333536</v>
      </c>
      <c r="DG126" s="58">
        <f t="shared" si="210"/>
        <v>11.815909578891118</v>
      </c>
      <c r="DH126" s="58">
        <f t="shared" si="210"/>
        <v>12.230502897448702</v>
      </c>
      <c r="DI126" s="58">
        <f t="shared" si="210"/>
        <v>12.645096216006282</v>
      </c>
      <c r="DJ126" s="58">
        <f t="shared" si="210"/>
        <v>13.059689534563866</v>
      </c>
      <c r="DK126" s="58">
        <f t="shared" si="210"/>
        <v>13.474282853121448</v>
      </c>
      <c r="DL126" s="58">
        <f t="shared" si="210"/>
        <v>13.88887617167903</v>
      </c>
      <c r="DM126" s="58">
        <f t="shared" si="210"/>
        <v>14.303469490236612</v>
      </c>
      <c r="DN126" s="58">
        <f t="shared" si="210"/>
        <v>14.718062808794196</v>
      </c>
      <c r="DO126" s="58">
        <f t="shared" si="210"/>
        <v>15.132656127351778</v>
      </c>
      <c r="DP126" s="58">
        <f t="shared" si="210"/>
        <v>15.54724944590936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1.2040672732120238E-2</v>
      </c>
      <c r="BX127" s="59">
        <f t="shared" si="211"/>
        <v>3.8151433906189879E-2</v>
      </c>
      <c r="BY127" s="59">
        <f t="shared" si="211"/>
        <v>8.0419160378258359E-2</v>
      </c>
      <c r="BZ127" s="59">
        <f t="shared" si="211"/>
        <v>0.13758595265718787</v>
      </c>
      <c r="CA127" s="59">
        <f t="shared" si="211"/>
        <v>0.21164025006297676</v>
      </c>
      <c r="CB127" s="59">
        <f t="shared" si="211"/>
        <v>0.30422725169538156</v>
      </c>
      <c r="CC127" s="59">
        <f t="shared" si="211"/>
        <v>0.41534234414844262</v>
      </c>
      <c r="CD127" s="59">
        <f t="shared" si="211"/>
        <v>0.54743101952544637</v>
      </c>
      <c r="CE127" s="59">
        <f t="shared" si="211"/>
        <v>0.70095151453404492</v>
      </c>
      <c r="CF127" s="59">
        <f t="shared" si="211"/>
        <v>0.87851687390503386</v>
      </c>
      <c r="CG127" s="59">
        <f t="shared" si="211"/>
        <v>1.0802336842944975</v>
      </c>
      <c r="CH127" s="59">
        <f t="shared" si="211"/>
        <v>1.3072480410129454</v>
      </c>
      <c r="CI127" s="59">
        <f t="shared" si="211"/>
        <v>1.5607058416066741</v>
      </c>
      <c r="CJ127" s="59">
        <f t="shared" si="211"/>
        <v>1.844609304914153</v>
      </c>
      <c r="CK127" s="59">
        <f t="shared" si="211"/>
        <v>2.154680383921034</v>
      </c>
      <c r="CL127" s="59">
        <f t="shared" si="211"/>
        <v>2.4982103662888204</v>
      </c>
      <c r="CM127" s="59">
        <f t="shared" si="211"/>
        <v>2.8776224445087646</v>
      </c>
      <c r="CN127" s="59">
        <f t="shared" si="211"/>
        <v>3.2909156963180108</v>
      </c>
      <c r="CO127" s="59">
        <f t="shared" si="211"/>
        <v>3.7247385590061004</v>
      </c>
      <c r="CP127" s="59">
        <f t="shared" si="211"/>
        <v>4.1694550670218629</v>
      </c>
      <c r="CQ127" s="59">
        <f t="shared" si="211"/>
        <v>4.6356363194423826</v>
      </c>
      <c r="CR127" s="59">
        <f t="shared" si="211"/>
        <v>5.1182594288373116</v>
      </c>
      <c r="CS127" s="59">
        <f t="shared" si="211"/>
        <v>5.624209754863819</v>
      </c>
      <c r="CT127" s="59">
        <f t="shared" si="211"/>
        <v>6.1476126144853831</v>
      </c>
      <c r="CU127" s="59">
        <f t="shared" si="211"/>
        <v>6.6885727590073163</v>
      </c>
      <c r="CV127" s="59">
        <f t="shared" ref="CV127:DP127" si="212">CV124+CV126</f>
        <v>7.2553830747577077</v>
      </c>
      <c r="CW127" s="59">
        <f t="shared" si="212"/>
        <v>7.6699763933152916</v>
      </c>
      <c r="CX127" s="59">
        <f t="shared" si="212"/>
        <v>8.0845697118728754</v>
      </c>
      <c r="CY127" s="59">
        <f t="shared" si="212"/>
        <v>8.4991630304304575</v>
      </c>
      <c r="CZ127" s="59">
        <f t="shared" si="212"/>
        <v>8.9137563489880414</v>
      </c>
      <c r="DA127" s="59">
        <f t="shared" si="212"/>
        <v>9.3283496675456234</v>
      </c>
      <c r="DB127" s="59">
        <f t="shared" si="212"/>
        <v>9.7429429861032073</v>
      </c>
      <c r="DC127" s="59">
        <f t="shared" si="212"/>
        <v>10.157536304660788</v>
      </c>
      <c r="DD127" s="59">
        <f t="shared" si="212"/>
        <v>10.572129623218371</v>
      </c>
      <c r="DE127" s="59">
        <f t="shared" si="212"/>
        <v>10.986722941775954</v>
      </c>
      <c r="DF127" s="59">
        <f t="shared" si="212"/>
        <v>11.401316260333536</v>
      </c>
      <c r="DG127" s="59">
        <f t="shared" si="212"/>
        <v>11.815909578891118</v>
      </c>
      <c r="DH127" s="59">
        <f t="shared" si="212"/>
        <v>12.230502897448702</v>
      </c>
      <c r="DI127" s="59">
        <f t="shared" si="212"/>
        <v>12.645096216006282</v>
      </c>
      <c r="DJ127" s="59">
        <f t="shared" si="212"/>
        <v>13.059689534563866</v>
      </c>
      <c r="DK127" s="59">
        <f t="shared" si="212"/>
        <v>13.474282853121448</v>
      </c>
      <c r="DL127" s="59">
        <f t="shared" si="212"/>
        <v>13.88887617167903</v>
      </c>
      <c r="DM127" s="59">
        <f t="shared" si="212"/>
        <v>14.303469490236612</v>
      </c>
      <c r="DN127" s="59">
        <f t="shared" si="212"/>
        <v>14.718062808794196</v>
      </c>
      <c r="DO127" s="59">
        <f t="shared" si="212"/>
        <v>15.132656127351778</v>
      </c>
      <c r="DP127" s="59">
        <f t="shared" si="212"/>
        <v>15.54724944590936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4.4675729255168519E-3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2.3591596491063468E-3</v>
      </c>
      <c r="L15" s="42">
        <f t="shared" si="1"/>
        <v>2.3486199313310276E-3</v>
      </c>
      <c r="M15" s="42">
        <f t="shared" si="1"/>
        <v>2.3381273005134841E-3</v>
      </c>
      <c r="N15" s="42">
        <f t="shared" si="1"/>
        <v>2.3276815462892984E-3</v>
      </c>
      <c r="O15" s="42">
        <f t="shared" si="1"/>
        <v>2.3172824592338714E-3</v>
      </c>
      <c r="P15" s="42">
        <f t="shared" si="1"/>
        <v>2.306929830858223E-3</v>
      </c>
      <c r="Q15" s="42">
        <f t="shared" si="1"/>
        <v>2.2966234536048137E-3</v>
      </c>
      <c r="R15" s="42">
        <f t="shared" si="1"/>
        <v>2.2863631208433818E-3</v>
      </c>
      <c r="S15" s="42">
        <f t="shared" si="1"/>
        <v>2.2761486268668019E-3</v>
      </c>
      <c r="T15" s="42">
        <f t="shared" si="1"/>
        <v>2.2659797668869597E-3</v>
      </c>
      <c r="U15" s="42">
        <f t="shared" si="1"/>
        <v>2.2558563370306465E-3</v>
      </c>
      <c r="V15" s="42">
        <f t="shared" si="1"/>
        <v>2.2457781343354728E-3</v>
      </c>
      <c r="W15" s="42">
        <f t="shared" si="1"/>
        <v>2.2357449567457981E-3</v>
      </c>
      <c r="X15" s="42">
        <f t="shared" si="1"/>
        <v>2.2257566031086799E-3</v>
      </c>
      <c r="Y15" s="42">
        <f t="shared" si="1"/>
        <v>2.2158128731698413E-3</v>
      </c>
      <c r="Z15" s="42">
        <f t="shared" si="1"/>
        <v>2.2059135675696561E-3</v>
      </c>
      <c r="AA15" s="42">
        <f t="shared" si="1"/>
        <v>2.1960584878391518E-3</v>
      </c>
      <c r="AB15" s="42">
        <f t="shared" si="1"/>
        <v>2.1862474363960301E-3</v>
      </c>
      <c r="AC15" s="42">
        <f t="shared" si="1"/>
        <v>2.1764802165407065E-3</v>
      </c>
      <c r="AD15" s="42">
        <f t="shared" si="1"/>
        <v>2.1667566324523662E-3</v>
      </c>
      <c r="AE15" s="42">
        <f t="shared" si="1"/>
        <v>2.1570764891850379E-3</v>
      </c>
      <c r="AF15" s="42">
        <f t="shared" si="1"/>
        <v>2.147439592663686E-3</v>
      </c>
      <c r="AG15" s="42">
        <f t="shared" si="1"/>
        <v>2.1378457496803189E-3</v>
      </c>
      <c r="AH15" s="42">
        <f t="shared" si="1"/>
        <v>2.1282947678901158E-3</v>
      </c>
      <c r="AI15" s="42">
        <f t="shared" si="1"/>
        <v>2.118786455807571E-3</v>
      </c>
      <c r="AJ15" s="42">
        <f t="shared" si="1"/>
        <v>2.1093206228026532E-3</v>
      </c>
      <c r="AK15" s="42">
        <f t="shared" si="1"/>
        <v>2.0998970790969858E-3</v>
      </c>
      <c r="AL15" s="42">
        <f t="shared" si="1"/>
        <v>2.0905156357600404E-3</v>
      </c>
      <c r="AM15" s="42">
        <f t="shared" si="1"/>
        <v>2.0811761047053491E-3</v>
      </c>
      <c r="AN15" s="42">
        <f t="shared" si="1"/>
        <v>2.0718782986867352E-3</v>
      </c>
      <c r="AO15" s="42">
        <f t="shared" si="1"/>
        <v>2.0626220312945564E-3</v>
      </c>
      <c r="AP15" s="42">
        <f t="shared" ref="AP15:BJ15" si="2">AO15*(1-$F$4)</f>
        <v>2.0534071169519704E-3</v>
      </c>
      <c r="AQ15" s="42">
        <f t="shared" si="2"/>
        <v>2.0442333709112122E-3</v>
      </c>
      <c r="AR15" s="42">
        <f t="shared" si="2"/>
        <v>2.0351006092498912E-3</v>
      </c>
      <c r="AS15" s="42">
        <f t="shared" si="2"/>
        <v>2.0260086488673038E-3</v>
      </c>
      <c r="AT15" s="42">
        <f t="shared" si="2"/>
        <v>2.0169573074807615E-3</v>
      </c>
      <c r="AU15" s="42">
        <f t="shared" si="2"/>
        <v>2.0079464036219371E-3</v>
      </c>
      <c r="AV15" s="42">
        <f t="shared" si="2"/>
        <v>1.9989757566332271E-3</v>
      </c>
      <c r="AW15" s="42">
        <f t="shared" si="2"/>
        <v>1.9900451866641279E-3</v>
      </c>
      <c r="AX15" s="42">
        <f t="shared" si="2"/>
        <v>1.981154514667632E-3</v>
      </c>
      <c r="AY15" s="42">
        <f t="shared" si="2"/>
        <v>1.9723035623966374E-3</v>
      </c>
      <c r="AZ15" s="42">
        <f t="shared" si="2"/>
        <v>1.9634921524003738E-3</v>
      </c>
      <c r="BA15" s="42">
        <f t="shared" si="2"/>
        <v>1.9547201080208454E-3</v>
      </c>
      <c r="BB15" s="42">
        <f t="shared" si="2"/>
        <v>1.9459872533892882E-3</v>
      </c>
      <c r="BC15" s="42">
        <f t="shared" si="2"/>
        <v>1.9372934134226454E-3</v>
      </c>
      <c r="BD15" s="42">
        <f t="shared" si="2"/>
        <v>1.9286384138200564E-3</v>
      </c>
      <c r="BE15" s="42">
        <f t="shared" si="2"/>
        <v>1.9200220810593623E-3</v>
      </c>
      <c r="BF15" s="42">
        <f t="shared" si="2"/>
        <v>1.9114442423936271E-3</v>
      </c>
      <c r="BG15" s="42">
        <f t="shared" si="2"/>
        <v>1.9029047258476743E-3</v>
      </c>
      <c r="BH15" s="42">
        <f t="shared" si="2"/>
        <v>1.8944033602146392E-3</v>
      </c>
      <c r="BI15" s="42">
        <f t="shared" si="2"/>
        <v>1.8859399750525362E-3</v>
      </c>
      <c r="BJ15" s="42">
        <f t="shared" si="2"/>
        <v>1.8775144006808416E-3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K15*INDEX(prod_est,$G15+$H15,MATCH(BQ$14,$BP$14:$DP$14,0))</f>
        <v>64.107636268479467</v>
      </c>
      <c r="BR15" s="8" cm="1">
        <f t="array" ref="BR15">L15*INDEX(prod_est,$G15+$H15,MATCH(BR$14,$BP$14:$DP$14,0))</f>
        <v>53.234557430033533</v>
      </c>
      <c r="BS15" s="8" cm="1">
        <f t="array" ref="BS15">M15*INDEX(prod_est,$G15+$H15,MATCH(BS$14,$BP$14:$DP$14,0))</f>
        <v>57.877681825575962</v>
      </c>
      <c r="BT15" s="8" cm="1">
        <f t="array" ref="BT15">N15*INDEX(prod_est,$G15+$H15,MATCH(BT$14,$BP$14:$DP$14,0))</f>
        <v>61.948459787602495</v>
      </c>
      <c r="BU15" s="8" cm="1">
        <f t="array" ref="BU15">O15*INDEX(prod_est,$G15+$H15,MATCH(BU$14,$BP$14:$DP$14,0))</f>
        <v>66.116869123763053</v>
      </c>
      <c r="BV15" s="8" cm="1">
        <f t="array" ref="BV15">P15*INDEX(prod_est,$G15+$H15,MATCH(BV$14,$BP$14:$DP$14,0))</f>
        <v>70.471832668453459</v>
      </c>
      <c r="BW15" s="8" cm="1">
        <f t="array" ref="BW15">Q15*INDEX(prod_est,$G15+$H15,MATCH(BW$14,$BP$14:$DP$14,0))</f>
        <v>74.913953309549015</v>
      </c>
      <c r="BX15" s="8" cm="1">
        <f t="array" ref="BX15">R15*INDEX(prod_est,$G15+$H15,MATCH(BX$14,$BP$14:$DP$14,0))</f>
        <v>79.434509328062816</v>
      </c>
      <c r="BY15" s="8" cm="1">
        <f t="array" ref="BY15">S15*INDEX(prod_est,$G15+$H15,MATCH(BY$14,$BP$14:$DP$14,0))</f>
        <v>84.118870037268394</v>
      </c>
      <c r="BZ15" s="8" cm="1">
        <f t="array" ref="BZ15">T15*INDEX(prod_est,$G15+$H15,MATCH(BZ$14,$BP$14:$DP$14,0))</f>
        <v>86.957470843957509</v>
      </c>
      <c r="CA15" s="8" cm="1">
        <f t="array" ref="CA15">U15*INDEX(prod_est,$G15+$H15,MATCH(CA$14,$BP$14:$DP$14,0))</f>
        <v>89.715917207651202</v>
      </c>
      <c r="CB15" s="8" cm="1">
        <f t="array" ref="CB15">V15*INDEX(prod_est,$G15+$H15,MATCH(CB$14,$BP$14:$DP$14,0))</f>
        <v>92.297173532920681</v>
      </c>
      <c r="CC15" s="8" cm="1">
        <f t="array" ref="CC15">W15*INDEX(prod_est,$G15+$H15,MATCH(CC$14,$BP$14:$DP$14,0))</f>
        <v>94.877310441287491</v>
      </c>
      <c r="CD15" s="8" cm="1">
        <f t="array" ref="CD15">X15*INDEX(prod_est,$G15+$H15,MATCH(CD$14,$BP$14:$DP$14,0))</f>
        <v>98.139712823404381</v>
      </c>
      <c r="CE15" s="8" cm="1">
        <f t="array" ref="CE15">Y15*INDEX(prod_est,$G15+$H15,MATCH(CE$14,$BP$14:$DP$14,0))</f>
        <v>100.32974114768437</v>
      </c>
      <c r="CF15" s="8" cm="1">
        <f t="array" ref="CF15">Z15*INDEX(prod_est,$G15+$H15,MATCH(CF$14,$BP$14:$DP$14,0))</f>
        <v>103.16728720634501</v>
      </c>
      <c r="CG15" s="8" cm="1">
        <f t="array" ref="CG15">AA15*INDEX(prod_est,$G15+$H15,MATCH(CG$14,$BP$14:$DP$14,0))</f>
        <v>104.970439397405</v>
      </c>
      <c r="CH15" s="8" cm="1">
        <f t="array" ref="CH15">AB15*INDEX(prod_est,$G15+$H15,MATCH(CH$14,$BP$14:$DP$14,0))</f>
        <v>107.38402706134896</v>
      </c>
      <c r="CI15" s="8" cm="1">
        <f t="array" ref="CI15">AC15*INDEX(prod_est,$G15+$H15,MATCH(CI$14,$BP$14:$DP$14,0))</f>
        <v>109.57362319490507</v>
      </c>
      <c r="CJ15" s="8" cm="1">
        <f t="array" ref="CJ15">AD15*INDEX(prod_est,$G15+$H15,MATCH(CJ$14,$BP$14:$DP$14,0))</f>
        <v>111.53595957547974</v>
      </c>
      <c r="CK15" s="8" cm="1">
        <f t="array" ref="CK15">AE15*INDEX(prod_est,$G15+$H15,MATCH(CK$14,$BP$14:$DP$14,0))</f>
        <v>114.00718684445887</v>
      </c>
      <c r="CL15" s="8" cm="1">
        <f t="array" ref="CL15">AF15*INDEX(prod_est,$G15+$H15,MATCH(CL$14,$BP$14:$DP$14,0))</f>
        <v>115.4842010292614</v>
      </c>
      <c r="CM15" s="8" cm="1">
        <f t="array" ref="CM15">AG15*INDEX(prod_est,$G15+$H15,MATCH(CM$14,$BP$14:$DP$14,0))</f>
        <v>117.4258862224863</v>
      </c>
      <c r="CN15" s="8" cm="1">
        <f t="array" ref="CN15">AH15*INDEX(prod_est,$G15+$H15,MATCH(CN$14,$BP$14:$DP$14,0))</f>
        <v>119.08894293384651</v>
      </c>
      <c r="CO15" s="8" cm="1">
        <f t="array" ref="CO15">AI15*INDEX(prod_est,$G15+$H15,MATCH(CO$14,$BP$14:$DP$14,0))</f>
        <v>120.4696594449735</v>
      </c>
      <c r="CP15" s="8" cm="1">
        <f t="array" ref="CP15">AJ15*INDEX(prod_est,$G15+$H15,MATCH(CP$14,$BP$14:$DP$14,0))</f>
        <v>121.56418427639885</v>
      </c>
      <c r="CQ15" s="8" cm="1">
        <f t="array" ref="CQ15">AK15*INDEX(prod_est,$G15+$H15,MATCH(CQ$14,$BP$14:$DP$14,0))</f>
        <v>122.36865781280909</v>
      </c>
      <c r="CR15" s="8" cm="1">
        <f t="array" ref="CR15">AL15*INDEX(prod_est,$G15+$H15,MATCH(CR$14,$BP$14:$DP$14,0))</f>
        <v>122.87896027588187</v>
      </c>
      <c r="CS15" s="8" cm="1">
        <f t="array" ref="CS15">AM15*INDEX(prod_est,$G15+$H15,MATCH(CS$14,$BP$14:$DP$14,0))</f>
        <v>123.6801717412031</v>
      </c>
      <c r="CT15" s="8" cm="1">
        <f t="array" ref="CT15">AN15*INDEX(prod_est,$G15+$H15,MATCH(CT$14,$BP$14:$DP$14,0))</f>
        <v>124.14093185353272</v>
      </c>
      <c r="CU15" s="8" cm="1">
        <f t="array" ref="CU15">AO15*INDEX(prod_est,$G15+$H15,MATCH(CU$14,$BP$14:$DP$14,0))</f>
        <v>123.70775980323207</v>
      </c>
      <c r="CV15" s="8" cm="1">
        <f t="array" ref="CV15">AP15*INDEX(prod_est,$G15+$H15,MATCH(CV$14,$BP$14:$DP$14,0))</f>
        <v>123.49608388709208</v>
      </c>
      <c r="CW15" cm="1">
        <f t="array" ref="CW15">AQ15*INDEX(prod_est,$G15+$H15,MATCH(CW$14,$BP$14:$DP$14,0))</f>
        <v>122.06672658917651</v>
      </c>
      <c r="CX15" cm="1">
        <f t="array" ref="CX15">AR15*INDEX(prod_est,$G15+$H15,MATCH(CX$14,$BP$14:$DP$14,0))</f>
        <v>120.6194917727601</v>
      </c>
      <c r="CY15" cm="1">
        <f t="array" ref="CY15">AS15*INDEX(prod_est,$G15+$H15,MATCH(CY$14,$BP$14:$DP$14,0))</f>
        <v>119.15469361966412</v>
      </c>
      <c r="CZ15" cm="1">
        <f t="array" ref="CZ15">AT15*INDEX(prod_est,$G15+$H15,MATCH(CZ$14,$BP$14:$DP$14,0))</f>
        <v>117.67264329873855</v>
      </c>
      <c r="DA15" cm="1">
        <f t="array" ref="DA15">AU15*INDEX(prod_est,$G15+$H15,MATCH(DA$14,$BP$14:$DP$14,0))</f>
        <v>116.17364898902386</v>
      </c>
      <c r="DB15" cm="1">
        <f t="array" ref="DB15">AV15*INDEX(prod_est,$G15+$H15,MATCH(DB$14,$BP$14:$DP$14,0))</f>
        <v>114.65801590275669</v>
      </c>
      <c r="DC15" cm="1">
        <f t="array" ref="DC15">AW15*INDEX(prod_est,$G15+$H15,MATCH(DC$14,$BP$14:$DP$14,0))</f>
        <v>113.12604630822004</v>
      </c>
      <c r="DD15" cm="1">
        <f t="array" ref="DD15">AX15*INDEX(prod_est,$G15+$H15,MATCH(DD$14,$BP$14:$DP$14,0))</f>
        <v>111.57803955243395</v>
      </c>
      <c r="DE15" cm="1">
        <f t="array" ref="DE15">AY15*INDEX(prod_est,$G15+$H15,MATCH(DE$14,$BP$14:$DP$14,0))</f>
        <v>110.01429208369385</v>
      </c>
      <c r="DF15" cm="1">
        <f t="array" ref="DF15">AZ15*INDEX(prod_est,$G15+$H15,MATCH(DF$14,$BP$14:$DP$14,0))</f>
        <v>108.43509747395358</v>
      </c>
      <c r="DG15" cm="1">
        <f t="array" ref="DG15">BA15*INDEX(prod_est,$G15+$H15,MATCH(DG$14,$BP$14:$DP$14,0))</f>
        <v>106.84074644105577</v>
      </c>
      <c r="DH15" cm="1">
        <f t="array" ref="DH15">BB15*INDEX(prod_est,$G15+$H15,MATCH(DH$14,$BP$14:$DP$14,0))</f>
        <v>105.23152687080973</v>
      </c>
      <c r="DI15" cm="1">
        <f t="array" ref="DI15">BC15*INDEX(prod_est,$G15+$H15,MATCH(DI$14,$BP$14:$DP$14,0))</f>
        <v>103.60772383891857</v>
      </c>
      <c r="DJ15" cm="1">
        <f t="array" ref="DJ15">BD15*INDEX(prod_est,$G15+$H15,MATCH(DJ$14,$BP$14:$DP$14,0))</f>
        <v>101.96961963275493</v>
      </c>
      <c r="DK15" cm="1">
        <f t="array" ref="DK15">BE15*INDEX(prod_est,$G15+$H15,MATCH(DK$14,$BP$14:$DP$14,0))</f>
        <v>100.3174937729901</v>
      </c>
      <c r="DL15" cm="1">
        <f t="array" ref="DL15">BF15*INDEX(prod_est,$G15+$H15,MATCH(DL$14,$BP$14:$DP$14,0))</f>
        <v>98.651623035071353</v>
      </c>
      <c r="DM15" cm="1">
        <f t="array" ref="DM15">BG15*INDEX(prod_est,$G15+$H15,MATCH(DM$14,$BP$14:$DP$14,0))</f>
        <v>96.972281470554307</v>
      </c>
      <c r="DN15" cm="1">
        <f t="array" ref="DN15">BH15*INDEX(prod_est,$G15+$H15,MATCH(DN$14,$BP$14:$DP$14,0))</f>
        <v>95.279740428288179</v>
      </c>
      <c r="DO15" cm="1">
        <f t="array" ref="DO15">BI15*INDEX(prod_est,$G15+$H15,MATCH(DO$14,$BP$14:$DP$14,0))</f>
        <v>93.574268575455235</v>
      </c>
      <c r="DP15" cm="1">
        <f t="array" ref="DP15">BJ15*INDEX(prod_est,$G15+$H15,MATCH(DP$14,$BP$14:$DP$14,0))</f>
        <v>91.856131918466062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ref="K26:AP26" si="27">J26*(1-$F$4)</f>
        <v>7.7994518560476771E-5</v>
      </c>
      <c r="L26" s="42">
        <f t="shared" si="27"/>
        <v>7.7646072361017265E-5</v>
      </c>
      <c r="M26" s="42">
        <f t="shared" si="27"/>
        <v>7.7299182870364461E-5</v>
      </c>
      <c r="N26" s="42">
        <f t="shared" si="27"/>
        <v>7.6953843133808247E-5</v>
      </c>
      <c r="O26" s="42">
        <f t="shared" si="27"/>
        <v>7.6610046227709174E-5</v>
      </c>
      <c r="P26" s="42">
        <f t="shared" si="27"/>
        <v>7.6267785259359673E-5</v>
      </c>
      <c r="Q26" s="42">
        <f t="shared" si="27"/>
        <v>7.5927053366845834E-5</v>
      </c>
      <c r="R26" s="42">
        <f t="shared" si="27"/>
        <v>7.5587843718909848E-5</v>
      </c>
      <c r="S26" s="42">
        <f t="shared" si="27"/>
        <v>7.5250149514813046E-5</v>
      </c>
      <c r="T26" s="42">
        <f t="shared" si="27"/>
        <v>7.4913963984199572E-5</v>
      </c>
      <c r="U26" s="42">
        <f t="shared" si="27"/>
        <v>7.4579280386960617E-5</v>
      </c>
      <c r="V26" s="42">
        <f t="shared" si="27"/>
        <v>7.4246092013099309E-5</v>
      </c>
      <c r="W26" s="42">
        <f t="shared" si="27"/>
        <v>7.3914392182596156E-5</v>
      </c>
      <c r="X26" s="42">
        <f t="shared" si="27"/>
        <v>7.3584174245275156E-5</v>
      </c>
      <c r="Y26" s="42">
        <f t="shared" si="27"/>
        <v>7.3255431580670455E-5</v>
      </c>
      <c r="Z26" s="42">
        <f t="shared" si="27"/>
        <v>7.2928157597893601E-5</v>
      </c>
      <c r="AA26" s="42">
        <f t="shared" si="27"/>
        <v>7.2602345735501433E-5</v>
      </c>
      <c r="AB26" s="42">
        <f t="shared" si="27"/>
        <v>7.2277989461364499E-5</v>
      </c>
      <c r="AC26" s="42">
        <f t="shared" si="27"/>
        <v>7.1955082272536113E-5</v>
      </c>
      <c r="AD26" s="42">
        <f t="shared" si="27"/>
        <v>7.1633617695121991E-5</v>
      </c>
      <c r="AE26" s="42">
        <f t="shared" si="27"/>
        <v>7.1313589284150447E-5</v>
      </c>
      <c r="AF26" s="42">
        <f t="shared" si="27"/>
        <v>7.0994990623443157E-5</v>
      </c>
      <c r="AG26" s="42">
        <f t="shared" si="27"/>
        <v>7.0677815325486542E-5</v>
      </c>
      <c r="AH26" s="42">
        <f t="shared" si="27"/>
        <v>7.0362057031303726E-5</v>
      </c>
      <c r="AI26" s="42">
        <f t="shared" si="27"/>
        <v>7.0047709410327007E-5</v>
      </c>
      <c r="AJ26" s="42">
        <f t="shared" si="27"/>
        <v>6.9734766160270962E-5</v>
      </c>
      <c r="AK26" s="42">
        <f t="shared" si="27"/>
        <v>6.9423221007006088E-5</v>
      </c>
      <c r="AL26" s="42">
        <f t="shared" si="27"/>
        <v>6.9113067704433016E-5</v>
      </c>
      <c r="AM26" s="42">
        <f t="shared" si="27"/>
        <v>6.8804300034357277E-5</v>
      </c>
      <c r="AN26" s="42">
        <f t="shared" si="27"/>
        <v>6.8496911806364654E-5</v>
      </c>
      <c r="AO26" s="42">
        <f t="shared" si="27"/>
        <v>6.8190896857697031E-5</v>
      </c>
      <c r="AP26" s="42">
        <f t="shared" si="27"/>
        <v>6.7886249053128876E-5</v>
      </c>
      <c r="AQ26" s="42">
        <f t="shared" ref="AQ26:BJ26" si="28">AP26*(1-$F$4)</f>
        <v>6.758296228484422E-5</v>
      </c>
      <c r="AR26" s="42">
        <f t="shared" si="28"/>
        <v>6.7281030472314229E-5</v>
      </c>
      <c r="AS26" s="42">
        <f t="shared" si="28"/>
        <v>6.698044756217524E-5</v>
      </c>
      <c r="AT26" s="42">
        <f t="shared" si="28"/>
        <v>6.6681207528107472E-5</v>
      </c>
      <c r="AU26" s="42">
        <f t="shared" si="28"/>
        <v>6.638330437071413E-5</v>
      </c>
      <c r="AV26" s="42">
        <f t="shared" si="28"/>
        <v>6.6086732117401185E-5</v>
      </c>
      <c r="AW26" s="42">
        <f t="shared" si="28"/>
        <v>6.5791484822257598E-5</v>
      </c>
      <c r="AX26" s="42">
        <f t="shared" si="28"/>
        <v>6.5497556565936133E-5</v>
      </c>
      <c r="AY26" s="42">
        <f t="shared" si="28"/>
        <v>6.5204941455534646E-5</v>
      </c>
      <c r="AZ26" s="42">
        <f t="shared" si="28"/>
        <v>6.4913633624477993E-5</v>
      </c>
      <c r="BA26" s="42">
        <f t="shared" si="28"/>
        <v>6.4623627232400358E-5</v>
      </c>
      <c r="BB26" s="42">
        <f t="shared" si="28"/>
        <v>6.43349164650282E-5</v>
      </c>
      <c r="BC26" s="42">
        <f t="shared" si="28"/>
        <v>6.4047495534063658E-5</v>
      </c>
      <c r="BD26" s="42">
        <f t="shared" si="28"/>
        <v>6.3761358677068516E-5</v>
      </c>
      <c r="BE26" s="42">
        <f t="shared" si="28"/>
        <v>6.3476500157348684E-5</v>
      </c>
      <c r="BF26" s="42">
        <f t="shared" si="28"/>
        <v>6.3192914263839143E-5</v>
      </c>
      <c r="BG26" s="42">
        <f t="shared" si="28"/>
        <v>6.2910595310989515E-5</v>
      </c>
      <c r="BH26" s="42">
        <f t="shared" si="28"/>
        <v>6.262953763864999E-5</v>
      </c>
      <c r="BI26" s="42">
        <f t="shared" si="28"/>
        <v>6.2349735611957926E-5</v>
      </c>
      <c r="BJ26" s="42">
        <f t="shared" si="28"/>
        <v>6.2071183621224815E-5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K26*INDEX(prod_est,$G26+$H26,MATCH(BQ$14,$BP$14:$DP$14,0))</f>
        <v>2.1194174920312157</v>
      </c>
      <c r="BR26" s="8" cm="1">
        <f t="array" ref="BR26">L26*INDEX(prod_est,$G26+$H26,MATCH(BR$14,$BP$14:$DP$14,0))</f>
        <v>1.759950276831965</v>
      </c>
      <c r="BS26" s="8" cm="1">
        <f t="array" ref="BS26">M26*INDEX(prod_est,$G26+$H26,MATCH(BS$14,$BP$14:$DP$14,0))</f>
        <v>1.9134533481412404</v>
      </c>
      <c r="BT26" s="8" cm="1">
        <f t="array" ref="BT26">N26*INDEX(prod_est,$G26+$H26,MATCH(BT$14,$BP$14:$DP$14,0))</f>
        <v>2.0480344763981289</v>
      </c>
      <c r="BU26" s="8" cm="1">
        <f t="array" ref="BU26">O26*INDEX(prod_est,$G26+$H26,MATCH(BU$14,$BP$14:$DP$14,0))</f>
        <v>2.1858433268758795</v>
      </c>
      <c r="BV26" s="8" cm="1">
        <f t="array" ref="BV26">P26*INDEX(prod_est,$G26+$H26,MATCH(BV$14,$BP$14:$DP$14,0))</f>
        <v>2.3298197148855762</v>
      </c>
      <c r="BW26" s="8" cm="1">
        <f t="array" ref="BW26">Q26*INDEX(prod_est,$G26+$H26,MATCH(BW$14,$BP$14:$DP$14,0))</f>
        <v>2.4766775423840439</v>
      </c>
      <c r="BX26" s="8" cm="1">
        <f t="array" ref="BX26">R26*INDEX(prod_est,$G26+$H26,MATCH(BX$14,$BP$14:$DP$14,0))</f>
        <v>2.6261284667516285</v>
      </c>
      <c r="BY26" s="8" cm="1">
        <f t="array" ref="BY26">S26*INDEX(prod_est,$G26+$H26,MATCH(BY$14,$BP$14:$DP$14,0))</f>
        <v>2.7809948228358805</v>
      </c>
      <c r="BZ26" s="8" cm="1">
        <f t="array" ref="BZ26">T26*INDEX(prod_est,$G26+$H26,MATCH(BZ$14,$BP$14:$DP$14,0))</f>
        <v>2.874839808437835</v>
      </c>
      <c r="CA26" s="8" cm="1">
        <f t="array" ref="CA26">U26*INDEX(prod_est,$G26+$H26,MATCH(CA$14,$BP$14:$DP$14,0))</f>
        <v>2.9660348643522085</v>
      </c>
      <c r="CB26" s="8" cm="1">
        <f t="array" ref="CB26">V26*INDEX(prod_est,$G26+$H26,MATCH(CB$14,$BP$14:$DP$14,0))</f>
        <v>3.0513719649790532</v>
      </c>
      <c r="CC26" s="8" cm="1">
        <f t="array" ref="CC26">W26*INDEX(prod_est,$G26+$H26,MATCH(CC$14,$BP$14:$DP$14,0))</f>
        <v>3.1366720573506797</v>
      </c>
      <c r="CD26" s="8" cm="1">
        <f t="array" ref="CD26">X26*INDEX(prod_est,$G26+$H26,MATCH(CD$14,$BP$14:$DP$14,0))</f>
        <v>3.2445280488856931</v>
      </c>
      <c r="CE26" s="8" cm="1">
        <f t="array" ref="CE26">Y26*INDEX(prod_est,$G26+$H26,MATCH(CE$14,$BP$14:$DP$14,0))</f>
        <v>3.3169310356232495</v>
      </c>
      <c r="CF26" s="8" cm="1">
        <f t="array" ref="CF26">Z26*INDEX(prod_est,$G26+$H26,MATCH(CF$14,$BP$14:$DP$14,0))</f>
        <v>3.4107411509421719</v>
      </c>
      <c r="CG26" s="8" cm="1">
        <f t="array" ref="CG26">AA26*INDEX(prod_est,$G26+$H26,MATCH(CG$14,$BP$14:$DP$14,0))</f>
        <v>3.4703538978312034</v>
      </c>
      <c r="CH26" s="8" cm="1">
        <f t="array" ref="CH26">AB26*INDEX(prod_est,$G26+$H26,MATCH(CH$14,$BP$14:$DP$14,0))</f>
        <v>3.5501478227248082</v>
      </c>
      <c r="CI26" s="8" cm="1">
        <f t="array" ref="CI26">AC26*INDEX(prod_est,$G26+$H26,MATCH(CI$14,$BP$14:$DP$14,0))</f>
        <v>3.6225365211086928</v>
      </c>
      <c r="CJ26" s="8" cm="1">
        <f t="array" ref="CJ26">AD26*INDEX(prod_est,$G26+$H26,MATCH(CJ$14,$BP$14:$DP$14,0))</f>
        <v>3.6874119445734022</v>
      </c>
      <c r="CK26" s="8" cm="1">
        <f t="array" ref="CK26">AE26*INDEX(prod_est,$G26+$H26,MATCH(CK$14,$BP$14:$DP$14,0))</f>
        <v>3.7691114519257605</v>
      </c>
      <c r="CL26" s="8" cm="1">
        <f t="array" ref="CL26">AF26*INDEX(prod_est,$G26+$H26,MATCH(CL$14,$BP$14:$DP$14,0))</f>
        <v>3.8179419794800555</v>
      </c>
      <c r="CM26" s="8" cm="1">
        <f t="array" ref="CM26">AG26*INDEX(prod_est,$G26+$H26,MATCH(CM$14,$BP$14:$DP$14,0))</f>
        <v>3.8821346685585363</v>
      </c>
      <c r="CN26" s="8" cm="1">
        <f t="array" ref="CN26">AH26*INDEX(prod_est,$G26+$H26,MATCH(CN$14,$BP$14:$DP$14,0))</f>
        <v>3.9371158172868328</v>
      </c>
      <c r="CO26" s="8" cm="1">
        <f t="array" ref="CO26">AI26*INDEX(prod_est,$G26+$H26,MATCH(CO$14,$BP$14:$DP$14,0))</f>
        <v>3.9827627151534704</v>
      </c>
      <c r="CP26" s="8" cm="1">
        <f t="array" ref="CP26">AJ26*INDEX(prod_est,$G26+$H26,MATCH(CP$14,$BP$14:$DP$14,0))</f>
        <v>4.0189480311035144</v>
      </c>
      <c r="CQ26" s="8" cm="1">
        <f t="array" ref="CQ26">AK26*INDEX(prod_est,$G26+$H26,MATCH(CQ$14,$BP$14:$DP$14,0))</f>
        <v>4.0455441651085735</v>
      </c>
      <c r="CR26" s="8" cm="1">
        <f t="array" ref="CR26">AL26*INDEX(prod_est,$G26+$H26,MATCH(CR$14,$BP$14:$DP$14,0))</f>
        <v>4.0624149160739282</v>
      </c>
      <c r="CS26" s="8" cm="1">
        <f t="array" ref="CS26">AM26*INDEX(prod_est,$G26+$H26,MATCH(CS$14,$BP$14:$DP$14,0))</f>
        <v>4.0889032050401006</v>
      </c>
      <c r="CT26" s="8" cm="1">
        <f t="array" ref="CT26">AN26*INDEX(prod_est,$G26+$H26,MATCH(CT$14,$BP$14:$DP$14,0))</f>
        <v>4.1041360711781056</v>
      </c>
      <c r="CU26" s="8" cm="1">
        <f t="array" ref="CU26">AO26*INDEX(prod_est,$G26+$H26,MATCH(CU$14,$BP$14:$DP$14,0))</f>
        <v>4.0898152745631542</v>
      </c>
      <c r="CV26" s="8" cm="1">
        <f t="array" ref="CV26">AP26*INDEX(prod_est,$G26+$H26,MATCH(CV$14,$BP$14:$DP$14,0))</f>
        <v>4.0828172059176344</v>
      </c>
      <c r="CW26" cm="1">
        <f t="array" ref="CW26">AQ26*INDEX(prod_est,$G26+$H26,MATCH(CW$14,$BP$14:$DP$14,0))</f>
        <v>4.0355622291957074</v>
      </c>
      <c r="CX26" cm="1">
        <f t="array" ref="CX26">AR26*INDEX(prod_est,$G26+$H26,MATCH(CX$14,$BP$14:$DP$14,0))</f>
        <v>3.9877162164033493</v>
      </c>
      <c r="CY26" cm="1">
        <f t="array" ref="CY26">AS26*INDEX(prod_est,$G26+$H26,MATCH(CY$14,$BP$14:$DP$14,0))</f>
        <v>3.9392895544848674</v>
      </c>
      <c r="CZ26" cm="1">
        <f t="array" ref="CZ26">AT26*INDEX(prod_est,$G26+$H26,MATCH(CZ$14,$BP$14:$DP$14,0))</f>
        <v>3.8902925307748455</v>
      </c>
      <c r="DA26" cm="1">
        <f t="array" ref="DA26">AU26*INDEX(prod_est,$G26+$H26,MATCH(DA$14,$BP$14:$DP$14,0))</f>
        <v>3.8407353337638765</v>
      </c>
      <c r="DB26" cm="1">
        <f t="array" ref="DB26">AV26*INDEX(prod_est,$G26+$H26,MATCH(DB$14,$BP$14:$DP$14,0))</f>
        <v>3.7906280538591375</v>
      </c>
      <c r="DC26" cm="1">
        <f t="array" ref="DC26">AW26*INDEX(prod_est,$G26+$H26,MATCH(DC$14,$BP$14:$DP$14,0))</f>
        <v>3.739980684139824</v>
      </c>
      <c r="DD26" cm="1">
        <f t="array" ref="DD26">AX26*INDEX(prod_est,$G26+$H26,MATCH(DD$14,$BP$14:$DP$14,0))</f>
        <v>3.6888031211073118</v>
      </c>
      <c r="DE26" cm="1">
        <f t="array" ref="DE26">AY26*INDEX(prod_est,$G26+$H26,MATCH(DE$14,$BP$14:$DP$14,0))</f>
        <v>3.6371051654302766</v>
      </c>
      <c r="DF26" cm="1">
        <f t="array" ref="DF26">AZ26*INDEX(prod_est,$G26+$H26,MATCH(DF$14,$BP$14:$DP$14,0))</f>
        <v>3.5848965226846921</v>
      </c>
      <c r="DG26" cm="1">
        <f t="array" ref="DG26">BA26*INDEX(prod_est,$G26+$H26,MATCH(DG$14,$BP$14:$DP$14,0))</f>
        <v>3.5321868040887638</v>
      </c>
      <c r="DH26" cm="1">
        <f t="array" ref="DH26">BB26*INDEX(prod_est,$G26+$H26,MATCH(DH$14,$BP$14:$DP$14,0))</f>
        <v>3.4789855272328376</v>
      </c>
      <c r="DI26" cm="1">
        <f t="array" ref="DI26">BC26*INDEX(prod_est,$G26+$H26,MATCH(DI$14,$BP$14:$DP$14,0))</f>
        <v>3.4253021168043118</v>
      </c>
      <c r="DJ26" cm="1">
        <f t="array" ref="DJ26">BD26*INDEX(prod_est,$G26+$H26,MATCH(DJ$14,$BP$14:$DP$14,0))</f>
        <v>3.3711459053075514</v>
      </c>
      <c r="DK26" cm="1">
        <f t="array" ref="DK26">BE26*INDEX(prod_est,$G26+$H26,MATCH(DK$14,$BP$14:$DP$14,0))</f>
        <v>3.316526133778956</v>
      </c>
      <c r="DL26" cm="1">
        <f t="array" ref="DL26">BF26*INDEX(prod_est,$G26+$H26,MATCH(DL$14,$BP$14:$DP$14,0))</f>
        <v>3.2614519524969996</v>
      </c>
      <c r="DM26" cm="1">
        <f t="array" ref="DM26">BG26*INDEX(prod_est,$G26+$H26,MATCH(DM$14,$BP$14:$DP$14,0))</f>
        <v>3.2059324216874932</v>
      </c>
      <c r="DN26" cm="1">
        <f t="array" ref="DN26">BH26*INDEX(prod_est,$G26+$H26,MATCH(DN$14,$BP$14:$DP$14,0))</f>
        <v>3.1499765122239687</v>
      </c>
      <c r="DO26" cm="1">
        <f t="array" ref="DO26">BI26*INDEX(prod_est,$G26+$H26,MATCH(DO$14,$BP$14:$DP$14,0))</f>
        <v>3.0935931063232545</v>
      </c>
      <c r="DP26" cm="1">
        <f t="array" ref="DP26">BJ26*INDEX(prod_est,$G26+$H26,MATCH(DP$14,$BP$14:$DP$14,0))</f>
        <v>3.0367909982362762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ref="K27:AP27" si="29">J27*(1-$F$4)</f>
        <v>2.3332115769691267E-4</v>
      </c>
      <c r="L27" s="42">
        <f t="shared" si="29"/>
        <v>2.3227877840983571E-4</v>
      </c>
      <c r="M27" s="42">
        <f t="shared" si="29"/>
        <v>2.312410560282398E-4</v>
      </c>
      <c r="N27" s="42">
        <f t="shared" si="29"/>
        <v>2.3020796974706012E-4</v>
      </c>
      <c r="O27" s="42">
        <f t="shared" si="29"/>
        <v>2.2917949885417995E-4</v>
      </c>
      <c r="P27" s="42">
        <f t="shared" si="29"/>
        <v>2.2815562273001552E-4</v>
      </c>
      <c r="Q27" s="42">
        <f t="shared" si="29"/>
        <v>2.2713632084710248E-4</v>
      </c>
      <c r="R27" s="42">
        <f t="shared" si="29"/>
        <v>2.2612157276968446E-4</v>
      </c>
      <c r="S27" s="42">
        <f t="shared" si="29"/>
        <v>2.2511135815330335E-4</v>
      </c>
      <c r="T27" s="42">
        <f t="shared" si="29"/>
        <v>2.2410565674439134E-4</v>
      </c>
      <c r="U27" s="42">
        <f t="shared" si="29"/>
        <v>2.2310444837986493E-4</v>
      </c>
      <c r="V27" s="42">
        <f t="shared" si="29"/>
        <v>2.221077129867207E-4</v>
      </c>
      <c r="W27" s="42">
        <f t="shared" si="29"/>
        <v>2.2111543058163277E-4</v>
      </c>
      <c r="X27" s="42">
        <f t="shared" si="29"/>
        <v>2.2012758127055228E-4</v>
      </c>
      <c r="Y27" s="42">
        <f t="shared" si="29"/>
        <v>2.1914414524830847E-4</v>
      </c>
      <c r="Z27" s="42">
        <f t="shared" si="29"/>
        <v>2.181651027982116E-4</v>
      </c>
      <c r="AA27" s="42">
        <f t="shared" si="29"/>
        <v>2.1719043429165773E-4</v>
      </c>
      <c r="AB27" s="42">
        <f t="shared" si="29"/>
        <v>2.1622012018773508E-4</v>
      </c>
      <c r="AC27" s="42">
        <f t="shared" si="29"/>
        <v>2.1525414103283237E-4</v>
      </c>
      <c r="AD27" s="42">
        <f t="shared" si="29"/>
        <v>2.1429247746024871E-4</v>
      </c>
      <c r="AE27" s="42">
        <f t="shared" si="29"/>
        <v>2.1333511018980538E-4</v>
      </c>
      <c r="AF27" s="42">
        <f t="shared" si="29"/>
        <v>2.1238202002745927E-4</v>
      </c>
      <c r="AG27" s="42">
        <f t="shared" si="29"/>
        <v>2.1143318786491803E-4</v>
      </c>
      <c r="AH27" s="42">
        <f t="shared" si="29"/>
        <v>2.10488594679257E-4</v>
      </c>
      <c r="AI27" s="42">
        <f t="shared" si="29"/>
        <v>2.0954822153253789E-4</v>
      </c>
      <c r="AJ27" s="42">
        <f t="shared" si="29"/>
        <v>2.0861204957142891E-4</v>
      </c>
      <c r="AK27" s="42">
        <f t="shared" si="29"/>
        <v>2.0768006002682703E-4</v>
      </c>
      <c r="AL27" s="42">
        <f t="shared" si="29"/>
        <v>2.0675223421348147E-4</v>
      </c>
      <c r="AM27" s="42">
        <f t="shared" si="29"/>
        <v>2.0582855352961922E-4</v>
      </c>
      <c r="AN27" s="42">
        <f t="shared" si="29"/>
        <v>2.0490899945657201E-4</v>
      </c>
      <c r="AO27" s="42">
        <f t="shared" si="29"/>
        <v>2.0399355355840508E-4</v>
      </c>
      <c r="AP27" s="42">
        <f t="shared" si="29"/>
        <v>2.030821974815476E-4</v>
      </c>
      <c r="AQ27" s="42">
        <f t="shared" ref="AQ27:BJ27" si="30">AP27*(1-$F$4)</f>
        <v>2.0217491295442458E-4</v>
      </c>
      <c r="AR27" s="42">
        <f t="shared" si="30"/>
        <v>2.0127168178709067E-4</v>
      </c>
      <c r="AS27" s="42">
        <f t="shared" si="30"/>
        <v>2.0037248587086542E-4</v>
      </c>
      <c r="AT27" s="42">
        <f t="shared" si="30"/>
        <v>1.9947730717797025E-4</v>
      </c>
      <c r="AU27" s="42">
        <f t="shared" si="30"/>
        <v>1.9858612776116696E-4</v>
      </c>
      <c r="AV27" s="42">
        <f t="shared" si="30"/>
        <v>1.9769892975339795E-4</v>
      </c>
      <c r="AW27" s="42">
        <f t="shared" si="30"/>
        <v>1.96815695367428E-4</v>
      </c>
      <c r="AX27" s="42">
        <f t="shared" si="30"/>
        <v>1.9593640689548772E-4</v>
      </c>
      <c r="AY27" s="42">
        <f t="shared" si="30"/>
        <v>1.950610467089184E-4</v>
      </c>
      <c r="AZ27" s="42">
        <f t="shared" si="30"/>
        <v>1.9418959725781866E-4</v>
      </c>
      <c r="BA27" s="42">
        <f t="shared" si="30"/>
        <v>1.9332204107069261E-4</v>
      </c>
      <c r="BB27" s="42">
        <f t="shared" si="30"/>
        <v>1.9245836075409953E-4</v>
      </c>
      <c r="BC27" s="42">
        <f t="shared" si="30"/>
        <v>1.9159853899230518E-4</v>
      </c>
      <c r="BD27" s="42">
        <f t="shared" si="30"/>
        <v>1.9074255854693457E-4</v>
      </c>
      <c r="BE27" s="42">
        <f t="shared" si="30"/>
        <v>1.8989040225662649E-4</v>
      </c>
      <c r="BF27" s="42">
        <f t="shared" si="30"/>
        <v>1.890420530366893E-4</v>
      </c>
      <c r="BG27" s="42">
        <f t="shared" si="30"/>
        <v>1.8819749387875847E-4</v>
      </c>
      <c r="BH27" s="42">
        <f t="shared" si="30"/>
        <v>1.8735670785045562E-4</v>
      </c>
      <c r="BI27" s="42">
        <f t="shared" si="30"/>
        <v>1.8651967809504895E-4</v>
      </c>
      <c r="BJ27" s="42">
        <f t="shared" si="30"/>
        <v>1.8568638783111541E-4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K27*INDEX(prod_est,$G27+$H27,MATCH(BQ$14,$BP$14:$DP$14,0))</f>
        <v>6.3402525204431184</v>
      </c>
      <c r="BR27" s="8" cm="1">
        <f t="array" ref="BR27">L27*INDEX(prod_est,$G27+$H27,MATCH(BR$14,$BP$14:$DP$14,0))</f>
        <v>5.2649037862966184</v>
      </c>
      <c r="BS27" s="8" cm="1">
        <f t="array" ref="BS27">M27*INDEX(prod_est,$G27+$H27,MATCH(BS$14,$BP$14:$DP$14,0))</f>
        <v>5.7241093172614725</v>
      </c>
      <c r="BT27" s="8" cm="1">
        <f t="array" ref="BT27">N27*INDEX(prod_est,$G27+$H27,MATCH(BT$14,$BP$14:$DP$14,0))</f>
        <v>6.1267097208360637</v>
      </c>
      <c r="BU27" s="8" cm="1">
        <f t="array" ref="BU27">O27*INDEX(prod_est,$G27+$H27,MATCH(BU$14,$BP$14:$DP$14,0))</f>
        <v>6.5389658784199787</v>
      </c>
      <c r="BV27" s="8" cm="1">
        <f t="array" ref="BV27">P27*INDEX(prod_est,$G27+$H27,MATCH(BV$14,$BP$14:$DP$14,0))</f>
        <v>6.9696722684516663</v>
      </c>
      <c r="BW27" s="8" cm="1">
        <f t="array" ref="BW27">Q27*INDEX(prod_est,$G27+$H27,MATCH(BW$14,$BP$14:$DP$14,0))</f>
        <v>7.4089985052336385</v>
      </c>
      <c r="BX27" s="8" cm="1">
        <f t="array" ref="BX27">R27*INDEX(prod_est,$G27+$H27,MATCH(BX$14,$BP$14:$DP$14,0))</f>
        <v>7.8560820097658235</v>
      </c>
      <c r="BY27" s="8" cm="1">
        <f t="array" ref="BY27">S27*INDEX(prod_est,$G27+$H27,MATCH(BY$14,$BP$14:$DP$14,0))</f>
        <v>8.3193658168433959</v>
      </c>
      <c r="BZ27" s="8" cm="1">
        <f t="array" ref="BZ27">T27*INDEX(prod_est,$G27+$H27,MATCH(BZ$14,$BP$14:$DP$14,0))</f>
        <v>8.6001037595709988</v>
      </c>
      <c r="CA27" s="8" cm="1">
        <f t="array" ref="CA27">U27*INDEX(prod_est,$G27+$H27,MATCH(CA$14,$BP$14:$DP$14,0))</f>
        <v>8.8729144187672304</v>
      </c>
      <c r="CB27" s="8" cm="1">
        <f t="array" ref="CB27">V27*INDEX(prod_est,$G27+$H27,MATCH(CB$14,$BP$14:$DP$14,0))</f>
        <v>9.1282009630044953</v>
      </c>
      <c r="CC27" s="8" cm="1">
        <f t="array" ref="CC27">W27*INDEX(prod_est,$G27+$H27,MATCH(CC$14,$BP$14:$DP$14,0))</f>
        <v>9.3833767967827288</v>
      </c>
      <c r="CD27" s="8" cm="1">
        <f t="array" ref="CD27">X27*INDEX(prod_est,$G27+$H27,MATCH(CD$14,$BP$14:$DP$14,0))</f>
        <v>9.7060287635358122</v>
      </c>
      <c r="CE27" s="8" cm="1">
        <f t="array" ref="CE27">Y27*INDEX(prod_est,$G27+$H27,MATCH(CE$14,$BP$14:$DP$14,0))</f>
        <v>9.92262281396542</v>
      </c>
      <c r="CF27" s="8" cm="1">
        <f t="array" ref="CF27">Z27*INDEX(prod_est,$G27+$H27,MATCH(CF$14,$BP$14:$DP$14,0))</f>
        <v>10.203256441993013</v>
      </c>
      <c r="CG27" s="8" cm="1">
        <f t="array" ref="CG27">AA27*INDEX(prod_est,$G27+$H27,MATCH(CG$14,$BP$14:$DP$14,0))</f>
        <v>10.381588398832477</v>
      </c>
      <c r="CH27" s="8" cm="1">
        <f t="array" ref="CH27">AB27*INDEX(prod_est,$G27+$H27,MATCH(CH$14,$BP$14:$DP$14,0))</f>
        <v>10.620292493389075</v>
      </c>
      <c r="CI27" s="8" cm="1">
        <f t="array" ref="CI27">AC27*INDEX(prod_est,$G27+$H27,MATCH(CI$14,$BP$14:$DP$14,0))</f>
        <v>10.836843800106921</v>
      </c>
      <c r="CJ27" s="8" cm="1">
        <f t="array" ref="CJ27">AD27*INDEX(prod_est,$G27+$H27,MATCH(CJ$14,$BP$14:$DP$14,0))</f>
        <v>11.030919091399687</v>
      </c>
      <c r="CK27" s="8" cm="1">
        <f t="array" ref="CK27">AE27*INDEX(prod_est,$G27+$H27,MATCH(CK$14,$BP$14:$DP$14,0))</f>
        <v>11.275323749451891</v>
      </c>
      <c r="CL27" s="8" cm="1">
        <f t="array" ref="CL27">AF27*INDEX(prod_est,$G27+$H27,MATCH(CL$14,$BP$14:$DP$14,0))</f>
        <v>11.421400620367951</v>
      </c>
      <c r="CM27" s="8" cm="1">
        <f t="array" ref="CM27">AG27*INDEX(prod_est,$G27+$H27,MATCH(CM$14,$BP$14:$DP$14,0))</f>
        <v>11.613433506882352</v>
      </c>
      <c r="CN27" s="8" cm="1">
        <f t="array" ref="CN27">AH27*INDEX(prod_est,$G27+$H27,MATCH(CN$14,$BP$14:$DP$14,0))</f>
        <v>11.777910004840924</v>
      </c>
      <c r="CO27" s="8" cm="1">
        <f t="array" ref="CO27">AI27*INDEX(prod_est,$G27+$H27,MATCH(CO$14,$BP$14:$DP$14,0))</f>
        <v>11.91446302487474</v>
      </c>
      <c r="CP27" s="8" cm="1">
        <f t="array" ref="CP27">AJ27*INDEX(prod_est,$G27+$H27,MATCH(CP$14,$BP$14:$DP$14,0))</f>
        <v>12.022711655226196</v>
      </c>
      <c r="CQ27" s="8" cm="1">
        <f t="array" ref="CQ27">AK27*INDEX(prod_est,$G27+$H27,MATCH(CQ$14,$BP$14:$DP$14,0))</f>
        <v>12.102274179501681</v>
      </c>
      <c r="CR27" s="8" cm="1">
        <f t="array" ref="CR27">AL27*INDEX(prod_est,$G27+$H27,MATCH(CR$14,$BP$14:$DP$14,0))</f>
        <v>12.152743151156407</v>
      </c>
      <c r="CS27" s="8" cm="1">
        <f t="array" ref="CS27">AM27*INDEX(prod_est,$G27+$H27,MATCH(CS$14,$BP$14:$DP$14,0))</f>
        <v>12.231983056230066</v>
      </c>
      <c r="CT27" s="8" cm="1">
        <f t="array" ref="CT27">AN27*INDEX(prod_est,$G27+$H27,MATCH(CT$14,$BP$14:$DP$14,0))</f>
        <v>12.277552283759888</v>
      </c>
      <c r="CU27" s="8" cm="1">
        <f t="array" ref="CU27">AO27*INDEX(prod_est,$G27+$H27,MATCH(CU$14,$BP$14:$DP$14,0))</f>
        <v>12.234711518703408</v>
      </c>
      <c r="CV27" s="8" cm="1">
        <f t="array" ref="CV27">AP27*INDEX(prod_est,$G27+$H27,MATCH(CV$14,$BP$14:$DP$14,0))</f>
        <v>12.213776746514913</v>
      </c>
      <c r="CW27" cm="1">
        <f t="array" ref="CW27">AQ27*INDEX(prod_est,$G27+$H27,MATCH(CW$14,$BP$14:$DP$14,0))</f>
        <v>12.072413147133869</v>
      </c>
      <c r="CX27" cm="1">
        <f t="array" ref="CX27">AR27*INDEX(prod_est,$G27+$H27,MATCH(CX$14,$BP$14:$DP$14,0))</f>
        <v>11.929281459139178</v>
      </c>
      <c r="CY27" cm="1">
        <f t="array" ref="CY27">AS27*INDEX(prod_est,$G27+$H27,MATCH(CY$14,$BP$14:$DP$14,0))</f>
        <v>11.784412755148704</v>
      </c>
      <c r="CZ27" cm="1">
        <f t="array" ref="CZ27">AT27*INDEX(prod_est,$G27+$H27,MATCH(CZ$14,$BP$14:$DP$14,0))</f>
        <v>11.637837809797114</v>
      </c>
      <c r="DA27" cm="1">
        <f t="array" ref="DA27">AU27*INDEX(prod_est,$G27+$H27,MATCH(DA$14,$BP$14:$DP$14,0))</f>
        <v>11.489587102026576</v>
      </c>
      <c r="DB27" cm="1">
        <f t="array" ref="DB27">AV27*INDEX(prod_est,$G27+$H27,MATCH(DB$14,$BP$14:$DP$14,0))</f>
        <v>11.339690817362008</v>
      </c>
      <c r="DC27" cm="1">
        <f t="array" ref="DC27">AW27*INDEX(prod_est,$G27+$H27,MATCH(DC$14,$BP$14:$DP$14,0))</f>
        <v>11.188178850170996</v>
      </c>
      <c r="DD27" cm="1">
        <f t="array" ref="DD27">AX27*INDEX(prod_est,$G27+$H27,MATCH(DD$14,$BP$14:$DP$14,0))</f>
        <v>11.035080805907878</v>
      </c>
      <c r="DE27" cm="1">
        <f t="array" ref="DE27">AY27*INDEX(prod_est,$G27+$H27,MATCH(DE$14,$BP$14:$DP$14,0))</f>
        <v>10.880426003342791</v>
      </c>
      <c r="DF27" cm="1">
        <f t="array" ref="DF27">AZ27*INDEX(prod_est,$G27+$H27,MATCH(DF$14,$BP$14:$DP$14,0))</f>
        <v>10.724243476775378</v>
      </c>
      <c r="DG27" cm="1">
        <f t="array" ref="DG27">BA27*INDEX(prod_est,$G27+$H27,MATCH(DG$14,$BP$14:$DP$14,0))</f>
        <v>10.566561978233343</v>
      </c>
      <c r="DH27" cm="1">
        <f t="array" ref="DH27">BB27*INDEX(prod_est,$G27+$H27,MATCH(DH$14,$BP$14:$DP$14,0))</f>
        <v>10.407409979655984</v>
      </c>
      <c r="DI27" cm="1">
        <f t="array" ref="DI27">BC27*INDEX(prod_est,$G27+$H27,MATCH(DI$14,$BP$14:$DP$14,0))</f>
        <v>10.246815675062772</v>
      </c>
      <c r="DJ27" cm="1">
        <f t="array" ref="DJ27">BD27*INDEX(prod_est,$G27+$H27,MATCH(DJ$14,$BP$14:$DP$14,0))</f>
        <v>10.084806982706972</v>
      </c>
      <c r="DK27" cm="1">
        <f t="array" ref="DK27">BE27*INDEX(prod_est,$G27+$H27,MATCH(DK$14,$BP$14:$DP$14,0))</f>
        <v>9.9214115472147828</v>
      </c>
      <c r="DL27" cm="1">
        <f t="array" ref="DL27">BF27*INDEX(prod_est,$G27+$H27,MATCH(DL$14,$BP$14:$DP$14,0))</f>
        <v>9.7566567417094223</v>
      </c>
      <c r="DM27" cm="1">
        <f t="array" ref="DM27">BG27*INDEX(prod_est,$G27+$H27,MATCH(DM$14,$BP$14:$DP$14,0))</f>
        <v>9.5905696699209209</v>
      </c>
      <c r="DN27" cm="1">
        <f t="array" ref="DN27">BH27*INDEX(prod_est,$G27+$H27,MATCH(DN$14,$BP$14:$DP$14,0))</f>
        <v>9.4231771682813363</v>
      </c>
      <c r="DO27" cm="1">
        <f t="array" ref="DO27">BI27*INDEX(prod_est,$G27+$H27,MATCH(DO$14,$BP$14:$DP$14,0))</f>
        <v>9.2545058080055647</v>
      </c>
      <c r="DP27" cm="1">
        <f t="array" ref="DP27">BJ27*INDEX(prod_est,$G27+$H27,MATCH(DP$14,$BP$14:$DP$14,0))</f>
        <v>9.0845818971578733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ref="K28:AP28" si="31">J28*(1-$F$4)</f>
        <v>3.743896053351828E-5</v>
      </c>
      <c r="L28" s="42">
        <f t="shared" si="31"/>
        <v>3.7271699247079241E-5</v>
      </c>
      <c r="M28" s="42">
        <f t="shared" si="31"/>
        <v>3.7105185212634988E-5</v>
      </c>
      <c r="N28" s="42">
        <f t="shared" si="31"/>
        <v>3.693941509178273E-5</v>
      </c>
      <c r="O28" s="42">
        <f t="shared" si="31"/>
        <v>3.6774385561034255E-5</v>
      </c>
      <c r="P28" s="42">
        <f t="shared" si="31"/>
        <v>3.6610093311749261E-5</v>
      </c>
      <c r="Q28" s="42">
        <f t="shared" si="31"/>
        <v>3.6446535050069046E-5</v>
      </c>
      <c r="R28" s="42">
        <f t="shared" si="31"/>
        <v>3.6283707496850457E-5</v>
      </c>
      <c r="S28" s="42">
        <f t="shared" si="31"/>
        <v>3.6121607387600158E-5</v>
      </c>
      <c r="T28" s="42">
        <f t="shared" si="31"/>
        <v>3.5960231472409167E-5</v>
      </c>
      <c r="U28" s="42">
        <f t="shared" si="31"/>
        <v>3.5799576515887717E-5</v>
      </c>
      <c r="V28" s="42">
        <f t="shared" si="31"/>
        <v>3.5639639297100367E-5</v>
      </c>
      <c r="W28" s="42">
        <f t="shared" si="31"/>
        <v>3.548041660950146E-5</v>
      </c>
      <c r="X28" s="42">
        <f t="shared" si="31"/>
        <v>3.5321905260870798E-5</v>
      </c>
      <c r="Y28" s="42">
        <f t="shared" si="31"/>
        <v>3.5164102073249664E-5</v>
      </c>
      <c r="Z28" s="42">
        <f t="shared" si="31"/>
        <v>3.5007003882877105E-5</v>
      </c>
      <c r="AA28" s="42">
        <f t="shared" si="31"/>
        <v>3.4850607540126504E-5</v>
      </c>
      <c r="AB28" s="42">
        <f t="shared" si="31"/>
        <v>3.469490990944242E-5</v>
      </c>
      <c r="AC28" s="42">
        <f t="shared" si="31"/>
        <v>3.453990786927775E-5</v>
      </c>
      <c r="AD28" s="42">
        <f t="shared" si="31"/>
        <v>3.4385598312031121E-5</v>
      </c>
      <c r="AE28" s="42">
        <f t="shared" si="31"/>
        <v>3.4231978143984596E-5</v>
      </c>
      <c r="AF28" s="42">
        <f t="shared" si="31"/>
        <v>3.4079044285241649E-5</v>
      </c>
      <c r="AG28" s="42">
        <f t="shared" si="31"/>
        <v>3.3926793669665416E-5</v>
      </c>
      <c r="AH28" s="42">
        <f t="shared" si="31"/>
        <v>3.3775223244817226E-5</v>
      </c>
      <c r="AI28" s="42">
        <f t="shared" si="31"/>
        <v>3.3624329971895397E-5</v>
      </c>
      <c r="AJ28" s="42">
        <f t="shared" si="31"/>
        <v>3.3474110825674313E-5</v>
      </c>
      <c r="AK28" s="42">
        <f t="shared" si="31"/>
        <v>3.3324562794443781E-5</v>
      </c>
      <c r="AL28" s="42">
        <f t="shared" si="31"/>
        <v>3.317568287994864E-5</v>
      </c>
      <c r="AM28" s="42">
        <f t="shared" si="31"/>
        <v>3.3027468097328647E-5</v>
      </c>
      <c r="AN28" s="42">
        <f t="shared" si="31"/>
        <v>3.287991547505865E-5</v>
      </c>
      <c r="AO28" s="42">
        <f t="shared" si="31"/>
        <v>3.2733022054888995E-5</v>
      </c>
      <c r="AP28" s="42">
        <f t="shared" si="31"/>
        <v>3.2586784891786232E-5</v>
      </c>
      <c r="AQ28" s="42">
        <f t="shared" ref="AQ28:BJ28" si="32">AP28*(1-$F$4)</f>
        <v>3.2441201053874046E-5</v>
      </c>
      <c r="AR28" s="42">
        <f t="shared" si="32"/>
        <v>3.2296267622374515E-5</v>
      </c>
      <c r="AS28" s="42">
        <f t="shared" si="32"/>
        <v>3.2151981691549548E-5</v>
      </c>
      <c r="AT28" s="42">
        <f t="shared" si="32"/>
        <v>3.200834036864267E-5</v>
      </c>
      <c r="AU28" s="42">
        <f t="shared" si="32"/>
        <v>3.1865340773820994E-5</v>
      </c>
      <c r="AV28" s="42">
        <f t="shared" si="32"/>
        <v>3.1722980040117506E-5</v>
      </c>
      <c r="AW28" s="42">
        <f t="shared" si="32"/>
        <v>3.1581255313373566E-5</v>
      </c>
      <c r="AX28" s="42">
        <f t="shared" si="32"/>
        <v>3.1440163752181706E-5</v>
      </c>
      <c r="AY28" s="42">
        <f t="shared" si="32"/>
        <v>3.1299702527828642E-5</v>
      </c>
      <c r="AZ28" s="42">
        <f t="shared" si="32"/>
        <v>3.1159868824238585E-5</v>
      </c>
      <c r="BA28" s="42">
        <f t="shared" si="32"/>
        <v>3.1020659837916759E-5</v>
      </c>
      <c r="BB28" s="42">
        <f t="shared" si="32"/>
        <v>3.0882072777893216E-5</v>
      </c>
      <c r="BC28" s="42">
        <f t="shared" si="32"/>
        <v>3.0744104865666859E-5</v>
      </c>
      <c r="BD28" s="42">
        <f t="shared" si="32"/>
        <v>3.0606753335149759E-5</v>
      </c>
      <c r="BE28" s="42">
        <f t="shared" si="32"/>
        <v>3.0470015432611672E-5</v>
      </c>
      <c r="BF28" s="42">
        <f t="shared" si="32"/>
        <v>3.0333888416624856E-5</v>
      </c>
      <c r="BG28" s="42">
        <f t="shared" si="32"/>
        <v>3.0198369558009094E-5</v>
      </c>
      <c r="BH28" s="42">
        <f t="shared" si="32"/>
        <v>3.0063456139776981E-5</v>
      </c>
      <c r="BI28" s="42">
        <f t="shared" si="32"/>
        <v>2.992914545707945E-5</v>
      </c>
      <c r="BJ28" s="42">
        <f t="shared" si="32"/>
        <v>2.9795434817151548E-5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K28*INDEX(prod_est,$G28+$H28,MATCH(BQ$14,$BP$14:$DP$14,0))</f>
        <v>1.0173636468654923</v>
      </c>
      <c r="BR28" s="8" cm="1">
        <f t="array" ref="BR28">L28*INDEX(prod_est,$G28+$H28,MATCH(BR$14,$BP$14:$DP$14,0))</f>
        <v>0.84481204796687104</v>
      </c>
      <c r="BS28" s="8" cm="1">
        <f t="array" ref="BS28">M28*INDEX(prod_est,$G28+$H28,MATCH(BS$14,$BP$14:$DP$14,0))</f>
        <v>0.91849665471350539</v>
      </c>
      <c r="BT28" s="8" cm="1">
        <f t="array" ref="BT28">N28*INDEX(prod_est,$G28+$H28,MATCH(BT$14,$BP$14:$DP$14,0))</f>
        <v>0.9830983426572435</v>
      </c>
      <c r="BU28" s="8" cm="1">
        <f t="array" ref="BU28">O28*INDEX(prod_est,$G28+$H28,MATCH(BU$14,$BP$14:$DP$14,0))</f>
        <v>1.0492494031347235</v>
      </c>
      <c r="BV28" s="8" cm="1">
        <f t="array" ref="BV28">P28*INDEX(prod_est,$G28+$H28,MATCH(BV$14,$BP$14:$DP$14,0))</f>
        <v>1.1183610074877126</v>
      </c>
      <c r="BW28" s="8" cm="1">
        <f t="array" ref="BW28">Q28*INDEX(prod_est,$G28+$H28,MATCH(BW$14,$BP$14:$DP$14,0))</f>
        <v>1.188855761596491</v>
      </c>
      <c r="BX28" s="8" cm="1">
        <f t="array" ref="BX28">R28*INDEX(prod_est,$G28+$H28,MATCH(BX$14,$BP$14:$DP$14,0))</f>
        <v>1.2605952551194524</v>
      </c>
      <c r="BY28" s="8" cm="1">
        <f t="array" ref="BY28">S28*INDEX(prod_est,$G28+$H28,MATCH(BY$14,$BP$14:$DP$14,0))</f>
        <v>1.3349342663784594</v>
      </c>
      <c r="BZ28" s="8" cm="1">
        <f t="array" ref="BZ28">T28*INDEX(prod_est,$G28+$H28,MATCH(BZ$14,$BP$14:$DP$14,0))</f>
        <v>1.3799817745504066</v>
      </c>
      <c r="CA28" s="8" cm="1">
        <f t="array" ref="CA28">U28*INDEX(prod_est,$G28+$H28,MATCH(CA$14,$BP$14:$DP$14,0))</f>
        <v>1.4237572623955279</v>
      </c>
      <c r="CB28" s="8" cm="1">
        <f t="array" ref="CB28">V28*INDEX(prod_est,$G28+$H28,MATCH(CB$14,$BP$14:$DP$14,0))</f>
        <v>1.4647208121600663</v>
      </c>
      <c r="CC28" s="8" cm="1">
        <f t="array" ref="CC28">W28*INDEX(prod_est,$G28+$H28,MATCH(CC$14,$BP$14:$DP$14,0))</f>
        <v>1.5056665972068775</v>
      </c>
      <c r="CD28" s="8" cm="1">
        <f t="array" ref="CD28">X28*INDEX(prod_est,$G28+$H28,MATCH(CD$14,$BP$14:$DP$14,0))</f>
        <v>1.5574396741475574</v>
      </c>
      <c r="CE28" s="8" cm="1">
        <f t="array" ref="CE28">Y28*INDEX(prod_est,$G28+$H28,MATCH(CE$14,$BP$14:$DP$14,0))</f>
        <v>1.5921945853003761</v>
      </c>
      <c r="CF28" s="8" cm="1">
        <f t="array" ref="CF28">Z28*INDEX(prod_est,$G28+$H28,MATCH(CF$14,$BP$14:$DP$14,0))</f>
        <v>1.6372253550248743</v>
      </c>
      <c r="CG28" s="8" cm="1">
        <f t="array" ref="CG28">AA28*INDEX(prod_est,$G28+$H28,MATCH(CG$14,$BP$14:$DP$14,0))</f>
        <v>1.665840690041559</v>
      </c>
      <c r="CH28" s="8" cm="1">
        <f t="array" ref="CH28">AB28*INDEX(prod_est,$G28+$H28,MATCH(CH$14,$BP$14:$DP$14,0))</f>
        <v>1.7041434023352409</v>
      </c>
      <c r="CI28" s="8" cm="1">
        <f t="array" ref="CI28">AC28*INDEX(prod_est,$G28+$H28,MATCH(CI$14,$BP$14:$DP$14,0))</f>
        <v>1.7388914547867163</v>
      </c>
      <c r="CJ28" s="8" cm="1">
        <f t="array" ref="CJ28">AD28*INDEX(prod_est,$G28+$H28,MATCH(CJ$14,$BP$14:$DP$14,0))</f>
        <v>1.7700329819545162</v>
      </c>
      <c r="CK28" s="8" cm="1">
        <f t="array" ref="CK28">AE28*INDEX(prod_est,$G28+$H28,MATCH(CK$14,$BP$14:$DP$14,0))</f>
        <v>1.8092504127153854</v>
      </c>
      <c r="CL28" s="8" cm="1">
        <f t="array" ref="CL28">AF28*INDEX(prod_est,$G28+$H28,MATCH(CL$14,$BP$14:$DP$14,0))</f>
        <v>1.8326900624199804</v>
      </c>
      <c r="CM28" s="8" cm="1">
        <f t="array" ref="CM28">AG28*INDEX(prod_est,$G28+$H28,MATCH(CM$14,$BP$14:$DP$14,0))</f>
        <v>1.8635038631499146</v>
      </c>
      <c r="CN28" s="8" cm="1">
        <f t="array" ref="CN28">AH28*INDEX(prod_est,$G28+$H28,MATCH(CN$14,$BP$14:$DP$14,0))</f>
        <v>1.8898959365329955</v>
      </c>
      <c r="CO28" s="8" cm="1">
        <f t="array" ref="CO28">AI28*INDEX(prod_est,$G28+$H28,MATCH(CO$14,$BP$14:$DP$14,0))</f>
        <v>1.9118073790195784</v>
      </c>
      <c r="CP28" s="8" cm="1">
        <f t="array" ref="CP28">AJ28*INDEX(prod_est,$G28+$H28,MATCH(CP$14,$BP$14:$DP$14,0))</f>
        <v>1.9291770691048644</v>
      </c>
      <c r="CQ28" s="8" cm="1">
        <f t="array" ref="CQ28">AK28*INDEX(prod_est,$G28+$H28,MATCH(CQ$14,$BP$14:$DP$14,0))</f>
        <v>1.9419437561713084</v>
      </c>
      <c r="CR28" s="8" cm="1">
        <f t="array" ref="CR28">AL28*INDEX(prod_est,$G28+$H28,MATCH(CR$14,$BP$14:$DP$14,0))</f>
        <v>1.9500420609140063</v>
      </c>
      <c r="CS28" s="8" cm="1">
        <f t="array" ref="CS28">AM28*INDEX(prod_est,$G28+$H28,MATCH(CS$14,$BP$14:$DP$14,0))</f>
        <v>1.9627569801610045</v>
      </c>
      <c r="CT28" s="8" cm="1">
        <f t="array" ref="CT28">AN28*INDEX(prod_est,$G28+$H28,MATCH(CT$14,$BP$14:$DP$14,0))</f>
        <v>1.970069066762461</v>
      </c>
      <c r="CU28" s="8" cm="1">
        <f t="array" ref="CU28">AO28*INDEX(prod_est,$G28+$H28,MATCH(CU$14,$BP$14:$DP$14,0))</f>
        <v>1.9631947921445594</v>
      </c>
      <c r="CV28" s="8" cm="1">
        <f t="array" ref="CV28">AP28*INDEX(prod_est,$G28+$H28,MATCH(CV$14,$BP$14:$DP$14,0))</f>
        <v>1.9598355763859894</v>
      </c>
      <c r="CW28" cm="1">
        <f t="array" ref="CW28">AQ28*INDEX(prod_est,$G28+$H28,MATCH(CW$14,$BP$14:$DP$14,0))</f>
        <v>1.9371522232330016</v>
      </c>
      <c r="CX28" cm="1">
        <f t="array" ref="CX28">AR28*INDEX(prod_est,$G28+$H28,MATCH(CX$14,$BP$14:$DP$14,0))</f>
        <v>1.9141851607050071</v>
      </c>
      <c r="CY28" cm="1">
        <f t="array" ref="CY28">AS28*INDEX(prod_est,$G28+$H28,MATCH(CY$14,$BP$14:$DP$14,0))</f>
        <v>1.8909393747472383</v>
      </c>
      <c r="CZ28" cm="1">
        <f t="array" ref="CZ28">AT28*INDEX(prod_est,$G28+$H28,MATCH(CZ$14,$BP$14:$DP$14,0))</f>
        <v>1.8674198034902276</v>
      </c>
      <c r="DA28" cm="1">
        <f t="array" ref="DA28">AU28*INDEX(prod_est,$G28+$H28,MATCH(DA$14,$BP$14:$DP$14,0))</f>
        <v>1.8436313376173752</v>
      </c>
      <c r="DB28" cm="1">
        <f t="array" ref="DB28">AV28*INDEX(prod_est,$G28+$H28,MATCH(DB$14,$BP$14:$DP$14,0))</f>
        <v>1.8195788207300396</v>
      </c>
      <c r="DC28" cm="1">
        <f t="array" ref="DC28">AW28*INDEX(prod_est,$G28+$H28,MATCH(DC$14,$BP$14:$DP$14,0))</f>
        <v>1.7952670497101624</v>
      </c>
      <c r="DD28" cm="1">
        <f t="array" ref="DD28">AX28*INDEX(prod_est,$G28+$H28,MATCH(DD$14,$BP$14:$DP$14,0))</f>
        <v>1.7707007750803601</v>
      </c>
      <c r="DE28" cm="1">
        <f t="array" ref="DE28">AY28*INDEX(prod_est,$G28+$H28,MATCH(DE$14,$BP$14:$DP$14,0))</f>
        <v>1.7458847013615988</v>
      </c>
      <c r="DF28" cm="1">
        <f t="array" ref="DF28">AZ28*INDEX(prod_est,$G28+$H28,MATCH(DF$14,$BP$14:$DP$14,0))</f>
        <v>1.7208234874284056</v>
      </c>
      <c r="DG28" cm="1">
        <f t="array" ref="DG28">BA28*INDEX(prod_est,$G28+$H28,MATCH(DG$14,$BP$14:$DP$14,0))</f>
        <v>1.695521746861655</v>
      </c>
      <c r="DH28" cm="1">
        <f t="array" ref="DH28">BB28*INDEX(prod_est,$G28+$H28,MATCH(DH$14,$BP$14:$DP$14,0))</f>
        <v>1.6699840482989363</v>
      </c>
      <c r="DI28" cm="1">
        <f t="array" ref="DI28">BC28*INDEX(prod_est,$G28+$H28,MATCH(DI$14,$BP$14:$DP$14,0))</f>
        <v>1.6442149157825299</v>
      </c>
      <c r="DJ28" cm="1">
        <f t="array" ref="DJ28">BD28*INDEX(prod_est,$G28+$H28,MATCH(DJ$14,$BP$14:$DP$14,0))</f>
        <v>1.6182188291049782</v>
      </c>
      <c r="DK28" cm="1">
        <f t="array" ref="DK28">BE28*INDEX(prod_est,$G28+$H28,MATCH(DK$14,$BP$14:$DP$14,0))</f>
        <v>1.592000224152333</v>
      </c>
      <c r="DL28" cm="1">
        <f t="array" ref="DL28">BF28*INDEX(prod_est,$G28+$H28,MATCH(DL$14,$BP$14:$DP$14,0))</f>
        <v>1.5655634932449913</v>
      </c>
      <c r="DM28" cm="1">
        <f t="array" ref="DM28">BG28*INDEX(prod_est,$G28+$H28,MATCH(DM$14,$BP$14:$DP$14,0))</f>
        <v>1.5389129854762329</v>
      </c>
      <c r="DN28" cm="1">
        <f t="array" ref="DN28">BH28*INDEX(prod_est,$G28+$H28,MATCH(DN$14,$BP$14:$DP$14,0))</f>
        <v>1.5120530070484204</v>
      </c>
      <c r="DO28" cm="1">
        <f t="array" ref="DO28">BI28*INDEX(prod_est,$G28+$H28,MATCH(DO$14,$BP$14:$DP$14,0))</f>
        <v>1.4849878216068901</v>
      </c>
      <c r="DP28" cm="1">
        <f t="array" ref="DP28">BJ28*INDEX(prod_est,$G28+$H28,MATCH(DP$14,$BP$14:$DP$14,0))</f>
        <v>1.4577216505715491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ref="K43:AP43" si="60">J43*(1-$F$4)</f>
        <v>1.5107922440863608E-6</v>
      </c>
      <c r="L43" s="42">
        <f t="shared" si="60"/>
        <v>1.5040426695605997E-6</v>
      </c>
      <c r="M43" s="42">
        <f t="shared" si="60"/>
        <v>1.4973232492512486E-6</v>
      </c>
      <c r="N43" s="42">
        <f t="shared" si="60"/>
        <v>1.4906338484421469E-6</v>
      </c>
      <c r="O43" s="42">
        <f t="shared" si="60"/>
        <v>1.4839743330189878E-6</v>
      </c>
      <c r="P43" s="42">
        <f t="shared" si="60"/>
        <v>1.4773445694666303E-6</v>
      </c>
      <c r="Q43" s="42">
        <f t="shared" si="60"/>
        <v>1.4707444248664219E-6</v>
      </c>
      <c r="R43" s="42">
        <f t="shared" si="60"/>
        <v>1.4641737668935338E-6</v>
      </c>
      <c r="S43" s="42">
        <f t="shared" si="60"/>
        <v>1.4576324638143082E-6</v>
      </c>
      <c r="T43" s="42">
        <f t="shared" si="60"/>
        <v>1.4511203844836171E-6</v>
      </c>
      <c r="U43" s="42">
        <f t="shared" si="60"/>
        <v>1.4446373983422325E-6</v>
      </c>
      <c r="V43" s="42">
        <f t="shared" si="60"/>
        <v>1.4381833754142097E-6</v>
      </c>
      <c r="W43" s="42">
        <f t="shared" si="60"/>
        <v>1.4317581863042809E-6</v>
      </c>
      <c r="X43" s="42">
        <f t="shared" si="60"/>
        <v>1.4253617021952607E-6</v>
      </c>
      <c r="Y43" s="42">
        <f t="shared" si="60"/>
        <v>1.4189937948454647E-6</v>
      </c>
      <c r="Z43" s="42">
        <f t="shared" si="60"/>
        <v>1.4126543365861368E-6</v>
      </c>
      <c r="AA43" s="42">
        <f t="shared" si="60"/>
        <v>1.4063432003188907E-6</v>
      </c>
      <c r="AB43" s="42">
        <f t="shared" si="60"/>
        <v>1.4000602595131615E-6</v>
      </c>
      <c r="AC43" s="42">
        <f t="shared" si="60"/>
        <v>1.3938053882036684E-6</v>
      </c>
      <c r="AD43" s="42">
        <f t="shared" si="60"/>
        <v>1.3875784609878901E-6</v>
      </c>
      <c r="AE43" s="42">
        <f t="shared" si="60"/>
        <v>1.3813793530235505E-6</v>
      </c>
      <c r="AF43" s="42">
        <f t="shared" si="60"/>
        <v>1.3752079400261144E-6</v>
      </c>
      <c r="AG43" s="42">
        <f t="shared" si="60"/>
        <v>1.369064098266298E-6</v>
      </c>
      <c r="AH43" s="42">
        <f t="shared" si="60"/>
        <v>1.3629477045675863E-6</v>
      </c>
      <c r="AI43" s="42">
        <f t="shared" si="60"/>
        <v>1.3568586363037648E-6</v>
      </c>
      <c r="AJ43" s="42">
        <f t="shared" si="60"/>
        <v>1.3507967713964604E-6</v>
      </c>
      <c r="AK43" s="42">
        <f t="shared" si="60"/>
        <v>1.3447619883126941E-6</v>
      </c>
      <c r="AL43" s="42">
        <f t="shared" si="60"/>
        <v>1.3387541660624441E-6</v>
      </c>
      <c r="AM43" s="42">
        <f t="shared" si="60"/>
        <v>1.3327731841962206E-6</v>
      </c>
      <c r="AN43" s="42">
        <f t="shared" si="60"/>
        <v>1.3268189228026507E-6</v>
      </c>
      <c r="AO43" s="42">
        <f t="shared" si="60"/>
        <v>1.3208912625060742E-6</v>
      </c>
      <c r="AP43" s="42">
        <f t="shared" si="60"/>
        <v>1.3149900844641503E-6</v>
      </c>
      <c r="AQ43" s="42">
        <f t="shared" si="58"/>
        <v>1.3091152703654752E-6</v>
      </c>
      <c r="AR43" s="42">
        <f t="shared" si="58"/>
        <v>1.3032667024272097E-6</v>
      </c>
      <c r="AS43" s="42">
        <f t="shared" si="58"/>
        <v>1.2974442633927184E-6</v>
      </c>
      <c r="AT43" s="42">
        <f t="shared" si="58"/>
        <v>1.2916478365292179E-6</v>
      </c>
      <c r="AU43" s="42">
        <f t="shared" si="58"/>
        <v>1.2858773056254375E-6</v>
      </c>
      <c r="AV43" s="42">
        <f t="shared" si="58"/>
        <v>1.2801325549892887E-6</v>
      </c>
      <c r="AW43" s="42">
        <f t="shared" si="58"/>
        <v>1.274413469445546E-6</v>
      </c>
      <c r="AX43" s="42">
        <f t="shared" si="58"/>
        <v>1.2687199343335371E-6</v>
      </c>
      <c r="AY43" s="42">
        <f t="shared" si="58"/>
        <v>1.2630518355048451E-6</v>
      </c>
      <c r="AZ43" s="42">
        <f t="shared" si="58"/>
        <v>1.2574090593210193E-6</v>
      </c>
      <c r="BA43" s="42">
        <f t="shared" si="58"/>
        <v>1.2517914926512973E-6</v>
      </c>
      <c r="BB43" s="42">
        <f t="shared" si="58"/>
        <v>1.246199022870336E-6</v>
      </c>
      <c r="BC43" s="42">
        <f t="shared" si="58"/>
        <v>1.2406315378559549E-6</v>
      </c>
      <c r="BD43" s="42">
        <f t="shared" si="58"/>
        <v>1.2350889259868874E-6</v>
      </c>
      <c r="BE43" s="42">
        <f t="shared" si="58"/>
        <v>1.2295710761405428E-6</v>
      </c>
      <c r="BF43" s="42">
        <f t="shared" si="58"/>
        <v>1.2240778776907788E-6</v>
      </c>
      <c r="BG43" s="42">
        <f t="shared" si="58"/>
        <v>1.2186092205056834E-6</v>
      </c>
      <c r="BH43" s="42">
        <f t="shared" si="58"/>
        <v>1.2131649949453671E-6</v>
      </c>
      <c r="BI43" s="42">
        <f t="shared" si="58"/>
        <v>1.2077450918597644E-6</v>
      </c>
      <c r="BJ43" s="42">
        <f t="shared" si="58"/>
        <v>1.2023494025864458E-6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K43*INDEX(prod_est,$G43+$H43,MATCH(BQ$14,$BP$14:$DP$14,0))</f>
        <v>4.1054160831301291E-2</v>
      </c>
      <c r="BR43" s="8" cm="1">
        <f t="array" ref="BR43">L43*INDEX(prod_est,$G43+$H43,MATCH(BR$14,$BP$14:$DP$14,0))</f>
        <v>3.4091103801783922E-2</v>
      </c>
      <c r="BS43" s="8" cm="1">
        <f t="array" ref="BS43">M43*INDEX(prod_est,$G43+$H43,MATCH(BS$14,$BP$14:$DP$14,0))</f>
        <v>3.7064533907614564E-2</v>
      </c>
      <c r="BT43" s="8" cm="1">
        <f t="array" ref="BT43">N43*INDEX(prod_est,$G43+$H43,MATCH(BT$14,$BP$14:$DP$14,0))</f>
        <v>3.9671436655699895E-2</v>
      </c>
      <c r="BU43" s="8" cm="1">
        <f t="array" ref="BU43">O43*INDEX(prod_est,$G43+$H43,MATCH(BU$14,$BP$14:$DP$14,0))</f>
        <v>4.2340861973157361E-2</v>
      </c>
      <c r="BV43" s="8" cm="1">
        <f t="array" ref="BV43">P43*INDEX(prod_est,$G43+$H43,MATCH(BV$14,$BP$14:$DP$14,0))</f>
        <v>4.5129755530695696E-2</v>
      </c>
      <c r="BW43" s="8" cm="1">
        <f t="array" ref="BW43">Q43*INDEX(prod_est,$G43+$H43,MATCH(BW$14,$BP$14:$DP$14,0))</f>
        <v>4.7974463990509045E-2</v>
      </c>
      <c r="BX43" s="8" cm="1">
        <f t="array" ref="BX43">R43*INDEX(prod_est,$G43+$H43,MATCH(BX$14,$BP$14:$DP$14,0))</f>
        <v>5.0869402014019079E-2</v>
      </c>
      <c r="BY43" s="8" cm="1">
        <f t="array" ref="BY43">S43*INDEX(prod_est,$G43+$H43,MATCH(BY$14,$BP$14:$DP$14,0))</f>
        <v>5.386923961748584E-2</v>
      </c>
      <c r="BZ43" s="8" cm="1">
        <f t="array" ref="BZ43">T43*INDEX(prod_est,$G43+$H43,MATCH(BZ$14,$BP$14:$DP$14,0))</f>
        <v>5.5687063215997999E-2</v>
      </c>
      <c r="CA43" s="8" cm="1">
        <f t="array" ref="CA43">U43*INDEX(prod_est,$G43+$H43,MATCH(CA$14,$BP$14:$DP$14,0))</f>
        <v>5.7453556371124356E-2</v>
      </c>
      <c r="CB43" s="8" cm="1">
        <f t="array" ref="CB43">V43*INDEX(prod_est,$G43+$H43,MATCH(CB$14,$BP$14:$DP$14,0))</f>
        <v>5.9106578046742297E-2</v>
      </c>
      <c r="CC43" s="8" cm="1">
        <f t="array" ref="CC43">W43*INDEX(prod_est,$G43+$H43,MATCH(CC$14,$BP$14:$DP$14,0))</f>
        <v>6.0758882854226655E-2</v>
      </c>
      <c r="CD43" s="8" cm="1">
        <f t="array" ref="CD43">X43*INDEX(prod_est,$G43+$H43,MATCH(CD$14,$BP$14:$DP$14,0))</f>
        <v>6.2848106539388493E-2</v>
      </c>
      <c r="CE43" s="8" cm="1">
        <f t="array" ref="CE43">Y43*INDEX(prod_est,$G43+$H43,MATCH(CE$14,$BP$14:$DP$14,0))</f>
        <v>6.4250588057714303E-2</v>
      </c>
      <c r="CF43" s="8" cm="1">
        <f t="array" ref="CF43">Z43*INDEX(prod_est,$G43+$H43,MATCH(CF$14,$BP$14:$DP$14,0))</f>
        <v>6.6067736201667268E-2</v>
      </c>
      <c r="CG43" s="8" cm="1">
        <f t="array" ref="CG43">AA43*INDEX(prod_est,$G43+$H43,MATCH(CG$14,$BP$14:$DP$14,0))</f>
        <v>6.7222464473741902E-2</v>
      </c>
      <c r="CH43" s="8" cm="1">
        <f t="array" ref="CH43">AB43*INDEX(prod_est,$G43+$H43,MATCH(CH$14,$BP$14:$DP$14,0))</f>
        <v>6.8768112104876281E-2</v>
      </c>
      <c r="CI43" s="8" cm="1">
        <f t="array" ref="CI43">AC43*INDEX(prod_est,$G43+$H43,MATCH(CI$14,$BP$14:$DP$14,0))</f>
        <v>7.0170316850753117E-2</v>
      </c>
      <c r="CJ43" s="8" cm="1">
        <f t="array" ref="CJ43">AD43*INDEX(prod_est,$G43+$H43,MATCH(CJ$14,$BP$14:$DP$14,0))</f>
        <v>7.1426985760457362E-2</v>
      </c>
      <c r="CK43" s="8" cm="1">
        <f t="array" ref="CK43">AE43*INDEX(prod_est,$G43+$H43,MATCH(CK$14,$BP$14:$DP$14,0))</f>
        <v>7.3009545462494774E-2</v>
      </c>
      <c r="CL43" s="8" cm="1">
        <f t="array" ref="CL43">AF43*INDEX(prod_est,$G43+$H43,MATCH(CL$14,$BP$14:$DP$14,0))</f>
        <v>7.3955416834807552E-2</v>
      </c>
      <c r="CM43" s="8" cm="1">
        <f t="array" ref="CM43">AG43*INDEX(prod_est,$G43+$H43,MATCH(CM$14,$BP$14:$DP$14,0))</f>
        <v>7.5198860843140231E-2</v>
      </c>
      <c r="CN43" s="8" cm="1">
        <f t="array" ref="CN43">AH43*INDEX(prod_est,$G43+$H43,MATCH(CN$14,$BP$14:$DP$14,0))</f>
        <v>7.6263872777347627E-2</v>
      </c>
      <c r="CO43" s="8" cm="1">
        <f t="array" ref="CO43">AI43*INDEX(prod_est,$G43+$H43,MATCH(CO$14,$BP$14:$DP$14,0))</f>
        <v>7.7148075674376149E-2</v>
      </c>
      <c r="CP43" s="8" cm="1">
        <f t="array" ref="CP43">AJ43*INDEX(prod_est,$G43+$H43,MATCH(CP$14,$BP$14:$DP$14,0))</f>
        <v>7.7849003068969275E-2</v>
      </c>
      <c r="CQ43" s="8" cm="1">
        <f t="array" ref="CQ43">AK43*INDEX(prod_est,$G43+$H43,MATCH(CQ$14,$BP$14:$DP$14,0))</f>
        <v>7.8364183285722172E-2</v>
      </c>
      <c r="CR43" s="8" cm="1">
        <f t="array" ref="CR43">AL43*INDEX(prod_est,$G43+$H43,MATCH(CR$14,$BP$14:$DP$14,0))</f>
        <v>7.8690978042338391E-2</v>
      </c>
      <c r="CS43" s="8" cm="1">
        <f t="array" ref="CS43">AM43*INDEX(prod_est,$G43+$H43,MATCH(CS$14,$BP$14:$DP$14,0))</f>
        <v>7.9204069247564332E-2</v>
      </c>
      <c r="CT43" s="8" cm="1">
        <f t="array" ref="CT43">AN43*INDEX(prod_est,$G43+$H43,MATCH(CT$14,$BP$14:$DP$14,0))</f>
        <v>7.9499137368263847E-2</v>
      </c>
      <c r="CU43" s="8" cm="1">
        <f t="array" ref="CU43">AO43*INDEX(prod_est,$G43+$H43,MATCH(CU$14,$BP$14:$DP$14,0))</f>
        <v>7.9221736483505112E-2</v>
      </c>
      <c r="CV43" s="8" cm="1">
        <f t="array" ref="CV43">AP43*INDEX(prod_est,$G43+$H43,MATCH(CV$14,$BP$14:$DP$14,0))</f>
        <v>7.9086180446640328E-2</v>
      </c>
      <c r="CW43" cm="1">
        <f t="array" ref="CW43">AQ43*INDEX(prod_est,$G43+$H43,MATCH(CW$14,$BP$14:$DP$14,0))</f>
        <v>7.8170828270056142E-2</v>
      </c>
      <c r="CX43" cm="1">
        <f t="array" ref="CX43">AR43*INDEX(prod_est,$G43+$H43,MATCH(CX$14,$BP$14:$DP$14,0))</f>
        <v>7.7244027433647333E-2</v>
      </c>
      <c r="CY43" cm="1">
        <f t="array" ref="CY43">AS43*INDEX(prod_est,$G43+$H43,MATCH(CY$14,$BP$14:$DP$14,0))</f>
        <v>7.63059791376417E-2</v>
      </c>
      <c r="CZ43" cm="1">
        <f t="array" ref="CZ43">AT43*INDEX(prod_est,$G43+$H43,MATCH(CZ$14,$BP$14:$DP$14,0))</f>
        <v>7.5356882652777596E-2</v>
      </c>
      <c r="DA43" cm="1">
        <f t="array" ref="DA43">AU43*INDEX(prod_est,$G43+$H43,MATCH(DA$14,$BP$14:$DP$14,0))</f>
        <v>7.4396935335136583E-2</v>
      </c>
      <c r="DB43" cm="1">
        <f t="array" ref="DB43">AV43*INDEX(prod_est,$G43+$H43,MATCH(DB$14,$BP$14:$DP$14,0))</f>
        <v>7.3426332640876141E-2</v>
      </c>
      <c r="DC43" cm="1">
        <f t="array" ref="DC43">AW43*INDEX(prod_est,$G43+$H43,MATCH(DC$14,$BP$14:$DP$14,0))</f>
        <v>7.2445268140862842E-2</v>
      </c>
      <c r="DD43" cm="1">
        <f t="array" ref="DD43">AX43*INDEX(prod_est,$G43+$H43,MATCH(DD$14,$BP$14:$DP$14,0))</f>
        <v>7.145393353520324E-2</v>
      </c>
      <c r="DE43" cm="1">
        <f t="array" ref="DE43">AY43*INDEX(prod_est,$G43+$H43,MATCH(DE$14,$BP$14:$DP$14,0))</f>
        <v>7.0452518667677363E-2</v>
      </c>
      <c r="DF43" cm="1">
        <f t="array" ref="DF43">AZ43*INDEX(prod_est,$G43+$H43,MATCH(DF$14,$BP$14:$DP$14,0))</f>
        <v>6.9441211540072684E-2</v>
      </c>
      <c r="DG43" cm="1">
        <f t="array" ref="DG43">BA43*INDEX(prod_est,$G43+$H43,MATCH(DG$14,$BP$14:$DP$14,0))</f>
        <v>6.8420198326420309E-2</v>
      </c>
      <c r="DH43" cm="1">
        <f t="array" ref="DH43">BB43*INDEX(prod_est,$G43+$H43,MATCH(DH$14,$BP$14:$DP$14,0))</f>
        <v>6.7389663387133494E-2</v>
      </c>
      <c r="DI43" cm="1">
        <f t="array" ref="DI43">BC43*INDEX(prod_est,$G43+$H43,MATCH(DI$14,$BP$14:$DP$14,0))</f>
        <v>6.6349789283049715E-2</v>
      </c>
      <c r="DJ43" cm="1">
        <f t="array" ref="DJ43">BD43*INDEX(prod_est,$G43+$H43,MATCH(DJ$14,$BP$14:$DP$14,0))</f>
        <v>6.5300756789375636E-2</v>
      </c>
      <c r="DK43" cm="1">
        <f t="array" ref="DK43">BE43*INDEX(prod_est,$G43+$H43,MATCH(DK$14,$BP$14:$DP$14,0))</f>
        <v>6.4242744909538393E-2</v>
      </c>
      <c r="DL43" cm="1">
        <f t="array" ref="DL43">BF43*INDEX(prod_est,$G43+$H43,MATCH(DL$14,$BP$14:$DP$14,0))</f>
        <v>6.3175930888939386E-2</v>
      </c>
      <c r="DM43" cm="1">
        <f t="array" ref="DM43">BG43*INDEX(prod_est,$G43+$H43,MATCH(DM$14,$BP$14:$DP$14,0))</f>
        <v>6.2100490228615586E-2</v>
      </c>
      <c r="DN43" cm="1">
        <f t="array" ref="DN43">BH43*INDEX(prod_est,$G43+$H43,MATCH(DN$14,$BP$14:$DP$14,0))</f>
        <v>6.1016596698806297E-2</v>
      </c>
      <c r="DO43" cm="1">
        <f t="array" ref="DO43">BI43*INDEX(prod_est,$G43+$H43,MATCH(DO$14,$BP$14:$DP$14,0))</f>
        <v>5.9924422352426801E-2</v>
      </c>
      <c r="DP43" cm="1">
        <f t="array" ref="DP43">BJ43*INDEX(prod_est,$G43+$H43,MATCH(DP$14,$BP$14:$DP$14,0))</f>
        <v>5.8824137538449506E-2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ref="K45:AP45" si="62">J45*(1-$F$4)</f>
        <v>2.826679754643547E-4</v>
      </c>
      <c r="L45" s="42">
        <f t="shared" si="62"/>
        <v>2.8140513567025951E-4</v>
      </c>
      <c r="M45" s="42">
        <f t="shared" si="62"/>
        <v>2.8014793770503765E-4</v>
      </c>
      <c r="N45" s="42">
        <f t="shared" si="62"/>
        <v>2.7889635636340726E-4</v>
      </c>
      <c r="O45" s="42">
        <f t="shared" si="62"/>
        <v>2.7765036655269282E-4</v>
      </c>
      <c r="P45" s="42">
        <f t="shared" si="62"/>
        <v>2.7640994329232221E-4</v>
      </c>
      <c r="Q45" s="42">
        <f t="shared" si="62"/>
        <v>2.7517506171332581E-4</v>
      </c>
      <c r="R45" s="42">
        <f t="shared" si="62"/>
        <v>2.7394569705783793E-4</v>
      </c>
      <c r="S45" s="42">
        <f t="shared" si="62"/>
        <v>2.7272182467860049E-4</v>
      </c>
      <c r="T45" s="42">
        <f t="shared" si="62"/>
        <v>2.7150342003846883E-4</v>
      </c>
      <c r="U45" s="42">
        <f t="shared" si="62"/>
        <v>2.7029045870991973E-4</v>
      </c>
      <c r="V45" s="42">
        <f t="shared" si="62"/>
        <v>2.6908291637456176E-4</v>
      </c>
      <c r="W45" s="42">
        <f t="shared" si="62"/>
        <v>2.6788076882264765E-4</v>
      </c>
      <c r="X45" s="42">
        <f t="shared" si="62"/>
        <v>2.6668399195258895E-4</v>
      </c>
      <c r="Y45" s="42">
        <f t="shared" si="62"/>
        <v>2.6549256177047284E-4</v>
      </c>
      <c r="Z45" s="42">
        <f t="shared" si="62"/>
        <v>2.6430645438958099E-4</v>
      </c>
      <c r="AA45" s="42">
        <f t="shared" si="62"/>
        <v>2.6312564602991073E-4</v>
      </c>
      <c r="AB45" s="42">
        <f t="shared" si="62"/>
        <v>2.6195011301769839E-4</v>
      </c>
      <c r="AC45" s="42">
        <f t="shared" si="62"/>
        <v>2.6077983178494446E-4</v>
      </c>
      <c r="AD45" s="42">
        <f t="shared" si="62"/>
        <v>2.5961477886894121E-4</v>
      </c>
      <c r="AE45" s="42">
        <f t="shared" si="62"/>
        <v>2.5845493091180232E-4</v>
      </c>
      <c r="AF45" s="42">
        <f t="shared" si="62"/>
        <v>2.5730026465999441E-4</v>
      </c>
      <c r="AG45" s="42">
        <f t="shared" si="62"/>
        <v>2.5615075696387111E-4</v>
      </c>
      <c r="AH45" s="42">
        <f t="shared" si="62"/>
        <v>2.5500638477720869E-4</v>
      </c>
      <c r="AI45" s="42">
        <f t="shared" si="62"/>
        <v>2.5386712515674409E-4</v>
      </c>
      <c r="AJ45" s="42">
        <f t="shared" si="62"/>
        <v>2.5273295526171503E-4</v>
      </c>
      <c r="AK45" s="42">
        <f t="shared" si="62"/>
        <v>2.5160385235340193E-4</v>
      </c>
      <c r="AL45" s="42">
        <f t="shared" si="62"/>
        <v>2.5047979379467215E-4</v>
      </c>
      <c r="AM45" s="42">
        <f t="shared" si="62"/>
        <v>2.4936075704952605E-4</v>
      </c>
      <c r="AN45" s="42">
        <f t="shared" si="62"/>
        <v>2.4824671968264522E-4</v>
      </c>
      <c r="AO45" s="42">
        <f t="shared" si="62"/>
        <v>2.4713765935894269E-4</v>
      </c>
      <c r="AP45" s="42">
        <f t="shared" si="62"/>
        <v>2.4603355384311508E-4</v>
      </c>
      <c r="AQ45" s="42">
        <f t="shared" si="58"/>
        <v>2.4493438099919691E-4</v>
      </c>
      <c r="AR45" s="42">
        <f t="shared" si="58"/>
        <v>2.4384011879011668E-4</v>
      </c>
      <c r="AS45" s="42">
        <f t="shared" si="58"/>
        <v>2.4275074527725516E-4</v>
      </c>
      <c r="AT45" s="42">
        <f t="shared" si="58"/>
        <v>2.4166623862000546E-4</v>
      </c>
      <c r="AU45" s="42">
        <f t="shared" si="58"/>
        <v>2.4058657707533523E-4</v>
      </c>
      <c r="AV45" s="42">
        <f t="shared" si="58"/>
        <v>2.395117389973507E-4</v>
      </c>
      <c r="AW45" s="42">
        <f t="shared" si="58"/>
        <v>2.384417028368627E-4</v>
      </c>
      <c r="AX45" s="42">
        <f t="shared" si="58"/>
        <v>2.3737644714095461E-4</v>
      </c>
      <c r="AY45" s="42">
        <f t="shared" si="58"/>
        <v>2.363159505525523E-4</v>
      </c>
      <c r="AZ45" s="42">
        <f t="shared" si="58"/>
        <v>2.3526019180999594E-4</v>
      </c>
      <c r="BA45" s="42">
        <f t="shared" si="58"/>
        <v>2.3420914974661372E-4</v>
      </c>
      <c r="BB45" s="42">
        <f t="shared" si="58"/>
        <v>2.3316280329029743E-4</v>
      </c>
      <c r="BC45" s="42">
        <f t="shared" si="58"/>
        <v>2.321211314630801E-4</v>
      </c>
      <c r="BD45" s="42">
        <f t="shared" si="58"/>
        <v>2.3108411338071532E-4</v>
      </c>
      <c r="BE45" s="42">
        <f t="shared" si="58"/>
        <v>2.300517282522586E-4</v>
      </c>
      <c r="BF45" s="42">
        <f t="shared" si="58"/>
        <v>2.2902395537965047E-4</v>
      </c>
      <c r="BG45" s="42">
        <f t="shared" si="58"/>
        <v>2.2800077415730156E-4</v>
      </c>
      <c r="BH45" s="42">
        <f t="shared" si="58"/>
        <v>2.2698216407167953E-4</v>
      </c>
      <c r="BI45" s="42">
        <f t="shared" si="58"/>
        <v>2.2596810470089769E-4</v>
      </c>
      <c r="BJ45" s="42">
        <f t="shared" si="58"/>
        <v>2.2495857571430561E-4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K45*INDEX(prod_est,$G45+$H45,MATCH(BQ$14,$BP$14:$DP$14,0))</f>
        <v>7.6811994316199241</v>
      </c>
      <c r="BR45" s="8" cm="1">
        <f t="array" ref="BR45">L45*INDEX(prod_est,$G45+$H45,MATCH(BR$14,$BP$14:$DP$14,0))</f>
        <v>6.3784172381841957</v>
      </c>
      <c r="BS45" s="8" cm="1">
        <f t="array" ref="BS45">M45*INDEX(prod_est,$G45+$H45,MATCH(BS$14,$BP$14:$DP$14,0))</f>
        <v>6.9347435441272021</v>
      </c>
      <c r="BT45" s="8" cm="1">
        <f t="array" ref="BT45">N45*INDEX(prod_est,$G45+$H45,MATCH(BT$14,$BP$14:$DP$14,0))</f>
        <v>7.4224928855195182</v>
      </c>
      <c r="BU45" s="8" cm="1">
        <f t="array" ref="BU45">O45*INDEX(prod_est,$G45+$H45,MATCH(BU$14,$BP$14:$DP$14,0))</f>
        <v>7.9219401477705294</v>
      </c>
      <c r="BV45" s="8" cm="1">
        <f t="array" ref="BV45">P45*INDEX(prod_est,$G45+$H45,MATCH(BV$14,$BP$14:$DP$14,0))</f>
        <v>8.4437398186257919</v>
      </c>
      <c r="BW45" s="8" cm="1">
        <f t="array" ref="BW45">Q45*INDEX(prod_est,$G45+$H45,MATCH(BW$14,$BP$14:$DP$14,0))</f>
        <v>8.9759824113907811</v>
      </c>
      <c r="BX45" s="8" cm="1">
        <f t="array" ref="BX45">R45*INDEX(prod_est,$G45+$H45,MATCH(BX$14,$BP$14:$DP$14,0))</f>
        <v>9.5176229138512802</v>
      </c>
      <c r="BY45" s="8" cm="1">
        <f t="array" ref="BY45">S45*INDEX(prod_est,$G45+$H45,MATCH(BY$14,$BP$14:$DP$14,0))</f>
        <v>10.078890040693455</v>
      </c>
      <c r="BZ45" s="8" cm="1">
        <f t="array" ref="BZ45">T45*INDEX(prod_est,$G45+$H45,MATCH(BZ$14,$BP$14:$DP$14,0))</f>
        <v>10.419003327847308</v>
      </c>
      <c r="CA45" s="8" cm="1">
        <f t="array" ref="CA45">U45*INDEX(prod_est,$G45+$H45,MATCH(CA$14,$BP$14:$DP$14,0))</f>
        <v>10.749512731629146</v>
      </c>
      <c r="CB45" s="8" cm="1">
        <f t="array" ref="CB45">V45*INDEX(prod_est,$G45+$H45,MATCH(CB$14,$BP$14:$DP$14,0))</f>
        <v>11.058791715734724</v>
      </c>
      <c r="CC45" s="8" cm="1">
        <f t="array" ref="CC45">W45*INDEX(prod_est,$G45+$H45,MATCH(CC$14,$BP$14:$DP$14,0))</f>
        <v>11.367936574407247</v>
      </c>
      <c r="CD45" s="8" cm="1">
        <f t="array" ref="CD45">X45*INDEX(prod_est,$G45+$H45,MATCH(CD$14,$BP$14:$DP$14,0))</f>
        <v>11.758828592610589</v>
      </c>
      <c r="CE45" s="8" cm="1">
        <f t="array" ref="CE45">Y45*INDEX(prod_est,$G45+$H45,MATCH(CE$14,$BP$14:$DP$14,0))</f>
        <v>12.021231721143378</v>
      </c>
      <c r="CF45" s="8" cm="1">
        <f t="array" ref="CF45">Z45*INDEX(prod_est,$G45+$H45,MATCH(CF$14,$BP$14:$DP$14,0))</f>
        <v>12.361218631309585</v>
      </c>
      <c r="CG45" s="8" cm="1">
        <f t="array" ref="CG45">AA45*INDEX(prod_est,$G45+$H45,MATCH(CG$14,$BP$14:$DP$14,0))</f>
        <v>12.577267333013225</v>
      </c>
      <c r="CH45" s="8" cm="1">
        <f t="array" ref="CH45">AB45*INDEX(prod_est,$G45+$H45,MATCH(CH$14,$BP$14:$DP$14,0))</f>
        <v>12.866456722477061</v>
      </c>
      <c r="CI45" s="8" cm="1">
        <f t="array" ref="CI45">AC45*INDEX(prod_est,$G45+$H45,MATCH(CI$14,$BP$14:$DP$14,0))</f>
        <v>13.128808067114266</v>
      </c>
      <c r="CJ45" s="8" cm="1">
        <f t="array" ref="CJ45">AD45*INDEX(prod_est,$G45+$H45,MATCH(CJ$14,$BP$14:$DP$14,0))</f>
        <v>13.363929777545016</v>
      </c>
      <c r="CK45" s="8" cm="1">
        <f t="array" ref="CK45">AE45*INDEX(prod_est,$G45+$H45,MATCH(CK$14,$BP$14:$DP$14,0))</f>
        <v>13.660025384851309</v>
      </c>
      <c r="CL45" s="8" cm="1">
        <f t="array" ref="CL45">AF45*INDEX(prod_est,$G45+$H45,MATCH(CL$14,$BP$14:$DP$14,0))</f>
        <v>13.836997133884235</v>
      </c>
      <c r="CM45" s="8" cm="1">
        <f t="array" ref="CM45">AG45*INDEX(prod_est,$G45+$H45,MATCH(CM$14,$BP$14:$DP$14,0))</f>
        <v>14.069644476240191</v>
      </c>
      <c r="CN45" s="8" cm="1">
        <f t="array" ref="CN45">AH45*INDEX(prod_est,$G45+$H45,MATCH(CN$14,$BP$14:$DP$14,0))</f>
        <v>14.268907325560573</v>
      </c>
      <c r="CO45" s="8" cm="1">
        <f t="array" ref="CO45">AI45*INDEX(prod_est,$G45+$H45,MATCH(CO$14,$BP$14:$DP$14,0))</f>
        <v>14.434340954030061</v>
      </c>
      <c r="CP45" s="8" cm="1">
        <f t="array" ref="CP45">AJ45*INDEX(prod_est,$G45+$H45,MATCH(CP$14,$BP$14:$DP$14,0))</f>
        <v>14.565483888045428</v>
      </c>
      <c r="CQ45" s="8" cm="1">
        <f t="array" ref="CQ45">AK45*INDEX(prod_est,$G45+$H45,MATCH(CQ$14,$BP$14:$DP$14,0))</f>
        <v>14.661873679189011</v>
      </c>
      <c r="CR45" s="8" cm="1">
        <f t="array" ref="CR45">AL45*INDEX(prod_est,$G45+$H45,MATCH(CR$14,$BP$14:$DP$14,0))</f>
        <v>14.723016707031954</v>
      </c>
      <c r="CS45" s="8" cm="1">
        <f t="array" ref="CS45">AM45*INDEX(prod_est,$G45+$H45,MATCH(CS$14,$BP$14:$DP$14,0))</f>
        <v>14.819015645851959</v>
      </c>
      <c r="CT45" s="8" cm="1">
        <f t="array" ref="CT45">AN45*INDEX(prod_est,$G45+$H45,MATCH(CT$14,$BP$14:$DP$14,0))</f>
        <v>14.874222646436372</v>
      </c>
      <c r="CU45" s="8" cm="1">
        <f t="array" ref="CU45">AO45*INDEX(prod_est,$G45+$H45,MATCH(CU$14,$BP$14:$DP$14,0))</f>
        <v>14.822321171039146</v>
      </c>
      <c r="CV45" s="8" cm="1">
        <f t="array" ref="CV45">AP45*INDEX(prod_est,$G45+$H45,MATCH(CV$14,$BP$14:$DP$14,0))</f>
        <v>14.796958749003606</v>
      </c>
      <c r="CW45" cm="1">
        <f t="array" ref="CW45">AQ45*INDEX(prod_est,$G45+$H45,MATCH(CW$14,$BP$14:$DP$14,0))</f>
        <v>14.625697116171743</v>
      </c>
      <c r="CX45" cm="1">
        <f t="array" ref="CX45">AR45*INDEX(prod_est,$G45+$H45,MATCH(CX$14,$BP$14:$DP$14,0))</f>
        <v>14.452293448584891</v>
      </c>
      <c r="CY45" cm="1">
        <f t="array" ref="CY45">AS45*INDEX(prod_est,$G45+$H45,MATCH(CY$14,$BP$14:$DP$14,0))</f>
        <v>14.276785390638745</v>
      </c>
      <c r="CZ45" cm="1">
        <f t="array" ref="CZ45">AT45*INDEX(prod_est,$G45+$H45,MATCH(CZ$14,$BP$14:$DP$14,0))</f>
        <v>14.099210225723125</v>
      </c>
      <c r="DA45" cm="1">
        <f t="array" ref="DA45">AU45*INDEX(prod_est,$G45+$H45,MATCH(DA$14,$BP$14:$DP$14,0))</f>
        <v>13.919604878997166</v>
      </c>
      <c r="DB45" cm="1">
        <f t="array" ref="DB45">AV45*INDEX(prod_est,$G45+$H45,MATCH(DB$14,$BP$14:$DP$14,0))</f>
        <v>13.73800592014577</v>
      </c>
      <c r="DC45" cm="1">
        <f t="array" ref="DC45">AW45*INDEX(prod_est,$G45+$H45,MATCH(DC$14,$BP$14:$DP$14,0))</f>
        <v>13.554449566117482</v>
      </c>
      <c r="DD45" cm="1">
        <f t="array" ref="DD45">AX45*INDEX(prod_est,$G45+$H45,MATCH(DD$14,$BP$14:$DP$14,0))</f>
        <v>13.368971683843196</v>
      </c>
      <c r="DE45" cm="1">
        <f t="array" ref="DE45">AY45*INDEX(prod_est,$G45+$H45,MATCH(DE$14,$BP$14:$DP$14,0))</f>
        <v>13.181607792936653</v>
      </c>
      <c r="DF45" cm="1">
        <f t="array" ref="DF45">AZ45*INDEX(prod_est,$G45+$H45,MATCH(DF$14,$BP$14:$DP$14,0))</f>
        <v>12.992393068376323</v>
      </c>
      <c r="DG45" cm="1">
        <f t="array" ref="DG45">BA45*INDEX(prod_est,$G45+$H45,MATCH(DG$14,$BP$14:$DP$14,0))</f>
        <v>12.801362343168963</v>
      </c>
      <c r="DH45" cm="1">
        <f t="array" ref="DH45">BB45*INDEX(prod_est,$G45+$H45,MATCH(DH$14,$BP$14:$DP$14,0))</f>
        <v>12.608550110994944</v>
      </c>
      <c r="DI45" cm="1">
        <f t="array" ref="DI45">BC45*INDEX(prod_est,$G45+$H45,MATCH(DI$14,$BP$14:$DP$14,0))</f>
        <v>12.4139905288355</v>
      </c>
      <c r="DJ45" cm="1">
        <f t="array" ref="DJ45">BD45*INDEX(prod_est,$G45+$H45,MATCH(DJ$14,$BP$14:$DP$14,0))</f>
        <v>12.21771741958182</v>
      </c>
      <c r="DK45" cm="1">
        <f t="array" ref="DK45">BE45*INDEX(prod_est,$G45+$H45,MATCH(DK$14,$BP$14:$DP$14,0))</f>
        <v>12.019764274626612</v>
      </c>
      <c r="DL45" cm="1">
        <f t="array" ref="DL45">BF45*INDEX(prod_est,$G45+$H45,MATCH(DL$14,$BP$14:$DP$14,0))</f>
        <v>11.820164256437433</v>
      </c>
      <c r="DM45" cm="1">
        <f t="array" ref="DM45">BG45*INDEX(prod_est,$G45+$H45,MATCH(DM$14,$BP$14:$DP$14,0))</f>
        <v>11.618950201112696</v>
      </c>
      <c r="DN45" cm="1">
        <f t="array" ref="DN45">BH45*INDEX(prod_est,$G45+$H45,MATCH(DN$14,$BP$14:$DP$14,0))</f>
        <v>11.416154620920008</v>
      </c>
      <c r="DO45" cm="1">
        <f t="array" ref="DO45">BI45*INDEX(prod_est,$G45+$H45,MATCH(DO$14,$BP$14:$DP$14,0))</f>
        <v>11.21180970681708</v>
      </c>
      <c r="DP45" cm="1">
        <f t="array" ref="DP45">BJ45*INDEX(prod_est,$G45+$H45,MATCH(DP$14,$BP$14:$DP$14,0))</f>
        <v>11.005947330955323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2.9920930536056956</v>
      </c>
      <c r="L47" s="42">
        <f t="shared" si="64"/>
        <v>2.9787256596887794</v>
      </c>
      <c r="M47" s="42">
        <f t="shared" si="64"/>
        <v>2.9654179855790122</v>
      </c>
      <c r="N47" s="42">
        <f t="shared" si="64"/>
        <v>2.952169764473799</v>
      </c>
      <c r="O47" s="42">
        <f t="shared" si="64"/>
        <v>2.9389807307625064</v>
      </c>
      <c r="P47" s="42">
        <f t="shared" si="64"/>
        <v>2.9258506200211363</v>
      </c>
      <c r="Q47" s="42">
        <f t="shared" si="64"/>
        <v>2.9127791690070235</v>
      </c>
      <c r="R47" s="42">
        <f t="shared" si="64"/>
        <v>2.8997661156535584</v>
      </c>
      <c r="S47" s="42">
        <f t="shared" si="64"/>
        <v>2.8868111990649337</v>
      </c>
      <c r="T47" s="42">
        <f t="shared" si="64"/>
        <v>2.8739141595109121</v>
      </c>
      <c r="U47" s="42">
        <f t="shared" si="64"/>
        <v>2.8610747384216215</v>
      </c>
      <c r="V47" s="42">
        <f t="shared" si="64"/>
        <v>2.8482926783823697</v>
      </c>
      <c r="W47" s="42">
        <f t="shared" si="64"/>
        <v>2.8355677231284804</v>
      </c>
      <c r="X47" s="42">
        <f t="shared" si="64"/>
        <v>2.8228996175401622</v>
      </c>
      <c r="Y47" s="42">
        <f t="shared" si="64"/>
        <v>2.8102881076373878</v>
      </c>
      <c r="Z47" s="42">
        <f t="shared" si="64"/>
        <v>2.7977329405748055</v>
      </c>
      <c r="AA47" s="42">
        <f t="shared" si="64"/>
        <v>2.7852338646366674</v>
      </c>
      <c r="AB47" s="42">
        <f t="shared" si="64"/>
        <v>2.7727906292317837</v>
      </c>
      <c r="AC47" s="42">
        <f t="shared" si="64"/>
        <v>2.760402984888501</v>
      </c>
      <c r="AD47" s="42">
        <f t="shared" si="64"/>
        <v>2.7480706832496971</v>
      </c>
      <c r="AE47" s="42">
        <f t="shared" si="64"/>
        <v>2.7357934770678045</v>
      </c>
      <c r="AF47" s="42">
        <f t="shared" si="64"/>
        <v>2.7235711201998503</v>
      </c>
      <c r="AG47" s="42">
        <f t="shared" si="64"/>
        <v>2.7114033676025264</v>
      </c>
      <c r="AH47" s="42">
        <f t="shared" si="64"/>
        <v>2.6992899753272703</v>
      </c>
      <c r="AI47" s="42">
        <f t="shared" si="64"/>
        <v>2.687230700515379</v>
      </c>
      <c r="AJ47" s="42">
        <f t="shared" si="64"/>
        <v>2.6752253013931391</v>
      </c>
      <c r="AK47" s="42">
        <f t="shared" si="64"/>
        <v>2.6632735372669769</v>
      </c>
      <c r="AL47" s="42">
        <f t="shared" si="64"/>
        <v>2.6513751685186384</v>
      </c>
      <c r="AM47" s="42">
        <f t="shared" si="64"/>
        <v>2.6395299566003763</v>
      </c>
      <c r="AN47" s="42">
        <f t="shared" si="64"/>
        <v>2.6277376640301782</v>
      </c>
      <c r="AO47" s="42">
        <f t="shared" ref="AO47:BJ47" si="65">SUM(AO15:AO46)*1000</f>
        <v>2.6159980543869961</v>
      </c>
      <c r="AP47">
        <f t="shared" si="65"/>
        <v>2.6043108923060125</v>
      </c>
      <c r="AQ47">
        <f t="shared" si="65"/>
        <v>2.5926759434739175</v>
      </c>
      <c r="AR47">
        <f t="shared" si="65"/>
        <v>2.5810929746242142</v>
      </c>
      <c r="AS47">
        <f t="shared" si="65"/>
        <v>2.5695617535325419</v>
      </c>
      <c r="AT47">
        <f t="shared" si="65"/>
        <v>2.5580820490120164</v>
      </c>
      <c r="AU47">
        <f t="shared" si="65"/>
        <v>2.5466536309085996</v>
      </c>
      <c r="AV47">
        <f t="shared" si="65"/>
        <v>2.5352762700964844</v>
      </c>
      <c r="AW47">
        <f t="shared" si="65"/>
        <v>2.5239497384734957</v>
      </c>
      <c r="AX47">
        <f t="shared" si="65"/>
        <v>2.5126738089565253</v>
      </c>
      <c r="AY47">
        <f t="shared" si="65"/>
        <v>2.5014482554769764</v>
      </c>
      <c r="AZ47">
        <f t="shared" si="65"/>
        <v>2.4902728529762261</v>
      </c>
      <c r="BA47">
        <f t="shared" si="65"/>
        <v>2.4791473774011195</v>
      </c>
      <c r="BB47">
        <f t="shared" si="65"/>
        <v>2.4680716056994778</v>
      </c>
      <c r="BC47">
        <f t="shared" si="65"/>
        <v>2.4570453158156167</v>
      </c>
      <c r="BD47">
        <f t="shared" si="65"/>
        <v>2.4460682866859114</v>
      </c>
      <c r="BE47">
        <f t="shared" si="65"/>
        <v>2.435140298234348</v>
      </c>
      <c r="BF47">
        <f t="shared" si="65"/>
        <v>2.4242611313681213</v>
      </c>
      <c r="BG47">
        <f t="shared" si="65"/>
        <v>2.4134305679732382</v>
      </c>
      <c r="BH47">
        <f t="shared" si="65"/>
        <v>2.402648390910147</v>
      </c>
      <c r="BI47">
        <f t="shared" si="65"/>
        <v>2.3919143840093802</v>
      </c>
      <c r="BJ47">
        <f t="shared" si="65"/>
        <v>2.3812283320672254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64.107636268479467</v>
      </c>
      <c r="BR58" s="65">
        <f t="shared" si="73"/>
        <v>53.234557430033533</v>
      </c>
      <c r="BS58" s="65">
        <f t="shared" si="73"/>
        <v>57.877681825575962</v>
      </c>
      <c r="BT58" s="65">
        <f t="shared" si="73"/>
        <v>61.948459787602495</v>
      </c>
      <c r="BU58" s="65">
        <f t="shared" si="73"/>
        <v>66.116869123763053</v>
      </c>
      <c r="BV58" s="65">
        <f t="shared" si="73"/>
        <v>70.471832668453459</v>
      </c>
      <c r="BW58" s="65">
        <f t="shared" si="73"/>
        <v>74.820310867912085</v>
      </c>
      <c r="BX58" s="65">
        <f t="shared" si="73"/>
        <v>79.136629918082576</v>
      </c>
      <c r="BY58" s="65">
        <f t="shared" si="73"/>
        <v>83.487978511988885</v>
      </c>
      <c r="BZ58" s="65">
        <f t="shared" si="73"/>
        <v>85.870502458408041</v>
      </c>
      <c r="CA58" s="65">
        <f t="shared" si="73"/>
        <v>88.033743760007738</v>
      </c>
      <c r="CB58" s="65">
        <f t="shared" si="73"/>
        <v>89.874372727681518</v>
      </c>
      <c r="CC58" s="65">
        <f t="shared" si="73"/>
        <v>91.556604575842428</v>
      </c>
      <c r="CD58" s="65">
        <f t="shared" si="73"/>
        <v>93.723425746351182</v>
      </c>
      <c r="CE58" s="65">
        <f t="shared" si="73"/>
        <v>94.686193208127122</v>
      </c>
      <c r="CF58" s="65">
        <f t="shared" si="73"/>
        <v>96.074536210908789</v>
      </c>
      <c r="CG58" s="65">
        <f t="shared" si="73"/>
        <v>96.310378147119081</v>
      </c>
      <c r="CH58" s="65">
        <f t="shared" si="73"/>
        <v>96.914084422867433</v>
      </c>
      <c r="CI58" s="65">
        <f t="shared" si="73"/>
        <v>97.109623556484621</v>
      </c>
      <c r="CJ58" s="65">
        <f t="shared" si="73"/>
        <v>96.896864881198027</v>
      </c>
      <c r="CK58" s="65">
        <f t="shared" si="73"/>
        <v>96.906108817790042</v>
      </c>
      <c r="CL58" s="65">
        <f t="shared" si="73"/>
        <v>95.85188685428696</v>
      </c>
      <c r="CM58" s="65">
        <f t="shared" si="73"/>
        <v>94.968185482435786</v>
      </c>
      <c r="CN58" s="65">
        <f t="shared" si="73"/>
        <v>93.633681381736821</v>
      </c>
      <c r="CO58" s="65">
        <f t="shared" si="73"/>
        <v>92.008702401098503</v>
      </c>
      <c r="CP58" s="65">
        <f t="shared" si="73"/>
        <v>90.109451594880639</v>
      </c>
      <c r="CQ58" s="65">
        <f t="shared" si="73"/>
        <v>87.952472802956535</v>
      </c>
      <c r="CR58" s="65">
        <f t="shared" si="73"/>
        <v>85.554476092082737</v>
      </c>
      <c r="CS58" s="65">
        <f t="shared" si="73"/>
        <v>83.329515710635562</v>
      </c>
      <c r="CT58" s="65">
        <f t="shared" si="73"/>
        <v>80.846781869613167</v>
      </c>
      <c r="CU58" s="65">
        <f t="shared" si="73"/>
        <v>77.781253976282144</v>
      </c>
      <c r="CV58" s="65">
        <f t="shared" ref="CV58:DP58" si="74">CV$49*CV15</f>
        <v>74.86950085654955</v>
      </c>
      <c r="CW58" s="65">
        <f t="shared" si="74"/>
        <v>71.256451646431756</v>
      </c>
      <c r="CX58" s="65">
        <f t="shared" si="74"/>
        <v>67.697689757461589</v>
      </c>
      <c r="CY58" s="65">
        <f t="shared" si="74"/>
        <v>64.194591187594028</v>
      </c>
      <c r="CZ58" s="65">
        <f t="shared" si="74"/>
        <v>60.748502102973745</v>
      </c>
      <c r="DA58" s="65">
        <f t="shared" si="74"/>
        <v>57.360739188330506</v>
      </c>
      <c r="DB58" s="65">
        <f t="shared" si="74"/>
        <v>54.032589994174067</v>
      </c>
      <c r="DC58" s="65">
        <f t="shared" si="74"/>
        <v>50.765313280813729</v>
      </c>
      <c r="DD58" s="65">
        <f t="shared" si="74"/>
        <v>47.560139359224962</v>
      </c>
      <c r="DE58" s="65">
        <f t="shared" si="74"/>
        <v>44.418270428791381</v>
      </c>
      <c r="DF58" s="65">
        <f t="shared" si="74"/>
        <v>41.340880911944801</v>
      </c>
      <c r="DG58" s="65">
        <f t="shared" si="74"/>
        <v>38.329117785728762</v>
      </c>
      <c r="DH58" s="65">
        <f t="shared" si="74"/>
        <v>35.384100910309776</v>
      </c>
      <c r="DI58" s="65">
        <f t="shared" si="74"/>
        <v>32.50692335446071</v>
      </c>
      <c r="DJ58" s="65">
        <f t="shared" si="74"/>
        <v>29.698651718039883</v>
      </c>
      <c r="DK58" s="65">
        <f t="shared" si="74"/>
        <v>26.960326451491106</v>
      </c>
      <c r="DL58" s="65">
        <f t="shared" si="74"/>
        <v>24.292962172386339</v>
      </c>
      <c r="DM58" s="65">
        <f t="shared" si="74"/>
        <v>21.69754797903655</v>
      </c>
      <c r="DN58" s="65">
        <f t="shared" si="74"/>
        <v>19.175047761193021</v>
      </c>
      <c r="DO58" s="65">
        <f t="shared" si="74"/>
        <v>16.72640050786265</v>
      </c>
      <c r="DP58" s="65">
        <f t="shared" si="74"/>
        <v>14.352520612260353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2.1194174920312157</v>
      </c>
      <c r="BR69" s="65">
        <f t="shared" si="95"/>
        <v>1.759950276831965</v>
      </c>
      <c r="BS69" s="65">
        <f t="shared" si="95"/>
        <v>1.9134533481412404</v>
      </c>
      <c r="BT69" s="65">
        <f t="shared" si="95"/>
        <v>2.0480344763981289</v>
      </c>
      <c r="BU69" s="65">
        <f t="shared" si="95"/>
        <v>2.1858433268758795</v>
      </c>
      <c r="BV69" s="65">
        <f t="shared" si="95"/>
        <v>2.3298197148855762</v>
      </c>
      <c r="BW69" s="65">
        <f t="shared" si="95"/>
        <v>2.4735816954560641</v>
      </c>
      <c r="BX69" s="65">
        <f t="shared" si="95"/>
        <v>2.6162804850013099</v>
      </c>
      <c r="BY69" s="65">
        <f t="shared" si="95"/>
        <v>2.7601373616646114</v>
      </c>
      <c r="BZ69" s="65">
        <f t="shared" si="95"/>
        <v>2.8389043108323624</v>
      </c>
      <c r="CA69" s="65">
        <f t="shared" si="95"/>
        <v>2.9104217106456045</v>
      </c>
      <c r="CB69" s="65">
        <f t="shared" si="95"/>
        <v>2.9712734508983529</v>
      </c>
      <c r="CC69" s="65">
        <f t="shared" si="95"/>
        <v>3.0268885353434056</v>
      </c>
      <c r="CD69" s="65">
        <f t="shared" si="95"/>
        <v>3.0985242866858367</v>
      </c>
      <c r="CE69" s="65">
        <f t="shared" si="95"/>
        <v>3.1303536648694417</v>
      </c>
      <c r="CF69" s="65">
        <f t="shared" si="95"/>
        <v>3.1762526968148976</v>
      </c>
      <c r="CG69" s="65">
        <f t="shared" si="95"/>
        <v>3.184049701260129</v>
      </c>
      <c r="CH69" s="65">
        <f t="shared" si="95"/>
        <v>3.2040084100091395</v>
      </c>
      <c r="CI69" s="65">
        <f t="shared" si="95"/>
        <v>3.2104729918325789</v>
      </c>
      <c r="CJ69" s="65">
        <f t="shared" si="95"/>
        <v>3.203439126848143</v>
      </c>
      <c r="CK69" s="65">
        <f t="shared" si="95"/>
        <v>3.2037447341368965</v>
      </c>
      <c r="CL69" s="65">
        <f t="shared" si="95"/>
        <v>3.1688918429684461</v>
      </c>
      <c r="CM69" s="65">
        <f t="shared" si="95"/>
        <v>3.1396764131967161</v>
      </c>
      <c r="CN69" s="65">
        <f t="shared" si="95"/>
        <v>3.0955573113417723</v>
      </c>
      <c r="CO69" s="65">
        <f t="shared" si="95"/>
        <v>3.0418350236984626</v>
      </c>
      <c r="CP69" s="65">
        <f t="shared" si="95"/>
        <v>2.97904522805548</v>
      </c>
      <c r="CQ69" s="65">
        <f t="shared" si="95"/>
        <v>2.9077348686717874</v>
      </c>
      <c r="CR69" s="65">
        <f t="shared" si="95"/>
        <v>2.8284563853164721</v>
      </c>
      <c r="CS69" s="65">
        <f t="shared" si="95"/>
        <v>2.754898534395767</v>
      </c>
      <c r="CT69" s="65">
        <f t="shared" si="95"/>
        <v>2.6728186163547409</v>
      </c>
      <c r="CU69" s="65">
        <f t="shared" si="95"/>
        <v>2.571471353881583</v>
      </c>
      <c r="CV69" s="65">
        <f t="shared" si="95"/>
        <v>2.4752079310875654</v>
      </c>
      <c r="CW69" s="65">
        <f t="shared" ref="CW69:DP69" si="96">CW$49*CW26</f>
        <v>2.3557594512929931</v>
      </c>
      <c r="CX69" s="65">
        <f t="shared" si="96"/>
        <v>2.2381057264563791</v>
      </c>
      <c r="CY69" s="65">
        <f t="shared" si="96"/>
        <v>2.1222922474787218</v>
      </c>
      <c r="CZ69" s="65">
        <f t="shared" si="96"/>
        <v>2.0083635190125131</v>
      </c>
      <c r="DA69" s="65">
        <f t="shared" si="96"/>
        <v>1.8963630710459132</v>
      </c>
      <c r="DB69" s="65">
        <f t="shared" si="96"/>
        <v>1.786333470381118</v>
      </c>
      <c r="DC69" s="65">
        <f t="shared" si="96"/>
        <v>1.6783163320077454</v>
      </c>
      <c r="DD69" s="65">
        <f t="shared" si="96"/>
        <v>1.5723523303719913</v>
      </c>
      <c r="DE69" s="65">
        <f t="shared" si="96"/>
        <v>1.468481210542474</v>
      </c>
      <c r="DF69" s="65">
        <f t="shared" si="96"/>
        <v>1.3667417992735387</v>
      </c>
      <c r="DG69" s="65">
        <f t="shared" si="96"/>
        <v>1.267172015966844</v>
      </c>
      <c r="DH69" s="65">
        <f t="shared" si="96"/>
        <v>1.1698088835320417</v>
      </c>
      <c r="DI69" s="65">
        <f t="shared" si="96"/>
        <v>1.0746885391473531</v>
      </c>
      <c r="DJ69" s="65">
        <f t="shared" si="96"/>
        <v>0.98184624492082473</v>
      </c>
      <c r="DK69" s="65">
        <f t="shared" si="96"/>
        <v>0.89131639845309496</v>
      </c>
      <c r="DL69" s="65">
        <f t="shared" si="96"/>
        <v>0.80313254330238681</v>
      </c>
      <c r="DM69" s="65">
        <f t="shared" si="96"/>
        <v>0.71732737935257729</v>
      </c>
      <c r="DN69" s="65">
        <f t="shared" si="96"/>
        <v>0.63393277308507456</v>
      </c>
      <c r="DO69" s="65">
        <f t="shared" si="96"/>
        <v>0.55297976775528268</v>
      </c>
      <c r="DP69" s="65">
        <f t="shared" si="96"/>
        <v>0.47449859347441914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6.3402525204431184</v>
      </c>
      <c r="BR70" s="65">
        <f t="shared" si="97"/>
        <v>5.2649037862966184</v>
      </c>
      <c r="BS70" s="65">
        <f t="shared" si="97"/>
        <v>5.7241093172614725</v>
      </c>
      <c r="BT70" s="65">
        <f t="shared" si="97"/>
        <v>6.1267097208360637</v>
      </c>
      <c r="BU70" s="65">
        <f t="shared" si="97"/>
        <v>6.5389658784199787</v>
      </c>
      <c r="BV70" s="65">
        <f t="shared" si="97"/>
        <v>6.9696722684516663</v>
      </c>
      <c r="BW70" s="65">
        <f t="shared" si="97"/>
        <v>7.399737257102097</v>
      </c>
      <c r="BX70" s="65">
        <f t="shared" si="97"/>
        <v>7.8266217022292013</v>
      </c>
      <c r="BY70" s="65">
        <f t="shared" si="97"/>
        <v>8.2569705732170711</v>
      </c>
      <c r="BZ70" s="65">
        <f t="shared" si="97"/>
        <v>8.492602462576361</v>
      </c>
      <c r="CA70" s="65">
        <f t="shared" si="97"/>
        <v>8.7065472734153442</v>
      </c>
      <c r="CB70" s="65">
        <f t="shared" si="97"/>
        <v>8.8885856877256266</v>
      </c>
      <c r="CC70" s="65">
        <f t="shared" si="97"/>
        <v>9.0549586088953333</v>
      </c>
      <c r="CD70" s="65">
        <f t="shared" si="97"/>
        <v>9.2692574691767007</v>
      </c>
      <c r="CE70" s="65">
        <f t="shared" si="97"/>
        <v>9.3644752806798657</v>
      </c>
      <c r="CF70" s="65">
        <f t="shared" si="97"/>
        <v>9.5017825616059923</v>
      </c>
      <c r="CG70" s="65">
        <f t="shared" si="97"/>
        <v>9.5251073559287978</v>
      </c>
      <c r="CH70" s="65">
        <f t="shared" si="97"/>
        <v>9.5848139752836392</v>
      </c>
      <c r="CI70" s="65">
        <f t="shared" si="97"/>
        <v>9.6041528178447582</v>
      </c>
      <c r="CJ70" s="65">
        <f t="shared" si="97"/>
        <v>9.5831109606534781</v>
      </c>
      <c r="CK70" s="65">
        <f t="shared" si="97"/>
        <v>9.5840251870341078</v>
      </c>
      <c r="CL70" s="65">
        <f t="shared" si="97"/>
        <v>9.4797625149053992</v>
      </c>
      <c r="CM70" s="65">
        <f t="shared" si="97"/>
        <v>9.3923643486911015</v>
      </c>
      <c r="CN70" s="65">
        <f t="shared" si="97"/>
        <v>9.2603817413061762</v>
      </c>
      <c r="CO70" s="65">
        <f t="shared" si="97"/>
        <v>9.0996711352480819</v>
      </c>
      <c r="CP70" s="65">
        <f t="shared" si="97"/>
        <v>8.9118350144364182</v>
      </c>
      <c r="CQ70" s="65">
        <f t="shared" si="97"/>
        <v>8.698509566516833</v>
      </c>
      <c r="CR70" s="65">
        <f t="shared" si="97"/>
        <v>8.4613474189926485</v>
      </c>
      <c r="CS70" s="65">
        <f t="shared" si="97"/>
        <v>8.2412985841350039</v>
      </c>
      <c r="CT70" s="65">
        <f t="shared" si="97"/>
        <v>7.9957559247986261</v>
      </c>
      <c r="CU70" s="65">
        <f t="shared" si="97"/>
        <v>7.6925748673847671</v>
      </c>
      <c r="CV70" s="65">
        <f t="shared" si="97"/>
        <v>7.4046021525746646</v>
      </c>
      <c r="CW70" s="65">
        <f t="shared" ref="CW70:DP70" si="98">CW$49*CW27</f>
        <v>7.047271174639393</v>
      </c>
      <c r="CX70" s="65">
        <f t="shared" si="98"/>
        <v>6.695309218941861</v>
      </c>
      <c r="CY70" s="65">
        <f t="shared" si="98"/>
        <v>6.3488523718363625</v>
      </c>
      <c r="CZ70" s="65">
        <f t="shared" si="98"/>
        <v>6.0080337693077572</v>
      </c>
      <c r="DA70" s="65">
        <f t="shared" si="98"/>
        <v>5.6729836316256197</v>
      </c>
      <c r="DB70" s="65">
        <f t="shared" si="98"/>
        <v>5.3438292976818449</v>
      </c>
      <c r="DC70" s="65">
        <f t="shared" si="98"/>
        <v>5.0206952590142331</v>
      </c>
      <c r="DD70" s="65">
        <f t="shared" si="98"/>
        <v>4.7037031935182316</v>
      </c>
      <c r="DE70" s="65">
        <f t="shared" si="98"/>
        <v>4.3929719988496512</v>
      </c>
      <c r="DF70" s="65">
        <f t="shared" si="98"/>
        <v>4.0886178255206129</v>
      </c>
      <c r="DG70" s="65">
        <f t="shared" si="98"/>
        <v>3.7907541096912118</v>
      </c>
      <c r="DH70" s="65">
        <f t="shared" si="98"/>
        <v>3.4994916056593253</v>
      </c>
      <c r="DI70" s="65">
        <f t="shared" si="98"/>
        <v>3.2149384180509455</v>
      </c>
      <c r="DJ70" s="65">
        <f t="shared" si="98"/>
        <v>2.937200033713407</v>
      </c>
      <c r="DK70" s="65">
        <f t="shared" si="98"/>
        <v>2.6663793533139746</v>
      </c>
      <c r="DL70" s="65">
        <f t="shared" si="98"/>
        <v>2.4025767226459469</v>
      </c>
      <c r="DM70" s="65">
        <f t="shared" si="98"/>
        <v>2.1458899636448083</v>
      </c>
      <c r="DN70" s="65">
        <f t="shared" si="98"/>
        <v>1.8964144051166214</v>
      </c>
      <c r="DO70" s="65">
        <f t="shared" si="98"/>
        <v>1.6542429131809975</v>
      </c>
      <c r="DP70" s="65">
        <f t="shared" si="98"/>
        <v>1.4194659214309207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1.0173636468654923</v>
      </c>
      <c r="BR71" s="65">
        <f t="shared" si="99"/>
        <v>0.84481204796687104</v>
      </c>
      <c r="BS71" s="65">
        <f t="shared" si="99"/>
        <v>0.91849665471350539</v>
      </c>
      <c r="BT71" s="65">
        <f t="shared" si="99"/>
        <v>0.9830983426572435</v>
      </c>
      <c r="BU71" s="65">
        <f t="shared" si="99"/>
        <v>1.0492494031347235</v>
      </c>
      <c r="BV71" s="65">
        <f t="shared" si="99"/>
        <v>1.1183610074877126</v>
      </c>
      <c r="BW71" s="65">
        <f t="shared" si="99"/>
        <v>1.1873696918944954</v>
      </c>
      <c r="BX71" s="65">
        <f t="shared" si="99"/>
        <v>1.2558680229127543</v>
      </c>
      <c r="BY71" s="65">
        <f t="shared" si="99"/>
        <v>1.3249222593806209</v>
      </c>
      <c r="BZ71" s="65">
        <f t="shared" si="99"/>
        <v>1.3627320023685265</v>
      </c>
      <c r="CA71" s="65">
        <f t="shared" si="99"/>
        <v>1.3970618137256117</v>
      </c>
      <c r="CB71" s="65">
        <f t="shared" si="99"/>
        <v>1.4262718908408647</v>
      </c>
      <c r="CC71" s="65">
        <f t="shared" si="99"/>
        <v>1.4529682663046366</v>
      </c>
      <c r="CD71" s="65">
        <f t="shared" si="99"/>
        <v>1.4873548888109172</v>
      </c>
      <c r="CE71" s="65">
        <f t="shared" si="99"/>
        <v>1.5026336398772298</v>
      </c>
      <c r="CF71" s="65">
        <f t="shared" si="99"/>
        <v>1.5246661118669143</v>
      </c>
      <c r="CG71" s="65">
        <f t="shared" si="99"/>
        <v>1.5284088331131302</v>
      </c>
      <c r="CH71" s="65">
        <f t="shared" si="99"/>
        <v>1.5379894206075548</v>
      </c>
      <c r="CI71" s="65">
        <f t="shared" si="99"/>
        <v>1.5410925518047272</v>
      </c>
      <c r="CJ71" s="65">
        <f t="shared" si="99"/>
        <v>1.5377161530729859</v>
      </c>
      <c r="CK71" s="65">
        <f t="shared" si="99"/>
        <v>1.5378628508080776</v>
      </c>
      <c r="CL71" s="65">
        <f t="shared" si="99"/>
        <v>1.5211327518085838</v>
      </c>
      <c r="CM71" s="65">
        <f t="shared" si="99"/>
        <v>1.5071087493224933</v>
      </c>
      <c r="CN71" s="65">
        <f t="shared" si="99"/>
        <v>1.4859306800990677</v>
      </c>
      <c r="CO71" s="65">
        <f t="shared" si="99"/>
        <v>1.4601428857262029</v>
      </c>
      <c r="CP71" s="65">
        <f t="shared" si="99"/>
        <v>1.4300025024739806</v>
      </c>
      <c r="CQ71" s="65">
        <f t="shared" si="99"/>
        <v>1.3957720747481279</v>
      </c>
      <c r="CR71" s="65">
        <f t="shared" si="99"/>
        <v>1.3577167849113767</v>
      </c>
      <c r="CS71" s="65">
        <f t="shared" si="99"/>
        <v>1.3224075153834765</v>
      </c>
      <c r="CT71" s="65">
        <f t="shared" si="99"/>
        <v>1.2830074797290525</v>
      </c>
      <c r="CU71" s="65">
        <f t="shared" si="99"/>
        <v>1.2343587255608917</v>
      </c>
      <c r="CV71" s="65">
        <f t="shared" si="99"/>
        <v>1.1881503181840058</v>
      </c>
      <c r="CW71" s="65">
        <f t="shared" ref="CW71:DP71" si="100">CW$49*CW28</f>
        <v>1.1308126103122642</v>
      </c>
      <c r="CX71" s="65">
        <f t="shared" si="100"/>
        <v>1.0743364214456848</v>
      </c>
      <c r="CY71" s="65">
        <f t="shared" si="100"/>
        <v>1.0187435881450744</v>
      </c>
      <c r="CZ71" s="65">
        <f t="shared" si="100"/>
        <v>0.96405547355182952</v>
      </c>
      <c r="DA71" s="65">
        <f t="shared" si="100"/>
        <v>0.91029297294857858</v>
      </c>
      <c r="DB71" s="65">
        <f t="shared" si="100"/>
        <v>0.8574765192690309</v>
      </c>
      <c r="DC71" s="65">
        <f t="shared" si="100"/>
        <v>0.80562608855743512</v>
      </c>
      <c r="DD71" s="65">
        <f t="shared" si="100"/>
        <v>0.75476120537800329</v>
      </c>
      <c r="DE71" s="65">
        <f t="shared" si="100"/>
        <v>0.70490094817474536</v>
      </c>
      <c r="DF71" s="65">
        <f t="shared" si="100"/>
        <v>0.65606395458207956</v>
      </c>
      <c r="DG71" s="65">
        <f t="shared" si="100"/>
        <v>0.60826842668661874</v>
      </c>
      <c r="DH71" s="65">
        <f t="shared" si="100"/>
        <v>0.56153213624051745</v>
      </c>
      <c r="DI71" s="65">
        <f t="shared" si="100"/>
        <v>0.51587242982676884</v>
      </c>
      <c r="DJ71" s="65">
        <f t="shared" si="100"/>
        <v>0.47130623397682508</v>
      </c>
      <c r="DK71" s="65">
        <f t="shared" si="100"/>
        <v>0.42785006024093974</v>
      </c>
      <c r="DL71" s="65">
        <f t="shared" si="100"/>
        <v>0.38552001021157939</v>
      </c>
      <c r="DM71" s="65">
        <f t="shared" si="100"/>
        <v>0.34433178050030744</v>
      </c>
      <c r="DN71" s="65">
        <f t="shared" si="100"/>
        <v>0.30430066766849501</v>
      </c>
      <c r="DO71" s="65">
        <f t="shared" si="100"/>
        <v>0.26544157311223204</v>
      </c>
      <c r="DP71" s="65">
        <f t="shared" si="100"/>
        <v>0.22776900790180504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4.1054160831301291E-2</v>
      </c>
      <c r="BR86" s="65">
        <f t="shared" si="129"/>
        <v>3.4091103801783922E-2</v>
      </c>
      <c r="BS86" s="65">
        <f t="shared" si="129"/>
        <v>3.7064533907614564E-2</v>
      </c>
      <c r="BT86" s="65">
        <f t="shared" si="129"/>
        <v>3.9671436655699895E-2</v>
      </c>
      <c r="BU86" s="65">
        <f t="shared" si="129"/>
        <v>4.2340861973157361E-2</v>
      </c>
      <c r="BV86" s="65">
        <f t="shared" si="129"/>
        <v>4.5129755530695696E-2</v>
      </c>
      <c r="BW86" s="65">
        <f t="shared" si="129"/>
        <v>4.791449591052091E-2</v>
      </c>
      <c r="BX86" s="65">
        <f t="shared" si="129"/>
        <v>5.0678641756466504E-2</v>
      </c>
      <c r="BY86" s="65">
        <f t="shared" si="129"/>
        <v>5.3465220320354695E-2</v>
      </c>
      <c r="BZ86" s="65">
        <f t="shared" si="129"/>
        <v>5.4990974925798027E-2</v>
      </c>
      <c r="CA86" s="65">
        <f t="shared" si="129"/>
        <v>5.637630218916577E-2</v>
      </c>
      <c r="CB86" s="65">
        <f t="shared" si="129"/>
        <v>5.7555030373015313E-2</v>
      </c>
      <c r="CC86" s="65">
        <f t="shared" si="129"/>
        <v>5.8632321954328721E-2</v>
      </c>
      <c r="CD86" s="65">
        <f t="shared" si="129"/>
        <v>6.0019941745116011E-2</v>
      </c>
      <c r="CE86" s="65">
        <f t="shared" si="129"/>
        <v>6.0636492479467875E-2</v>
      </c>
      <c r="CF86" s="65">
        <f t="shared" si="129"/>
        <v>6.1525579337802644E-2</v>
      </c>
      <c r="CG86" s="65">
        <f t="shared" si="129"/>
        <v>6.1676611154658195E-2</v>
      </c>
      <c r="CH86" s="65">
        <f t="shared" si="129"/>
        <v>6.2063221174650844E-2</v>
      </c>
      <c r="CI86" s="65">
        <f t="shared" si="129"/>
        <v>6.2188443308979949E-2</v>
      </c>
      <c r="CJ86" s="65">
        <f t="shared" si="129"/>
        <v>6.2052193879397338E-2</v>
      </c>
      <c r="CK86" s="65">
        <f t="shared" si="129"/>
        <v>6.2058113643120555E-2</v>
      </c>
      <c r="CL86" s="65">
        <f t="shared" si="129"/>
        <v>6.1382995972890264E-2</v>
      </c>
      <c r="CM86" s="65">
        <f t="shared" si="129"/>
        <v>6.0817078706889661E-2</v>
      </c>
      <c r="CN86" s="65">
        <f t="shared" si="129"/>
        <v>5.9962469971189571E-2</v>
      </c>
      <c r="CO86" s="65">
        <f t="shared" si="129"/>
        <v>5.8921842796304781E-2</v>
      </c>
      <c r="CP86" s="65">
        <f t="shared" si="129"/>
        <v>5.7705573524873474E-2</v>
      </c>
      <c r="CQ86" s="65">
        <f t="shared" si="129"/>
        <v>5.6324256736612809E-2</v>
      </c>
      <c r="CR86" s="65">
        <f t="shared" si="129"/>
        <v>5.4788593461978098E-2</v>
      </c>
      <c r="CS86" s="65">
        <f t="shared" si="129"/>
        <v>5.3363741655546457E-2</v>
      </c>
      <c r="CT86" s="65">
        <f t="shared" si="129"/>
        <v>5.1773813211081821E-2</v>
      </c>
      <c r="CU86" s="65">
        <f t="shared" si="129"/>
        <v>4.9810666814003833E-2</v>
      </c>
      <c r="CV86" s="65">
        <f t="shared" si="129"/>
        <v>4.7945996895775687E-2</v>
      </c>
      <c r="CW86" s="65">
        <f t="shared" ref="CW86:DP86" si="130">CW$49*CW43</f>
        <v>4.5632221002645253E-2</v>
      </c>
      <c r="CX86" s="65">
        <f t="shared" si="130"/>
        <v>4.3353210397134551E-2</v>
      </c>
      <c r="CY86" s="65">
        <f t="shared" si="130"/>
        <v>4.1109846260404453E-2</v>
      </c>
      <c r="CZ86" s="65">
        <f t="shared" si="130"/>
        <v>3.8902990669496415E-2</v>
      </c>
      <c r="DA86" s="65">
        <f t="shared" si="130"/>
        <v>3.6733486821723671E-2</v>
      </c>
      <c r="DB86" s="65">
        <f t="shared" si="130"/>
        <v>3.460215925701287E-2</v>
      </c>
      <c r="DC86" s="65">
        <f t="shared" si="130"/>
        <v>3.2509814078212192E-2</v>
      </c>
      <c r="DD86" s="65">
        <f t="shared" si="130"/>
        <v>3.0457239169380375E-2</v>
      </c>
      <c r="DE86" s="65">
        <f t="shared" si="130"/>
        <v>2.844520441207473E-2</v>
      </c>
      <c r="DF86" s="65">
        <f t="shared" si="130"/>
        <v>2.6474461899652708E-2</v>
      </c>
      <c r="DG86" s="65">
        <f t="shared" si="130"/>
        <v>2.4545746149603288E-2</v>
      </c>
      <c r="DH86" s="65">
        <f t="shared" si="130"/>
        <v>2.2659774313923641E-2</v>
      </c>
      <c r="DI86" s="65">
        <f t="shared" si="130"/>
        <v>2.0817246387556852E-2</v>
      </c>
      <c r="DJ86" s="65">
        <f t="shared" si="130"/>
        <v>1.9018845414905661E-2</v>
      </c>
      <c r="DK86" s="65">
        <f t="shared" si="130"/>
        <v>1.7265237694438454E-2</v>
      </c>
      <c r="DL86" s="65">
        <f t="shared" si="130"/>
        <v>1.5557072981401335E-2</v>
      </c>
      <c r="DM86" s="65">
        <f t="shared" si="130"/>
        <v>1.3894984688652752E-2</v>
      </c>
      <c r="DN86" s="65">
        <f t="shared" si="130"/>
        <v>1.2279590085634784E-2</v>
      </c>
      <c r="DO86" s="65">
        <f t="shared" si="130"/>
        <v>1.0711490495496308E-2</v>
      </c>
      <c r="DP86" s="65">
        <f t="shared" si="130"/>
        <v>9.1912714903827544E-3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7.6811994316199241</v>
      </c>
      <c r="BR88" s="65">
        <f t="shared" si="133"/>
        <v>6.3784172381841957</v>
      </c>
      <c r="BS88" s="65">
        <f t="shared" si="133"/>
        <v>6.9347435441272021</v>
      </c>
      <c r="BT88" s="65">
        <f t="shared" si="133"/>
        <v>7.4224928855195182</v>
      </c>
      <c r="BU88" s="65">
        <f t="shared" si="133"/>
        <v>7.9219401477705294</v>
      </c>
      <c r="BV88" s="65">
        <f t="shared" si="133"/>
        <v>8.4437398186257919</v>
      </c>
      <c r="BW88" s="65">
        <f t="shared" si="133"/>
        <v>8.9647624333765421</v>
      </c>
      <c r="BX88" s="65">
        <f t="shared" si="133"/>
        <v>9.4819318279243383</v>
      </c>
      <c r="BY88" s="65">
        <f t="shared" si="133"/>
        <v>10.003298365388254</v>
      </c>
      <c r="BZ88" s="65">
        <f t="shared" si="133"/>
        <v>10.288765786249218</v>
      </c>
      <c r="CA88" s="65">
        <f t="shared" si="133"/>
        <v>10.547959367911099</v>
      </c>
      <c r="CB88" s="65">
        <f t="shared" si="133"/>
        <v>10.768498433196688</v>
      </c>
      <c r="CC88" s="65">
        <f t="shared" si="133"/>
        <v>10.970058794302993</v>
      </c>
      <c r="CD88" s="65">
        <f t="shared" si="133"/>
        <v>11.229681305943112</v>
      </c>
      <c r="CE88" s="65">
        <f t="shared" si="133"/>
        <v>11.345037436829063</v>
      </c>
      <c r="CF88" s="65">
        <f t="shared" si="133"/>
        <v>11.511384850407051</v>
      </c>
      <c r="CG88" s="65">
        <f t="shared" si="133"/>
        <v>11.539642778039633</v>
      </c>
      <c r="CH88" s="65">
        <f t="shared" si="133"/>
        <v>11.611977192035546</v>
      </c>
      <c r="CI88" s="65">
        <f t="shared" si="133"/>
        <v>11.635406149480017</v>
      </c>
      <c r="CJ88" s="65">
        <f t="shared" si="133"/>
        <v>11.609913994242232</v>
      </c>
      <c r="CK88" s="65">
        <f t="shared" si="133"/>
        <v>11.611021577123612</v>
      </c>
      <c r="CL88" s="65">
        <f t="shared" si="133"/>
        <v>11.484707621123915</v>
      </c>
      <c r="CM88" s="65">
        <f t="shared" si="133"/>
        <v>11.378824970159254</v>
      </c>
      <c r="CN88" s="65">
        <f t="shared" si="133"/>
        <v>11.218928384722</v>
      </c>
      <c r="CO88" s="65">
        <f t="shared" si="133"/>
        <v>11.024227903640458</v>
      </c>
      <c r="CP88" s="65">
        <f t="shared" si="133"/>
        <v>10.796664932013673</v>
      </c>
      <c r="CQ88" s="65">
        <f t="shared" si="133"/>
        <v>10.538221706917101</v>
      </c>
      <c r="CR88" s="65">
        <f t="shared" si="133"/>
        <v>10.250900382270997</v>
      </c>
      <c r="CS88" s="65">
        <f t="shared" si="133"/>
        <v>9.9843117913927557</v>
      </c>
      <c r="CT88" s="65">
        <f t="shared" si="133"/>
        <v>9.6868374984916858</v>
      </c>
      <c r="CU88" s="65">
        <f t="shared" si="133"/>
        <v>9.3195344362908621</v>
      </c>
      <c r="CV88" s="65">
        <f t="shared" si="133"/>
        <v>8.9706562415834341</v>
      </c>
      <c r="CW88" s="65">
        <f t="shared" ref="CW88:DP88" si="134">CW$49*CW45</f>
        <v>8.5377506915652521</v>
      </c>
      <c r="CX88" s="65">
        <f t="shared" si="134"/>
        <v>8.1113496980182678</v>
      </c>
      <c r="CY88" s="65">
        <f t="shared" si="134"/>
        <v>7.6916181292066215</v>
      </c>
      <c r="CZ88" s="65">
        <f t="shared" si="134"/>
        <v>7.2787172790295598</v>
      </c>
      <c r="DA88" s="65">
        <f t="shared" si="134"/>
        <v>6.8728049090048478</v>
      </c>
      <c r="DB88" s="65">
        <f t="shared" si="134"/>
        <v>6.4740352898686924</v>
      </c>
      <c r="DC88" s="65">
        <f t="shared" si="134"/>
        <v>6.0825592427952184</v>
      </c>
      <c r="DD88" s="65">
        <f t="shared" si="134"/>
        <v>5.6985241802381612</v>
      </c>
      <c r="DE88" s="65">
        <f t="shared" si="134"/>
        <v>5.3220741463981724</v>
      </c>
      <c r="DF88" s="65">
        <f t="shared" si="134"/>
        <v>4.9533498573184733</v>
      </c>
      <c r="DG88" s="65">
        <f t="shared" si="134"/>
        <v>4.5924887406118655</v>
      </c>
      <c r="DH88" s="65">
        <f t="shared" si="134"/>
        <v>4.2396249748220507</v>
      </c>
      <c r="DI88" s="65">
        <f t="shared" si="134"/>
        <v>3.894889528422139</v>
      </c>
      <c r="DJ88" s="65">
        <f t="shared" si="134"/>
        <v>3.5584101984532066</v>
      </c>
      <c r="DK88" s="65">
        <f t="shared" si="134"/>
        <v>3.2303116488059036</v>
      </c>
      <c r="DL88" s="65">
        <f t="shared" si="134"/>
        <v>2.91071544814772</v>
      </c>
      <c r="DM88" s="65">
        <f t="shared" si="134"/>
        <v>2.5997401074989686</v>
      </c>
      <c r="DN88" s="65">
        <f t="shared" si="134"/>
        <v>2.2975011174601545</v>
      </c>
      <c r="DO88" s="65">
        <f t="shared" si="134"/>
        <v>2.0041109850935563</v>
      </c>
      <c r="DP88" s="65">
        <f t="shared" si="134"/>
        <v>1.7196792704617729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9.3642441636936288E-2</v>
      </c>
      <c r="BX90" s="52">
        <f t="shared" si="141"/>
        <v>0.2978794099802356</v>
      </c>
      <c r="BY90" s="52">
        <f t="shared" si="141"/>
        <v>0.63089152527951309</v>
      </c>
      <c r="BZ90" s="52">
        <f t="shared" si="141"/>
        <v>1.0869683855494692</v>
      </c>
      <c r="CA90" s="52">
        <f t="shared" si="141"/>
        <v>1.6821734476434602</v>
      </c>
      <c r="CB90" s="52">
        <f t="shared" si="141"/>
        <v>2.4228008052391683</v>
      </c>
      <c r="CC90" s="52">
        <f t="shared" si="141"/>
        <v>3.3207058654450625</v>
      </c>
      <c r="CD90" s="52">
        <f t="shared" si="141"/>
        <v>4.4162870770531972</v>
      </c>
      <c r="CE90" s="52">
        <f t="shared" si="141"/>
        <v>5.643547939557247</v>
      </c>
      <c r="CF90" s="52">
        <f t="shared" si="141"/>
        <v>7.0927509954362202</v>
      </c>
      <c r="CG90" s="52">
        <f t="shared" si="141"/>
        <v>8.6600612502859136</v>
      </c>
      <c r="CH90" s="52">
        <f t="shared" si="141"/>
        <v>10.469942638481523</v>
      </c>
      <c r="CI90" s="52">
        <f t="shared" si="141"/>
        <v>12.463999638420452</v>
      </c>
      <c r="CJ90" s="52">
        <f t="shared" si="141"/>
        <v>14.639094694281717</v>
      </c>
      <c r="CK90" s="52">
        <f t="shared" si="141"/>
        <v>17.101078026668834</v>
      </c>
      <c r="CL90" s="52">
        <f t="shared" si="141"/>
        <v>19.632314174974443</v>
      </c>
      <c r="CM90" s="52">
        <f t="shared" si="141"/>
        <v>22.457700740050509</v>
      </c>
      <c r="CN90" s="52">
        <f t="shared" si="141"/>
        <v>25.455261552109693</v>
      </c>
      <c r="CO90" s="52">
        <f t="shared" si="141"/>
        <v>28.460957043874991</v>
      </c>
      <c r="CP90" s="52">
        <f t="shared" si="141"/>
        <v>31.454732681518205</v>
      </c>
      <c r="CQ90" s="52">
        <f t="shared" si="141"/>
        <v>34.416185009852562</v>
      </c>
      <c r="CR90" s="52">
        <f t="shared" si="141"/>
        <v>37.324484183799129</v>
      </c>
      <c r="CS90" s="52">
        <f t="shared" si="141"/>
        <v>40.350656030567521</v>
      </c>
      <c r="CT90" s="52">
        <f t="shared" si="141"/>
        <v>43.294149983919553</v>
      </c>
      <c r="CU90" s="52">
        <f t="shared" si="141"/>
        <v>45.926505826949921</v>
      </c>
      <c r="CV90" s="52">
        <f t="shared" ref="CV90:DP90" si="142">CV$50*CV15</f>
        <v>48.626583030542527</v>
      </c>
      <c r="CW90" s="52">
        <f t="shared" si="142"/>
        <v>50.810274942744741</v>
      </c>
      <c r="CX90" s="52">
        <f t="shared" si="142"/>
        <v>52.921802015298518</v>
      </c>
      <c r="CY90" s="52">
        <f t="shared" si="142"/>
        <v>54.960102432070101</v>
      </c>
      <c r="CZ90" s="52">
        <f t="shared" si="142"/>
        <v>56.924141195764804</v>
      </c>
      <c r="DA90" s="52">
        <f t="shared" si="142"/>
        <v>58.812909800693355</v>
      </c>
      <c r="DB90" s="52">
        <f t="shared" si="142"/>
        <v>60.625425908582621</v>
      </c>
      <c r="DC90" s="52">
        <f t="shared" si="142"/>
        <v>62.360733027406312</v>
      </c>
      <c r="DD90" s="52">
        <f t="shared" si="142"/>
        <v>64.017900193208988</v>
      </c>
      <c r="DE90" s="52">
        <f t="shared" si="142"/>
        <v>65.596021654902458</v>
      </c>
      <c r="DF90" s="52">
        <f t="shared" si="142"/>
        <v>67.094216562008782</v>
      </c>
      <c r="DG90" s="52">
        <f t="shared" si="142"/>
        <v>68.511628655327016</v>
      </c>
      <c r="DH90" s="52">
        <f t="shared" si="142"/>
        <v>69.847425960499947</v>
      </c>
      <c r="DI90" s="52">
        <f t="shared" si="142"/>
        <v>71.100800484457864</v>
      </c>
      <c r="DJ90" s="52">
        <f t="shared" si="142"/>
        <v>72.270967914715044</v>
      </c>
      <c r="DK90" s="52">
        <f t="shared" si="142"/>
        <v>73.357167321498991</v>
      </c>
      <c r="DL90" s="52">
        <f t="shared" si="142"/>
        <v>74.358660862685014</v>
      </c>
      <c r="DM90" s="52">
        <f t="shared" si="142"/>
        <v>75.274733491517765</v>
      </c>
      <c r="DN90" s="52">
        <f t="shared" si="142"/>
        <v>76.104692667095151</v>
      </c>
      <c r="DO90" s="52">
        <f t="shared" si="142"/>
        <v>76.847868067592586</v>
      </c>
      <c r="DP90" s="52">
        <f t="shared" si="142"/>
        <v>77.503611306205713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3.0958469279800554E-3</v>
      </c>
      <c r="BX101" s="52">
        <f t="shared" si="163"/>
        <v>9.847981750318608E-3</v>
      </c>
      <c r="BY101" s="52">
        <f t="shared" si="163"/>
        <v>2.0857461171269107E-2</v>
      </c>
      <c r="BZ101" s="52">
        <f t="shared" si="163"/>
        <v>3.5935497605472946E-2</v>
      </c>
      <c r="CA101" s="52">
        <f t="shared" si="163"/>
        <v>5.561315370660392E-2</v>
      </c>
      <c r="CB101" s="52">
        <f t="shared" si="163"/>
        <v>8.0098514080700151E-2</v>
      </c>
      <c r="CC101" s="52">
        <f t="shared" si="163"/>
        <v>0.1097835220072738</v>
      </c>
      <c r="CD101" s="52">
        <f t="shared" si="163"/>
        <v>0.1460037621998562</v>
      </c>
      <c r="CE101" s="52">
        <f t="shared" si="163"/>
        <v>0.18657737075380781</v>
      </c>
      <c r="CF101" s="52">
        <f t="shared" si="163"/>
        <v>0.23448845412727434</v>
      </c>
      <c r="CG101" s="52">
        <f t="shared" si="163"/>
        <v>0.28630419657107431</v>
      </c>
      <c r="CH101" s="52">
        <f t="shared" si="163"/>
        <v>0.34613941271566884</v>
      </c>
      <c r="CI101" s="52">
        <f t="shared" si="163"/>
        <v>0.41206352927611384</v>
      </c>
      <c r="CJ101" s="52">
        <f t="shared" si="163"/>
        <v>0.48397281772525907</v>
      </c>
      <c r="CK101" s="52">
        <f t="shared" si="163"/>
        <v>0.56536671778886416</v>
      </c>
      <c r="CL101" s="52">
        <f t="shared" si="163"/>
        <v>0.64905013651160959</v>
      </c>
      <c r="CM101" s="52">
        <f t="shared" si="163"/>
        <v>0.7424582553618202</v>
      </c>
      <c r="CN101" s="52">
        <f t="shared" si="163"/>
        <v>0.84155850594506065</v>
      </c>
      <c r="CO101" s="52">
        <f t="shared" si="163"/>
        <v>0.94092769145500743</v>
      </c>
      <c r="CP101" s="52">
        <f t="shared" si="163"/>
        <v>1.0399028030480344</v>
      </c>
      <c r="CQ101" s="52">
        <f t="shared" si="163"/>
        <v>1.1378092964367865</v>
      </c>
      <c r="CR101" s="52">
        <f t="shared" si="163"/>
        <v>1.2339585307574561</v>
      </c>
      <c r="CS101" s="52">
        <f t="shared" si="163"/>
        <v>1.3340046706443331</v>
      </c>
      <c r="CT101" s="52">
        <f t="shared" si="163"/>
        <v>1.4313174548233649</v>
      </c>
      <c r="CU101" s="52">
        <f t="shared" si="163"/>
        <v>1.5183439206815716</v>
      </c>
      <c r="CV101" s="52">
        <f t="shared" si="163"/>
        <v>1.6076092748300692</v>
      </c>
      <c r="CW101" s="52">
        <f t="shared" ref="CW101:DP101" si="164">CW$50*CW26</f>
        <v>1.6798027779027138</v>
      </c>
      <c r="CX101" s="52">
        <f t="shared" si="164"/>
        <v>1.7496104899469702</v>
      </c>
      <c r="CY101" s="52">
        <f t="shared" si="164"/>
        <v>1.816997307006146</v>
      </c>
      <c r="CZ101" s="52">
        <f t="shared" si="164"/>
        <v>1.8819290117623324</v>
      </c>
      <c r="DA101" s="52">
        <f t="shared" si="164"/>
        <v>1.9443722627179634</v>
      </c>
      <c r="DB101" s="52">
        <f t="shared" si="164"/>
        <v>2.0042945834780195</v>
      </c>
      <c r="DC101" s="52">
        <f t="shared" si="164"/>
        <v>2.0616643521320785</v>
      </c>
      <c r="DD101" s="52">
        <f t="shared" si="164"/>
        <v>2.1164507907353203</v>
      </c>
      <c r="DE101" s="52">
        <f t="shared" si="164"/>
        <v>2.1686239548878028</v>
      </c>
      <c r="DF101" s="52">
        <f t="shared" si="164"/>
        <v>2.2181547234111534</v>
      </c>
      <c r="DG101" s="52">
        <f t="shared" si="164"/>
        <v>2.2650147881219196</v>
      </c>
      <c r="DH101" s="52">
        <f t="shared" si="164"/>
        <v>2.3091766437007957</v>
      </c>
      <c r="DI101" s="52">
        <f t="shared" si="164"/>
        <v>2.3506135776569588</v>
      </c>
      <c r="DJ101" s="52">
        <f t="shared" si="164"/>
        <v>2.3892996603867265</v>
      </c>
      <c r="DK101" s="52">
        <f t="shared" si="164"/>
        <v>2.4252097353258613</v>
      </c>
      <c r="DL101" s="52">
        <f t="shared" si="164"/>
        <v>2.4583194091946128</v>
      </c>
      <c r="DM101" s="52">
        <f t="shared" si="164"/>
        <v>2.4886050423349158</v>
      </c>
      <c r="DN101" s="52">
        <f t="shared" si="164"/>
        <v>2.5160437391388943</v>
      </c>
      <c r="DO101" s="52">
        <f t="shared" si="164"/>
        <v>2.5406133385679719</v>
      </c>
      <c r="DP101" s="52">
        <f t="shared" si="164"/>
        <v>2.5622924047618572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9.2612481315420495E-3</v>
      </c>
      <c r="BX102" s="52">
        <f t="shared" si="165"/>
        <v>2.9460307536621842E-2</v>
      </c>
      <c r="BY102" s="52">
        <f t="shared" si="165"/>
        <v>6.2395243626325481E-2</v>
      </c>
      <c r="BZ102" s="52">
        <f t="shared" si="165"/>
        <v>0.10750129699463751</v>
      </c>
      <c r="CA102" s="52">
        <f t="shared" si="165"/>
        <v>0.1663671453518856</v>
      </c>
      <c r="CB102" s="52">
        <f t="shared" si="165"/>
        <v>0.23961527527886803</v>
      </c>
      <c r="CC102" s="52">
        <f t="shared" si="165"/>
        <v>0.32841818788739552</v>
      </c>
      <c r="CD102" s="52">
        <f t="shared" si="165"/>
        <v>0.43677129435911161</v>
      </c>
      <c r="CE102" s="52">
        <f t="shared" si="165"/>
        <v>0.558147533285555</v>
      </c>
      <c r="CF102" s="52">
        <f t="shared" si="165"/>
        <v>0.70147388038701963</v>
      </c>
      <c r="CG102" s="52">
        <f t="shared" si="165"/>
        <v>0.85648104290367943</v>
      </c>
      <c r="CH102" s="52">
        <f t="shared" si="165"/>
        <v>1.0354785181054349</v>
      </c>
      <c r="CI102" s="52">
        <f t="shared" si="165"/>
        <v>1.2326909822621623</v>
      </c>
      <c r="CJ102" s="52">
        <f t="shared" si="165"/>
        <v>1.447808130746209</v>
      </c>
      <c r="CK102" s="52">
        <f t="shared" si="165"/>
        <v>1.6912985624177839</v>
      </c>
      <c r="CL102" s="52">
        <f t="shared" si="165"/>
        <v>1.9416381054625522</v>
      </c>
      <c r="CM102" s="52">
        <f t="shared" si="165"/>
        <v>2.2210691581912503</v>
      </c>
      <c r="CN102" s="52">
        <f t="shared" si="165"/>
        <v>2.5175282635347478</v>
      </c>
      <c r="CO102" s="52">
        <f t="shared" si="165"/>
        <v>2.8147918896266577</v>
      </c>
      <c r="CP102" s="52">
        <f t="shared" si="165"/>
        <v>3.1108766407897788</v>
      </c>
      <c r="CQ102" s="52">
        <f t="shared" si="165"/>
        <v>3.4037646129848484</v>
      </c>
      <c r="CR102" s="52">
        <f t="shared" si="165"/>
        <v>3.6913957321637598</v>
      </c>
      <c r="CS102" s="52">
        <f t="shared" si="165"/>
        <v>3.9906844720950598</v>
      </c>
      <c r="CT102" s="52">
        <f t="shared" si="165"/>
        <v>4.2817963589612624</v>
      </c>
      <c r="CU102" s="52">
        <f t="shared" si="165"/>
        <v>4.5421366513186419</v>
      </c>
      <c r="CV102" s="52">
        <f t="shared" si="165"/>
        <v>4.8091745939402486</v>
      </c>
      <c r="CW102" s="52">
        <f t="shared" ref="CW102:DP102" si="166">CW$50*CW27</f>
        <v>5.0251419724944748</v>
      </c>
      <c r="CX102" s="52">
        <f t="shared" si="166"/>
        <v>5.2339722401973168</v>
      </c>
      <c r="CY102" s="52">
        <f t="shared" si="166"/>
        <v>5.4355603833123425</v>
      </c>
      <c r="CZ102" s="52">
        <f t="shared" si="166"/>
        <v>5.6298040404893568</v>
      </c>
      <c r="DA102" s="52">
        <f t="shared" si="166"/>
        <v>5.8166034704009562</v>
      </c>
      <c r="DB102" s="52">
        <f t="shared" si="166"/>
        <v>5.9958615196801635</v>
      </c>
      <c r="DC102" s="52">
        <f t="shared" si="166"/>
        <v>6.1674835911567625</v>
      </c>
      <c r="DD102" s="52">
        <f t="shared" si="166"/>
        <v>6.3313776123896464</v>
      </c>
      <c r="DE102" s="52">
        <f t="shared" si="166"/>
        <v>6.4874540044931397</v>
      </c>
      <c r="DF102" s="52">
        <f t="shared" si="166"/>
        <v>6.6356256512547649</v>
      </c>
      <c r="DG102" s="52">
        <f t="shared" si="166"/>
        <v>6.775807868542131</v>
      </c>
      <c r="DH102" s="52">
        <f t="shared" si="166"/>
        <v>6.907918373996659</v>
      </c>
      <c r="DI102" s="52">
        <f t="shared" si="166"/>
        <v>7.0318772570118266</v>
      </c>
      <c r="DJ102" s="52">
        <f t="shared" si="166"/>
        <v>7.1476069489935652</v>
      </c>
      <c r="DK102" s="52">
        <f t="shared" si="166"/>
        <v>7.2550321939008082</v>
      </c>
      <c r="DL102" s="52">
        <f t="shared" si="166"/>
        <v>7.354080019063475</v>
      </c>
      <c r="DM102" s="52">
        <f t="shared" si="166"/>
        <v>7.444679706276113</v>
      </c>
      <c r="DN102" s="52">
        <f t="shared" si="166"/>
        <v>7.5267627631647152</v>
      </c>
      <c r="DO102" s="52">
        <f t="shared" si="166"/>
        <v>7.6002628948245672</v>
      </c>
      <c r="DP102" s="52">
        <f t="shared" si="166"/>
        <v>7.6651159757269527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1.486069701995614E-3</v>
      </c>
      <c r="BX103" s="52">
        <f t="shared" si="167"/>
        <v>4.7272322066979474E-3</v>
      </c>
      <c r="BY103" s="52">
        <f t="shared" si="167"/>
        <v>1.0012006997838448E-2</v>
      </c>
      <c r="BZ103" s="52">
        <f t="shared" si="167"/>
        <v>1.7249772181880087E-2</v>
      </c>
      <c r="CA103" s="52">
        <f t="shared" si="167"/>
        <v>2.6695448669916154E-2</v>
      </c>
      <c r="CB103" s="52">
        <f t="shared" si="167"/>
        <v>3.8448921319201745E-2</v>
      </c>
      <c r="CC103" s="52">
        <f t="shared" si="167"/>
        <v>5.2698330902240714E-2</v>
      </c>
      <c r="CD103" s="52">
        <f t="shared" si="167"/>
        <v>7.0084785336640087E-2</v>
      </c>
      <c r="CE103" s="52">
        <f t="shared" si="167"/>
        <v>8.956094542314616E-2</v>
      </c>
      <c r="CF103" s="52">
        <f t="shared" si="167"/>
        <v>0.11255924315796012</v>
      </c>
      <c r="CG103" s="52">
        <f t="shared" si="167"/>
        <v>0.13743185692842863</v>
      </c>
      <c r="CH103" s="52">
        <f t="shared" si="167"/>
        <v>0.166153981727686</v>
      </c>
      <c r="CI103" s="52">
        <f t="shared" si="167"/>
        <v>0.19779890298198899</v>
      </c>
      <c r="CJ103" s="52">
        <f t="shared" si="167"/>
        <v>0.23231682888153027</v>
      </c>
      <c r="CK103" s="52">
        <f t="shared" si="167"/>
        <v>0.27138756190730784</v>
      </c>
      <c r="CL103" s="52">
        <f t="shared" si="167"/>
        <v>0.31155731061139674</v>
      </c>
      <c r="CM103" s="52">
        <f t="shared" si="167"/>
        <v>0.35639511382742123</v>
      </c>
      <c r="CN103" s="52">
        <f t="shared" si="167"/>
        <v>0.40396525643392783</v>
      </c>
      <c r="CO103" s="52">
        <f t="shared" si="167"/>
        <v>0.45166449329337544</v>
      </c>
      <c r="CP103" s="52">
        <f t="shared" si="167"/>
        <v>0.49917456663088372</v>
      </c>
      <c r="CQ103" s="52">
        <f t="shared" si="167"/>
        <v>0.54617168142318062</v>
      </c>
      <c r="CR103" s="52">
        <f t="shared" si="167"/>
        <v>0.59232527600262952</v>
      </c>
      <c r="CS103" s="52">
        <f t="shared" si="167"/>
        <v>0.64034946477752797</v>
      </c>
      <c r="CT103" s="52">
        <f t="shared" si="167"/>
        <v>0.68706158703340847</v>
      </c>
      <c r="CU103" s="52">
        <f t="shared" si="167"/>
        <v>0.72883606658366795</v>
      </c>
      <c r="CV103" s="52">
        <f t="shared" si="167"/>
        <v>0.77168525820198364</v>
      </c>
      <c r="CW103" s="52">
        <f t="shared" ref="CW103:DP103" si="168">CW$50*CW28</f>
        <v>0.8063396129207373</v>
      </c>
      <c r="CX103" s="52">
        <f t="shared" si="168"/>
        <v>0.83984873925932224</v>
      </c>
      <c r="CY103" s="52">
        <f t="shared" si="168"/>
        <v>0.87219578660216401</v>
      </c>
      <c r="CZ103" s="52">
        <f t="shared" si="168"/>
        <v>0.9033643299383981</v>
      </c>
      <c r="DA103" s="52">
        <f t="shared" si="168"/>
        <v>0.93333836466879661</v>
      </c>
      <c r="DB103" s="52">
        <f t="shared" si="168"/>
        <v>0.96210230146100872</v>
      </c>
      <c r="DC103" s="52">
        <f t="shared" si="168"/>
        <v>0.98964096115272726</v>
      </c>
      <c r="DD103" s="52">
        <f t="shared" si="168"/>
        <v>1.0159395697023568</v>
      </c>
      <c r="DE103" s="52">
        <f t="shared" si="168"/>
        <v>1.0409837531868533</v>
      </c>
      <c r="DF103" s="52">
        <f t="shared" si="168"/>
        <v>1.064759532846326</v>
      </c>
      <c r="DG103" s="52">
        <f t="shared" si="168"/>
        <v>1.0872533201750363</v>
      </c>
      <c r="DH103" s="52">
        <f t="shared" si="168"/>
        <v>1.1084519120584189</v>
      </c>
      <c r="DI103" s="52">
        <f t="shared" si="168"/>
        <v>1.1283424859557609</v>
      </c>
      <c r="DJ103" s="52">
        <f t="shared" si="168"/>
        <v>1.1469125951281531</v>
      </c>
      <c r="DK103" s="52">
        <f t="shared" si="168"/>
        <v>1.1641501639113934</v>
      </c>
      <c r="DL103" s="52">
        <f t="shared" si="168"/>
        <v>1.1800434830334119</v>
      </c>
      <c r="DM103" s="52">
        <f t="shared" si="168"/>
        <v>1.1945812049759255</v>
      </c>
      <c r="DN103" s="52">
        <f t="shared" si="168"/>
        <v>1.2077523393799254</v>
      </c>
      <c r="DO103" s="52">
        <f t="shared" si="168"/>
        <v>1.219546248494658</v>
      </c>
      <c r="DP103" s="52">
        <f t="shared" si="168"/>
        <v>1.229952642669744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5.9968079988136319E-5</v>
      </c>
      <c r="BX118" s="52">
        <f t="shared" si="197"/>
        <v>1.9076025755257158E-4</v>
      </c>
      <c r="BY118" s="52">
        <f t="shared" si="197"/>
        <v>4.0401929713114389E-4</v>
      </c>
      <c r="BZ118" s="52">
        <f t="shared" si="197"/>
        <v>6.9608829019997514E-4</v>
      </c>
      <c r="CA118" s="52">
        <f t="shared" si="197"/>
        <v>1.0772541819585818E-3</v>
      </c>
      <c r="CB118" s="52">
        <f t="shared" si="197"/>
        <v>1.5515476737269854E-3</v>
      </c>
      <c r="CC118" s="52">
        <f t="shared" si="197"/>
        <v>2.1265608998979331E-3</v>
      </c>
      <c r="CD118" s="52">
        <f t="shared" si="197"/>
        <v>2.8281647942724826E-3</v>
      </c>
      <c r="CE118" s="52">
        <f t="shared" si="197"/>
        <v>3.6140955782464302E-3</v>
      </c>
      <c r="CF118" s="52">
        <f t="shared" si="197"/>
        <v>4.5421568638646251E-3</v>
      </c>
      <c r="CG118" s="52">
        <f t="shared" si="197"/>
        <v>5.5458533190837073E-3</v>
      </c>
      <c r="CH118" s="52">
        <f t="shared" si="197"/>
        <v>6.7048909302254373E-3</v>
      </c>
      <c r="CI118" s="52">
        <f t="shared" si="197"/>
        <v>7.9818735417731667E-3</v>
      </c>
      <c r="CJ118" s="52">
        <f t="shared" si="197"/>
        <v>9.3747918810600291E-3</v>
      </c>
      <c r="CK118" s="52">
        <f t="shared" si="197"/>
        <v>1.0951431819374217E-2</v>
      </c>
      <c r="CL118" s="52">
        <f t="shared" si="197"/>
        <v>1.2572420861917287E-2</v>
      </c>
      <c r="CM118" s="52">
        <f t="shared" si="197"/>
        <v>1.4381782136250571E-2</v>
      </c>
      <c r="CN118" s="52">
        <f t="shared" si="197"/>
        <v>1.6301402806158057E-2</v>
      </c>
      <c r="CO118" s="52">
        <f t="shared" si="197"/>
        <v>1.8226232878071368E-2</v>
      </c>
      <c r="CP118" s="52">
        <f t="shared" si="197"/>
        <v>2.0143429544095804E-2</v>
      </c>
      <c r="CQ118" s="52">
        <f t="shared" si="197"/>
        <v>2.2039926549109367E-2</v>
      </c>
      <c r="CR118" s="52">
        <f t="shared" si="197"/>
        <v>2.3902384580360293E-2</v>
      </c>
      <c r="CS118" s="52">
        <f t="shared" si="197"/>
        <v>2.5840327592017872E-2</v>
      </c>
      <c r="CT118" s="52">
        <f t="shared" si="197"/>
        <v>2.7725324157182027E-2</v>
      </c>
      <c r="CU118" s="52">
        <f t="shared" si="197"/>
        <v>2.9411069669501282E-2</v>
      </c>
      <c r="CV118" s="52">
        <f t="shared" si="197"/>
        <v>3.114018355086464E-2</v>
      </c>
      <c r="CW118" s="52">
        <f t="shared" ref="CW118:DP118" si="198">CW$50*CW43</f>
        <v>3.2538607267410882E-2</v>
      </c>
      <c r="CX118" s="52">
        <f t="shared" si="198"/>
        <v>3.3890817036512783E-2</v>
      </c>
      <c r="CY118" s="52">
        <f t="shared" si="198"/>
        <v>3.5196132877237253E-2</v>
      </c>
      <c r="CZ118" s="52">
        <f t="shared" si="198"/>
        <v>3.6453891983281181E-2</v>
      </c>
      <c r="DA118" s="52">
        <f t="shared" si="198"/>
        <v>3.7663448513412912E-2</v>
      </c>
      <c r="DB118" s="52">
        <f t="shared" si="198"/>
        <v>3.8824173383863271E-2</v>
      </c>
      <c r="DC118" s="52">
        <f t="shared" si="198"/>
        <v>3.9935454062650651E-2</v>
      </c>
      <c r="DD118" s="52">
        <f t="shared" si="198"/>
        <v>4.0996694365822865E-2</v>
      </c>
      <c r="DE118" s="52">
        <f t="shared" si="198"/>
        <v>4.2007314255602633E-2</v>
      </c>
      <c r="DF118" s="52">
        <f t="shared" si="198"/>
        <v>4.2966749640419973E-2</v>
      </c>
      <c r="DG118" s="52">
        <f t="shared" si="198"/>
        <v>4.3874452176817021E-2</v>
      </c>
      <c r="DH118" s="52">
        <f t="shared" si="198"/>
        <v>4.4729889073209857E-2</v>
      </c>
      <c r="DI118" s="52">
        <f t="shared" si="198"/>
        <v>4.5532542895492863E-2</v>
      </c>
      <c r="DJ118" s="52">
        <f t="shared" si="198"/>
        <v>4.6281911374469971E-2</v>
      </c>
      <c r="DK118" s="52">
        <f t="shared" si="198"/>
        <v>4.697750721509994E-2</v>
      </c>
      <c r="DL118" s="52">
        <f t="shared" si="198"/>
        <v>4.7618857907538052E-2</v>
      </c>
      <c r="DM118" s="52">
        <f t="shared" si="198"/>
        <v>4.8205505539962834E-2</v>
      </c>
      <c r="DN118" s="52">
        <f t="shared" si="198"/>
        <v>4.8737006613171513E-2</v>
      </c>
      <c r="DO118" s="52">
        <f t="shared" si="198"/>
        <v>4.9212931856930493E-2</v>
      </c>
      <c r="DP118" s="52">
        <f t="shared" si="198"/>
        <v>4.963286604806675E-2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4.8031397092101837E-2</v>
      </c>
      <c r="BX120" s="54">
        <f t="shared" si="202"/>
        <v>0.15346224289464314</v>
      </c>
      <c r="BY120" s="54">
        <f t="shared" si="202"/>
        <v>0.32651053847926337</v>
      </c>
      <c r="BZ120" s="54">
        <f t="shared" si="202"/>
        <v>0.56521587829712738</v>
      </c>
      <c r="CA120" s="54">
        <f t="shared" si="202"/>
        <v>0.87901699347893314</v>
      </c>
      <c r="CB120" s="54">
        <f t="shared" si="202"/>
        <v>1.2724715855155249</v>
      </c>
      <c r="CC120" s="54">
        <f t="shared" si="202"/>
        <v>1.7532355666533492</v>
      </c>
      <c r="CD120" s="54">
        <f t="shared" si="202"/>
        <v>2.3443532606373774</v>
      </c>
      <c r="CE120" s="54">
        <f t="shared" si="202"/>
        <v>3.0126672792543738</v>
      </c>
      <c r="CF120" s="54">
        <f t="shared" si="202"/>
        <v>3.8082469822394316</v>
      </c>
      <c r="CG120" s="54">
        <f t="shared" si="202"/>
        <v>4.6775889709071468</v>
      </c>
      <c r="CH120" s="54">
        <f t="shared" si="202"/>
        <v>5.6900545866194463</v>
      </c>
      <c r="CI120" s="54">
        <f t="shared" si="202"/>
        <v>6.8168239839990274</v>
      </c>
      <c r="CJ120" s="54">
        <f t="shared" si="202"/>
        <v>8.0588690402676644</v>
      </c>
      <c r="CK120" s="54">
        <f t="shared" si="202"/>
        <v>9.4776919446946302</v>
      </c>
      <c r="CL120" s="54">
        <f t="shared" si="202"/>
        <v>10.956079685736055</v>
      </c>
      <c r="CM120" s="54">
        <f t="shared" si="202"/>
        <v>12.622354620772185</v>
      </c>
      <c r="CN120" s="54">
        <f t="shared" si="202"/>
        <v>14.41227018963829</v>
      </c>
      <c r="CO120" s="54">
        <f t="shared" si="202"/>
        <v>16.235812884556754</v>
      </c>
      <c r="CP120" s="54">
        <f t="shared" si="202"/>
        <v>18.083059487680263</v>
      </c>
      <c r="CQ120" s="54">
        <f t="shared" si="202"/>
        <v>19.94359673608939</v>
      </c>
      <c r="CR120" s="54">
        <f t="shared" si="202"/>
        <v>21.80644063983366</v>
      </c>
      <c r="CS120" s="54">
        <f t="shared" si="202"/>
        <v>23.773282554346043</v>
      </c>
      <c r="CT120" s="54">
        <f t="shared" si="202"/>
        <v>25.728521695087956</v>
      </c>
      <c r="CU120" s="54">
        <f t="shared" si="202"/>
        <v>27.535805710653246</v>
      </c>
      <c r="CV120" s="58">
        <f t="shared" ref="CV120:DP120" si="203">CV127</f>
        <v>29.421238583182216</v>
      </c>
      <c r="CW120" s="58">
        <f t="shared" si="203"/>
        <v>31.031164561840654</v>
      </c>
      <c r="CX120" s="58">
        <f t="shared" si="203"/>
        <v>32.632443949272904</v>
      </c>
      <c r="CY120" s="58">
        <f t="shared" si="203"/>
        <v>34.224949521610519</v>
      </c>
      <c r="CZ120" s="58">
        <f t="shared" si="203"/>
        <v>35.808557268344082</v>
      </c>
      <c r="DA120" s="58">
        <f t="shared" si="203"/>
        <v>37.383146353114952</v>
      </c>
      <c r="DB120" s="58">
        <f t="shared" si="203"/>
        <v>38.948599074871822</v>
      </c>
      <c r="DC120" s="58">
        <f t="shared" si="203"/>
        <v>40.504800829389119</v>
      </c>
      <c r="DD120" s="58">
        <f t="shared" si="203"/>
        <v>42.051640071144007</v>
      </c>
      <c r="DE120" s="58">
        <f t="shared" si="203"/>
        <v>43.589008275549567</v>
      </c>
      <c r="DF120" s="58">
        <f t="shared" si="203"/>
        <v>45.11679990154105</v>
      </c>
      <c r="DG120" s="58">
        <f t="shared" si="203"/>
        <v>46.634912354512416</v>
      </c>
      <c r="DH120" s="58">
        <f t="shared" si="203"/>
        <v>48.143245949600328</v>
      </c>
      <c r="DI120" s="58">
        <f t="shared" si="203"/>
        <v>49.641703875312899</v>
      </c>
      <c r="DJ120" s="58">
        <f t="shared" si="203"/>
        <v>51.130192157500268</v>
      </c>
      <c r="DK120" s="58">
        <f t="shared" si="203"/>
        <v>52.608619623664488</v>
      </c>
      <c r="DL120" s="58">
        <f t="shared" si="203"/>
        <v>54.076897867605609</v>
      </c>
      <c r="DM120" s="58">
        <f t="shared" si="203"/>
        <v>55.534941214401734</v>
      </c>
      <c r="DN120" s="58">
        <f t="shared" si="203"/>
        <v>56.98266668571997</v>
      </c>
      <c r="DO120" s="58">
        <f t="shared" si="203"/>
        <v>58.41999396545576</v>
      </c>
      <c r="DP120" s="58">
        <f t="shared" si="203"/>
        <v>59.846845365697895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1.1219978014238479E-2</v>
      </c>
      <c r="BX124" s="58">
        <f t="shared" si="207"/>
        <v>3.5691085926942305E-2</v>
      </c>
      <c r="BY124" s="58">
        <f t="shared" si="207"/>
        <v>7.5591675305200931E-2</v>
      </c>
      <c r="BZ124" s="58">
        <f t="shared" si="207"/>
        <v>0.13023754159809139</v>
      </c>
      <c r="CA124" s="58">
        <f t="shared" si="207"/>
        <v>0.20155336371804652</v>
      </c>
      <c r="CB124" s="58">
        <f t="shared" si="207"/>
        <v>0.29029328253803655</v>
      </c>
      <c r="CC124" s="58">
        <f t="shared" si="207"/>
        <v>0.39787778010425368</v>
      </c>
      <c r="CD124" s="58">
        <f t="shared" si="207"/>
        <v>0.52914728666747657</v>
      </c>
      <c r="CE124" s="58">
        <f t="shared" si="207"/>
        <v>0.67619428431431516</v>
      </c>
      <c r="CF124" s="58">
        <f t="shared" si="207"/>
        <v>0.84983378090253403</v>
      </c>
      <c r="CG124" s="58">
        <f t="shared" si="207"/>
        <v>1.0376245549735912</v>
      </c>
      <c r="CH124" s="58">
        <f t="shared" si="207"/>
        <v>1.2544795304415135</v>
      </c>
      <c r="CI124" s="58">
        <f t="shared" si="207"/>
        <v>1.4934019176342477</v>
      </c>
      <c r="CJ124" s="58">
        <f t="shared" si="207"/>
        <v>1.7540157833027834</v>
      </c>
      <c r="CK124" s="58">
        <f t="shared" si="207"/>
        <v>2.0490038077276966</v>
      </c>
      <c r="CL124" s="58">
        <f t="shared" si="207"/>
        <v>2.3522895127603207</v>
      </c>
      <c r="CM124" s="58">
        <f t="shared" si="207"/>
        <v>2.690819506080937</v>
      </c>
      <c r="CN124" s="58">
        <f t="shared" si="207"/>
        <v>3.0499789408385727</v>
      </c>
      <c r="CO124" s="58">
        <f t="shared" si="207"/>
        <v>3.4101130503896022</v>
      </c>
      <c r="CP124" s="58">
        <f t="shared" si="207"/>
        <v>3.7688189560317551</v>
      </c>
      <c r="CQ124" s="58">
        <f t="shared" si="207"/>
        <v>4.1236519722719098</v>
      </c>
      <c r="CR124" s="58">
        <f t="shared" si="207"/>
        <v>4.4721163247609574</v>
      </c>
      <c r="CS124" s="58">
        <f t="shared" si="207"/>
        <v>4.8347038544592031</v>
      </c>
      <c r="CT124" s="58">
        <f t="shared" si="207"/>
        <v>5.1873851479446866</v>
      </c>
      <c r="CU124" s="58">
        <f t="shared" si="207"/>
        <v>5.5027867347482848</v>
      </c>
      <c r="CV124" s="58">
        <f t="shared" ref="CV124:DP124" si="208">CV50*CV45</f>
        <v>5.8263025074201718</v>
      </c>
      <c r="CW124" s="58">
        <f t="shared" si="208"/>
        <v>6.0879464246064909</v>
      </c>
      <c r="CX124" s="58">
        <f t="shared" si="208"/>
        <v>6.3409437505666242</v>
      </c>
      <c r="CY124" s="58">
        <f t="shared" si="208"/>
        <v>6.5851672614321242</v>
      </c>
      <c r="CZ124" s="58">
        <f t="shared" si="208"/>
        <v>6.8204929466935651</v>
      </c>
      <c r="DA124" s="58">
        <f t="shared" si="208"/>
        <v>7.0467999699923185</v>
      </c>
      <c r="DB124" s="58">
        <f t="shared" si="208"/>
        <v>7.2639706302770781</v>
      </c>
      <c r="DC124" s="58">
        <f t="shared" si="208"/>
        <v>7.4718903233222633</v>
      </c>
      <c r="DD124" s="58">
        <f t="shared" si="208"/>
        <v>7.6704475036050344</v>
      </c>
      <c r="DE124" s="58">
        <f t="shared" si="208"/>
        <v>7.8595336465384804</v>
      </c>
      <c r="DF124" s="58">
        <f t="shared" si="208"/>
        <v>8.0390432110578498</v>
      </c>
      <c r="DG124" s="58">
        <f t="shared" si="208"/>
        <v>8.2088736025570963</v>
      </c>
      <c r="DH124" s="58">
        <f t="shared" si="208"/>
        <v>8.3689251361728942</v>
      </c>
      <c r="DI124" s="58">
        <f t="shared" si="208"/>
        <v>8.5191010004133609</v>
      </c>
      <c r="DJ124" s="58">
        <f t="shared" si="208"/>
        <v>8.6593072211286142</v>
      </c>
      <c r="DK124" s="58">
        <f t="shared" si="208"/>
        <v>8.789452625820708</v>
      </c>
      <c r="DL124" s="58">
        <f t="shared" si="208"/>
        <v>8.9094488082897136</v>
      </c>
      <c r="DM124" s="58">
        <f t="shared" si="208"/>
        <v>9.0192100936137276</v>
      </c>
      <c r="DN124" s="58">
        <f t="shared" si="208"/>
        <v>9.1186535034598535</v>
      </c>
      <c r="DO124" s="58">
        <f t="shared" si="208"/>
        <v>9.2076987217235242</v>
      </c>
      <c r="DP124" s="58">
        <f t="shared" si="208"/>
        <v>9.2862680604935495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40.901576753181509</v>
      </c>
      <c r="BX125" s="58" cm="1">
        <f t="array" ref="BX125">INDEX(prod_est,$G$15+$H$15-1,MATCH(BX57,$BP$57:$CV$57,0))*BX50</f>
        <v>130.85684107522314</v>
      </c>
      <c r="BY125" s="58" cm="1">
        <f t="array" ref="BY125">INDEX(prod_est,$G$15+$H$15-1,MATCH(BY57,$BP$57:$CV$57,0))*BY50</f>
        <v>278.79873686006931</v>
      </c>
      <c r="BZ125" s="58" cm="1">
        <f t="array" ref="BZ125">INDEX(prod_est,$G$15+$H$15-1,MATCH(BZ57,$BP$57:$CV$57,0))*BZ50</f>
        <v>483.30926299892883</v>
      </c>
      <c r="CA125" s="58" cm="1">
        <f t="array" ref="CA125">INDEX(prod_est,$G$15+$H$15-1,MATCH(CA57,$BP$57:$CV$57,0))*CA50</f>
        <v>752.73736640098514</v>
      </c>
      <c r="CB125" s="58" cm="1">
        <f t="array" ref="CB125">INDEX(prod_est,$G$15+$H$15-1,MATCH(CB57,$BP$57:$CV$57,0))*CB50</f>
        <v>1091.3092255305426</v>
      </c>
      <c r="CC125" s="58" cm="1">
        <f t="array" ref="CC125">INDEX(prod_est,$G$15+$H$15-1,MATCH(CC57,$BP$57:$CV$57,0))*CC50</f>
        <v>1505.9530961656617</v>
      </c>
      <c r="CD125" s="58" cm="1">
        <f t="array" ref="CD125">INDEX(prod_est,$G$15+$H$15-1,MATCH(CD57,$BP$57:$CV$57,0))*CD50</f>
        <v>2016.8955266332232</v>
      </c>
      <c r="CE125" s="58" cm="1">
        <f t="array" ref="CE125">INDEX(prod_est,$G$15+$H$15-1,MATCH(CE57,$BP$57:$CV$57,0))*CE50</f>
        <v>2596.0811054889546</v>
      </c>
      <c r="CF125" s="58" cm="1">
        <f t="array" ref="CF125">INDEX(prod_est,$G$15+$H$15-1,MATCH(CF57,$BP$57:$CV$57,0))*CF50</f>
        <v>3287.1257792632191</v>
      </c>
      <c r="CG125" s="58" cm="1">
        <f t="array" ref="CG125">INDEX(prod_est,$G$15+$H$15-1,MATCH(CG57,$BP$57:$CV$57,0))*CG50</f>
        <v>4044.4049065928398</v>
      </c>
      <c r="CH125" s="58" cm="1">
        <f t="array" ref="CH125">INDEX(prod_est,$G$15+$H$15-1,MATCH(CH57,$BP$57:$CV$57,0))*CH50</f>
        <v>4928.4167290865917</v>
      </c>
      <c r="CI125" s="58" cm="1">
        <f t="array" ref="CI125">INDEX(prod_est,$G$15+$H$15-1,MATCH(CI57,$BP$57:$CV$57,0))*CI50</f>
        <v>5914.9134070719765</v>
      </c>
      <c r="CJ125" s="58" cm="1">
        <f t="array" ref="CJ125">INDEX(prod_est,$G$15+$H$15-1,MATCH(CJ57,$BP$57:$CV$57,0))*CJ50</f>
        <v>7005.3925077387566</v>
      </c>
      <c r="CK125" s="58" cm="1">
        <f t="array" ref="CK125">INDEX(prod_est,$G$15+$H$15-1,MATCH(CK57,$BP$57:$CV$57,0))*CK50</f>
        <v>8254.09792996326</v>
      </c>
      <c r="CL125" s="58" cm="1">
        <f t="array" ref="CL125">INDEX(prod_est,$G$15+$H$15-1,MATCH(CL57,$BP$57:$CV$57,0))*CL50</f>
        <v>9559.766858861929</v>
      </c>
      <c r="CM125" s="58" cm="1">
        <f t="array" ref="CM125">INDEX(prod_est,$G$15+$H$15-1,MATCH(CM57,$BP$57:$CV$57,0))*CM50</f>
        <v>11035.039016323612</v>
      </c>
      <c r="CN125" s="58" cm="1">
        <f t="array" ref="CN125">INDEX(prod_est,$G$15+$H$15-1,MATCH(CN57,$BP$57:$CV$57,0))*CN50</f>
        <v>12624.768054221908</v>
      </c>
      <c r="CO125" s="58" cm="1">
        <f t="array" ref="CO125">INDEX(prod_est,$G$15+$H$15-1,MATCH(CO57,$BP$57:$CV$57,0))*CO50</f>
        <v>14250.77759351906</v>
      </c>
      <c r="CP125" s="58" cm="1">
        <f t="array" ref="CP125">INDEX(prod_est,$G$15+$H$15-1,MATCH(CP57,$BP$57:$CV$57,0))*CP50</f>
        <v>15904.711701831675</v>
      </c>
      <c r="CQ125" s="58" cm="1">
        <f t="array" ref="CQ125">INDEX(prod_est,$G$15+$H$15-1,MATCH(CQ57,$BP$57:$CV$57,0))*CQ50</f>
        <v>17577.716404241648</v>
      </c>
      <c r="CR125" s="58" cm="1">
        <f t="array" ref="CR125">INDEX(prod_est,$G$15+$H$15-1,MATCH(CR57,$BP$57:$CV$57,0))*CR50</f>
        <v>19260.36035008078</v>
      </c>
      <c r="CS125" s="58" cm="1">
        <f t="array" ref="CS125">INDEX(prod_est,$G$15+$H$15-1,MATCH(CS57,$BP$57:$CV$57,0))*CS50</f>
        <v>21042.865222096487</v>
      </c>
      <c r="CT125" s="58" cm="1">
        <f t="array" ref="CT125">INDEX(prod_est,$G$15+$H$15-1,MATCH(CT57,$BP$57:$CV$57,0))*CT50</f>
        <v>22823.485052381413</v>
      </c>
      <c r="CU125" s="58" cm="1">
        <f t="array" ref="CU125">INDEX(prod_est,$G$15+$H$15-1,MATCH(CU57,$BP$57:$DP$57,0))*CU50</f>
        <v>24481.132195449958</v>
      </c>
      <c r="CV125" s="58" cm="1">
        <f t="array" ref="CV125">INDEX(prod_est,$G$15+$H$15-1,MATCH(CV57,$BP$57:$DP$57,0))*CV50</f>
        <v>26216.595639735606</v>
      </c>
      <c r="CW125" s="58" cm="1">
        <f t="array" ref="CW125">INDEX(prod_est,$G$15+$H$15-1,MATCH(CW57,$BP$57:$DP$57,0))*CW50</f>
        <v>27714.686819149072</v>
      </c>
      <c r="CX125" s="58" cm="1">
        <f t="array" ref="CX125">INDEX(prod_est,$G$15+$H$15-1,MATCH(CX57,$BP$57:$DP$57,0))*CX50</f>
        <v>29212.777998562535</v>
      </c>
      <c r="CY125" s="58" cm="1">
        <f t="array" ref="CY125">INDEX(prod_est,$G$15+$H$15-1,MATCH(CY57,$BP$57:$DP$57,0))*CY50</f>
        <v>30710.869177975997</v>
      </c>
      <c r="CZ125" s="58" cm="1">
        <f t="array" ref="CZ125">INDEX(prod_est,$G$15+$H$15-1,MATCH(CZ57,$BP$57:$DP$57,0))*CZ50</f>
        <v>32208.960357389464</v>
      </c>
      <c r="DA125" s="58" cm="1">
        <f t="array" ref="DA125">INDEX(prod_est,$G$15+$H$15-1,MATCH(DA57,$BP$57:$DP$57,0))*DA50</f>
        <v>33707.051536802923</v>
      </c>
      <c r="DB125" s="58" cm="1">
        <f t="array" ref="DB125">INDEX(prod_est,$G$15+$H$15-1,MATCH(DB57,$BP$57:$DP$57,0))*DB50</f>
        <v>35205.142716216382</v>
      </c>
      <c r="DC125" s="58" cm="1">
        <f t="array" ref="DC125">INDEX(prod_est,$G$15+$H$15-1,MATCH(DC57,$BP$57:$DP$57,0))*DC50</f>
        <v>36703.233895629841</v>
      </c>
      <c r="DD125" s="58" cm="1">
        <f t="array" ref="DD125">INDEX(prod_est,$G$15+$H$15-1,MATCH(DD57,$BP$57:$DP$57,0))*DD50</f>
        <v>38201.325075043307</v>
      </c>
      <c r="DE125" s="58" cm="1">
        <f t="array" ref="DE125">INDEX(prod_est,$G$15+$H$15-1,MATCH(DE57,$BP$57:$DP$57,0))*DE50</f>
        <v>39699.416254456766</v>
      </c>
      <c r="DF125" s="58" cm="1">
        <f t="array" ref="DF125">INDEX(prod_est,$G$15+$H$15-1,MATCH(DF57,$BP$57:$DP$57,0))*DF50</f>
        <v>41197.507433870225</v>
      </c>
      <c r="DG125" s="58" cm="1">
        <f t="array" ref="DG125">INDEX(prod_est,$G$15+$H$15-1,MATCH(DG57,$BP$57:$DP$57,0))*DG50</f>
        <v>42695.598613283684</v>
      </c>
      <c r="DH125" s="58" cm="1">
        <f t="array" ref="DH125">INDEX(prod_est,$G$15+$H$15-1,MATCH(DH57,$BP$57:$DP$57,0))*DH50</f>
        <v>44193.689792697143</v>
      </c>
      <c r="DI125" s="58" cm="1">
        <f t="array" ref="DI125">INDEX(prod_est,$G$15+$H$15-1,MATCH(DI57,$BP$57:$DP$57,0))*DI50</f>
        <v>45691.780972110602</v>
      </c>
      <c r="DJ125" s="58" cm="1">
        <f t="array" ref="DJ125">INDEX(prod_est,$G$15+$H$15-1,MATCH(DJ57,$BP$57:$DP$57,0))*DJ50</f>
        <v>47189.872151524069</v>
      </c>
      <c r="DK125" s="58" cm="1">
        <f t="array" ref="DK125">INDEX(prod_est,$G$15+$H$15-1,MATCH(DK57,$BP$57:$DP$57,0))*DK50</f>
        <v>48687.963330937528</v>
      </c>
      <c r="DL125" s="58" cm="1">
        <f t="array" ref="DL125">INDEX(prod_est,$G$15+$H$15-1,MATCH(DL57,$BP$57:$DP$57,0))*DL50</f>
        <v>50186.054510350987</v>
      </c>
      <c r="DM125" s="58" cm="1">
        <f t="array" ref="DM125">INDEX(prod_est,$G$15+$H$15-1,MATCH(DM57,$BP$57:$DP$57,0))*DM50</f>
        <v>51684.145689764446</v>
      </c>
      <c r="DN125" s="58" cm="1">
        <f t="array" ref="DN125">INDEX(prod_est,$G$15+$H$15-1,MATCH(DN57,$BP$57:$DP$57,0))*DN50</f>
        <v>53182.236869177905</v>
      </c>
      <c r="DO125" s="58" cm="1">
        <f t="array" ref="DO125">INDEX(prod_est,$G$15+$H$15-1,MATCH(DO57,$BP$57:$DP$57,0))*DO50</f>
        <v>54680.328048591371</v>
      </c>
      <c r="DP125" s="58" cm="1">
        <f t="array" ref="DP125">INDEX(prod_est,$G$15+$H$15-1,MATCH(DP57,$BP$57:$DP$57,0))*DP50</f>
        <v>56178.41922800483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3.681141907786336E-2</v>
      </c>
      <c r="BX126" s="58">
        <f t="shared" si="209"/>
        <v>0.11777115696770084</v>
      </c>
      <c r="BY126" s="58">
        <f t="shared" si="209"/>
        <v>0.25091886317406242</v>
      </c>
      <c r="BZ126" s="58">
        <f t="shared" si="209"/>
        <v>0.43497833669903596</v>
      </c>
      <c r="CA126" s="58">
        <f t="shared" si="209"/>
        <v>0.67746362976088659</v>
      </c>
      <c r="CB126" s="58">
        <f t="shared" si="209"/>
        <v>0.98217830297748832</v>
      </c>
      <c r="CC126" s="58">
        <f t="shared" si="209"/>
        <v>1.3553577865490956</v>
      </c>
      <c r="CD126" s="58">
        <f t="shared" si="209"/>
        <v>1.8152059739699009</v>
      </c>
      <c r="CE126" s="58">
        <f t="shared" si="209"/>
        <v>2.3364729949400589</v>
      </c>
      <c r="CF126" s="58">
        <f t="shared" si="209"/>
        <v>2.9584132013368976</v>
      </c>
      <c r="CG126" s="58">
        <f t="shared" si="209"/>
        <v>3.6399644159335556</v>
      </c>
      <c r="CH126" s="58">
        <f t="shared" si="209"/>
        <v>4.4355750561779326</v>
      </c>
      <c r="CI126" s="58">
        <f t="shared" si="209"/>
        <v>5.3234220663647793</v>
      </c>
      <c r="CJ126" s="58">
        <f t="shared" si="209"/>
        <v>6.304853256964881</v>
      </c>
      <c r="CK126" s="58">
        <f t="shared" si="209"/>
        <v>7.428688136966934</v>
      </c>
      <c r="CL126" s="58">
        <f t="shared" si="209"/>
        <v>8.6037901729757351</v>
      </c>
      <c r="CM126" s="58">
        <f t="shared" si="209"/>
        <v>9.9315351146912487</v>
      </c>
      <c r="CN126" s="58">
        <f t="shared" si="209"/>
        <v>11.362291248799718</v>
      </c>
      <c r="CO126" s="58">
        <f t="shared" si="209"/>
        <v>12.825699834167153</v>
      </c>
      <c r="CP126" s="58">
        <f t="shared" si="209"/>
        <v>14.314240531648506</v>
      </c>
      <c r="CQ126" s="58">
        <f t="shared" si="209"/>
        <v>15.819944763817482</v>
      </c>
      <c r="CR126" s="58">
        <f t="shared" si="209"/>
        <v>17.334324315072703</v>
      </c>
      <c r="CS126" s="58">
        <f t="shared" si="209"/>
        <v>18.93857869988684</v>
      </c>
      <c r="CT126" s="58">
        <f t="shared" si="209"/>
        <v>20.541136547143271</v>
      </c>
      <c r="CU126" s="58">
        <f t="shared" si="209"/>
        <v>22.033018975904962</v>
      </c>
      <c r="CV126" s="58">
        <f t="shared" ref="CV126:DP126" si="210">CV125*1000*$I$9*$I$10</f>
        <v>23.594936075762046</v>
      </c>
      <c r="CW126" s="58">
        <f t="shared" si="210"/>
        <v>24.943218137234165</v>
      </c>
      <c r="CX126" s="58">
        <f t="shared" si="210"/>
        <v>26.291500198706281</v>
      </c>
      <c r="CY126" s="58">
        <f t="shared" si="210"/>
        <v>27.639782260178396</v>
      </c>
      <c r="CZ126" s="58">
        <f t="shared" si="210"/>
        <v>28.988064321650519</v>
      </c>
      <c r="DA126" s="58">
        <f t="shared" si="210"/>
        <v>30.336346383122631</v>
      </c>
      <c r="DB126" s="58">
        <f t="shared" si="210"/>
        <v>31.684628444594747</v>
      </c>
      <c r="DC126" s="58">
        <f t="shared" si="210"/>
        <v>33.032910506066855</v>
      </c>
      <c r="DD126" s="58">
        <f t="shared" si="210"/>
        <v>34.381192567538974</v>
      </c>
      <c r="DE126" s="58">
        <f t="shared" si="210"/>
        <v>35.729474629011087</v>
      </c>
      <c r="DF126" s="58">
        <f t="shared" si="210"/>
        <v>37.077756690483199</v>
      </c>
      <c r="DG126" s="58">
        <f t="shared" si="210"/>
        <v>38.426038751955318</v>
      </c>
      <c r="DH126" s="58">
        <f t="shared" si="210"/>
        <v>39.77432081342743</v>
      </c>
      <c r="DI126" s="58">
        <f t="shared" si="210"/>
        <v>41.122602874899535</v>
      </c>
      <c r="DJ126" s="58">
        <f t="shared" si="210"/>
        <v>42.470884936371654</v>
      </c>
      <c r="DK126" s="58">
        <f t="shared" si="210"/>
        <v>43.81916699784378</v>
      </c>
      <c r="DL126" s="58">
        <f t="shared" si="210"/>
        <v>45.167449059315892</v>
      </c>
      <c r="DM126" s="58">
        <f t="shared" si="210"/>
        <v>46.515731120788004</v>
      </c>
      <c r="DN126" s="58">
        <f t="shared" si="210"/>
        <v>47.864013182260116</v>
      </c>
      <c r="DO126" s="58">
        <f t="shared" si="210"/>
        <v>49.212295243732235</v>
      </c>
      <c r="DP126" s="58">
        <f t="shared" si="210"/>
        <v>50.560577305204347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4.8031397092101837E-2</v>
      </c>
      <c r="BX127" s="59">
        <f t="shared" si="211"/>
        <v>0.15346224289464314</v>
      </c>
      <c r="BY127" s="59">
        <f t="shared" si="211"/>
        <v>0.32651053847926337</v>
      </c>
      <c r="BZ127" s="59">
        <f t="shared" si="211"/>
        <v>0.56521587829712738</v>
      </c>
      <c r="CA127" s="59">
        <f t="shared" si="211"/>
        <v>0.87901699347893314</v>
      </c>
      <c r="CB127" s="59">
        <f t="shared" si="211"/>
        <v>1.2724715855155249</v>
      </c>
      <c r="CC127" s="59">
        <f t="shared" si="211"/>
        <v>1.7532355666533492</v>
      </c>
      <c r="CD127" s="59">
        <f t="shared" si="211"/>
        <v>2.3443532606373774</v>
      </c>
      <c r="CE127" s="59">
        <f t="shared" si="211"/>
        <v>3.0126672792543738</v>
      </c>
      <c r="CF127" s="59">
        <f t="shared" si="211"/>
        <v>3.8082469822394316</v>
      </c>
      <c r="CG127" s="59">
        <f t="shared" si="211"/>
        <v>4.6775889709071468</v>
      </c>
      <c r="CH127" s="59">
        <f t="shared" si="211"/>
        <v>5.6900545866194463</v>
      </c>
      <c r="CI127" s="59">
        <f t="shared" si="211"/>
        <v>6.8168239839990274</v>
      </c>
      <c r="CJ127" s="59">
        <f t="shared" si="211"/>
        <v>8.0588690402676644</v>
      </c>
      <c r="CK127" s="59">
        <f t="shared" si="211"/>
        <v>9.4776919446946302</v>
      </c>
      <c r="CL127" s="59">
        <f t="shared" si="211"/>
        <v>10.956079685736055</v>
      </c>
      <c r="CM127" s="59">
        <f t="shared" si="211"/>
        <v>12.622354620772185</v>
      </c>
      <c r="CN127" s="59">
        <f t="shared" si="211"/>
        <v>14.41227018963829</v>
      </c>
      <c r="CO127" s="59">
        <f t="shared" si="211"/>
        <v>16.235812884556754</v>
      </c>
      <c r="CP127" s="59">
        <f t="shared" si="211"/>
        <v>18.083059487680263</v>
      </c>
      <c r="CQ127" s="59">
        <f t="shared" si="211"/>
        <v>19.94359673608939</v>
      </c>
      <c r="CR127" s="59">
        <f t="shared" si="211"/>
        <v>21.80644063983366</v>
      </c>
      <c r="CS127" s="59">
        <f t="shared" si="211"/>
        <v>23.773282554346043</v>
      </c>
      <c r="CT127" s="59">
        <f t="shared" si="211"/>
        <v>25.728521695087956</v>
      </c>
      <c r="CU127" s="59">
        <f t="shared" si="211"/>
        <v>27.535805710653246</v>
      </c>
      <c r="CV127" s="59">
        <f t="shared" ref="CV127:DP127" si="212">CV124+CV126</f>
        <v>29.421238583182216</v>
      </c>
      <c r="CW127" s="59">
        <f t="shared" si="212"/>
        <v>31.031164561840654</v>
      </c>
      <c r="CX127" s="59">
        <f t="shared" si="212"/>
        <v>32.632443949272904</v>
      </c>
      <c r="CY127" s="59">
        <f t="shared" si="212"/>
        <v>34.224949521610519</v>
      </c>
      <c r="CZ127" s="59">
        <f t="shared" si="212"/>
        <v>35.808557268344082</v>
      </c>
      <c r="DA127" s="59">
        <f t="shared" si="212"/>
        <v>37.383146353114952</v>
      </c>
      <c r="DB127" s="59">
        <f t="shared" si="212"/>
        <v>38.948599074871822</v>
      </c>
      <c r="DC127" s="59">
        <f t="shared" si="212"/>
        <v>40.504800829389119</v>
      </c>
      <c r="DD127" s="59">
        <f t="shared" si="212"/>
        <v>42.051640071144007</v>
      </c>
      <c r="DE127" s="59">
        <f t="shared" si="212"/>
        <v>43.589008275549567</v>
      </c>
      <c r="DF127" s="59">
        <f t="shared" si="212"/>
        <v>45.11679990154105</v>
      </c>
      <c r="DG127" s="59">
        <f t="shared" si="212"/>
        <v>46.634912354512416</v>
      </c>
      <c r="DH127" s="59">
        <f t="shared" si="212"/>
        <v>48.143245949600328</v>
      </c>
      <c r="DI127" s="59">
        <f t="shared" si="212"/>
        <v>49.641703875312899</v>
      </c>
      <c r="DJ127" s="59">
        <f t="shared" si="212"/>
        <v>51.130192157500268</v>
      </c>
      <c r="DK127" s="59">
        <f t="shared" si="212"/>
        <v>52.608619623664488</v>
      </c>
      <c r="DL127" s="59">
        <f t="shared" si="212"/>
        <v>54.076897867605609</v>
      </c>
      <c r="DM127" s="59">
        <f t="shared" si="212"/>
        <v>55.534941214401734</v>
      </c>
      <c r="DN127" s="59">
        <f t="shared" si="212"/>
        <v>56.98266668571997</v>
      </c>
      <c r="DO127" s="59">
        <f t="shared" si="212"/>
        <v>58.41999396545576</v>
      </c>
      <c r="DP127" s="59">
        <f t="shared" si="212"/>
        <v>59.846845365697895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1.3230519480519485E-2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5.234533219567345E-4</v>
      </c>
      <c r="L15" s="42">
        <f t="shared" si="1"/>
        <v>5.1652776258344325E-4</v>
      </c>
      <c r="M15" s="42">
        <f t="shared" si="1"/>
        <v>5.0969383195835385E-4</v>
      </c>
      <c r="N15" s="42">
        <f t="shared" si="1"/>
        <v>5.029503177855282E-4</v>
      </c>
      <c r="O15" s="42">
        <f t="shared" si="1"/>
        <v>4.9629602380833336E-4</v>
      </c>
      <c r="P15" s="42">
        <f t="shared" si="1"/>
        <v>4.8972976959723289E-4</v>
      </c>
      <c r="Q15" s="42">
        <f t="shared" si="1"/>
        <v>4.8325039034038638E-4</v>
      </c>
      <c r="R15" s="42">
        <f t="shared" si="1"/>
        <v>4.7685673663701929E-4</v>
      </c>
      <c r="S15" s="42">
        <f t="shared" si="1"/>
        <v>4.7054767429352627E-4</v>
      </c>
      <c r="T15" s="42">
        <f t="shared" si="1"/>
        <v>4.6432208412227266E-4</v>
      </c>
      <c r="U15" s="42">
        <f t="shared" si="1"/>
        <v>4.5817886174305756E-4</v>
      </c>
      <c r="V15" s="42">
        <f t="shared" si="1"/>
        <v>4.5211691738720382E-4</v>
      </c>
      <c r="W15" s="42">
        <f t="shared" si="1"/>
        <v>4.4613517570424001E-4</v>
      </c>
      <c r="X15" s="42">
        <f t="shared" si="1"/>
        <v>4.402325755711401E-4</v>
      </c>
      <c r="Y15" s="42">
        <f t="shared" si="1"/>
        <v>4.3440806990408686E-4</v>
      </c>
      <c r="Z15" s="42">
        <f t="shared" si="1"/>
        <v>4.28660625472726E-4</v>
      </c>
      <c r="AA15" s="42">
        <f t="shared" si="1"/>
        <v>4.2298922271687746E-4</v>
      </c>
      <c r="AB15" s="42">
        <f t="shared" si="1"/>
        <v>4.1739285556567201E-4</v>
      </c>
      <c r="AC15" s="42">
        <f t="shared" si="1"/>
        <v>4.1187053125908073E-4</v>
      </c>
      <c r="AD15" s="42">
        <f t="shared" si="1"/>
        <v>4.0642127017180557E-4</v>
      </c>
      <c r="AE15" s="42">
        <f t="shared" si="1"/>
        <v>4.0104410563950005E-4</v>
      </c>
      <c r="AF15" s="42">
        <f t="shared" si="1"/>
        <v>3.9573808378728914E-4</v>
      </c>
      <c r="AG15" s="42">
        <f t="shared" si="1"/>
        <v>3.9050226336055795E-4</v>
      </c>
      <c r="AH15" s="42">
        <f t="shared" si="1"/>
        <v>3.8533571555797913E-4</v>
      </c>
      <c r="AI15" s="42">
        <f t="shared" si="1"/>
        <v>3.8023752386674936E-4</v>
      </c>
      <c r="AJ15" s="42">
        <f t="shared" si="1"/>
        <v>3.7520678390000583E-4</v>
      </c>
      <c r="AK15" s="42">
        <f t="shared" si="1"/>
        <v>3.7024260323639374E-4</v>
      </c>
      <c r="AL15" s="42">
        <f t="shared" si="1"/>
        <v>3.6534410126175639E-4</v>
      </c>
      <c r="AM15" s="42">
        <f t="shared" si="1"/>
        <v>3.6051040901291986E-4</v>
      </c>
      <c r="AN15" s="42">
        <f t="shared" si="1"/>
        <v>3.5574066902354441E-4</v>
      </c>
      <c r="AO15" s="42">
        <f t="shared" si="1"/>
        <v>3.5103403517201538E-4</v>
      </c>
      <c r="AP15" s="42">
        <f t="shared" ref="AP15:BJ15" si="2">AO15*(1-$F$4)</f>
        <v>3.463896725313467E-4</v>
      </c>
      <c r="AQ15" s="42">
        <f t="shared" si="2"/>
        <v>3.4180675722106997E-4</v>
      </c>
      <c r="AR15" s="42">
        <f t="shared" si="2"/>
        <v>3.3728447626108345E-4</v>
      </c>
      <c r="AS15" s="42">
        <f t="shared" si="2"/>
        <v>3.3282202742743438E-4</v>
      </c>
      <c r="AT15" s="42">
        <f t="shared" si="2"/>
        <v>3.284186191100097E-4</v>
      </c>
      <c r="AU15" s="42">
        <f t="shared" si="2"/>
        <v>3.2407347017210944E-4</v>
      </c>
      <c r="AV15" s="42">
        <f t="shared" si="2"/>
        <v>3.1978580981187782E-4</v>
      </c>
      <c r="AW15" s="42">
        <f t="shared" si="2"/>
        <v>3.1555487742556808E-4</v>
      </c>
      <c r="AX15" s="42">
        <f t="shared" si="2"/>
        <v>3.1137992247261617E-4</v>
      </c>
      <c r="AY15" s="42">
        <f t="shared" si="2"/>
        <v>3.0726020434249958E-4</v>
      </c>
      <c r="AZ15" s="42">
        <f t="shared" si="2"/>
        <v>3.0319499222335774E-4</v>
      </c>
      <c r="BA15" s="42">
        <f t="shared" si="2"/>
        <v>2.9918356497235065E-4</v>
      </c>
      <c r="BB15" s="42">
        <f t="shared" si="2"/>
        <v>2.9522521098773269E-4</v>
      </c>
      <c r="BC15" s="42">
        <f t="shared" si="2"/>
        <v>2.9131922808261904E-4</v>
      </c>
      <c r="BD15" s="42">
        <f t="shared" si="2"/>
        <v>2.8746492336042206E-4</v>
      </c>
      <c r="BE15" s="42">
        <f t="shared" si="2"/>
        <v>2.8366161309193594E-4</v>
      </c>
      <c r="BF15" s="42">
        <f t="shared" si="2"/>
        <v>2.7990862259404749E-4</v>
      </c>
      <c r="BG15" s="42">
        <f t="shared" si="2"/>
        <v>2.7620528611005157E-4</v>
      </c>
      <c r="BH15" s="42">
        <f t="shared" si="2"/>
        <v>2.7255094669155006E-4</v>
      </c>
      <c r="BI15" s="42">
        <f t="shared" si="2"/>
        <v>2.6894495608191347E-4</v>
      </c>
      <c r="BJ15" s="42">
        <f t="shared" si="2"/>
        <v>2.6538667460128428E-4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K15*INDEX(prod_est,$G15+$H15,MATCH(BQ$14,$BP$14:$DP$14,0))</f>
        <v>30.652373869155866</v>
      </c>
      <c r="BR15" s="8" cm="1">
        <f t="array" ref="BR15">L15*INDEX(prod_est,$G15+$H15,MATCH(BR$14,$BP$14:$DP$14,0))</f>
        <v>28.397989736762977</v>
      </c>
      <c r="BS15" s="8" cm="1">
        <f t="array" ref="BS15">M15*INDEX(prod_est,$G15+$H15,MATCH(BS$14,$BP$14:$DP$14,0))</f>
        <v>28.766070043913388</v>
      </c>
      <c r="BT15" s="8" cm="1">
        <f t="array" ref="BT15">N15*INDEX(prod_est,$G15+$H15,MATCH(BT$14,$BP$14:$DP$14,0))</f>
        <v>29.12903689700741</v>
      </c>
      <c r="BU15" s="8" cm="1">
        <f t="array" ref="BU15">O15*INDEX(prod_est,$G15+$H15,MATCH(BU$14,$BP$14:$DP$14,0))</f>
        <v>29.486657356839498</v>
      </c>
      <c r="BV15" s="8" cm="1">
        <f t="array" ref="BV15">P15*INDEX(prod_est,$G15+$H15,MATCH(BV$14,$BP$14:$DP$14,0))</f>
        <v>29.83869710165191</v>
      </c>
      <c r="BW15" s="8" cm="1">
        <f t="array" ref="BW15">Q15*INDEX(prod_est,$G15+$H15,MATCH(BW$14,$BP$14:$DP$14,0))</f>
        <v>30.18492042181532</v>
      </c>
      <c r="BX15" s="8" cm="1">
        <f t="array" ref="BX15">R15*INDEX(prod_est,$G15+$H15,MATCH(BX$14,$BP$14:$DP$14,0))</f>
        <v>30.525090214491566</v>
      </c>
      <c r="BY15" s="8" cm="1">
        <f t="array" ref="BY15">S15*INDEX(prod_est,$G15+$H15,MATCH(BY$14,$BP$14:$DP$14,0))</f>
        <v>30.858967978281058</v>
      </c>
      <c r="BZ15" s="8" cm="1">
        <f t="array" ref="BZ15">T15*INDEX(prod_est,$G15+$H15,MATCH(BZ$14,$BP$14:$DP$14,0))</f>
        <v>30.855716841691148</v>
      </c>
      <c r="CA15" s="8" cm="1">
        <f t="array" ref="CA15">U15*INDEX(prod_est,$G15+$H15,MATCH(CA$14,$BP$14:$DP$14,0))</f>
        <v>30.845902758026149</v>
      </c>
      <c r="CB15" s="8" cm="1">
        <f t="array" ref="CB15">V15*INDEX(prod_est,$G15+$H15,MATCH(CB$14,$BP$14:$DP$14,0))</f>
        <v>30.829494939395861</v>
      </c>
      <c r="CC15" s="8" cm="1">
        <f t="array" ref="CC15">W15*INDEX(prod_est,$G15+$H15,MATCH(CC$14,$BP$14:$DP$14,0))</f>
        <v>30.715408917638484</v>
      </c>
      <c r="CD15" s="8" cm="1">
        <f t="array" ref="CD15">X15*INDEX(prod_est,$G15+$H15,MATCH(CD$14,$BP$14:$DP$14,0))</f>
        <v>30.685808626957286</v>
      </c>
      <c r="CE15" s="8" cm="1">
        <f t="array" ref="CE15">Y15*INDEX(prod_est,$G15+$H15,MATCH(CE$14,$BP$14:$DP$14,0))</f>
        <v>30.649541421070357</v>
      </c>
      <c r="CF15" s="8" cm="1">
        <f t="array" ref="CF15">Z15*INDEX(prod_est,$G15+$H15,MATCH(CF$14,$BP$14:$DP$14,0))</f>
        <v>30.606576216620184</v>
      </c>
      <c r="CG15" s="8" cm="1">
        <f t="array" ref="CG15">AA15*INDEX(prod_est,$G15+$H15,MATCH(CG$14,$BP$14:$DP$14,0))</f>
        <v>30.556881833000432</v>
      </c>
      <c r="CH15" s="8" cm="1">
        <f t="array" ref="CH15">AB15*INDEX(prod_est,$G15+$H15,MATCH(CH$14,$BP$14:$DP$14,0))</f>
        <v>30.50042699210217</v>
      </c>
      <c r="CI15" s="8" cm="1">
        <f t="array" ref="CI15">AC15*INDEX(prod_est,$G15+$H15,MATCH(CI$14,$BP$14:$DP$14,0))</f>
        <v>30.43718031805907</v>
      </c>
      <c r="CJ15" s="8" cm="1">
        <f t="array" ref="CJ15">AD15*INDEX(prod_est,$G15+$H15,MATCH(CJ$14,$BP$14:$DP$14,0))</f>
        <v>30.367110336992223</v>
      </c>
      <c r="CK15" s="8" cm="1">
        <f t="array" ref="CK15">AE15*INDEX(prod_est,$G15+$H15,MATCH(CK$14,$BP$14:$DP$14,0))</f>
        <v>30.290185476754292</v>
      </c>
      <c r="CL15" s="8" cm="1">
        <f t="array" ref="CL15">AF15*INDEX(prod_est,$G15+$H15,MATCH(CL$14,$BP$14:$DP$14,0))</f>
        <v>30.20637406667317</v>
      </c>
      <c r="CM15" s="8" cm="1">
        <f t="array" ref="CM15">AG15*INDEX(prod_est,$G15+$H15,MATCH(CM$14,$BP$14:$DP$14,0))</f>
        <v>30.115644337294658</v>
      </c>
      <c r="CN15" s="8" cm="1">
        <f t="array" ref="CN15">AH15*INDEX(prod_est,$G15+$H15,MATCH(CN$14,$BP$14:$DP$14,0))</f>
        <v>30.017964420125288</v>
      </c>
      <c r="CO15" s="8" cm="1">
        <f t="array" ref="CO15">AI15*INDEX(prod_est,$G15+$H15,MATCH(CO$14,$BP$14:$DP$14,0))</f>
        <v>29.913302347373605</v>
      </c>
      <c r="CP15" s="8" cm="1">
        <f t="array" ref="CP15">AJ15*INDEX(prod_est,$G15+$H15,MATCH(CP$14,$BP$14:$DP$14,0))</f>
        <v>29.801626051691564</v>
      </c>
      <c r="CQ15" s="8" cm="1">
        <f t="array" ref="CQ15">AK15*INDEX(prod_est,$G15+$H15,MATCH(CQ$14,$BP$14:$DP$14,0))</f>
        <v>29.682903365915024</v>
      </c>
      <c r="CR15" s="8" cm="1">
        <f t="array" ref="CR15">AL15*INDEX(prod_est,$G15+$H15,MATCH(CR$14,$BP$14:$DP$14,0))</f>
        <v>29.557102022803658</v>
      </c>
      <c r="CS15" s="8" cm="1">
        <f t="array" ref="CS15">AM15*INDEX(prod_est,$G15+$H15,MATCH(CS$14,$BP$14:$DP$14,0))</f>
        <v>29.424189654780196</v>
      </c>
      <c r="CT15" s="8" cm="1">
        <f t="array" ref="CT15">AN15*INDEX(prod_est,$G15+$H15,MATCH(CT$14,$BP$14:$DP$14,0))</f>
        <v>29.284133793669287</v>
      </c>
      <c r="CU15" s="8" cm="1">
        <f t="array" ref="CU15">AO15*INDEX(prod_est,$G15+$H15,MATCH(CU$14,$BP$14:$DP$14,0))</f>
        <v>29.136901870435437</v>
      </c>
      <c r="CV15" s="8" cm="1">
        <f t="array" ref="CV15">AP15*INDEX(prod_est,$G15+$H15,MATCH(CV$14,$BP$14:$DP$14,0))</f>
        <v>28.982461214920562</v>
      </c>
      <c r="CW15" cm="1">
        <f t="array" ref="CW15">AQ15*INDEX(prod_est,$G15+$H15,MATCH(CW$14,$BP$14:$DP$14,0))</f>
        <v>28.394856212394863</v>
      </c>
      <c r="CX15" cm="1">
        <f t="array" ref="CX15">AR15*INDEX(prod_est,$G15+$H15,MATCH(CX$14,$BP$14:$DP$14,0))</f>
        <v>27.811228148436275</v>
      </c>
      <c r="CY15" cm="1">
        <f t="array" ref="CY15">AS15*INDEX(prod_est,$G15+$H15,MATCH(CY$14,$BP$14:$DP$14,0))</f>
        <v>27.231660624844764</v>
      </c>
      <c r="CZ15" cm="1">
        <f t="array" ref="CZ15">AT15*INDEX(prod_est,$G15+$H15,MATCH(CZ$14,$BP$14:$DP$14,0))</f>
        <v>26.65623319755392</v>
      </c>
      <c r="DA15" cm="1">
        <f t="array" ref="DA15">AU15*INDEX(prod_est,$G15+$H15,MATCH(DA$14,$BP$14:$DP$14,0))</f>
        <v>26.085021484104487</v>
      </c>
      <c r="DB15" cm="1">
        <f t="array" ref="DB15">AV15*INDEX(prod_est,$G15+$H15,MATCH(DB$14,$BP$14:$DP$14,0))</f>
        <v>25.518097268783389</v>
      </c>
      <c r="DC15" cm="1">
        <f t="array" ref="DC15">AW15*INDEX(prod_est,$G15+$H15,MATCH(DC$14,$BP$14:$DP$14,0))</f>
        <v>24.955528605473386</v>
      </c>
      <c r="DD15" cm="1">
        <f t="array" ref="DD15">AX15*INDEX(prod_est,$G15+$H15,MATCH(DD$14,$BP$14:$DP$14,0))</f>
        <v>24.397379918258416</v>
      </c>
      <c r="DE15" cm="1">
        <f t="array" ref="DE15">AY15*INDEX(prod_est,$G15+$H15,MATCH(DE$14,$BP$14:$DP$14,0))</f>
        <v>23.843712099828579</v>
      </c>
      <c r="DF15" cm="1">
        <f t="array" ref="DF15">AZ15*INDEX(prod_est,$G15+$H15,MATCH(DF$14,$BP$14:$DP$14,0))</f>
        <v>23.294582607727612</v>
      </c>
      <c r="DG15" cm="1">
        <f t="array" ref="DG15">BA15*INDEX(prod_est,$G15+$H15,MATCH(DG$14,$BP$14:$DP$14,0))</f>
        <v>22.750045558485642</v>
      </c>
      <c r="DH15" cm="1">
        <f t="array" ref="DH15">BB15*INDEX(prod_est,$G15+$H15,MATCH(DH$14,$BP$14:$DP$14,0))</f>
        <v>22.210151819678362</v>
      </c>
      <c r="DI15" cm="1">
        <f t="array" ref="DI15">BC15*INDEX(prod_est,$G15+$H15,MATCH(DI$14,$BP$14:$DP$14,0))</f>
        <v>21.674949099953903</v>
      </c>
      <c r="DJ15" cm="1">
        <f t="array" ref="DJ15">BD15*INDEX(prod_est,$G15+$H15,MATCH(DJ$14,$BP$14:$DP$14,0))</f>
        <v>21.144482037066961</v>
      </c>
      <c r="DK15" cm="1">
        <f t="array" ref="DK15">BE15*INDEX(prod_est,$G15+$H15,MATCH(DK$14,$BP$14:$DP$14,0))</f>
        <v>20.618792283959962</v>
      </c>
      <c r="DL15" cm="1">
        <f t="array" ref="DL15">BF15*INDEX(prod_est,$G15+$H15,MATCH(DL$14,$BP$14:$DP$14,0))</f>
        <v>20.097918592929695</v>
      </c>
      <c r="DM15" cm="1">
        <f t="array" ref="DM15">BG15*INDEX(prod_est,$G15+$H15,MATCH(DM$14,$BP$14:$DP$14,0))</f>
        <v>19.581896897917165</v>
      </c>
      <c r="DN15" cm="1">
        <f t="array" ref="DN15">BH15*INDEX(prod_est,$G15+$H15,MATCH(DN$14,$BP$14:$DP$14,0))</f>
        <v>19.070760394958182</v>
      </c>
      <c r="DO15" cm="1">
        <f t="array" ref="DO15">BI15*INDEX(prod_est,$G15+$H15,MATCH(DO$14,$BP$14:$DP$14,0))</f>
        <v>18.564539620830868</v>
      </c>
      <c r="DP15" cm="1">
        <f t="array" ref="DP15">BJ15*INDEX(prod_est,$G15+$H15,MATCH(DP$14,$BP$14:$DP$14,0))</f>
        <v>18.063262529936171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ref="K17:AP17" si="9">J17*(1-$F$4)</f>
        <v>7.3737519767384695E-6</v>
      </c>
      <c r="L17" s="42">
        <f t="shared" si="9"/>
        <v>7.2761934075657124E-6</v>
      </c>
      <c r="M17" s="42">
        <f t="shared" si="9"/>
        <v>7.1799255889428871E-6</v>
      </c>
      <c r="N17" s="42">
        <f t="shared" si="9"/>
        <v>7.0849314435696978E-6</v>
      </c>
      <c r="O17" s="42">
        <f t="shared" si="9"/>
        <v>6.9911941200874044E-6</v>
      </c>
      <c r="P17" s="42">
        <f t="shared" si="9"/>
        <v>6.898696990089495E-6</v>
      </c>
      <c r="Q17" s="42">
        <f t="shared" si="9"/>
        <v>6.807423645171915E-6</v>
      </c>
      <c r="R17" s="42">
        <f t="shared" si="9"/>
        <v>6.7173578940223195E-6</v>
      </c>
      <c r="S17" s="42">
        <f t="shared" si="9"/>
        <v>6.6284837595478357E-6</v>
      </c>
      <c r="T17" s="42">
        <f t="shared" si="9"/>
        <v>6.5407854760408316E-6</v>
      </c>
      <c r="U17" s="42">
        <f t="shared" si="9"/>
        <v>6.454247486382175E-6</v>
      </c>
      <c r="V17" s="42">
        <f t="shared" si="9"/>
        <v>6.3688544392815018E-6</v>
      </c>
      <c r="W17" s="42">
        <f t="shared" si="9"/>
        <v>6.2845911865539951E-6</v>
      </c>
      <c r="X17" s="42">
        <f t="shared" si="9"/>
        <v>6.2014427804331915E-6</v>
      </c>
      <c r="Y17" s="42">
        <f t="shared" si="9"/>
        <v>6.1193944709193432E-6</v>
      </c>
      <c r="Z17" s="42">
        <f t="shared" si="9"/>
        <v>6.0384317031628616E-6</v>
      </c>
      <c r="AA17" s="42">
        <f t="shared" si="9"/>
        <v>5.958540114882379E-6</v>
      </c>
      <c r="AB17" s="42">
        <f t="shared" si="9"/>
        <v>5.8797055338169712E-6</v>
      </c>
      <c r="AC17" s="42">
        <f t="shared" si="9"/>
        <v>5.8019139752120876E-6</v>
      </c>
      <c r="AD17" s="42">
        <f t="shared" si="9"/>
        <v>5.7251516393387457E-6</v>
      </c>
      <c r="AE17" s="42">
        <f t="shared" si="9"/>
        <v>5.6494049090455462E-6</v>
      </c>
      <c r="AF17" s="42">
        <f t="shared" si="9"/>
        <v>5.5746603473430767E-6</v>
      </c>
      <c r="AG17" s="42">
        <f t="shared" si="9"/>
        <v>5.5009046950202745E-6</v>
      </c>
      <c r="AH17" s="42">
        <f t="shared" si="9"/>
        <v>5.4281248682923278E-6</v>
      </c>
      <c r="AI17" s="42">
        <f t="shared" si="9"/>
        <v>5.3563079564796937E-6</v>
      </c>
      <c r="AJ17" s="42">
        <f t="shared" si="9"/>
        <v>5.2854412197178282E-6</v>
      </c>
      <c r="AK17" s="42">
        <f t="shared" si="9"/>
        <v>5.2155120866972109E-6</v>
      </c>
      <c r="AL17" s="42">
        <f t="shared" si="9"/>
        <v>5.1465081524332791E-6</v>
      </c>
      <c r="AM17" s="42">
        <f t="shared" si="9"/>
        <v>5.0784171760658585E-6</v>
      </c>
      <c r="AN17" s="42">
        <f t="shared" si="9"/>
        <v>5.0112270786877143E-6</v>
      </c>
      <c r="AO17" s="42">
        <f t="shared" si="9"/>
        <v>4.94492594120183E-6</v>
      </c>
      <c r="AP17" s="42">
        <f t="shared" si="9"/>
        <v>4.8795020022070334E-6</v>
      </c>
      <c r="AQ17" s="42">
        <f t="shared" ref="AQ17:BJ17" si="10">AP17*(1-$F$4)</f>
        <v>4.8149436559115996E-6</v>
      </c>
      <c r="AR17" s="42">
        <f t="shared" si="10"/>
        <v>4.7512394500744577E-6</v>
      </c>
      <c r="AS17" s="42">
        <f t="shared" si="10"/>
        <v>4.6883780839736348E-6</v>
      </c>
      <c r="AT17" s="42">
        <f t="shared" si="10"/>
        <v>4.6263484064015814E-6</v>
      </c>
      <c r="AU17" s="42">
        <f t="shared" si="10"/>
        <v>4.5651394136870151E-6</v>
      </c>
      <c r="AV17" s="42">
        <f t="shared" si="10"/>
        <v>4.5047402477429422E-6</v>
      </c>
      <c r="AW17" s="42">
        <f t="shared" si="10"/>
        <v>4.445140194140499E-6</v>
      </c>
      <c r="AX17" s="42">
        <f t="shared" si="10"/>
        <v>4.3863286802082834E-6</v>
      </c>
      <c r="AY17" s="42">
        <f t="shared" si="10"/>
        <v>4.3282952731568263E-6</v>
      </c>
      <c r="AZ17" s="42">
        <f t="shared" si="10"/>
        <v>4.2710296782278846E-6</v>
      </c>
      <c r="BA17" s="42">
        <f t="shared" si="10"/>
        <v>4.214521736868214E-6</v>
      </c>
      <c r="BB17" s="42">
        <f t="shared" si="10"/>
        <v>4.1587614249275067E-6</v>
      </c>
      <c r="BC17" s="42">
        <f t="shared" si="10"/>
        <v>4.1037388508801709E-6</v>
      </c>
      <c r="BD17" s="42">
        <f t="shared" si="10"/>
        <v>4.0494442540706361E-6</v>
      </c>
      <c r="BE17" s="42">
        <f t="shared" si="10"/>
        <v>3.9958680029818771E-6</v>
      </c>
      <c r="BF17" s="42">
        <f t="shared" si="10"/>
        <v>3.9430005935268411E-6</v>
      </c>
      <c r="BG17" s="42">
        <f t="shared" si="10"/>
        <v>3.8908326473624848E-6</v>
      </c>
      <c r="BH17" s="42">
        <f t="shared" si="10"/>
        <v>3.8393549102261148E-6</v>
      </c>
      <c r="BI17" s="42">
        <f t="shared" si="10"/>
        <v>3.78855825029374E-6</v>
      </c>
      <c r="BJ17" s="42">
        <f t="shared" si="10"/>
        <v>3.738433656560146E-6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K17*INDEX(prod_est,$G17+$H17,MATCH(BQ$14,$BP$14:$DP$14,0))</f>
        <v>0.43179208714257883</v>
      </c>
      <c r="BR17" s="8" cm="1">
        <f t="array" ref="BR17">L17*INDEX(prod_est,$G17+$H17,MATCH(BR$14,$BP$14:$DP$14,0))</f>
        <v>0.40003515915056609</v>
      </c>
      <c r="BS17" s="8" cm="1">
        <f t="array" ref="BS17">M17*INDEX(prod_est,$G17+$H17,MATCH(BS$14,$BP$14:$DP$14,0))</f>
        <v>0.40522021152983667</v>
      </c>
      <c r="BT17" s="8" cm="1">
        <f t="array" ref="BT17">N17*INDEX(prod_est,$G17+$H17,MATCH(BT$14,$BP$14:$DP$14,0))</f>
        <v>0.41033323200029193</v>
      </c>
      <c r="BU17" s="8" cm="1">
        <f t="array" ref="BU17">O17*INDEX(prod_est,$G17+$H17,MATCH(BU$14,$BP$14:$DP$14,0))</f>
        <v>0.41537093920740548</v>
      </c>
      <c r="BV17" s="8" cm="1">
        <f t="array" ref="BV17">P17*INDEX(prod_est,$G17+$H17,MATCH(BV$14,$BP$14:$DP$14,0))</f>
        <v>0.42033003232099464</v>
      </c>
      <c r="BW17" s="8" cm="1">
        <f t="array" ref="BW17">Q17*INDEX(prod_est,$G17+$H17,MATCH(BW$14,$BP$14:$DP$14,0))</f>
        <v>0.4252071909602877</v>
      </c>
      <c r="BX17" s="8" cm="1">
        <f t="array" ref="BX17">R17*INDEX(prod_est,$G17+$H17,MATCH(BX$14,$BP$14:$DP$14,0))</f>
        <v>0.42999907511873897</v>
      </c>
      <c r="BY17" s="8" cm="1">
        <f t="array" ref="BY17">S17*INDEX(prod_est,$G17+$H17,MATCH(BY$14,$BP$14:$DP$14,0))</f>
        <v>0.43470232508862888</v>
      </c>
      <c r="BZ17" s="8" cm="1">
        <f t="array" ref="BZ17">T17*INDEX(prod_est,$G17+$H17,MATCH(BZ$14,$BP$14:$DP$14,0))</f>
        <v>0.43465652716577513</v>
      </c>
      <c r="CA17" s="8" cm="1">
        <f t="array" ref="CA17">U17*INDEX(prod_est,$G17+$H17,MATCH(CA$14,$BP$14:$DP$14,0))</f>
        <v>0.43451827869969578</v>
      </c>
      <c r="CB17" s="8" cm="1">
        <f t="array" ref="CB17">V17*INDEX(prod_est,$G17+$H17,MATCH(CB$14,$BP$14:$DP$14,0))</f>
        <v>0.43428714598932</v>
      </c>
      <c r="CC17" s="8" cm="1">
        <f t="array" ref="CC17">W17*INDEX(prod_est,$G17+$H17,MATCH(CC$14,$BP$14:$DP$14,0))</f>
        <v>0.43268004561730017</v>
      </c>
      <c r="CD17" s="8" cm="1">
        <f t="array" ref="CD17">X17*INDEX(prod_est,$G17+$H17,MATCH(CD$14,$BP$14:$DP$14,0))</f>
        <v>0.43226307395475227</v>
      </c>
      <c r="CE17" s="8" cm="1">
        <f t="array" ref="CE17">Y17*INDEX(prod_est,$G17+$H17,MATCH(CE$14,$BP$14:$DP$14,0))</f>
        <v>0.43175218717672997</v>
      </c>
      <c r="CF17" s="8" cm="1">
        <f t="array" ref="CF17">Z17*INDEX(prod_est,$G17+$H17,MATCH(CF$14,$BP$14:$DP$14,0))</f>
        <v>0.43114694741999077</v>
      </c>
      <c r="CG17" s="8" cm="1">
        <f t="array" ref="CG17">AA17*INDEX(prod_est,$G17+$H17,MATCH(CG$14,$BP$14:$DP$14,0))</f>
        <v>0.43044691545137287</v>
      </c>
      <c r="CH17" s="8" cm="1">
        <f t="array" ref="CH17">AB17*INDEX(prod_est,$G17+$H17,MATCH(CH$14,$BP$14:$DP$14,0))</f>
        <v>0.42965165066422073</v>
      </c>
      <c r="CI17" s="8" cm="1">
        <f t="array" ref="CI17">AC17*INDEX(prod_est,$G17+$H17,MATCH(CI$14,$BP$14:$DP$14,0))</f>
        <v>0.42876071107479546</v>
      </c>
      <c r="CJ17" s="8" cm="1">
        <f t="array" ref="CJ17">AD17*INDEX(prod_est,$G17+$H17,MATCH(CJ$14,$BP$14:$DP$14,0))</f>
        <v>0.42777365331868011</v>
      </c>
      <c r="CK17" s="8" cm="1">
        <f t="array" ref="CK17">AE17*INDEX(prod_est,$G17+$H17,MATCH(CK$14,$BP$14:$DP$14,0))</f>
        <v>0.42669003264717603</v>
      </c>
      <c r="CL17" s="8" cm="1">
        <f t="array" ref="CL17">AF17*INDEX(prod_est,$G17+$H17,MATCH(CL$14,$BP$14:$DP$14,0))</f>
        <v>0.42550940292369138</v>
      </c>
      <c r="CM17" s="8" cm="1">
        <f t="array" ref="CM17">AG17*INDEX(prod_est,$G17+$H17,MATCH(CM$14,$BP$14:$DP$14,0))</f>
        <v>0.42423131662011637</v>
      </c>
      <c r="CN17" s="8" cm="1">
        <f t="array" ref="CN17">AH17*INDEX(prod_est,$G17+$H17,MATCH(CN$14,$BP$14:$DP$14,0))</f>
        <v>0.42285532481320065</v>
      </c>
      <c r="CO17" s="8" cm="1">
        <f t="array" ref="CO17">AI17*INDEX(prod_est,$G17+$H17,MATCH(CO$14,$BP$14:$DP$14,0))</f>
        <v>0.42138097718090872</v>
      </c>
      <c r="CP17" s="8" cm="1">
        <f t="array" ref="CP17">AJ17*INDEX(prod_est,$G17+$H17,MATCH(CP$14,$BP$14:$DP$14,0))</f>
        <v>0.41980782199877709</v>
      </c>
      <c r="CQ17" s="8" cm="1">
        <f t="array" ref="CQ17">AK17*INDEX(prod_est,$G17+$H17,MATCH(CQ$14,$BP$14:$DP$14,0))</f>
        <v>0.41813540613625855</v>
      </c>
      <c r="CR17" s="8" cm="1">
        <f t="array" ref="CR17">AL17*INDEX(prod_est,$G17+$H17,MATCH(CR$14,$BP$14:$DP$14,0))</f>
        <v>0.41636327505305865</v>
      </c>
      <c r="CS17" s="8" cm="1">
        <f t="array" ref="CS17">AM17*INDEX(prod_est,$G17+$H17,MATCH(CS$14,$BP$14:$DP$14,0))</f>
        <v>0.41449097279546215</v>
      </c>
      <c r="CT17" s="8" cm="1">
        <f t="array" ref="CT17">AN17*INDEX(prod_est,$G17+$H17,MATCH(CT$14,$BP$14:$DP$14,0))</f>
        <v>0.41251804199265452</v>
      </c>
      <c r="CU17" s="8" cm="1">
        <f t="array" ref="CU17">AO17*INDEX(prod_est,$G17+$H17,MATCH(CU$14,$BP$14:$DP$14,0))</f>
        <v>0.4104440238530308</v>
      </c>
      <c r="CV17" s="8" cm="1">
        <f t="array" ref="CV17">AP17*INDEX(prod_est,$G17+$H17,MATCH(CV$14,$BP$14:$DP$14,0))</f>
        <v>0.40826845816049756</v>
      </c>
      <c r="CW17" cm="1">
        <f t="array" ref="CW17">AQ17*INDEX(prod_est,$G17+$H17,MATCH(CW$14,$BP$14:$DP$14,0))</f>
        <v>0.39999101800075509</v>
      </c>
      <c r="CX17" cm="1">
        <f t="array" ref="CX17">AR17*INDEX(prod_est,$G17+$H17,MATCH(CX$14,$BP$14:$DP$14,0))</f>
        <v>0.39176959994917493</v>
      </c>
      <c r="CY17" cm="1">
        <f t="array" ref="CY17">AS17*INDEX(prod_est,$G17+$H17,MATCH(CY$14,$BP$14:$DP$14,0))</f>
        <v>0.38360538168275699</v>
      </c>
      <c r="CZ17" cm="1">
        <f t="array" ref="CZ17">AT17*INDEX(prod_est,$G17+$H17,MATCH(CZ$14,$BP$14:$DP$14,0))</f>
        <v>0.3754994838854247</v>
      </c>
      <c r="DA17" cm="1">
        <f t="array" ref="DA17">AU17*INDEX(prod_est,$G17+$H17,MATCH(DA$14,$BP$14:$DP$14,0))</f>
        <v>0.36745297176197678</v>
      </c>
      <c r="DB17" cm="1">
        <f t="array" ref="DB17">AV17*INDEX(prod_est,$G17+$H17,MATCH(DB$14,$BP$14:$DP$14,0))</f>
        <v>0.35946685651915405</v>
      </c>
      <c r="DC17" cm="1">
        <f t="array" ref="DC17">AW17*INDEX(prod_est,$G17+$H17,MATCH(DC$14,$BP$14:$DP$14,0))</f>
        <v>0.3515420968144557</v>
      </c>
      <c r="DD17" cm="1">
        <f t="array" ref="DD17">AX17*INDEX(prod_est,$G17+$H17,MATCH(DD$14,$BP$14:$DP$14,0))</f>
        <v>0.34367960017334059</v>
      </c>
      <c r="DE17" cm="1">
        <f t="array" ref="DE17">AY17*INDEX(prod_est,$G17+$H17,MATCH(DE$14,$BP$14:$DP$14,0))</f>
        <v>0.33588022437543336</v>
      </c>
      <c r="DF17" cm="1">
        <f t="array" ref="DF17">AZ17*INDEX(prod_est,$G17+$H17,MATCH(DF$14,$BP$14:$DP$14,0))</f>
        <v>0.32814477881033755</v>
      </c>
      <c r="DG17" cm="1">
        <f t="array" ref="DG17">BA17*INDEX(prod_est,$G17+$H17,MATCH(DG$14,$BP$14:$DP$14,0))</f>
        <v>0.32047402580365936</v>
      </c>
      <c r="DH17" cm="1">
        <f t="array" ref="DH17">BB17*INDEX(prod_est,$G17+$H17,MATCH(DH$14,$BP$14:$DP$14,0))</f>
        <v>0.31286868191382172</v>
      </c>
      <c r="DI17" cm="1">
        <f t="array" ref="DI17">BC17*INDEX(prod_est,$G17+$H17,MATCH(DI$14,$BP$14:$DP$14,0))</f>
        <v>0.30532941920024925</v>
      </c>
      <c r="DJ17" cm="1">
        <f t="array" ref="DJ17">BD17*INDEX(prod_est,$G17+$H17,MATCH(DJ$14,$BP$14:$DP$14,0))</f>
        <v>0.29785686646348292</v>
      </c>
      <c r="DK17" cm="1">
        <f t="array" ref="DK17">BE17*INDEX(prod_est,$G17+$H17,MATCH(DK$14,$BP$14:$DP$14,0))</f>
        <v>0.29045161045778262</v>
      </c>
      <c r="DL17" cm="1">
        <f t="array" ref="DL17">BF17*INDEX(prod_est,$G17+$H17,MATCH(DL$14,$BP$14:$DP$14,0))</f>
        <v>0.28311419707676116</v>
      </c>
      <c r="DM17" cm="1">
        <f t="array" ref="DM17">BG17*INDEX(prod_est,$G17+$H17,MATCH(DM$14,$BP$14:$DP$14,0))</f>
        <v>0.27584513251258008</v>
      </c>
      <c r="DN17" cm="1">
        <f t="array" ref="DN17">BH17*INDEX(prod_est,$G17+$H17,MATCH(DN$14,$BP$14:$DP$14,0))</f>
        <v>0.26864488438923645</v>
      </c>
      <c r="DO17" cm="1">
        <f t="array" ref="DO17">BI17*INDEX(prod_est,$G17+$H17,MATCH(DO$14,$BP$14:$DP$14,0))</f>
        <v>0.26151388287044985</v>
      </c>
      <c r="DP17" cm="1">
        <f t="array" ref="DP17">BJ17*INDEX(prod_est,$G17+$H17,MATCH(DP$14,$BP$14:$DP$14,0))</f>
        <v>0.25445252174265859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ref="K18:AP18" si="11">J18*(1-$F$4)</f>
        <v>6.0006171398543268E-5</v>
      </c>
      <c r="L18" s="42">
        <f t="shared" si="11"/>
        <v>5.9212258578903449E-5</v>
      </c>
      <c r="M18" s="42">
        <f t="shared" si="11"/>
        <v>5.8428849638289713E-5</v>
      </c>
      <c r="N18" s="42">
        <f t="shared" si="11"/>
        <v>5.7655805604925979E-5</v>
      </c>
      <c r="O18" s="42">
        <f t="shared" si="11"/>
        <v>5.689298934570496E-5</v>
      </c>
      <c r="P18" s="42">
        <f t="shared" si="11"/>
        <v>5.6140265541861626E-5</v>
      </c>
      <c r="Q18" s="42">
        <f t="shared" si="11"/>
        <v>5.5397500664968493E-5</v>
      </c>
      <c r="R18" s="42">
        <f t="shared" si="11"/>
        <v>5.4664562953248535E-5</v>
      </c>
      <c r="S18" s="42">
        <f t="shared" si="11"/>
        <v>5.39413223882015E-5</v>
      </c>
      <c r="T18" s="42">
        <f t="shared" si="11"/>
        <v>5.3227650671539418E-5</v>
      </c>
      <c r="U18" s="42">
        <f t="shared" si="11"/>
        <v>5.2523421202427332E-5</v>
      </c>
      <c r="V18" s="42">
        <f t="shared" si="11"/>
        <v>5.1828509055025088E-5</v>
      </c>
      <c r="W18" s="42">
        <f t="shared" si="11"/>
        <v>5.11427909563263E-5</v>
      </c>
      <c r="X18" s="42">
        <f t="shared" si="11"/>
        <v>5.0466145264290493E-5</v>
      </c>
      <c r="Y18" s="42">
        <f t="shared" si="11"/>
        <v>4.9798451946264572E-5</v>
      </c>
      <c r="Z18" s="42">
        <f t="shared" si="11"/>
        <v>4.9139592557689804E-5</v>
      </c>
      <c r="AA18" s="42">
        <f t="shared" si="11"/>
        <v>4.8489450221090501E-5</v>
      </c>
      <c r="AB18" s="42">
        <f t="shared" si="11"/>
        <v>4.7847909605340686E-5</v>
      </c>
      <c r="AC18" s="42">
        <f t="shared" si="11"/>
        <v>4.721485690520509E-5</v>
      </c>
      <c r="AD18" s="42">
        <f t="shared" si="11"/>
        <v>4.6590179821150835E-5</v>
      </c>
      <c r="AE18" s="42">
        <f t="shared" si="11"/>
        <v>4.5973767539426197E-5</v>
      </c>
      <c r="AF18" s="42">
        <f t="shared" si="11"/>
        <v>4.5365510712402947E-5</v>
      </c>
      <c r="AG18" s="42">
        <f t="shared" si="11"/>
        <v>4.476530143917879E-5</v>
      </c>
      <c r="AH18" s="42">
        <f t="shared" si="11"/>
        <v>4.4173033246436412E-5</v>
      </c>
      <c r="AI18" s="42">
        <f t="shared" si="11"/>
        <v>4.3588601069555799E-5</v>
      </c>
      <c r="AJ18" s="42">
        <f t="shared" si="11"/>
        <v>4.301190123397645E-5</v>
      </c>
      <c r="AK18" s="42">
        <f t="shared" si="11"/>
        <v>4.2442831436806147E-5</v>
      </c>
      <c r="AL18" s="42">
        <f t="shared" si="11"/>
        <v>4.1881290728673077E-5</v>
      </c>
      <c r="AM18" s="42">
        <f t="shared" si="11"/>
        <v>4.132717949581807E-5</v>
      </c>
      <c r="AN18" s="42">
        <f t="shared" si="11"/>
        <v>4.0780399442423724E-5</v>
      </c>
      <c r="AO18" s="42">
        <f t="shared" si="11"/>
        <v>4.0240853573177371E-5</v>
      </c>
      <c r="AP18" s="42">
        <f t="shared" si="11"/>
        <v>3.9708446176064716E-5</v>
      </c>
      <c r="AQ18" s="42">
        <f t="shared" ref="AQ18:BJ18" si="12">AP18*(1-$F$4)</f>
        <v>3.9183082805391132E-5</v>
      </c>
      <c r="AR18" s="42">
        <f t="shared" si="12"/>
        <v>3.8664670265027597E-5</v>
      </c>
      <c r="AS18" s="42">
        <f t="shared" si="12"/>
        <v>3.8153116591878288E-5</v>
      </c>
      <c r="AT18" s="42">
        <f t="shared" si="12"/>
        <v>3.7648331039566909E-5</v>
      </c>
      <c r="AU18" s="42">
        <f t="shared" si="12"/>
        <v>3.7150224062338875E-5</v>
      </c>
      <c r="AV18" s="42">
        <f t="shared" si="12"/>
        <v>3.6658707299176436E-5</v>
      </c>
      <c r="AW18" s="42">
        <f t="shared" si="12"/>
        <v>3.6173693558124019E-5</v>
      </c>
      <c r="AX18" s="42">
        <f t="shared" si="12"/>
        <v>3.5695096800820916E-5</v>
      </c>
      <c r="AY18" s="42">
        <f t="shared" si="12"/>
        <v>3.5222832127238625E-5</v>
      </c>
      <c r="AZ18" s="42">
        <f t="shared" si="12"/>
        <v>3.475681576062013E-5</v>
      </c>
      <c r="BA18" s="42">
        <f t="shared" si="12"/>
        <v>3.4296965032618417E-5</v>
      </c>
      <c r="BB18" s="42">
        <f t="shared" si="12"/>
        <v>3.3843198368631662E-5</v>
      </c>
      <c r="BC18" s="42">
        <f t="shared" si="12"/>
        <v>3.3395435273332394E-5</v>
      </c>
      <c r="BD18" s="42">
        <f t="shared" si="12"/>
        <v>3.2953596316388142E-5</v>
      </c>
      <c r="BE18" s="42">
        <f t="shared" si="12"/>
        <v>3.2517603118370994E-5</v>
      </c>
      <c r="BF18" s="42">
        <f t="shared" si="12"/>
        <v>3.2087378336853585E-5</v>
      </c>
      <c r="BG18" s="42">
        <f t="shared" si="12"/>
        <v>3.1662845652689045E-5</v>
      </c>
      <c r="BH18" s="42">
        <f t="shared" si="12"/>
        <v>3.1243929756472461E-5</v>
      </c>
      <c r="BI18" s="42">
        <f t="shared" si="12"/>
        <v>3.083055633518147E-5</v>
      </c>
      <c r="BJ18" s="42">
        <f t="shared" si="12"/>
        <v>3.04226520589936E-5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K18*INDEX(prod_est,$G18+$H18,MATCH(BQ$14,$BP$14:$DP$14,0))</f>
        <v>3.5138407246880052</v>
      </c>
      <c r="BR18" s="8" cm="1">
        <f t="array" ref="BR18">L18*INDEX(prod_est,$G18+$H18,MATCH(BR$14,$BP$14:$DP$14,0))</f>
        <v>3.2554089697020183</v>
      </c>
      <c r="BS18" s="8" cm="1">
        <f t="array" ref="BS18">M18*INDEX(prod_est,$G18+$H18,MATCH(BS$14,$BP$14:$DP$14,0))</f>
        <v>3.2976039259146024</v>
      </c>
      <c r="BT18" s="8" cm="1">
        <f t="array" ref="BT18">N18*INDEX(prod_est,$G18+$H18,MATCH(BT$14,$BP$14:$DP$14,0))</f>
        <v>3.3392127003461649</v>
      </c>
      <c r="BU18" s="8" cm="1">
        <f t="array" ref="BU18">O18*INDEX(prod_est,$G18+$H18,MATCH(BU$14,$BP$14:$DP$14,0))</f>
        <v>3.38020858996645</v>
      </c>
      <c r="BV18" s="8" cm="1">
        <f t="array" ref="BV18">P18*INDEX(prod_est,$G18+$H18,MATCH(BV$14,$BP$14:$DP$14,0))</f>
        <v>3.4205647332560689</v>
      </c>
      <c r="BW18" s="8" cm="1">
        <f t="array" ref="BW18">Q18*INDEX(prod_est,$G18+$H18,MATCH(BW$14,$BP$14:$DP$14,0))</f>
        <v>3.4602541095967081</v>
      </c>
      <c r="BX18" s="8" cm="1">
        <f t="array" ref="BX18">R18*INDEX(prod_est,$G18+$H18,MATCH(BX$14,$BP$14:$DP$14,0))</f>
        <v>3.4992495386592917</v>
      </c>
      <c r="BY18" s="8" cm="1">
        <f t="array" ref="BY18">S18*INDEX(prod_est,$G18+$H18,MATCH(BY$14,$BP$14:$DP$14,0))</f>
        <v>3.5375236797903908</v>
      </c>
      <c r="BZ18" s="8" cm="1">
        <f t="array" ref="BZ18">T18*INDEX(prod_est,$G18+$H18,MATCH(BZ$14,$BP$14:$DP$14,0))</f>
        <v>3.5371509851273304</v>
      </c>
      <c r="CA18" s="8" cm="1">
        <f t="array" ref="CA18">U18*INDEX(prod_est,$G18+$H18,MATCH(CA$14,$BP$14:$DP$14,0))</f>
        <v>3.5360259457745946</v>
      </c>
      <c r="CB18" s="8" cm="1">
        <f t="array" ref="CB18">V18*INDEX(prod_est,$G18+$H18,MATCH(CB$14,$BP$14:$DP$14,0))</f>
        <v>3.5341450323565176</v>
      </c>
      <c r="CC18" s="8" cm="1">
        <f t="array" ref="CC18">W18*INDEX(prod_est,$G18+$H18,MATCH(CC$14,$BP$14:$DP$14,0))</f>
        <v>3.5210667594932175</v>
      </c>
      <c r="CD18" s="8" cm="1">
        <f t="array" ref="CD18">X18*INDEX(prod_est,$G18+$H18,MATCH(CD$14,$BP$14:$DP$14,0))</f>
        <v>3.5176735245254402</v>
      </c>
      <c r="CE18" s="8" cm="1">
        <f t="array" ref="CE18">Y18*INDEX(prod_est,$G18+$H18,MATCH(CE$14,$BP$14:$DP$14,0))</f>
        <v>3.513516026461502</v>
      </c>
      <c r="CF18" s="8" cm="1">
        <f t="array" ref="CF18">Z18*INDEX(prod_est,$G18+$H18,MATCH(CF$14,$BP$14:$DP$14,0))</f>
        <v>3.5085907020547848</v>
      </c>
      <c r="CG18" s="8" cm="1">
        <f t="array" ref="CG18">AA18*INDEX(prod_est,$G18+$H18,MATCH(CG$14,$BP$14:$DP$14,0))</f>
        <v>3.5028939769105358</v>
      </c>
      <c r="CH18" s="8" cm="1">
        <f t="array" ref="CH18">AB18*INDEX(prod_est,$G18+$H18,MATCH(CH$14,$BP$14:$DP$14,0))</f>
        <v>3.4964222654567712</v>
      </c>
      <c r="CI18" s="8" cm="1">
        <f t="array" ref="CI18">AC18*INDEX(prod_est,$G18+$H18,MATCH(CI$14,$BP$14:$DP$14,0))</f>
        <v>3.4891719709150704</v>
      </c>
      <c r="CJ18" s="8" cm="1">
        <f t="array" ref="CJ18">AD18*INDEX(prod_est,$G18+$H18,MATCH(CJ$14,$BP$14:$DP$14,0))</f>
        <v>3.4811394852713216</v>
      </c>
      <c r="CK18" s="8" cm="1">
        <f t="array" ref="CK18">AE18*INDEX(prod_est,$G18+$H18,MATCH(CK$14,$BP$14:$DP$14,0))</f>
        <v>3.4723211892463937</v>
      </c>
      <c r="CL18" s="8" cm="1">
        <f t="array" ref="CL18">AF18*INDEX(prod_est,$G18+$H18,MATCH(CL$14,$BP$14:$DP$14,0))</f>
        <v>3.4627134522667498</v>
      </c>
      <c r="CM18" s="8" cm="1">
        <f t="array" ref="CM18">AG18*INDEX(prod_est,$G18+$H18,MATCH(CM$14,$BP$14:$DP$14,0))</f>
        <v>3.452312632434948</v>
      </c>
      <c r="CN18" s="8" cm="1">
        <f t="array" ref="CN18">AH18*INDEX(prod_est,$G18+$H18,MATCH(CN$14,$BP$14:$DP$14,0))</f>
        <v>3.4411150765001612</v>
      </c>
      <c r="CO18" s="8" cm="1">
        <f t="array" ref="CO18">AI18*INDEX(prod_est,$G18+$H18,MATCH(CO$14,$BP$14:$DP$14,0))</f>
        <v>3.4291171198285184</v>
      </c>
      <c r="CP18" s="8" cm="1">
        <f t="array" ref="CP18">AJ18*INDEX(prod_est,$G18+$H18,MATCH(CP$14,$BP$14:$DP$14,0))</f>
        <v>3.4163150863734613</v>
      </c>
      <c r="CQ18" s="8" cm="1">
        <f t="array" ref="CQ18">AK18*INDEX(prod_est,$G18+$H18,MATCH(CQ$14,$BP$14:$DP$14,0))</f>
        <v>3.4027052886459934</v>
      </c>
      <c r="CR18" s="8" cm="1">
        <f t="array" ref="CR18">AL18*INDEX(prod_est,$G18+$H18,MATCH(CR$14,$BP$14:$DP$14,0))</f>
        <v>3.3882840276848651</v>
      </c>
      <c r="CS18" s="8" cm="1">
        <f t="array" ref="CS18">AM18*INDEX(prod_est,$G18+$H18,MATCH(CS$14,$BP$14:$DP$14,0))</f>
        <v>3.373047593026683</v>
      </c>
      <c r="CT18" s="8" cm="1">
        <f t="array" ref="CT18">AN18*INDEX(prod_est,$G18+$H18,MATCH(CT$14,$BP$14:$DP$14,0))</f>
        <v>3.3569922626759729</v>
      </c>
      <c r="CU18" s="8" cm="1">
        <f t="array" ref="CU18">AO18*INDEX(prod_est,$G18+$H18,MATCH(CU$14,$BP$14:$DP$14,0))</f>
        <v>3.3401143030751399</v>
      </c>
      <c r="CV18" s="8" cm="1">
        <f t="array" ref="CV18">AP18*INDEX(prod_est,$G18+$H18,MATCH(CV$14,$BP$14:$DP$14,0))</f>
        <v>3.3224099690743802</v>
      </c>
      <c r="CW18" cm="1">
        <f t="array" ref="CW18">AQ18*INDEX(prod_est,$G18+$H18,MATCH(CW$14,$BP$14:$DP$14,0))</f>
        <v>3.2550497575384356</v>
      </c>
      <c r="CX18" cm="1">
        <f t="array" ref="CX18">AR18*INDEX(prod_est,$G18+$H18,MATCH(CX$14,$BP$14:$DP$14,0))</f>
        <v>3.188145443113636</v>
      </c>
      <c r="CY18" cm="1">
        <f t="array" ref="CY18">AS18*INDEX(prod_est,$G18+$H18,MATCH(CY$14,$BP$14:$DP$14,0))</f>
        <v>3.1217066095082666</v>
      </c>
      <c r="CZ18" cm="1">
        <f t="array" ref="CZ18">AT18*INDEX(prod_est,$G18+$H18,MATCH(CZ$14,$BP$14:$DP$14,0))</f>
        <v>3.0557423766319469</v>
      </c>
      <c r="DA18" cm="1">
        <f t="array" ref="DA18">AU18*INDEX(prod_est,$G18+$H18,MATCH(DA$14,$BP$14:$DP$14,0))</f>
        <v>2.9902614129158822</v>
      </c>
      <c r="DB18" cm="1">
        <f t="array" ref="DB18">AV18*INDEX(prod_est,$G18+$H18,MATCH(DB$14,$BP$14:$DP$14,0))</f>
        <v>2.9252719473654958</v>
      </c>
      <c r="DC18" cm="1">
        <f t="array" ref="DC18">AW18*INDEX(prod_est,$G18+$H18,MATCH(DC$14,$BP$14:$DP$14,0))</f>
        <v>2.8607817813506173</v>
      </c>
      <c r="DD18" cm="1">
        <f t="array" ref="DD18">AX18*INDEX(prod_est,$G18+$H18,MATCH(DD$14,$BP$14:$DP$14,0))</f>
        <v>2.7967983001383963</v>
      </c>
      <c r="DE18" cm="1">
        <f t="array" ref="DE18">AY18*INDEX(prod_est,$G18+$H18,MATCH(DE$14,$BP$14:$DP$14,0))</f>
        <v>2.7333284841739758</v>
      </c>
      <c r="DF18" cm="1">
        <f t="array" ref="DF18">AZ18*INDEX(prod_est,$G18+$H18,MATCH(DF$14,$BP$14:$DP$14,0))</f>
        <v>2.6703789201138415</v>
      </c>
      <c r="DG18" cm="1">
        <f t="array" ref="DG18">BA18*INDEX(prod_est,$G18+$H18,MATCH(DG$14,$BP$14:$DP$14,0))</f>
        <v>2.6079558116167449</v>
      </c>
      <c r="DH18" cm="1">
        <f t="array" ref="DH18">BB18*INDEX(prod_est,$G18+$H18,MATCH(DH$14,$BP$14:$DP$14,0))</f>
        <v>2.5460649898969288</v>
      </c>
      <c r="DI18" cm="1">
        <f t="array" ref="DI18">BC18*INDEX(prod_est,$G18+$H18,MATCH(DI$14,$BP$14:$DP$14,0))</f>
        <v>2.4847119240443689</v>
      </c>
      <c r="DJ18" cm="1">
        <f t="array" ref="DJ18">BD18*INDEX(prod_est,$G18+$H18,MATCH(DJ$14,$BP$14:$DP$14,0))</f>
        <v>2.4239017311165907</v>
      </c>
      <c r="DK18" cm="1">
        <f t="array" ref="DK18">BE18*INDEX(prod_est,$G18+$H18,MATCH(DK$14,$BP$14:$DP$14,0))</f>
        <v>2.3636391860065915</v>
      </c>
      <c r="DL18" cm="1">
        <f t="array" ref="DL18">BF18*INDEX(prod_est,$G18+$H18,MATCH(DL$14,$BP$14:$DP$14,0))</f>
        <v>2.3039287310913066</v>
      </c>
      <c r="DM18" cm="1">
        <f t="array" ref="DM18">BG18*INDEX(prod_est,$G18+$H18,MATCH(DM$14,$BP$14:$DP$14,0))</f>
        <v>2.244774485664915</v>
      </c>
      <c r="DN18" cm="1">
        <f t="array" ref="DN18">BH18*INDEX(prod_est,$G18+$H18,MATCH(DN$14,$BP$14:$DP$14,0))</f>
        <v>2.1861802551613132</v>
      </c>
      <c r="DO18" cm="1">
        <f t="array" ref="DO18">BI18*INDEX(prod_est,$G18+$H18,MATCH(DO$14,$BP$14:$DP$14,0))</f>
        <v>2.1281495401698867</v>
      </c>
      <c r="DP18" cm="1">
        <f t="array" ref="DP18">BJ18*INDEX(prod_est,$G18+$H18,MATCH(DP$14,$BP$14:$DP$14,0))</f>
        <v>2.0706855452487183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ref="K19:AP19" si="13">J19*(1-$F$4)</f>
        <v>2.1554815431662419E-7</v>
      </c>
      <c r="L19" s="42">
        <f t="shared" si="13"/>
        <v>2.1269634026194809E-7</v>
      </c>
      <c r="M19" s="42">
        <f t="shared" si="13"/>
        <v>2.098822571886772E-7</v>
      </c>
      <c r="N19" s="42">
        <f t="shared" si="13"/>
        <v>2.0710540589632702E-7</v>
      </c>
      <c r="O19" s="42">
        <f t="shared" si="13"/>
        <v>2.0436529378909478E-7</v>
      </c>
      <c r="P19" s="42">
        <f t="shared" si="13"/>
        <v>2.0166143478847608E-7</v>
      </c>
      <c r="Q19" s="42">
        <f t="shared" si="13"/>
        <v>1.9899334924703764E-7</v>
      </c>
      <c r="R19" s="42">
        <f t="shared" si="13"/>
        <v>1.9636056386333089E-7</v>
      </c>
      <c r="S19" s="42">
        <f t="shared" si="13"/>
        <v>1.9376261159793131E-7</v>
      </c>
      <c r="T19" s="42">
        <f t="shared" si="13"/>
        <v>1.9119903159058856E-7</v>
      </c>
      <c r="U19" s="42">
        <f t="shared" si="13"/>
        <v>1.8866936907847283E-7</v>
      </c>
      <c r="V19" s="42">
        <f t="shared" si="13"/>
        <v>1.8617317531550279E-7</v>
      </c>
      <c r="W19" s="42">
        <f t="shared" si="13"/>
        <v>1.8371000749274087E-7</v>
      </c>
      <c r="X19" s="42">
        <f t="shared" si="13"/>
        <v>1.812794286598418E-7</v>
      </c>
      <c r="Y19" s="42">
        <f t="shared" si="13"/>
        <v>1.7888100764754033E-7</v>
      </c>
      <c r="Z19" s="42">
        <f t="shared" si="13"/>
        <v>1.7651431899116461E-7</v>
      </c>
      <c r="AA19" s="42">
        <f t="shared" si="13"/>
        <v>1.7417894285516138E-7</v>
      </c>
      <c r="AB19" s="42">
        <f t="shared" si="13"/>
        <v>1.7187446495861989E-7</v>
      </c>
      <c r="AC19" s="42">
        <f t="shared" si="13"/>
        <v>1.6960047650178101E-7</v>
      </c>
      <c r="AD19" s="42">
        <f t="shared" si="13"/>
        <v>1.6735657409351881E-7</v>
      </c>
      <c r="AE19" s="42">
        <f t="shared" si="13"/>
        <v>1.6514235967978152E-7</v>
      </c>
      <c r="AF19" s="42">
        <f t="shared" si="13"/>
        <v>1.6295744047297923E-7</v>
      </c>
      <c r="AG19" s="42">
        <f t="shared" si="13"/>
        <v>1.6080142888230589E-7</v>
      </c>
      <c r="AH19" s="42">
        <f t="shared" si="13"/>
        <v>1.5867394244498318E-7</v>
      </c>
      <c r="AI19" s="42">
        <f t="shared" si="13"/>
        <v>1.56574603758414E-7</v>
      </c>
      <c r="AJ19" s="42">
        <f t="shared" si="13"/>
        <v>1.5450304041323368E-7</v>
      </c>
      <c r="AK19" s="42">
        <f t="shared" si="13"/>
        <v>1.5245888492724692E-7</v>
      </c>
      <c r="AL19" s="42">
        <f t="shared" si="13"/>
        <v>1.5044177468023871E-7</v>
      </c>
      <c r="AM19" s="42">
        <f t="shared" si="13"/>
        <v>1.4845135184964788E-7</v>
      </c>
      <c r="AN19" s="42">
        <f t="shared" si="13"/>
        <v>1.4648726334709166E-7</v>
      </c>
      <c r="AO19" s="42">
        <f t="shared" si="13"/>
        <v>1.4454916075572997E-7</v>
      </c>
      <c r="AP19" s="42">
        <f t="shared" si="13"/>
        <v>1.4263670026845855E-7</v>
      </c>
      <c r="AQ19" s="42">
        <f t="shared" ref="AQ19:BJ19" si="14">AP19*(1-$F$4)</f>
        <v>1.407495426269197E-7</v>
      </c>
      <c r="AR19" s="42">
        <f t="shared" si="14"/>
        <v>1.3888735306132003E-7</v>
      </c>
      <c r="AS19" s="42">
        <f t="shared" si="14"/>
        <v>1.3704980123104445E-7</v>
      </c>
      <c r="AT19" s="42">
        <f t="shared" si="14"/>
        <v>1.3523656116605581E-7</v>
      </c>
      <c r="AU19" s="42">
        <f t="shared" si="14"/>
        <v>1.3344731120906984E-7</v>
      </c>
      <c r="AV19" s="42">
        <f t="shared" si="14"/>
        <v>1.316817339584953E-7</v>
      </c>
      <c r="AW19" s="42">
        <f t="shared" si="14"/>
        <v>1.2993951621212884E-7</v>
      </c>
      <c r="AX19" s="42">
        <f t="shared" si="14"/>
        <v>1.28220348911595E-7</v>
      </c>
      <c r="AY19" s="42">
        <f t="shared" si="14"/>
        <v>1.2652392708752114E-7</v>
      </c>
      <c r="AZ19" s="42">
        <f t="shared" si="14"/>
        <v>1.2484994980543787E-7</v>
      </c>
      <c r="BA19" s="42">
        <f t="shared" si="14"/>
        <v>1.2319812011239516E-7</v>
      </c>
      <c r="BB19" s="42">
        <f t="shared" si="14"/>
        <v>1.2156814498428475E-7</v>
      </c>
      <c r="BC19" s="42">
        <f t="shared" si="14"/>
        <v>1.1995973527385956E-7</v>
      </c>
      <c r="BD19" s="42">
        <f t="shared" si="14"/>
        <v>1.1837260565944081E-7</v>
      </c>
      <c r="BE19" s="42">
        <f t="shared" si="14"/>
        <v>1.1680647459430373E-7</v>
      </c>
      <c r="BF19" s="42">
        <f t="shared" si="14"/>
        <v>1.15261064256733E-7</v>
      </c>
      <c r="BG19" s="42">
        <f t="shared" si="14"/>
        <v>1.1373610050073889E-7</v>
      </c>
      <c r="BH19" s="42">
        <f t="shared" si="14"/>
        <v>1.1223131280742554E-7</v>
      </c>
      <c r="BI19" s="42">
        <f t="shared" si="14"/>
        <v>1.1074643423700263E-7</v>
      </c>
      <c r="BJ19" s="42">
        <f t="shared" si="14"/>
        <v>1.0928120138143189E-7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K19*INDEX(prod_est,$G19+$H19,MATCH(BQ$14,$BP$14:$DP$14,0))</f>
        <v>1.2622066449443161E-2</v>
      </c>
      <c r="BR19" s="8" cm="1">
        <f t="array" ref="BR19">L19*INDEX(prod_est,$G19+$H19,MATCH(BR$14,$BP$14:$DP$14,0))</f>
        <v>1.1693753802497854E-2</v>
      </c>
      <c r="BS19" s="8" cm="1">
        <f t="array" ref="BS19">M19*INDEX(prod_est,$G19+$H19,MATCH(BS$14,$BP$14:$DP$14,0))</f>
        <v>1.1845322294889856E-2</v>
      </c>
      <c r="BT19" s="8" cm="1">
        <f t="array" ref="BT19">N19*INDEX(prod_est,$G19+$H19,MATCH(BT$14,$BP$14:$DP$14,0))</f>
        <v>1.1994785163842661E-2</v>
      </c>
      <c r="BU19" s="8" cm="1">
        <f t="array" ref="BU19">O19*INDEX(prod_est,$G19+$H19,MATCH(BU$14,$BP$14:$DP$14,0))</f>
        <v>1.2142046489407502E-2</v>
      </c>
      <c r="BV19" s="8" cm="1">
        <f t="array" ref="BV19">P19*INDEX(prod_est,$G19+$H19,MATCH(BV$14,$BP$14:$DP$14,0))</f>
        <v>1.2287009782326833E-2</v>
      </c>
      <c r="BW19" s="8" cm="1">
        <f t="array" ref="BW19">Q19*INDEX(prod_est,$G19+$H19,MATCH(BW$14,$BP$14:$DP$14,0))</f>
        <v>1.2429577981843897E-2</v>
      </c>
      <c r="BX19" s="8" cm="1">
        <f t="array" ref="BX19">R19*INDEX(prod_est,$G19+$H19,MATCH(BX$14,$BP$14:$DP$14,0))</f>
        <v>1.2569653453504947E-2</v>
      </c>
      <c r="BY19" s="8" cm="1">
        <f t="array" ref="BY19">S19*INDEX(prod_est,$G19+$H19,MATCH(BY$14,$BP$14:$DP$14,0))</f>
        <v>1.2707137986955162E-2</v>
      </c>
      <c r="BZ19" s="8" cm="1">
        <f t="array" ref="BZ19">T19*INDEX(prod_est,$G19+$H19,MATCH(BZ$14,$BP$14:$DP$14,0))</f>
        <v>1.2705799230542714E-2</v>
      </c>
      <c r="CA19" s="8" cm="1">
        <f t="array" ref="CA19">U19*INDEX(prod_est,$G19+$H19,MATCH(CA$14,$BP$14:$DP$14,0))</f>
        <v>1.270175797694556E-2</v>
      </c>
      <c r="CB19" s="8" cm="1">
        <f t="array" ref="CB19">V19*INDEX(prod_est,$G19+$H19,MATCH(CB$14,$BP$14:$DP$14,0))</f>
        <v>1.2695001548294196E-2</v>
      </c>
      <c r="CC19" s="8" cm="1">
        <f t="array" ref="CC19">W19*INDEX(prod_est,$G19+$H19,MATCH(CC$14,$BP$14:$DP$14,0))</f>
        <v>1.2648023087385392E-2</v>
      </c>
      <c r="CD19" s="8" cm="1">
        <f t="array" ref="CD19">X19*INDEX(prod_est,$G19+$H19,MATCH(CD$14,$BP$14:$DP$14,0))</f>
        <v>1.2635834248847282E-2</v>
      </c>
      <c r="CE19" s="8" cm="1">
        <f t="array" ref="CE19">Y19*INDEX(prod_est,$G19+$H19,MATCH(CE$14,$BP$14:$DP$14,0))</f>
        <v>1.2620900101019303E-2</v>
      </c>
      <c r="CF19" s="8" cm="1">
        <f t="array" ref="CF19">Z19*INDEX(prod_est,$G19+$H19,MATCH(CF$14,$BP$14:$DP$14,0))</f>
        <v>1.2603207844364112E-2</v>
      </c>
      <c r="CG19" s="8" cm="1">
        <f t="array" ref="CG19">AA19*INDEX(prod_est,$G19+$H19,MATCH(CG$14,$BP$14:$DP$14,0))</f>
        <v>1.2582744639299143E-2</v>
      </c>
      <c r="CH19" s="8" cm="1">
        <f t="array" ref="CH19">AB19*INDEX(prod_est,$G19+$H19,MATCH(CH$14,$BP$14:$DP$14,0))</f>
        <v>1.2559497606092113E-2</v>
      </c>
      <c r="CI19" s="8" cm="1">
        <f t="array" ref="CI19">AC19*INDEX(prod_est,$G19+$H19,MATCH(CI$14,$BP$14:$DP$14,0))</f>
        <v>1.2533453824756092E-2</v>
      </c>
      <c r="CJ19" s="8" cm="1">
        <f t="array" ref="CJ19">AD19*INDEX(prod_est,$G19+$H19,MATCH(CJ$14,$BP$14:$DP$14,0))</f>
        <v>1.2504600334944427E-2</v>
      </c>
      <c r="CK19" s="8" cm="1">
        <f t="array" ref="CK19">AE19*INDEX(prod_est,$G19+$H19,MATCH(CK$14,$BP$14:$DP$14,0))</f>
        <v>1.2472924135845397E-2</v>
      </c>
      <c r="CL19" s="8" cm="1">
        <f t="array" ref="CL19">AF19*INDEX(prod_est,$G19+$H19,MATCH(CL$14,$BP$14:$DP$14,0))</f>
        <v>1.2438412186076643E-2</v>
      </c>
      <c r="CM19" s="8" cm="1">
        <f t="array" ref="CM19">AG19*INDEX(prod_est,$G19+$H19,MATCH(CM$14,$BP$14:$DP$14,0))</f>
        <v>1.240105140357921E-2</v>
      </c>
      <c r="CN19" s="8" cm="1">
        <f t="array" ref="CN19">AH19*INDEX(prod_est,$G19+$H19,MATCH(CN$14,$BP$14:$DP$14,0))</f>
        <v>1.2360828665511652E-2</v>
      </c>
      <c r="CO19" s="8" cm="1">
        <f t="array" ref="CO19">AI19*INDEX(prod_est,$G19+$H19,MATCH(CO$14,$BP$14:$DP$14,0))</f>
        <v>1.2317730808143499E-2</v>
      </c>
      <c r="CP19" s="8" cm="1">
        <f t="array" ref="CP19">AJ19*INDEX(prod_est,$G19+$H19,MATCH(CP$14,$BP$14:$DP$14,0))</f>
        <v>1.2271744626748758E-2</v>
      </c>
      <c r="CQ19" s="8" cm="1">
        <f t="array" ref="CQ19">AK19*INDEX(prod_est,$G19+$H19,MATCH(CQ$14,$BP$14:$DP$14,0))</f>
        <v>1.2222856875499068E-2</v>
      </c>
      <c r="CR19" s="8" cm="1">
        <f t="array" ref="CR19">AL19*INDEX(prod_est,$G19+$H19,MATCH(CR$14,$BP$14:$DP$14,0))</f>
        <v>1.2171054267356584E-2</v>
      </c>
      <c r="CS19" s="8" cm="1">
        <f t="array" ref="CS19">AM19*INDEX(prod_est,$G19+$H19,MATCH(CS$14,$BP$14:$DP$14,0))</f>
        <v>1.2116323473966609E-2</v>
      </c>
      <c r="CT19" s="8" cm="1">
        <f t="array" ref="CT19">AN19*INDEX(prod_est,$G19+$H19,MATCH(CT$14,$BP$14:$DP$14,0))</f>
        <v>1.2058651125550072E-2</v>
      </c>
      <c r="CU19" s="8" cm="1">
        <f t="array" ref="CU19">AO19*INDEX(prod_est,$G19+$H19,MATCH(CU$14,$BP$14:$DP$14,0))</f>
        <v>1.1998023810795603E-2</v>
      </c>
      <c r="CV19" s="8" cm="1">
        <f t="array" ref="CV19">AP19*INDEX(prod_est,$G19+$H19,MATCH(CV$14,$BP$14:$DP$14,0))</f>
        <v>1.1934428076751463E-2</v>
      </c>
      <c r="CW19" cm="1">
        <f t="array" ref="CW19">AQ19*INDEX(prod_est,$G19+$H19,MATCH(CW$14,$BP$14:$DP$14,0))</f>
        <v>1.1692463476568646E-2</v>
      </c>
      <c r="CX19" cm="1">
        <f t="array" ref="CX19">AR19*INDEX(prod_est,$G19+$H19,MATCH(CX$14,$BP$14:$DP$14,0))</f>
        <v>1.1452136504292677E-2</v>
      </c>
      <c r="CY19" cm="1">
        <f t="array" ref="CY19">AS19*INDEX(prod_est,$G19+$H19,MATCH(CY$14,$BP$14:$DP$14,0))</f>
        <v>1.1213481585559862E-2</v>
      </c>
      <c r="CZ19" cm="1">
        <f t="array" ref="CZ19">AT19*INDEX(prod_est,$G19+$H19,MATCH(CZ$14,$BP$14:$DP$14,0))</f>
        <v>1.0976531479995425E-2</v>
      </c>
      <c r="DA19" cm="1">
        <f t="array" ref="DA19">AU19*INDEX(prod_est,$G19+$H19,MATCH(DA$14,$BP$14:$DP$14,0))</f>
        <v>1.0741317325469074E-2</v>
      </c>
      <c r="DB19" cm="1">
        <f t="array" ref="DB19">AV19*INDEX(prod_est,$G19+$H19,MATCH(DB$14,$BP$14:$DP$14,0))</f>
        <v>1.050786868138928E-2</v>
      </c>
      <c r="DC19" cm="1">
        <f t="array" ref="DC19">AW19*INDEX(prod_est,$G19+$H19,MATCH(DC$14,$BP$14:$DP$14,0))</f>
        <v>1.0276213571054793E-2</v>
      </c>
      <c r="DD19" cm="1">
        <f t="array" ref="DD19">AX19*INDEX(prod_est,$G19+$H19,MATCH(DD$14,$BP$14:$DP$14,0))</f>
        <v>1.0046378523082019E-2</v>
      </c>
      <c r="DE19" cm="1">
        <f t="array" ref="DE19">AY19*INDEX(prod_est,$G19+$H19,MATCH(DE$14,$BP$14:$DP$14,0))</f>
        <v>9.8183886119263368E-3</v>
      </c>
      <c r="DF19" cm="1">
        <f t="array" ref="DF19">AZ19*INDEX(prod_est,$G19+$H19,MATCH(DF$14,$BP$14:$DP$14,0))</f>
        <v>9.59226749751497E-3</v>
      </c>
      <c r="DG19" cm="1">
        <f t="array" ref="DG19">BA19*INDEX(prod_est,$G19+$H19,MATCH(DG$14,$BP$14:$DP$14,0))</f>
        <v>9.3680374640090804E-3</v>
      </c>
      <c r="DH19" cm="1">
        <f t="array" ref="DH19">BB19*INDEX(prod_est,$G19+$H19,MATCH(DH$14,$BP$14:$DP$14,0))</f>
        <v>9.1457194577119916E-3</v>
      </c>
      <c r="DI19" cm="1">
        <f t="array" ref="DI19">BC19*INDEX(prod_est,$G19+$H19,MATCH(DI$14,$BP$14:$DP$14,0))</f>
        <v>8.9253331241405318E-3</v>
      </c>
      <c r="DJ19" cm="1">
        <f t="array" ref="DJ19">BD19*INDEX(prod_est,$G19+$H19,MATCH(DJ$14,$BP$14:$DP$14,0))</f>
        <v>8.7068968442758476E-3</v>
      </c>
      <c r="DK19" cm="1">
        <f t="array" ref="DK19">BE19*INDEX(prod_est,$G19+$H19,MATCH(DK$14,$BP$14:$DP$14,0))</f>
        <v>8.4904277700099638E-3</v>
      </c>
      <c r="DL19" cm="1">
        <f t="array" ref="DL19">BF19*INDEX(prod_est,$G19+$H19,MATCH(DL$14,$BP$14:$DP$14,0))</f>
        <v>8.275941858804035E-3</v>
      </c>
      <c r="DM19" cm="1">
        <f t="array" ref="DM19">BG19*INDEX(prod_est,$G19+$H19,MATCH(DM$14,$BP$14:$DP$14,0))</f>
        <v>8.0634539075737244E-3</v>
      </c>
      <c r="DN19" cm="1">
        <f t="array" ref="DN19">BH19*INDEX(prod_est,$G19+$H19,MATCH(DN$14,$BP$14:$DP$14,0))</f>
        <v>7.852977585817246E-3</v>
      </c>
      <c r="DO19" cm="1">
        <f t="array" ref="DO19">BI19*INDEX(prod_est,$G19+$H19,MATCH(DO$14,$BP$14:$DP$14,0))</f>
        <v>7.6445254680009159E-3</v>
      </c>
      <c r="DP19" cm="1">
        <f t="array" ref="DP19">BJ19*INDEX(prod_est,$G19+$H19,MATCH(DP$14,$BP$14:$DP$14,0))</f>
        <v>7.4381090652170783E-3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ref="K26:AP26" si="27">J26*(1-$F$4)</f>
        <v>2.126858753372104E-4</v>
      </c>
      <c r="L26" s="42">
        <f t="shared" si="27"/>
        <v>2.0987193072033011E-4</v>
      </c>
      <c r="M26" s="42">
        <f t="shared" si="27"/>
        <v>2.0709521605252054E-4</v>
      </c>
      <c r="N26" s="42">
        <f t="shared" si="27"/>
        <v>2.0435523876221527E-4</v>
      </c>
      <c r="O26" s="42">
        <f t="shared" si="27"/>
        <v>2.0165151279482558E-4</v>
      </c>
      <c r="P26" s="42">
        <f t="shared" si="27"/>
        <v>1.9898355852651742E-4</v>
      </c>
      <c r="Q26" s="42">
        <f t="shared" si="27"/>
        <v>1.9635090267912925E-4</v>
      </c>
      <c r="R26" s="42">
        <f t="shared" si="27"/>
        <v>1.9375307823621545E-4</v>
      </c>
      <c r="S26" s="42">
        <f t="shared" si="27"/>
        <v>1.9118962436020059E-4</v>
      </c>
      <c r="T26" s="42">
        <f t="shared" si="27"/>
        <v>1.8866008631062976E-4</v>
      </c>
      <c r="U26" s="42">
        <f t="shared" si="27"/>
        <v>1.8616401536350049E-4</v>
      </c>
      <c r="V26" s="42">
        <f t="shared" si="27"/>
        <v>1.8370096873166197E-4</v>
      </c>
      <c r="W26" s="42">
        <f t="shared" si="27"/>
        <v>1.8127050948626742E-4</v>
      </c>
      <c r="X26" s="42">
        <f t="shared" si="27"/>
        <v>1.7887220647926566E-4</v>
      </c>
      <c r="Y26" s="42">
        <f t="shared" si="27"/>
        <v>1.7650563426691823E-4</v>
      </c>
      <c r="Z26" s="42">
        <f t="shared" si="27"/>
        <v>1.7417037303432833E-4</v>
      </c>
      <c r="AA26" s="42">
        <f t="shared" si="27"/>
        <v>1.7186600852096831E-4</v>
      </c>
      <c r="AB26" s="42">
        <f t="shared" si="27"/>
        <v>1.6959213194719252E-4</v>
      </c>
      <c r="AC26" s="42">
        <f t="shared" si="27"/>
        <v>1.6734833994172237E-4</v>
      </c>
      <c r="AD26" s="42">
        <f t="shared" si="27"/>
        <v>1.6513423447009083E-4</v>
      </c>
      <c r="AE26" s="42">
        <f t="shared" si="27"/>
        <v>1.6294942276403362E-4</v>
      </c>
      <c r="AF26" s="42">
        <f t="shared" si="27"/>
        <v>1.6079351725181468E-4</v>
      </c>
      <c r="AG26" s="42">
        <f t="shared" si="27"/>
        <v>1.5866613548947331E-4</v>
      </c>
      <c r="AH26" s="42">
        <f t="shared" si="27"/>
        <v>1.565669000929811E-4</v>
      </c>
      <c r="AI26" s="42">
        <f t="shared" si="27"/>
        <v>1.5449543867129638E-4</v>
      </c>
      <c r="AJ26" s="42">
        <f t="shared" si="27"/>
        <v>1.5245138376030439E-4</v>
      </c>
      <c r="AK26" s="42">
        <f t="shared" si="27"/>
        <v>1.5043437275763153E-4</v>
      </c>
      <c r="AL26" s="42">
        <f t="shared" si="27"/>
        <v>1.4844404785832195E-4</v>
      </c>
      <c r="AM26" s="42">
        <f t="shared" si="27"/>
        <v>1.4648005599136526E-4</v>
      </c>
      <c r="AN26" s="42">
        <f t="shared" si="27"/>
        <v>1.4454204875706392E-4</v>
      </c>
      <c r="AO26" s="42">
        <f t="shared" si="27"/>
        <v>1.4262968236522939E-4</v>
      </c>
      <c r="AP26" s="42">
        <f t="shared" si="27"/>
        <v>1.4074261757419593E-4</v>
      </c>
      <c r="AQ26" s="42">
        <f t="shared" ref="AQ26:BJ26" si="28">AP26*(1-$F$4)</f>
        <v>1.3888051963064122E-4</v>
      </c>
      <c r="AR26" s="42">
        <f t="shared" si="28"/>
        <v>1.3704305821020336E-4</v>
      </c>
      <c r="AS26" s="42">
        <f t="shared" si="28"/>
        <v>1.3522990735888332E-4</v>
      </c>
      <c r="AT26" s="42">
        <f t="shared" si="28"/>
        <v>1.3344074543522277E-4</v>
      </c>
      <c r="AU26" s="42">
        <f t="shared" si="28"/>
        <v>1.3167525505324701E-4</v>
      </c>
      <c r="AV26" s="42">
        <f t="shared" si="28"/>
        <v>1.2993312302616265E-4</v>
      </c>
      <c r="AW26" s="42">
        <f t="shared" si="28"/>
        <v>1.2821404031080027E-4</v>
      </c>
      <c r="AX26" s="42">
        <f t="shared" si="28"/>
        <v>1.2651770195279213E-4</v>
      </c>
      <c r="AY26" s="42">
        <f t="shared" si="28"/>
        <v>1.2484380703247516E-4</v>
      </c>
      <c r="AZ26" s="42">
        <f t="shared" si="28"/>
        <v>1.2319205861150979E-4</v>
      </c>
      <c r="BA26" s="42">
        <f t="shared" si="28"/>
        <v>1.2156216368020491E-4</v>
      </c>
      <c r="BB26" s="42">
        <f t="shared" si="28"/>
        <v>1.1995383310553987E-4</v>
      </c>
      <c r="BC26" s="42">
        <f t="shared" si="28"/>
        <v>1.1836678157987405E-4</v>
      </c>
      <c r="BD26" s="42">
        <f t="shared" si="28"/>
        <v>1.1680072757033514E-4</v>
      </c>
      <c r="BE26" s="42">
        <f t="shared" si="28"/>
        <v>1.1525539326887697E-4</v>
      </c>
      <c r="BF26" s="42">
        <f t="shared" si="28"/>
        <v>1.1373050454299816E-4</v>
      </c>
      <c r="BG26" s="42">
        <f t="shared" si="28"/>
        <v>1.1222579088711271E-4</v>
      </c>
      <c r="BH26" s="42">
        <f t="shared" si="28"/>
        <v>1.1074098537456406E-4</v>
      </c>
      <c r="BI26" s="42">
        <f t="shared" si="28"/>
        <v>1.0927582461027397E-4</v>
      </c>
      <c r="BJ26" s="42">
        <f t="shared" si="28"/>
        <v>1.0783004868401792E-4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K26*INDEX(prod_est,$G26+$H26,MATCH(BQ$14,$BP$14:$DP$14,0))</f>
        <v>12.454457148451716</v>
      </c>
      <c r="BR26" s="8" cm="1">
        <f t="array" ref="BR26">L26*INDEX(prod_est,$G26+$H26,MATCH(BR$14,$BP$14:$DP$14,0))</f>
        <v>11.538471629911195</v>
      </c>
      <c r="BS26" s="8" cm="1">
        <f t="array" ref="BS26">M26*INDEX(prod_est,$G26+$H26,MATCH(BS$14,$BP$14:$DP$14,0))</f>
        <v>11.688027433718176</v>
      </c>
      <c r="BT26" s="8" cm="1">
        <f t="array" ref="BT26">N26*INDEX(prod_est,$G26+$H26,MATCH(BT$14,$BP$14:$DP$14,0))</f>
        <v>11.835505574806515</v>
      </c>
      <c r="BU26" s="8" cm="1">
        <f t="array" ref="BU26">O26*INDEX(prod_est,$G26+$H26,MATCH(BU$14,$BP$14:$DP$14,0))</f>
        <v>11.980811406955135</v>
      </c>
      <c r="BV26" s="8" cm="1">
        <f t="array" ref="BV26">P26*INDEX(prod_est,$G26+$H26,MATCH(BV$14,$BP$14:$DP$14,0))</f>
        <v>12.123849722194072</v>
      </c>
      <c r="BW26" s="8" cm="1">
        <f t="array" ref="BW26">Q26*INDEX(prod_est,$G26+$H26,MATCH(BW$14,$BP$14:$DP$14,0))</f>
        <v>12.264524748643129</v>
      </c>
      <c r="BX26" s="8" cm="1">
        <f t="array" ref="BX26">R26*INDEX(prod_est,$G26+$H26,MATCH(BX$14,$BP$14:$DP$14,0))</f>
        <v>12.402740148343286</v>
      </c>
      <c r="BY26" s="8" cm="1">
        <f t="array" ref="BY26">S26*INDEX(prod_est,$G26+$H26,MATCH(BY$14,$BP$14:$DP$14,0))</f>
        <v>12.53839901508187</v>
      </c>
      <c r="BZ26" s="8" cm="1">
        <f t="array" ref="BZ26">T26*INDEX(prod_est,$G26+$H26,MATCH(BZ$14,$BP$14:$DP$14,0))</f>
        <v>12.537078036109225</v>
      </c>
      <c r="CA26" s="8" cm="1">
        <f t="array" ref="CA26">U26*INDEX(prod_est,$G26+$H26,MATCH(CA$14,$BP$14:$DP$14,0))</f>
        <v>12.533090446600534</v>
      </c>
      <c r="CB26" s="8" cm="1">
        <f t="array" ref="CB26">V26*INDEX(prod_est,$G26+$H26,MATCH(CB$14,$BP$14:$DP$14,0))</f>
        <v>12.526423737036609</v>
      </c>
      <c r="CC26" s="8" cm="1">
        <f t="array" ref="CC26">W26*INDEX(prod_est,$G26+$H26,MATCH(CC$14,$BP$14:$DP$14,0))</f>
        <v>12.480069106387779</v>
      </c>
      <c r="CD26" s="8" cm="1">
        <f t="array" ref="CD26">X26*INDEX(prod_est,$G26+$H26,MATCH(CD$14,$BP$14:$DP$14,0))</f>
        <v>12.468042124286999</v>
      </c>
      <c r="CE26" s="8" cm="1">
        <f t="array" ref="CE26">Y26*INDEX(prod_est,$G26+$H26,MATCH(CE$14,$BP$14:$DP$14,0))</f>
        <v>12.453306288049946</v>
      </c>
      <c r="CF26" s="8" cm="1">
        <f t="array" ref="CF26">Z26*INDEX(prod_est,$G26+$H26,MATCH(CF$14,$BP$14:$DP$14,0))</f>
        <v>12.435848968105223</v>
      </c>
      <c r="CG26" s="8" cm="1">
        <f t="array" ref="CG26">AA26*INDEX(prod_est,$G26+$H26,MATCH(CG$14,$BP$14:$DP$14,0))</f>
        <v>12.415657495367977</v>
      </c>
      <c r="CH26" s="8" cm="1">
        <f t="array" ref="CH26">AB26*INDEX(prod_est,$G26+$H26,MATCH(CH$14,$BP$14:$DP$14,0))</f>
        <v>12.392719161136789</v>
      </c>
      <c r="CI26" s="8" cm="1">
        <f t="array" ref="CI26">AC26*INDEX(prod_est,$G26+$H26,MATCH(CI$14,$BP$14:$DP$14,0))</f>
        <v>12.367021216990137</v>
      </c>
      <c r="CJ26" s="8" cm="1">
        <f t="array" ref="CJ26">AD26*INDEX(prod_est,$G26+$H26,MATCH(CJ$14,$BP$14:$DP$14,0))</f>
        <v>12.338550874682717</v>
      </c>
      <c r="CK26" s="8" cm="1">
        <f t="array" ref="CK26">AE26*INDEX(prod_est,$G26+$H26,MATCH(CK$14,$BP$14:$DP$14,0))</f>
        <v>12.307295306041489</v>
      </c>
      <c r="CL26" s="8" cm="1">
        <f t="array" ref="CL26">AF26*INDEX(prod_est,$G26+$H26,MATCH(CL$14,$BP$14:$DP$14,0))</f>
        <v>12.273241642861525</v>
      </c>
      <c r="CM26" s="8" cm="1">
        <f t="array" ref="CM26">AG26*INDEX(prod_est,$G26+$H26,MATCH(CM$14,$BP$14:$DP$14,0))</f>
        <v>12.23637697680144</v>
      </c>
      <c r="CN26" s="8" cm="1">
        <f t="array" ref="CN26">AH26*INDEX(prod_est,$G26+$H26,MATCH(CN$14,$BP$14:$DP$14,0))</f>
        <v>12.196688359278919</v>
      </c>
      <c r="CO26" s="8" cm="1">
        <f t="array" ref="CO26">AI26*INDEX(prod_est,$G26+$H26,MATCH(CO$14,$BP$14:$DP$14,0))</f>
        <v>12.154162801365588</v>
      </c>
      <c r="CP26" s="8" cm="1">
        <f t="array" ref="CP26">AJ26*INDEX(prod_est,$G26+$H26,MATCH(CP$14,$BP$14:$DP$14,0))</f>
        <v>12.108787273681926</v>
      </c>
      <c r="CQ26" s="8" cm="1">
        <f t="array" ref="CQ26">AK26*INDEX(prod_est,$G26+$H26,MATCH(CQ$14,$BP$14:$DP$14,0))</f>
        <v>12.060548706291852</v>
      </c>
      <c r="CR26" s="8" cm="1">
        <f t="array" ref="CR26">AL26*INDEX(prod_est,$G26+$H26,MATCH(CR$14,$BP$14:$DP$14,0))</f>
        <v>12.009433988597026</v>
      </c>
      <c r="CS26" s="8" cm="1">
        <f t="array" ref="CS26">AM26*INDEX(prod_est,$G26+$H26,MATCH(CS$14,$BP$14:$DP$14,0))</f>
        <v>11.955429969230906</v>
      </c>
      <c r="CT26" s="8" cm="1">
        <f t="array" ref="CT26">AN26*INDEX(prod_est,$G26+$H26,MATCH(CT$14,$BP$14:$DP$14,0))</f>
        <v>11.898523455952644</v>
      </c>
      <c r="CU26" s="8" cm="1">
        <f t="array" ref="CU26">AO26*INDEX(prod_est,$G26+$H26,MATCH(CU$14,$BP$14:$DP$14,0))</f>
        <v>11.838701215540613</v>
      </c>
      <c r="CV26" s="8" cm="1">
        <f t="array" ref="CV26">AP26*INDEX(prod_est,$G26+$H26,MATCH(CV$14,$BP$14:$DP$14,0))</f>
        <v>11.775949973685757</v>
      </c>
      <c r="CW26" cm="1">
        <f t="array" ref="CW26">AQ26*INDEX(prod_est,$G26+$H26,MATCH(CW$14,$BP$14:$DP$14,0))</f>
        <v>11.537198438310018</v>
      </c>
      <c r="CX26" cm="1">
        <f t="array" ref="CX26">AR26*INDEX(prod_est,$G26+$H26,MATCH(CX$14,$BP$14:$DP$14,0))</f>
        <v>11.300062784665903</v>
      </c>
      <c r="CY26" cm="1">
        <f t="array" ref="CY26">AS26*INDEX(prod_est,$G26+$H26,MATCH(CY$14,$BP$14:$DP$14,0))</f>
        <v>11.064576981249283</v>
      </c>
      <c r="CZ26" cm="1">
        <f t="array" ref="CZ26">AT26*INDEX(prod_est,$G26+$H26,MATCH(CZ$14,$BP$14:$DP$14,0))</f>
        <v>10.830773352668038</v>
      </c>
      <c r="DA26" cm="1">
        <f t="array" ref="DA26">AU26*INDEX(prod_est,$G26+$H26,MATCH(DA$14,$BP$14:$DP$14,0))</f>
        <v>10.598682623309932</v>
      </c>
      <c r="DB26" cm="1">
        <f t="array" ref="DB26">AV26*INDEX(prod_est,$G26+$H26,MATCH(DB$14,$BP$14:$DP$14,0))</f>
        <v>10.368333960061989</v>
      </c>
      <c r="DC26" cm="1">
        <f t="array" ref="DC26">AW26*INDEX(prod_est,$G26+$H26,MATCH(DC$14,$BP$14:$DP$14,0))</f>
        <v>10.139755014099618</v>
      </c>
      <c r="DD26" cm="1">
        <f t="array" ref="DD26">AX26*INDEX(prod_est,$G26+$H26,MATCH(DD$14,$BP$14:$DP$14,0))</f>
        <v>9.9129719617638781</v>
      </c>
      <c r="DE26" cm="1">
        <f t="array" ref="DE26">AY26*INDEX(prod_est,$G26+$H26,MATCH(DE$14,$BP$14:$DP$14,0))</f>
        <v>9.6880095445447054</v>
      </c>
      <c r="DF26" cm="1">
        <f t="array" ref="DF26">AZ26*INDEX(prod_est,$G26+$H26,MATCH(DF$14,$BP$14:$DP$14,0))</f>
        <v>9.4648911081874996</v>
      </c>
      <c r="DG26" cm="1">
        <f t="array" ref="DG26">BA26*INDEX(prod_est,$G26+$H26,MATCH(DG$14,$BP$14:$DP$14,0))</f>
        <v>9.2436386409404907</v>
      </c>
      <c r="DH26" cm="1">
        <f t="array" ref="DH26">BB26*INDEX(prod_est,$G26+$H26,MATCH(DH$14,$BP$14:$DP$14,0))</f>
        <v>9.0242728109595785</v>
      </c>
      <c r="DI26" cm="1">
        <f t="array" ref="DI26">BC26*INDEX(prod_est,$G26+$H26,MATCH(DI$14,$BP$14:$DP$14,0))</f>
        <v>8.8068130028874041</v>
      </c>
      <c r="DJ26" cm="1">
        <f t="array" ref="DJ26">BD26*INDEX(prod_est,$G26+$H26,MATCH(DJ$14,$BP$14:$DP$14,0))</f>
        <v>8.5912773536227842</v>
      </c>
      <c r="DK26" cm="1">
        <f t="array" ref="DK26">BE26*INDEX(prod_est,$G26+$H26,MATCH(DK$14,$BP$14:$DP$14,0))</f>
        <v>8.3776827872965711</v>
      </c>
      <c r="DL26" cm="1">
        <f t="array" ref="DL26">BF26*INDEX(prod_est,$G26+$H26,MATCH(DL$14,$BP$14:$DP$14,0))</f>
        <v>8.1660450494696786</v>
      </c>
      <c r="DM26" cm="1">
        <f t="array" ref="DM26">BG26*INDEX(prod_est,$G26+$H26,MATCH(DM$14,$BP$14:$DP$14,0))</f>
        <v>7.9563787405684954</v>
      </c>
      <c r="DN26" cm="1">
        <f t="array" ref="DN26">BH26*INDEX(prod_est,$G26+$H26,MATCH(DN$14,$BP$14:$DP$14,0))</f>
        <v>7.7486973485730157</v>
      </c>
      <c r="DO26" cm="1">
        <f t="array" ref="DO26">BI26*INDEX(prod_est,$G26+$H26,MATCH(DO$14,$BP$14:$DP$14,0))</f>
        <v>7.5430132809723398</v>
      </c>
      <c r="DP26" cm="1">
        <f t="array" ref="DP26">BJ26*INDEX(prod_est,$G26+$H26,MATCH(DP$14,$BP$14:$DP$14,0))</f>
        <v>7.3393378960022133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ref="K27:AP27" si="29">J27*(1-$F$4)</f>
        <v>1.1151931585291658E-5</v>
      </c>
      <c r="L27" s="42">
        <f t="shared" si="29"/>
        <v>1.1004385737207036E-5</v>
      </c>
      <c r="M27" s="42">
        <f t="shared" si="29"/>
        <v>1.0858791997339768E-5</v>
      </c>
      <c r="N27" s="42">
        <f t="shared" si="29"/>
        <v>1.0715124538284055E-5</v>
      </c>
      <c r="O27" s="42">
        <f t="shared" si="29"/>
        <v>1.0573357874344095E-5</v>
      </c>
      <c r="P27" s="42">
        <f t="shared" si="29"/>
        <v>1.0433466857013082E-5</v>
      </c>
      <c r="Q27" s="42">
        <f t="shared" si="29"/>
        <v>1.0295426670512017E-5</v>
      </c>
      <c r="R27" s="42">
        <f t="shared" si="29"/>
        <v>1.0159212827387548E-5</v>
      </c>
      <c r="S27" s="42">
        <f t="shared" si="29"/>
        <v>1.0024801164168054E-5</v>
      </c>
      <c r="T27" s="42">
        <f t="shared" si="29"/>
        <v>9.8921678370771944E-6</v>
      </c>
      <c r="U27" s="42">
        <f t="shared" si="29"/>
        <v>9.7612893178041758E-6</v>
      </c>
      <c r="V27" s="42">
        <f t="shared" si="29"/>
        <v>9.632142389329982E-6</v>
      </c>
      <c r="W27" s="42">
        <f t="shared" si="29"/>
        <v>9.5047041418088143E-6</v>
      </c>
      <c r="X27" s="42">
        <f t="shared" si="29"/>
        <v>9.3789519685040385E-6</v>
      </c>
      <c r="Y27" s="42">
        <f t="shared" si="29"/>
        <v>9.2548635617778892E-6</v>
      </c>
      <c r="Z27" s="42">
        <f t="shared" si="29"/>
        <v>9.1324169091342363E-6</v>
      </c>
      <c r="AA27" s="42">
        <f t="shared" si="29"/>
        <v>9.0115902893137097E-6</v>
      </c>
      <c r="AB27" s="42">
        <f t="shared" si="29"/>
        <v>8.8923622684404848E-6</v>
      </c>
      <c r="AC27" s="42">
        <f t="shared" si="29"/>
        <v>8.7747116962200466E-6</v>
      </c>
      <c r="AD27" s="42">
        <f t="shared" si="29"/>
        <v>8.6586177021872659E-6</v>
      </c>
      <c r="AE27" s="42">
        <f t="shared" si="29"/>
        <v>8.5440596920041064E-6</v>
      </c>
      <c r="AF27" s="42">
        <f t="shared" si="29"/>
        <v>8.4310173438063256E-6</v>
      </c>
      <c r="AG27" s="42">
        <f t="shared" si="29"/>
        <v>8.3194706045984993E-6</v>
      </c>
      <c r="AH27" s="42">
        <f t="shared" si="29"/>
        <v>8.2093996866967494E-6</v>
      </c>
      <c r="AI27" s="42">
        <f t="shared" si="29"/>
        <v>8.1007850642185375E-6</v>
      </c>
      <c r="AJ27" s="42">
        <f t="shared" si="29"/>
        <v>7.993607469618893E-6</v>
      </c>
      <c r="AK27" s="42">
        <f t="shared" si="29"/>
        <v>7.8878478902724744E-6</v>
      </c>
      <c r="AL27" s="42">
        <f t="shared" si="29"/>
        <v>7.7834875651008501E-6</v>
      </c>
      <c r="AM27" s="42">
        <f t="shared" si="29"/>
        <v>7.6805079812444025E-6</v>
      </c>
      <c r="AN27" s="42">
        <f t="shared" si="29"/>
        <v>7.5788908707782629E-6</v>
      </c>
      <c r="AO27" s="42">
        <f t="shared" si="29"/>
        <v>7.4786182074717003E-6</v>
      </c>
      <c r="AP27" s="42">
        <f t="shared" si="29"/>
        <v>7.3796722035903785E-6</v>
      </c>
      <c r="AQ27" s="42">
        <f t="shared" ref="AQ27:BJ27" si="30">AP27*(1-$F$4)</f>
        <v>7.2820353067409284E-6</v>
      </c>
      <c r="AR27" s="42">
        <f t="shared" si="30"/>
        <v>7.1856901967572619E-6</v>
      </c>
      <c r="AS27" s="42">
        <f t="shared" si="30"/>
        <v>7.0906197826280871E-6</v>
      </c>
      <c r="AT27" s="42">
        <f t="shared" si="30"/>
        <v>6.9968071994650694E-6</v>
      </c>
      <c r="AU27" s="42">
        <f t="shared" si="30"/>
        <v>6.9042358055111082E-6</v>
      </c>
      <c r="AV27" s="42">
        <f t="shared" si="30"/>
        <v>6.8128891791881932E-6</v>
      </c>
      <c r="AW27" s="42">
        <f t="shared" si="30"/>
        <v>6.7227511161843232E-6</v>
      </c>
      <c r="AX27" s="42">
        <f t="shared" si="30"/>
        <v>6.6338056265789629E-6</v>
      </c>
      <c r="AY27" s="42">
        <f t="shared" si="30"/>
        <v>6.54603693200653E-6</v>
      </c>
      <c r="AZ27" s="42">
        <f t="shared" si="30"/>
        <v>6.4594294628574174E-6</v>
      </c>
      <c r="BA27" s="42">
        <f t="shared" si="30"/>
        <v>6.3739678555160407E-6</v>
      </c>
      <c r="BB27" s="42">
        <f t="shared" si="30"/>
        <v>6.2896369496354305E-6</v>
      </c>
      <c r="BC27" s="42">
        <f t="shared" si="30"/>
        <v>6.2064217854478841E-6</v>
      </c>
      <c r="BD27" s="42">
        <f t="shared" si="30"/>
        <v>6.1243076011111958E-6</v>
      </c>
      <c r="BE27" s="42">
        <f t="shared" si="30"/>
        <v>6.0432798300900008E-6</v>
      </c>
      <c r="BF27" s="42">
        <f t="shared" si="30"/>
        <v>5.9633240985717643E-6</v>
      </c>
      <c r="BG27" s="42">
        <f t="shared" si="30"/>
        <v>5.8844262229169593E-6</v>
      </c>
      <c r="BH27" s="42">
        <f t="shared" si="30"/>
        <v>5.8065722071429767E-6</v>
      </c>
      <c r="BI27" s="42">
        <f t="shared" si="30"/>
        <v>5.7297482404413288E-6</v>
      </c>
      <c r="BJ27" s="42">
        <f t="shared" si="30"/>
        <v>5.6539406947276977E-6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K27*INDEX(prod_est,$G27+$H27,MATCH(BQ$14,$BP$14:$DP$14,0))</f>
        <v>0.65303468710026036</v>
      </c>
      <c r="BR27" s="8" cm="1">
        <f t="array" ref="BR27">L27*INDEX(prod_est,$G27+$H27,MATCH(BR$14,$BP$14:$DP$14,0))</f>
        <v>0.60500607297773779</v>
      </c>
      <c r="BS27" s="8" cm="1">
        <f t="array" ref="BS27">M27*INDEX(prod_est,$G27+$H27,MATCH(BS$14,$BP$14:$DP$14,0))</f>
        <v>0.61284785414724163</v>
      </c>
      <c r="BT27" s="8" cm="1">
        <f t="array" ref="BT27">N27*INDEX(prod_est,$G27+$H27,MATCH(BT$14,$BP$14:$DP$14,0))</f>
        <v>0.6205806955366171</v>
      </c>
      <c r="BU27" s="8" cm="1">
        <f t="array" ref="BU27">O27*INDEX(prod_est,$G27+$H27,MATCH(BU$14,$BP$14:$DP$14,0))</f>
        <v>0.62819963448353167</v>
      </c>
      <c r="BV27" s="8" cm="1">
        <f t="array" ref="BV27">P27*INDEX(prod_est,$G27+$H27,MATCH(BV$14,$BP$14:$DP$14,0))</f>
        <v>0.63569967887101575</v>
      </c>
      <c r="BW27" s="8" cm="1">
        <f t="array" ref="BW27">Q27*INDEX(prod_est,$G27+$H27,MATCH(BW$14,$BP$14:$DP$14,0))</f>
        <v>0.64307580701413625</v>
      </c>
      <c r="BX27" s="8" cm="1">
        <f t="array" ref="BX27">R27*INDEX(prod_est,$G27+$H27,MATCH(BX$14,$BP$14:$DP$14,0))</f>
        <v>0.65032296754628749</v>
      </c>
      <c r="BY27" s="8" cm="1">
        <f t="array" ref="BY27">S27*INDEX(prod_est,$G27+$H27,MATCH(BY$14,$BP$14:$DP$14,0))</f>
        <v>0.65743607930515857</v>
      </c>
      <c r="BZ27" s="8" cm="1">
        <f t="array" ref="BZ27">T27*INDEX(prod_est,$G27+$H27,MATCH(BZ$14,$BP$14:$DP$14,0))</f>
        <v>0.65736681533967334</v>
      </c>
      <c r="CA27" s="8" cm="1">
        <f t="array" ref="CA27">U27*INDEX(prod_est,$G27+$H27,MATCH(CA$14,$BP$14:$DP$14,0))</f>
        <v>0.65715773081386442</v>
      </c>
      <c r="CB27" s="8" cm="1">
        <f t="array" ref="CB27">V27*INDEX(prod_est,$G27+$H27,MATCH(CB$14,$BP$14:$DP$14,0))</f>
        <v>0.65680816980593182</v>
      </c>
      <c r="CC27" s="8" cm="1">
        <f t="array" ref="CC27">W27*INDEX(prod_est,$G27+$H27,MATCH(CC$14,$BP$14:$DP$14,0))</f>
        <v>0.65437761973372977</v>
      </c>
      <c r="CD27" s="8" cm="1">
        <f t="array" ref="CD27">X27*INDEX(prod_est,$G27+$H27,MATCH(CD$14,$BP$14:$DP$14,0))</f>
        <v>0.65374699919368329</v>
      </c>
      <c r="CE27" s="8" cm="1">
        <f t="array" ref="CE27">Y27*INDEX(prod_est,$G27+$H27,MATCH(CE$14,$BP$14:$DP$14,0))</f>
        <v>0.65297434310024427</v>
      </c>
      <c r="CF27" s="8" cm="1">
        <f t="array" ref="CF27">Z27*INDEX(prod_est,$G27+$H27,MATCH(CF$14,$BP$14:$DP$14,0))</f>
        <v>0.65205898923681804</v>
      </c>
      <c r="CG27" s="8" cm="1">
        <f t="array" ref="CG27">AA27*INDEX(prod_est,$G27+$H27,MATCH(CG$14,$BP$14:$DP$14,0))</f>
        <v>0.65100027331496824</v>
      </c>
      <c r="CH27" s="8" cm="1">
        <f t="array" ref="CH27">AB27*INDEX(prod_est,$G27+$H27,MATCH(CH$14,$BP$14:$DP$14,0))</f>
        <v>0.64979752896901122</v>
      </c>
      <c r="CI27" s="8" cm="1">
        <f t="array" ref="CI27">AC27*INDEX(prod_est,$G27+$H27,MATCH(CI$14,$BP$14:$DP$14,0))</f>
        <v>0.64845008775058643</v>
      </c>
      <c r="CJ27" s="8" cm="1">
        <f t="array" ref="CJ27">AD27*INDEX(prod_est,$G27+$H27,MATCH(CJ$14,$BP$14:$DP$14,0))</f>
        <v>0.64695727912322087</v>
      </c>
      <c r="CK27" s="8" cm="1">
        <f t="array" ref="CK27">AE27*INDEX(prod_est,$G27+$H27,MATCH(CK$14,$BP$14:$DP$14,0))</f>
        <v>0.64531843045687798</v>
      </c>
      <c r="CL27" s="8" cm="1">
        <f t="array" ref="CL27">AF27*INDEX(prod_est,$G27+$H27,MATCH(CL$14,$BP$14:$DP$14,0))</f>
        <v>0.64353286702249646</v>
      </c>
      <c r="CM27" s="8" cm="1">
        <f t="array" ref="CM27">AG27*INDEX(prod_est,$G27+$H27,MATCH(CM$14,$BP$14:$DP$14,0))</f>
        <v>0.64159991198650801</v>
      </c>
      <c r="CN27" s="8" cm="1">
        <f t="array" ref="CN27">AH27*INDEX(prod_est,$G27+$H27,MATCH(CN$14,$BP$14:$DP$14,0))</f>
        <v>0.63951888640535826</v>
      </c>
      <c r="CO27" s="8" cm="1">
        <f t="array" ref="CO27">AI27*INDEX(prod_est,$G27+$H27,MATCH(CO$14,$BP$14:$DP$14,0))</f>
        <v>0.63728910921999538</v>
      </c>
      <c r="CP27" s="8" cm="1">
        <f t="array" ref="CP27">AJ27*INDEX(prod_est,$G27+$H27,MATCH(CP$14,$BP$14:$DP$14,0))</f>
        <v>0.63490989725035984</v>
      </c>
      <c r="CQ27" s="8" cm="1">
        <f t="array" ref="CQ27">AK27*INDEX(prod_est,$G27+$H27,MATCH(CQ$14,$BP$14:$DP$14,0))</f>
        <v>0.63238056518985675</v>
      </c>
      <c r="CR27" s="8" cm="1">
        <f t="array" ref="CR27">AL27*INDEX(prod_est,$G27+$H27,MATCH(CR$14,$BP$14:$DP$14,0))</f>
        <v>0.62970042559981376</v>
      </c>
      <c r="CS27" s="8" cm="1">
        <f t="array" ref="CS27">AM27*INDEX(prod_est,$G27+$H27,MATCH(CS$14,$BP$14:$DP$14,0))</f>
        <v>0.62686878890392661</v>
      </c>
      <c r="CT27" s="8" cm="1">
        <f t="array" ref="CT27">AN27*INDEX(prod_est,$G27+$H27,MATCH(CT$14,$BP$14:$DP$14,0))</f>
        <v>0.62388496338269483</v>
      </c>
      <c r="CU27" s="8" cm="1">
        <f t="array" ref="CU27">AO27*INDEX(prod_est,$G27+$H27,MATCH(CU$14,$BP$14:$DP$14,0))</f>
        <v>0.62074825516783994</v>
      </c>
      <c r="CV27" s="8" cm="1">
        <f t="array" ref="CV27">AP27*INDEX(prod_est,$G27+$H27,MATCH(CV$14,$BP$14:$DP$14,0))</f>
        <v>0.6174579682367124</v>
      </c>
      <c r="CW27" cm="1">
        <f t="array" ref="CW27">AQ27*INDEX(prod_est,$G27+$H27,MATCH(CW$14,$BP$14:$DP$14,0))</f>
        <v>0.60493931468639006</v>
      </c>
      <c r="CX27" cm="1">
        <f t="array" ref="CX27">AR27*INDEX(prod_est,$G27+$H27,MATCH(CX$14,$BP$14:$DP$14,0))</f>
        <v>0.59250538797790631</v>
      </c>
      <c r="CY27" cm="1">
        <f t="array" ref="CY27">AS27*INDEX(prod_est,$G27+$H27,MATCH(CY$14,$BP$14:$DP$14,0))</f>
        <v>0.58015796920904872</v>
      </c>
      <c r="CZ27" cm="1">
        <f t="array" ref="CZ27">AT27*INDEX(prod_est,$G27+$H27,MATCH(CZ$14,$BP$14:$DP$14,0))</f>
        <v>0.56789875328228789</v>
      </c>
      <c r="DA27" cm="1">
        <f t="array" ref="DA27">AU27*INDEX(prod_est,$G27+$H27,MATCH(DA$14,$BP$14:$DP$14,0))</f>
        <v>0.5557293511944511</v>
      </c>
      <c r="DB27" cm="1">
        <f t="array" ref="DB27">AV27*INDEX(prod_est,$G27+$H27,MATCH(DB$14,$BP$14:$DP$14,0))</f>
        <v>0.54365129227666165</v>
      </c>
      <c r="DC27" cm="1">
        <f t="array" ref="DC27">AW27*INDEX(prod_est,$G27+$H27,MATCH(DC$14,$BP$14:$DP$14,0))</f>
        <v>0.53166602638550231</v>
      </c>
      <c r="DD27" cm="1">
        <f t="array" ref="DD27">AX27*INDEX(prod_est,$G27+$H27,MATCH(DD$14,$BP$14:$DP$14,0))</f>
        <v>0.5197749260463661</v>
      </c>
      <c r="DE27" cm="1">
        <f t="array" ref="DE27">AY27*INDEX(prod_est,$G27+$H27,MATCH(DE$14,$BP$14:$DP$14,0))</f>
        <v>0.50797928854992935</v>
      </c>
      <c r="DF27" cm="1">
        <f t="array" ref="DF27">AZ27*INDEX(prod_est,$G27+$H27,MATCH(DF$14,$BP$14:$DP$14,0))</f>
        <v>0.49628033800265953</v>
      </c>
      <c r="DG27" cm="1">
        <f t="array" ref="DG27">BA27*INDEX(prod_est,$G27+$H27,MATCH(DG$14,$BP$14:$DP$14,0))</f>
        <v>0.48467922733227009</v>
      </c>
      <c r="DH27" cm="1">
        <f t="array" ref="DH27">BB27*INDEX(prod_est,$G27+$H27,MATCH(DH$14,$BP$14:$DP$14,0))</f>
        <v>0.47317704024899904</v>
      </c>
      <c r="DI27" cm="1">
        <f t="array" ref="DI27">BC27*INDEX(prod_est,$G27+$H27,MATCH(DI$14,$BP$14:$DP$14,0))</f>
        <v>0.46177479316358927</v>
      </c>
      <c r="DJ27" cm="1">
        <f t="array" ref="DJ27">BD27*INDEX(prod_est,$G27+$H27,MATCH(DJ$14,$BP$14:$DP$14,0))</f>
        <v>0.45047343706281606</v>
      </c>
      <c r="DK27" cm="1">
        <f t="array" ref="DK27">BE27*INDEX(prod_est,$G27+$H27,MATCH(DK$14,$BP$14:$DP$14,0))</f>
        <v>0.43927385934340546</v>
      </c>
      <c r="DL27" cm="1">
        <f t="array" ref="DL27">BF27*INDEX(prod_est,$G27+$H27,MATCH(DL$14,$BP$14:$DP$14,0))</f>
        <v>0.42817688560516642</v>
      </c>
      <c r="DM27" cm="1">
        <f t="array" ref="DM27">BG27*INDEX(prod_est,$G27+$H27,MATCH(DM$14,$BP$14:$DP$14,0))</f>
        <v>0.4171832814041378</v>
      </c>
      <c r="DN27" cm="1">
        <f t="array" ref="DN27">BH27*INDEX(prod_est,$G27+$H27,MATCH(DN$14,$BP$14:$DP$14,0))</f>
        <v>0.40629375396655099</v>
      </c>
      <c r="DO27" cm="1">
        <f t="array" ref="DO27">BI27*INDEX(prod_est,$G27+$H27,MATCH(DO$14,$BP$14:$DP$14,0))</f>
        <v>0.39550895386437918</v>
      </c>
      <c r="DP27" cm="1">
        <f t="array" ref="DP27">BJ27*INDEX(prod_est,$G27+$H27,MATCH(DP$14,$BP$14:$DP$14,0))</f>
        <v>0.38482947665324063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ref="K28:AP28" si="31">J28*(1-$F$4)</f>
        <v>1.5420644368950784E-5</v>
      </c>
      <c r="L28" s="42">
        <f t="shared" si="31"/>
        <v>1.5216621233225218E-5</v>
      </c>
      <c r="M28" s="42">
        <f t="shared" si="31"/>
        <v>1.5015297429571347E-5</v>
      </c>
      <c r="N28" s="42">
        <f t="shared" si="31"/>
        <v>1.4816637244423609E-5</v>
      </c>
      <c r="O28" s="42">
        <f t="shared" si="31"/>
        <v>1.4620605436725472E-5</v>
      </c>
      <c r="P28" s="42">
        <f t="shared" si="31"/>
        <v>1.4427167231677886E-5</v>
      </c>
      <c r="Q28" s="42">
        <f t="shared" si="31"/>
        <v>1.4236288314570461E-5</v>
      </c>
      <c r="R28" s="42">
        <f t="shared" si="31"/>
        <v>1.4047934824694245E-5</v>
      </c>
      <c r="S28" s="42">
        <f t="shared" si="31"/>
        <v>1.386207334933506E-5</v>
      </c>
      <c r="T28" s="42">
        <f t="shared" si="31"/>
        <v>1.3678670917846292E-5</v>
      </c>
      <c r="U28" s="42">
        <f t="shared" si="31"/>
        <v>1.3497694995800112E-5</v>
      </c>
      <c r="V28" s="42">
        <f t="shared" si="31"/>
        <v>1.3319113479216069E-5</v>
      </c>
      <c r="W28" s="42">
        <f t="shared" si="31"/>
        <v>1.3142894688866052E-5</v>
      </c>
      <c r="X28" s="42">
        <f t="shared" si="31"/>
        <v>1.2969007364654594E-5</v>
      </c>
      <c r="Y28" s="42">
        <f t="shared" si="31"/>
        <v>1.2797420660073531E-5</v>
      </c>
      <c r="Z28" s="42">
        <f t="shared" si="31"/>
        <v>1.2628104136730026E-5</v>
      </c>
      <c r="AA28" s="42">
        <f t="shared" si="31"/>
        <v>1.2461027758946991E-5</v>
      </c>
      <c r="AB28" s="42">
        <f t="shared" si="31"/>
        <v>1.229616188843495E-5</v>
      </c>
      <c r="AC28" s="42">
        <f t="shared" si="31"/>
        <v>1.213347727903439E-5</v>
      </c>
      <c r="AD28" s="42">
        <f t="shared" si="31"/>
        <v>1.1972945071527685E-5</v>
      </c>
      <c r="AE28" s="42">
        <f t="shared" si="31"/>
        <v>1.1814536788519649E-5</v>
      </c>
      <c r="AF28" s="42">
        <f t="shared" si="31"/>
        <v>1.1658224329385826E-5</v>
      </c>
      <c r="AG28" s="42">
        <f t="shared" si="31"/>
        <v>1.1503979965287621E-5</v>
      </c>
      <c r="AH28" s="42">
        <f t="shared" si="31"/>
        <v>1.1351776334253378E-5</v>
      </c>
      <c r="AI28" s="42">
        <f t="shared" si="31"/>
        <v>1.120158643632454E-5</v>
      </c>
      <c r="AJ28" s="42">
        <f t="shared" si="31"/>
        <v>1.1053383628766025E-5</v>
      </c>
      <c r="AK28" s="42">
        <f t="shared" si="31"/>
        <v>1.0907141621339981E-5</v>
      </c>
      <c r="AL28" s="42">
        <f t="shared" si="31"/>
        <v>1.0762834471642058E-5</v>
      </c>
      <c r="AM28" s="42">
        <f t="shared" si="31"/>
        <v>1.0620436580499391E-5</v>
      </c>
      <c r="AN28" s="42">
        <f t="shared" si="31"/>
        <v>1.0479922687429473E-5</v>
      </c>
      <c r="AO28" s="42">
        <f t="shared" si="31"/>
        <v>1.0341267866159099E-5</v>
      </c>
      <c r="AP28" s="42">
        <f t="shared" si="31"/>
        <v>1.0204447520202612E-5</v>
      </c>
      <c r="AQ28" s="42">
        <f t="shared" ref="AQ28:BJ28" si="32">AP28*(1-$F$4)</f>
        <v>1.0069437378498633E-5</v>
      </c>
      <c r="AR28" s="42">
        <f t="shared" si="32"/>
        <v>9.9362134911045363E-6</v>
      </c>
      <c r="AS28" s="42">
        <f t="shared" si="32"/>
        <v>9.8047522249478782E-6</v>
      </c>
      <c r="AT28" s="42">
        <f t="shared" si="32"/>
        <v>9.6750302596340383E-6</v>
      </c>
      <c r="AU28" s="42">
        <f t="shared" si="32"/>
        <v>9.5470245833093349E-6</v>
      </c>
      <c r="AV28" s="42">
        <f t="shared" si="32"/>
        <v>9.4207124885788622E-6</v>
      </c>
      <c r="AW28" s="42">
        <f t="shared" si="32"/>
        <v>9.2960715684783458E-6</v>
      </c>
      <c r="AX28" s="42">
        <f t="shared" si="32"/>
        <v>9.1730797124992899E-6</v>
      </c>
      <c r="AY28" s="42">
        <f t="shared" si="32"/>
        <v>9.0517151026667098E-6</v>
      </c>
      <c r="AZ28" s="42">
        <f t="shared" si="32"/>
        <v>8.9319562096687656E-6</v>
      </c>
      <c r="BA28" s="42">
        <f t="shared" si="32"/>
        <v>8.8137817890375957E-6</v>
      </c>
      <c r="BB28" s="42">
        <f t="shared" si="32"/>
        <v>8.6971708773806859E-6</v>
      </c>
      <c r="BC28" s="42">
        <f t="shared" si="32"/>
        <v>8.5821027886620951E-6</v>
      </c>
      <c r="BD28" s="42">
        <f t="shared" si="32"/>
        <v>8.4685571105328813E-6</v>
      </c>
      <c r="BE28" s="42">
        <f t="shared" si="32"/>
        <v>8.3565137007100852E-6</v>
      </c>
      <c r="BF28" s="42">
        <f t="shared" si="32"/>
        <v>8.2459526834036128E-6</v>
      </c>
      <c r="BG28" s="42">
        <f t="shared" si="32"/>
        <v>8.1368544457904001E-6</v>
      </c>
      <c r="BH28" s="42">
        <f t="shared" si="32"/>
        <v>8.0291996345352184E-6</v>
      </c>
      <c r="BI28" s="42">
        <f t="shared" si="32"/>
        <v>7.9229691523575209E-6</v>
      </c>
      <c r="BJ28" s="42">
        <f t="shared" si="32"/>
        <v>7.8181441546437006E-6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K28*INDEX(prod_est,$G28+$H28,MATCH(BQ$14,$BP$14:$DP$14,0))</f>
        <v>0.90300192332993034</v>
      </c>
      <c r="BR28" s="8" cm="1">
        <f t="array" ref="BR28">L28*INDEX(prod_est,$G28+$H28,MATCH(BR$14,$BP$14:$DP$14,0))</f>
        <v>0.83658901788368367</v>
      </c>
      <c r="BS28" s="8" cm="1">
        <f t="array" ref="BS28">M28*INDEX(prod_est,$G28+$H28,MATCH(BS$14,$BP$14:$DP$14,0))</f>
        <v>0.84743245946231949</v>
      </c>
      <c r="BT28" s="8" cm="1">
        <f t="array" ref="BT28">N28*INDEX(prod_est,$G28+$H28,MATCH(BT$14,$BP$14:$DP$14,0))</f>
        <v>0.85812526152221891</v>
      </c>
      <c r="BU28" s="8" cm="1">
        <f t="array" ref="BU28">O28*INDEX(prod_est,$G28+$H28,MATCH(BU$14,$BP$14:$DP$14,0))</f>
        <v>0.86866056180365836</v>
      </c>
      <c r="BV28" s="8" cm="1">
        <f t="array" ref="BV28">P28*INDEX(prod_est,$G28+$H28,MATCH(BV$14,$BP$14:$DP$14,0))</f>
        <v>0.87903145731769439</v>
      </c>
      <c r="BW28" s="8" cm="1">
        <f t="array" ref="BW28">Q28*INDEX(prod_est,$G28+$H28,MATCH(BW$14,$BP$14:$DP$14,0))</f>
        <v>0.88923100418945678</v>
      </c>
      <c r="BX28" s="8" cm="1">
        <f t="array" ref="BX28">R28*INDEX(prod_est,$G28+$H28,MATCH(BX$14,$BP$14:$DP$14,0))</f>
        <v>0.89925221750091544</v>
      </c>
      <c r="BY28" s="8" cm="1">
        <f t="array" ref="BY28">S28*INDEX(prod_est,$G28+$H28,MATCH(BY$14,$BP$14:$DP$14,0))</f>
        <v>0.90908807113319756</v>
      </c>
      <c r="BZ28" s="8" cm="1">
        <f t="array" ref="BZ28">T28*INDEX(prod_est,$G28+$H28,MATCH(BZ$14,$BP$14:$DP$14,0))</f>
        <v>0.90899229445351093</v>
      </c>
      <c r="CA28" s="8" cm="1">
        <f t="array" ref="CA28">U28*INDEX(prod_est,$G28+$H28,MATCH(CA$14,$BP$14:$DP$14,0))</f>
        <v>0.90870317699516834</v>
      </c>
      <c r="CB28" s="8" cm="1">
        <f t="array" ref="CB28">V28*INDEX(prod_est,$G28+$H28,MATCH(CB$14,$BP$14:$DP$14,0))</f>
        <v>0.90821981176401057</v>
      </c>
      <c r="CC28" s="8" cm="1">
        <f t="array" ref="CC28">W28*INDEX(prod_est,$G28+$H28,MATCH(CC$14,$BP$14:$DP$14,0))</f>
        <v>0.90485890087626908</v>
      </c>
      <c r="CD28" s="8" cm="1">
        <f t="array" ref="CD28">X28*INDEX(prod_est,$G28+$H28,MATCH(CD$14,$BP$14:$DP$14,0))</f>
        <v>0.90398689273979171</v>
      </c>
      <c r="CE28" s="8" cm="1">
        <f t="array" ref="CE28">Y28*INDEX(prod_est,$G28+$H28,MATCH(CE$14,$BP$14:$DP$14,0))</f>
        <v>0.90291848098122807</v>
      </c>
      <c r="CF28" s="8" cm="1">
        <f t="array" ref="CF28">Z28*INDEX(prod_est,$G28+$H28,MATCH(CF$14,$BP$14:$DP$14,0))</f>
        <v>0.90165274990211541</v>
      </c>
      <c r="CG28" s="8" cm="1">
        <f t="array" ref="CG28">AA28*INDEX(prod_est,$G28+$H28,MATCH(CG$14,$BP$14:$DP$14,0))</f>
        <v>0.90018878093909538</v>
      </c>
      <c r="CH28" s="8" cm="1">
        <f t="array" ref="CH28">AB28*INDEX(prod_est,$G28+$H28,MATCH(CH$14,$BP$14:$DP$14,0))</f>
        <v>0.89852565265643691</v>
      </c>
      <c r="CI28" s="8" cm="1">
        <f t="array" ref="CI28">AC28*INDEX(prod_est,$G28+$H28,MATCH(CI$14,$BP$14:$DP$14,0))</f>
        <v>0.8966624407385303</v>
      </c>
      <c r="CJ28" s="8" cm="1">
        <f t="array" ref="CJ28">AD28*INDEX(prod_est,$G28+$H28,MATCH(CJ$14,$BP$14:$DP$14,0))</f>
        <v>0.8945982179823696</v>
      </c>
      <c r="CK28" s="8" cm="1">
        <f t="array" ref="CK28">AE28*INDEX(prod_est,$G28+$H28,MATCH(CK$14,$BP$14:$DP$14,0))</f>
        <v>0.89233205429001572</v>
      </c>
      <c r="CL28" s="8" cm="1">
        <f t="array" ref="CL28">AF28*INDEX(prod_est,$G28+$H28,MATCH(CL$14,$BP$14:$DP$14,0))</f>
        <v>0.88986301666104428</v>
      </c>
      <c r="CM28" s="8" cm="1">
        <f t="array" ref="CM28">AG28*INDEX(prod_est,$G28+$H28,MATCH(CM$14,$BP$14:$DP$14,0))</f>
        <v>0.88719016918496552</v>
      </c>
      <c r="CN28" s="8" cm="1">
        <f t="array" ref="CN28">AH28*INDEX(prod_est,$G28+$H28,MATCH(CN$14,$BP$14:$DP$14,0))</f>
        <v>0.8843125730336473</v>
      </c>
      <c r="CO28" s="8" cm="1">
        <f t="array" ref="CO28">AI28*INDEX(prod_est,$G28+$H28,MATCH(CO$14,$BP$14:$DP$14,0))</f>
        <v>0.88122928645369458</v>
      </c>
      <c r="CP28" s="8" cm="1">
        <f t="array" ref="CP28">AJ28*INDEX(prod_est,$G28+$H28,MATCH(CP$14,$BP$14:$DP$14,0))</f>
        <v>0.87793936475882961</v>
      </c>
      <c r="CQ28" s="8" cm="1">
        <f t="array" ref="CQ28">AK28*INDEX(prod_est,$G28+$H28,MATCH(CQ$14,$BP$14:$DP$14,0))</f>
        <v>0.8744418603222488</v>
      </c>
      <c r="CR28" s="8" cm="1">
        <f t="array" ref="CR28">AL28*INDEX(prod_est,$G28+$H28,MATCH(CR$14,$BP$14:$DP$14,0))</f>
        <v>0.87073582256895876</v>
      </c>
      <c r="CS28" s="8" cm="1">
        <f t="array" ref="CS28">AM28*INDEX(prod_est,$G28+$H28,MATCH(CS$14,$BP$14:$DP$14,0))</f>
        <v>0.86682029796809601</v>
      </c>
      <c r="CT28" s="8" cm="1">
        <f t="array" ref="CT28">AN28*INDEX(prod_est,$G28+$H28,MATCH(CT$14,$BP$14:$DP$14,0))</f>
        <v>0.86269433002523321</v>
      </c>
      <c r="CU28" s="8" cm="1">
        <f t="array" ref="CU28">AO28*INDEX(prod_est,$G28+$H28,MATCH(CU$14,$BP$14:$DP$14,0))</f>
        <v>0.85835695927465938</v>
      </c>
      <c r="CV28" s="8" cm="1">
        <f t="array" ref="CV28">AP28*INDEX(prod_est,$G28+$H28,MATCH(CV$14,$BP$14:$DP$14,0))</f>
        <v>0.85380722327164771</v>
      </c>
      <c r="CW28" cm="1">
        <f t="array" ref="CW28">AQ28*INDEX(prod_est,$G28+$H28,MATCH(CW$14,$BP$14:$DP$14,0))</f>
        <v>0.83649670599478132</v>
      </c>
      <c r="CX28" cm="1">
        <f t="array" ref="CX28">AR28*INDEX(prod_est,$G28+$H28,MATCH(CX$14,$BP$14:$DP$14,0))</f>
        <v>0.81930334712105823</v>
      </c>
      <c r="CY28" cm="1">
        <f t="array" ref="CY28">AS28*INDEX(prod_est,$G28+$H28,MATCH(CY$14,$BP$14:$DP$14,0))</f>
        <v>0.80222960951310995</v>
      </c>
      <c r="CZ28" cm="1">
        <f t="array" ref="CZ28">AT28*INDEX(prod_est,$G28+$H28,MATCH(CZ$14,$BP$14:$DP$14,0))</f>
        <v>0.78527783684458952</v>
      </c>
      <c r="DA28" cm="1">
        <f t="array" ref="DA28">AU28*INDEX(prod_est,$G28+$H28,MATCH(DA$14,$BP$14:$DP$14,0))</f>
        <v>0.76845025676628242</v>
      </c>
      <c r="DB28" cm="1">
        <f t="array" ref="DB28">AV28*INDEX(prod_est,$G28+$H28,MATCH(DB$14,$BP$14:$DP$14,0))</f>
        <v>0.75174898400344436</v>
      </c>
      <c r="DC28" cm="1">
        <f t="array" ref="DC28">AW28*INDEX(prod_est,$G28+$H28,MATCH(DC$14,$BP$14:$DP$14,0))</f>
        <v>0.73517602338569388</v>
      </c>
      <c r="DD28" cm="1">
        <f t="array" ref="DD28">AX28*INDEX(prod_est,$G28+$H28,MATCH(DD$14,$BP$14:$DP$14,0))</f>
        <v>0.71873327281079125</v>
      </c>
      <c r="DE28" cm="1">
        <f t="array" ref="DE28">AY28*INDEX(prod_est,$G28+$H28,MATCH(DE$14,$BP$14:$DP$14,0))</f>
        <v>0.70242252614359357</v>
      </c>
      <c r="DF28" cm="1">
        <f t="array" ref="DF28">AZ28*INDEX(prod_est,$G28+$H28,MATCH(DF$14,$BP$14:$DP$14,0))</f>
        <v>0.68624547605145281</v>
      </c>
      <c r="DG28" cm="1">
        <f t="array" ref="DG28">BA28*INDEX(prod_est,$G28+$H28,MATCH(DG$14,$BP$14:$DP$14,0))</f>
        <v>0.67020371677731383</v>
      </c>
      <c r="DH28" cm="1">
        <f t="array" ref="DH28">BB28*INDEX(prod_est,$G28+$H28,MATCH(DH$14,$BP$14:$DP$14,0))</f>
        <v>0.65429874685172729</v>
      </c>
      <c r="DI28" cm="1">
        <f t="array" ref="DI28">BC28*INDEX(prod_est,$G28+$H28,MATCH(DI$14,$BP$14:$DP$14,0))</f>
        <v>0.63853197174499055</v>
      </c>
      <c r="DJ28" cm="1">
        <f t="array" ref="DJ28">BD28*INDEX(prod_est,$G28+$H28,MATCH(DJ$14,$BP$14:$DP$14,0))</f>
        <v>0.62290470646058482</v>
      </c>
      <c r="DK28" cm="1">
        <f t="array" ref="DK28">BE28*INDEX(prod_est,$G28+$H28,MATCH(DK$14,$BP$14:$DP$14,0))</f>
        <v>0.60741817807107812</v>
      </c>
      <c r="DL28" cm="1">
        <f t="array" ref="DL28">BF28*INDEX(prod_est,$G28+$H28,MATCH(DL$14,$BP$14:$DP$14,0))</f>
        <v>0.59207352819762804</v>
      </c>
      <c r="DM28" cm="1">
        <f t="array" ref="DM28">BG28*INDEX(prod_est,$G28+$H28,MATCH(DM$14,$BP$14:$DP$14,0))</f>
        <v>0.57687181543419441</v>
      </c>
      <c r="DN28" cm="1">
        <f t="array" ref="DN28">BH28*INDEX(prod_est,$G28+$H28,MATCH(DN$14,$BP$14:$DP$14,0))</f>
        <v>0.56181401771756978</v>
      </c>
      <c r="DO28" cm="1">
        <f t="array" ref="DO28">BI28*INDEX(prod_est,$G28+$H28,MATCH(DO$14,$BP$14:$DP$14,0))</f>
        <v>0.5469010346442913</v>
      </c>
      <c r="DP28" cm="1">
        <f t="array" ref="DP28">BJ28*INDEX(prod_est,$G28+$H28,MATCH(DP$14,$BP$14:$DP$14,0))</f>
        <v>0.5321336897354968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ref="K32:AP32" si="39">J32*(1-$F$4)</f>
        <v>6.0937647351125834E-3</v>
      </c>
      <c r="L32" s="42">
        <f t="shared" si="39"/>
        <v>6.0131410620749741E-3</v>
      </c>
      <c r="M32" s="42">
        <f t="shared" si="39"/>
        <v>5.9335840821140799E-3</v>
      </c>
      <c r="N32" s="42">
        <f t="shared" si="39"/>
        <v>5.855079682326369E-3</v>
      </c>
      <c r="O32" s="42">
        <f t="shared" si="39"/>
        <v>5.7776139365293567E-3</v>
      </c>
      <c r="P32" s="42">
        <f t="shared" si="39"/>
        <v>5.7011731027911848E-3</v>
      </c>
      <c r="Q32" s="42">
        <f t="shared" si="39"/>
        <v>5.6257436209928924E-3</v>
      </c>
      <c r="R32" s="42">
        <f t="shared" si="39"/>
        <v>5.5513121104229382E-3</v>
      </c>
      <c r="S32" s="42">
        <f t="shared" si="39"/>
        <v>5.4778653674035444E-3</v>
      </c>
      <c r="T32" s="42">
        <f t="shared" si="39"/>
        <v>5.4053903629484486E-3</v>
      </c>
      <c r="U32" s="42">
        <f t="shared" si="39"/>
        <v>5.333874240451647E-3</v>
      </c>
      <c r="V32" s="42">
        <f t="shared" si="39"/>
        <v>5.2633043134067102E-3</v>
      </c>
      <c r="W32" s="42">
        <f t="shared" si="39"/>
        <v>5.1936680631562808E-3</v>
      </c>
      <c r="X32" s="42">
        <f t="shared" si="39"/>
        <v>5.1249531366713398E-3</v>
      </c>
      <c r="Y32" s="42">
        <f t="shared" si="39"/>
        <v>5.0571473443598606E-3</v>
      </c>
      <c r="Z32" s="42">
        <f t="shared" si="39"/>
        <v>4.9902386579044507E-3</v>
      </c>
      <c r="AA32" s="42">
        <f t="shared" si="39"/>
        <v>4.9242152081286046E-3</v>
      </c>
      <c r="AB32" s="42">
        <f t="shared" si="39"/>
        <v>4.8590652828911889E-3</v>
      </c>
      <c r="AC32" s="42">
        <f t="shared" si="39"/>
        <v>4.7947773250087812E-3</v>
      </c>
      <c r="AD32" s="42">
        <f t="shared" si="39"/>
        <v>4.7313399302054996E-3</v>
      </c>
      <c r="AE32" s="42">
        <f t="shared" si="39"/>
        <v>4.668741845089956E-3</v>
      </c>
      <c r="AF32" s="42">
        <f t="shared" si="39"/>
        <v>4.6069719651589767E-3</v>
      </c>
      <c r="AG32" s="42">
        <f t="shared" si="39"/>
        <v>4.5460193328277342E-3</v>
      </c>
      <c r="AH32" s="42">
        <f t="shared" si="39"/>
        <v>4.4858731354859389E-3</v>
      </c>
      <c r="AI32" s="42">
        <f t="shared" si="39"/>
        <v>4.4265227035797531E-3</v>
      </c>
      <c r="AJ32" s="42">
        <f t="shared" si="39"/>
        <v>4.3679575087190795E-3</v>
      </c>
      <c r="AK32" s="42">
        <f t="shared" si="39"/>
        <v>4.3101671618098903E-3</v>
      </c>
      <c r="AL32" s="42">
        <f t="shared" si="39"/>
        <v>4.2531414112112692E-3</v>
      </c>
      <c r="AM32" s="42">
        <f t="shared" si="39"/>
        <v>4.1968701409168347E-3</v>
      </c>
      <c r="AN32" s="42">
        <f t="shared" si="39"/>
        <v>4.1413433687602242E-3</v>
      </c>
      <c r="AO32" s="42">
        <f t="shared" si="39"/>
        <v>4.0865512446443221E-3</v>
      </c>
      <c r="AP32" s="42">
        <f t="shared" si="39"/>
        <v>4.0324840487939145E-3</v>
      </c>
      <c r="AQ32" s="42">
        <f t="shared" ref="AQ32:BJ32" si="40">AP32*(1-$F$4)</f>
        <v>3.9791321900314626E-3</v>
      </c>
      <c r="AR32" s="42">
        <f t="shared" si="40"/>
        <v>3.9264862040756894E-3</v>
      </c>
      <c r="AS32" s="42">
        <f t="shared" si="40"/>
        <v>3.874536751862675E-3</v>
      </c>
      <c r="AT32" s="42">
        <f t="shared" si="40"/>
        <v>3.8232746178891671E-3</v>
      </c>
      <c r="AU32" s="42">
        <f t="shared" si="40"/>
        <v>3.7726907085778088E-3</v>
      </c>
      <c r="AV32" s="42">
        <f t="shared" si="40"/>
        <v>3.7227760506639953E-3</v>
      </c>
      <c r="AW32" s="42">
        <f t="shared" si="40"/>
        <v>3.6735217896040739E-3</v>
      </c>
      <c r="AX32" s="42">
        <f t="shared" si="40"/>
        <v>3.6249191880046044E-3</v>
      </c>
      <c r="AY32" s="42">
        <f t="shared" si="40"/>
        <v>3.5769596240724007E-3</v>
      </c>
      <c r="AZ32" s="42">
        <f t="shared" si="40"/>
        <v>3.5296345900850791E-3</v>
      </c>
      <c r="BA32" s="42">
        <f t="shared" si="40"/>
        <v>3.482935690881843E-3</v>
      </c>
      <c r="BB32" s="42">
        <f t="shared" si="40"/>
        <v>3.4368546423742341E-3</v>
      </c>
      <c r="BC32" s="42">
        <f t="shared" si="40"/>
        <v>3.3913832700765882E-3</v>
      </c>
      <c r="BD32" s="42">
        <f t="shared" si="40"/>
        <v>3.3465135076559322E-3</v>
      </c>
      <c r="BE32" s="42">
        <f t="shared" si="40"/>
        <v>3.3022373955010689E-3</v>
      </c>
      <c r="BF32" s="42">
        <f t="shared" si="40"/>
        <v>3.258547079310592E-3</v>
      </c>
      <c r="BG32" s="42">
        <f t="shared" si="40"/>
        <v>3.2154348086995835E-3</v>
      </c>
      <c r="BH32" s="42">
        <f t="shared" si="40"/>
        <v>3.1728929358247433E-3</v>
      </c>
      <c r="BI32" s="42">
        <f t="shared" si="40"/>
        <v>3.1309139140277115E-3</v>
      </c>
      <c r="BJ32" s="42">
        <f t="shared" si="40"/>
        <v>3.0894902964963386E-3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K32*INDEX(prod_est,$G32+$H32,MATCH(BQ$14,$BP$14:$DP$14,0))</f>
        <v>356.83860832730994</v>
      </c>
      <c r="BR32" s="8" cm="1">
        <f t="array" ref="BR32">L32*INDEX(prod_est,$G32+$H32,MATCH(BR$14,$BP$14:$DP$14,0))</f>
        <v>330.59426914913848</v>
      </c>
      <c r="BS32" s="8" cm="1">
        <f t="array" ref="BS32">M32*INDEX(prod_est,$G32+$H32,MATCH(BS$14,$BP$14:$DP$14,0))</f>
        <v>334.87926401175201</v>
      </c>
      <c r="BT32" s="8" cm="1">
        <f t="array" ref="BT32">N32*INDEX(prod_est,$G32+$H32,MATCH(BT$14,$BP$14:$DP$14,0))</f>
        <v>339.10473076613431</v>
      </c>
      <c r="BU32" s="8" cm="1">
        <f t="array" ref="BU32">O32*INDEX(prod_est,$G32+$H32,MATCH(BU$14,$BP$14:$DP$14,0))</f>
        <v>343.2679576581391</v>
      </c>
      <c r="BV32" s="8" cm="1">
        <f t="array" ref="BV32">P32*INDEX(prod_est,$G32+$H32,MATCH(BV$14,$BP$14:$DP$14,0))</f>
        <v>347.36621683868395</v>
      </c>
      <c r="BW32" s="8" cm="1">
        <f t="array" ref="BW32">Q32*INDEX(prod_est,$G32+$H32,MATCH(BW$14,$BP$14:$DP$14,0))</f>
        <v>351.39676430182487</v>
      </c>
      <c r="BX32" s="8" cm="1">
        <f t="array" ref="BX32">R32*INDEX(prod_est,$G32+$H32,MATCH(BX$14,$BP$14:$DP$14,0))</f>
        <v>355.35683982262253</v>
      </c>
      <c r="BY32" s="8" cm="1">
        <f t="array" ref="BY32">S32*INDEX(prod_est,$G32+$H32,MATCH(BY$14,$BP$14:$DP$14,0))</f>
        <v>359.2436668948306</v>
      </c>
      <c r="BZ32" s="8" cm="1">
        <f t="array" ref="BZ32">T32*INDEX(prod_est,$G32+$H32,MATCH(BZ$14,$BP$14:$DP$14,0))</f>
        <v>359.20581889450347</v>
      </c>
      <c r="CA32" s="8" cm="1">
        <f t="array" ref="CA32">U32*INDEX(prod_est,$G32+$H32,MATCH(CA$14,$BP$14:$DP$14,0))</f>
        <v>359.09156856035395</v>
      </c>
      <c r="CB32" s="8" cm="1">
        <f t="array" ref="CB32">V32*INDEX(prod_est,$G32+$H32,MATCH(CB$14,$BP$14:$DP$14,0))</f>
        <v>358.90055747616475</v>
      </c>
      <c r="CC32" s="8" cm="1">
        <f t="array" ref="CC32">W32*INDEX(prod_est,$G32+$H32,MATCH(CC$14,$BP$14:$DP$14,0))</f>
        <v>357.57242878351343</v>
      </c>
      <c r="CD32" s="8" cm="1">
        <f t="array" ref="CD32">X32*INDEX(prod_est,$G32+$H32,MATCH(CD$14,$BP$14:$DP$14,0))</f>
        <v>357.22783796722462</v>
      </c>
      <c r="CE32" s="8" cm="1">
        <f t="array" ref="CE32">Y32*INDEX(prod_est,$G32+$H32,MATCH(CE$14,$BP$14:$DP$14,0))</f>
        <v>356.80563447551941</v>
      </c>
      <c r="CF32" s="8" cm="1">
        <f t="array" ref="CF32">Z32*INDEX(prod_est,$G32+$H32,MATCH(CF$14,$BP$14:$DP$14,0))</f>
        <v>356.30545645250749</v>
      </c>
      <c r="CG32" s="8" cm="1">
        <f t="array" ref="CG32">AA32*INDEX(prod_est,$G32+$H32,MATCH(CG$14,$BP$14:$DP$14,0))</f>
        <v>355.72694091017945</v>
      </c>
      <c r="CH32" s="8" cm="1">
        <f t="array" ref="CH32">AB32*INDEX(prod_est,$G32+$H32,MATCH(CH$14,$BP$14:$DP$14,0))</f>
        <v>355.06972372545283</v>
      </c>
      <c r="CI32" s="8" cm="1">
        <f t="array" ref="CI32">AC32*INDEX(prod_est,$G32+$H32,MATCH(CI$14,$BP$14:$DP$14,0))</f>
        <v>354.3334396372054</v>
      </c>
      <c r="CJ32" s="8" cm="1">
        <f t="array" ref="CJ32">AD32*INDEX(prod_est,$G32+$H32,MATCH(CJ$14,$BP$14:$DP$14,0))</f>
        <v>353.51772224330477</v>
      </c>
      <c r="CK32" s="8" cm="1">
        <f t="array" ref="CK32">AE32*INDEX(prod_est,$G32+$H32,MATCH(CK$14,$BP$14:$DP$14,0))</f>
        <v>352.62220399762987</v>
      </c>
      <c r="CL32" s="8" cm="1">
        <f t="array" ref="CL32">AF32*INDEX(prod_est,$G32+$H32,MATCH(CL$14,$BP$14:$DP$14,0))</f>
        <v>351.64651620708679</v>
      </c>
      <c r="CM32" s="8" cm="1">
        <f t="array" ref="CM32">AG32*INDEX(prod_est,$G32+$H32,MATCH(CM$14,$BP$14:$DP$14,0))</f>
        <v>350.59028902861309</v>
      </c>
      <c r="CN32" s="8" cm="1">
        <f t="array" ref="CN32">AH32*INDEX(prod_est,$G32+$H32,MATCH(CN$14,$BP$14:$DP$14,0))</f>
        <v>349.45315146618373</v>
      </c>
      <c r="CO32" s="8" cm="1">
        <f t="array" ref="CO32">AI32*INDEX(prod_est,$G32+$H32,MATCH(CO$14,$BP$14:$DP$14,0))</f>
        <v>348.23473136779967</v>
      </c>
      <c r="CP32" s="8" cm="1">
        <f t="array" ref="CP32">AJ32*INDEX(prod_est,$G32+$H32,MATCH(CP$14,$BP$14:$DP$14,0))</f>
        <v>346.93465542247696</v>
      </c>
      <c r="CQ32" s="8" cm="1">
        <f t="array" ref="CQ32">AK32*INDEX(prod_est,$G32+$H32,MATCH(CQ$14,$BP$14:$DP$14,0))</f>
        <v>345.55254915722583</v>
      </c>
      <c r="CR32" s="8" cm="1">
        <f t="array" ref="CR32">AL32*INDEX(prod_est,$G32+$H32,MATCH(CR$14,$BP$14:$DP$14,0))</f>
        <v>344.08803693402285</v>
      </c>
      <c r="CS32" s="8" cm="1">
        <f t="array" ref="CS32">AM32*INDEX(prod_est,$G32+$H32,MATCH(CS$14,$BP$14:$DP$14,0))</f>
        <v>342.54074194677543</v>
      </c>
      <c r="CT32" s="8" cm="1">
        <f t="array" ref="CT32">AN32*INDEX(prod_est,$G32+$H32,MATCH(CT$14,$BP$14:$DP$14,0))</f>
        <v>340.91028621828156</v>
      </c>
      <c r="CU32" s="8" cm="1">
        <f t="array" ref="CU32">AO32*INDEX(prod_est,$G32+$H32,MATCH(CU$14,$BP$14:$DP$14,0))</f>
        <v>339.19629059717937</v>
      </c>
      <c r="CV32" s="8" cm="1">
        <f t="array" ref="CV32">AP32*INDEX(prod_est,$G32+$H32,MATCH(CV$14,$BP$14:$DP$14,0))</f>
        <v>337.39837475489151</v>
      </c>
      <c r="CW32" cm="1">
        <f t="array" ref="CW32">AQ32*INDEX(prod_est,$G32+$H32,MATCH(CW$14,$BP$14:$DP$14,0))</f>
        <v>330.55779032764661</v>
      </c>
      <c r="CX32" cm="1">
        <f t="array" ref="CX32">AR32*INDEX(prod_est,$G32+$H32,MATCH(CX$14,$BP$14:$DP$14,0))</f>
        <v>323.76350330071887</v>
      </c>
      <c r="CY32" cm="1">
        <f t="array" ref="CY32">AS32*INDEX(prod_est,$G32+$H32,MATCH(CY$14,$BP$14:$DP$14,0))</f>
        <v>317.01648692172949</v>
      </c>
      <c r="CZ32" cm="1">
        <f t="array" ref="CZ32">AT32*INDEX(prod_est,$G32+$H32,MATCH(CZ$14,$BP$14:$DP$14,0))</f>
        <v>310.3176673384786</v>
      </c>
      <c r="DA32" cm="1">
        <f t="array" ref="DA32">AU32*INDEX(prod_est,$G32+$H32,MATCH(DA$14,$BP$14:$DP$14,0))</f>
        <v>303.66792485009466</v>
      </c>
      <c r="DB32" cm="1">
        <f t="array" ref="DB32">AV32*INDEX(prod_est,$G32+$H32,MATCH(DB$14,$BP$14:$DP$14,0))</f>
        <v>297.06809513100723</v>
      </c>
      <c r="DC32" cm="1">
        <f t="array" ref="DC32">AW32*INDEX(prod_est,$G32+$H32,MATCH(DC$14,$BP$14:$DP$14,0))</f>
        <v>290.51897042826772</v>
      </c>
      <c r="DD32" cm="1">
        <f t="array" ref="DD32">AX32*INDEX(prod_est,$G32+$H32,MATCH(DD$14,$BP$14:$DP$14,0))</f>
        <v>284.0213007327431</v>
      </c>
      <c r="DE32" cm="1">
        <f t="array" ref="DE32">AY32*INDEX(prod_est,$G32+$H32,MATCH(DE$14,$BP$14:$DP$14,0))</f>
        <v>277.57579492469449</v>
      </c>
      <c r="DF32" cm="1">
        <f t="array" ref="DF32">AZ32*INDEX(prod_est,$G32+$H32,MATCH(DF$14,$BP$14:$DP$14,0))</f>
        <v>271.18312189423898</v>
      </c>
      <c r="DG32" cm="1">
        <f t="array" ref="DG32">BA32*INDEX(prod_est,$G32+$H32,MATCH(DG$14,$BP$14:$DP$14,0))</f>
        <v>264.84391163719289</v>
      </c>
      <c r="DH32" cm="1">
        <f t="array" ref="DH32">BB32*INDEX(prod_est,$G32+$H32,MATCH(DH$14,$BP$14:$DP$14,0))</f>
        <v>258.55875632677572</v>
      </c>
      <c r="DI32" cm="1">
        <f t="array" ref="DI32">BC32*INDEX(prod_est,$G32+$H32,MATCH(DI$14,$BP$14:$DP$14,0))</f>
        <v>252.32821136165495</v>
      </c>
      <c r="DJ32" cm="1">
        <f t="array" ref="DJ32">BD32*INDEX(prod_est,$G32+$H32,MATCH(DJ$14,$BP$14:$DP$14,0))</f>
        <v>246.15279639079273</v>
      </c>
      <c r="DK32" cm="1">
        <f t="array" ref="DK32">BE32*INDEX(prod_est,$G32+$H32,MATCH(DK$14,$BP$14:$DP$14,0))</f>
        <v>240.03299631555652</v>
      </c>
      <c r="DL32" cm="1">
        <f t="array" ref="DL32">BF32*INDEX(prod_est,$G32+$H32,MATCH(DL$14,$BP$14:$DP$14,0))</f>
        <v>233.96926226954255</v>
      </c>
      <c r="DM32" cm="1">
        <f t="array" ref="DM32">BG32*INDEX(prod_est,$G32+$H32,MATCH(DM$14,$BP$14:$DP$14,0))</f>
        <v>227.96201257655031</v>
      </c>
      <c r="DN32" cm="1">
        <f t="array" ref="DN32">BH32*INDEX(prod_est,$G32+$H32,MATCH(DN$14,$BP$14:$DP$14,0))</f>
        <v>222.01163368714538</v>
      </c>
      <c r="DO32" cm="1">
        <f t="array" ref="DO32">BI32*INDEX(prod_est,$G32+$H32,MATCH(DO$14,$BP$14:$DP$14,0))</f>
        <v>216.1184810942321</v>
      </c>
      <c r="DP32" cm="1">
        <f t="array" ref="DP32">BJ32*INDEX(prod_est,$G32+$H32,MATCH(DP$14,$BP$14:$DP$14,0))</f>
        <v>210.28288022805512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ref="K37:AP37" si="49">J37*(1-$F$4)</f>
        <v>2.2700586351617899E-7</v>
      </c>
      <c r="L37" s="42">
        <f t="shared" si="49"/>
        <v>2.2400245801673604E-7</v>
      </c>
      <c r="M37" s="42">
        <f t="shared" si="49"/>
        <v>2.2103878913226136E-7</v>
      </c>
      <c r="N37" s="42">
        <f t="shared" si="49"/>
        <v>2.1811433112669654E-7</v>
      </c>
      <c r="O37" s="42">
        <f t="shared" si="49"/>
        <v>2.1522856521974431E-7</v>
      </c>
      <c r="P37" s="42">
        <f t="shared" si="49"/>
        <v>2.1238097949484023E-7</v>
      </c>
      <c r="Q37" s="42">
        <f t="shared" si="49"/>
        <v>2.0957106880834194E-7</v>
      </c>
      <c r="R37" s="42">
        <f t="shared" si="49"/>
        <v>2.0679833469991989E-7</v>
      </c>
      <c r="S37" s="42">
        <f t="shared" si="49"/>
        <v>2.040622853041336E-7</v>
      </c>
      <c r="T37" s="42">
        <f t="shared" si="49"/>
        <v>2.0136243526317794E-7</v>
      </c>
      <c r="U37" s="42">
        <f t="shared" si="49"/>
        <v>1.9869830564078362E-7</v>
      </c>
      <c r="V37" s="42">
        <f t="shared" si="49"/>
        <v>1.9606942383725703E-7</v>
      </c>
      <c r="W37" s="42">
        <f t="shared" si="49"/>
        <v>1.9347532350564398E-7</v>
      </c>
      <c r="X37" s="42">
        <f t="shared" si="49"/>
        <v>1.9091554446900275E-7</v>
      </c>
      <c r="Y37" s="42">
        <f t="shared" si="49"/>
        <v>1.8838963263877163E-7</v>
      </c>
      <c r="Z37" s="42">
        <f t="shared" si="49"/>
        <v>1.8589713993421645E-7</v>
      </c>
      <c r="AA37" s="42">
        <f t="shared" si="49"/>
        <v>1.8343762420294395E-7</v>
      </c>
      <c r="AB37" s="42">
        <f t="shared" si="49"/>
        <v>1.8101064914246668E-7</v>
      </c>
      <c r="AC37" s="42">
        <f t="shared" si="49"/>
        <v>1.786157842228058E-7</v>
      </c>
      <c r="AD37" s="42">
        <f t="shared" si="49"/>
        <v>1.762526046101177E-7</v>
      </c>
      <c r="AE37" s="42">
        <f t="shared" si="49"/>
        <v>1.7392069109133125E-7</v>
      </c>
      <c r="AF37" s="42">
        <f t="shared" si="49"/>
        <v>1.71619629999782E-7</v>
      </c>
      <c r="AG37" s="42">
        <f t="shared" si="49"/>
        <v>1.6934901314183033E-7</v>
      </c>
      <c r="AH37" s="42">
        <f t="shared" si="49"/>
        <v>1.6710843772445059E-7</v>
      </c>
      <c r="AI37" s="42">
        <f t="shared" si="49"/>
        <v>1.6489750628377807E-7</v>
      </c>
      <c r="AJ37" s="42">
        <f t="shared" si="49"/>
        <v>1.6271582661460146E-7</v>
      </c>
      <c r="AK37" s="42">
        <f t="shared" si="49"/>
        <v>1.6056301170078815E-7</v>
      </c>
      <c r="AL37" s="42">
        <f t="shared" si="49"/>
        <v>1.5843867964662999E-7</v>
      </c>
      <c r="AM37" s="42">
        <f t="shared" si="49"/>
        <v>1.5634245360909746E-7</v>
      </c>
      <c r="AN37" s="42">
        <f t="shared" si="49"/>
        <v>1.5427396173099008E-7</v>
      </c>
      <c r="AO37" s="42">
        <f t="shared" si="49"/>
        <v>1.5223283707497131E-7</v>
      </c>
      <c r="AP37" s="42">
        <f t="shared" si="49"/>
        <v>1.5021871755847615E-7</v>
      </c>
      <c r="AQ37" s="42">
        <f t="shared" ref="AQ37:BJ37" si="50">AP37*(1-$F$4)</f>
        <v>1.4823124588948009E-7</v>
      </c>
      <c r="AR37" s="42">
        <f t="shared" si="50"/>
        <v>1.4627006950311765E-7</v>
      </c>
      <c r="AS37" s="42">
        <f t="shared" si="50"/>
        <v>1.4433484049913971E-7</v>
      </c>
      <c r="AT37" s="42">
        <f t="shared" si="50"/>
        <v>1.4242521558019819E-7</v>
      </c>
      <c r="AU37" s="42">
        <f t="shared" si="50"/>
        <v>1.405408559909472E-7</v>
      </c>
      <c r="AV37" s="42">
        <f t="shared" si="50"/>
        <v>1.3868142745795009E-7</v>
      </c>
      <c r="AW37" s="42">
        <f t="shared" si="50"/>
        <v>1.3684660013038144E-7</v>
      </c>
      <c r="AX37" s="42">
        <f t="shared" si="50"/>
        <v>1.3503604852151356E-7</v>
      </c>
      <c r="AY37" s="42">
        <f t="shared" si="50"/>
        <v>1.3324945145097731E-7</v>
      </c>
      <c r="AZ37" s="42">
        <f t="shared" si="50"/>
        <v>1.3148649198778663E-7</v>
      </c>
      <c r="BA37" s="42">
        <f t="shared" si="50"/>
        <v>1.2974685739411706E-7</v>
      </c>
      <c r="BB37" s="42">
        <f t="shared" si="50"/>
        <v>1.28030239069828E-7</v>
      </c>
      <c r="BC37" s="42">
        <f t="shared" si="50"/>
        <v>1.2633633249771909E-7</v>
      </c>
      <c r="BD37" s="42">
        <f t="shared" si="50"/>
        <v>1.2466483718951063E-7</v>
      </c>
      <c r="BE37" s="42">
        <f t="shared" si="50"/>
        <v>1.2301545663253901E-7</v>
      </c>
      <c r="BF37" s="42">
        <f t="shared" si="50"/>
        <v>1.2138789823715721E-7</v>
      </c>
      <c r="BG37" s="42">
        <f t="shared" si="50"/>
        <v>1.1978187328483118E-7</v>
      </c>
      <c r="BH37" s="42">
        <f t="shared" si="50"/>
        <v>1.1819709687692311E-7</v>
      </c>
      <c r="BI37" s="42">
        <f t="shared" si="50"/>
        <v>1.1663328788415213E-7</v>
      </c>
      <c r="BJ37" s="42">
        <f t="shared" si="50"/>
        <v>1.1509016889672382E-7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K37*INDEX(prod_est,$G37+$H37,MATCH(BQ$14,$BP$14:$DP$14,0))</f>
        <v>1.3293006858715888E-2</v>
      </c>
      <c r="BR37" s="8" cm="1">
        <f t="array" ref="BR37">L37*INDEX(prod_est,$G37+$H37,MATCH(BR$14,$BP$14:$DP$14,0))</f>
        <v>1.2315348689009367E-2</v>
      </c>
      <c r="BS37" s="8" cm="1">
        <f t="array" ref="BS37">M37*INDEX(prod_est,$G37+$H37,MATCH(BS$14,$BP$14:$DP$14,0))</f>
        <v>1.247497397833915E-2</v>
      </c>
      <c r="BT37" s="8" cm="1">
        <f t="array" ref="BT37">N37*INDEX(prod_est,$G37+$H37,MATCH(BT$14,$BP$14:$DP$14,0))</f>
        <v>1.2632381717402403E-2</v>
      </c>
      <c r="BU37" s="8" cm="1">
        <f t="array" ref="BU37">O37*INDEX(prod_est,$G37+$H37,MATCH(BU$14,$BP$14:$DP$14,0))</f>
        <v>1.2787470887515542E-2</v>
      </c>
      <c r="BV37" s="8" cm="1">
        <f t="array" ref="BV37">P37*INDEX(prod_est,$G37+$H37,MATCH(BV$14,$BP$14:$DP$14,0))</f>
        <v>1.2940139870423939E-2</v>
      </c>
      <c r="BW37" s="8" cm="1">
        <f t="array" ref="BW37">Q37*INDEX(prod_est,$G37+$H37,MATCH(BW$14,$BP$14:$DP$14,0))</f>
        <v>1.3090286445995065E-2</v>
      </c>
      <c r="BX37" s="8" cm="1">
        <f t="array" ref="BX37">R37*INDEX(prod_est,$G37+$H37,MATCH(BX$14,$BP$14:$DP$14,0))</f>
        <v>1.3237807789903879E-2</v>
      </c>
      <c r="BY37" s="8" cm="1">
        <f t="array" ref="BY37">S37*INDEX(prod_est,$G37+$H37,MATCH(BY$14,$BP$14:$DP$14,0))</f>
        <v>1.338260047131158E-2</v>
      </c>
      <c r="BZ37" s="8" cm="1">
        <f t="array" ref="BZ37">T37*INDEX(prod_est,$G37+$H37,MATCH(BZ$14,$BP$14:$DP$14,0))</f>
        <v>1.3381190551767574E-2</v>
      </c>
      <c r="CA37" s="8" cm="1">
        <f t="array" ref="CA37">U37*INDEX(prod_est,$G37+$H37,MATCH(CA$14,$BP$14:$DP$14,0))</f>
        <v>1.337693448070346E-2</v>
      </c>
      <c r="CB37" s="8" cm="1">
        <f t="array" ref="CB37">V37*INDEX(prod_est,$G37+$H37,MATCH(CB$14,$BP$14:$DP$14,0))</f>
        <v>1.3369818906343053E-2</v>
      </c>
      <c r="CC37" s="8" cm="1">
        <f t="array" ref="CC37">W37*INDEX(prod_est,$G37+$H37,MATCH(CC$14,$BP$14:$DP$14,0))</f>
        <v>1.3320343251498896E-2</v>
      </c>
      <c r="CD37" s="8" cm="1">
        <f t="array" ref="CD37">X37*INDEX(prod_est,$G37+$H37,MATCH(CD$14,$BP$14:$DP$14,0))</f>
        <v>1.3307506501277697E-2</v>
      </c>
      <c r="CE37" s="8" cm="1">
        <f t="array" ref="CE37">Y37*INDEX(prod_est,$G37+$H37,MATCH(CE$14,$BP$14:$DP$14,0))</f>
        <v>1.3291778511704709E-2</v>
      </c>
      <c r="CF37" s="8" cm="1">
        <f t="array" ref="CF37">Z37*INDEX(prod_est,$G37+$H37,MATCH(CF$14,$BP$14:$DP$14,0))</f>
        <v>1.327314580286851E-2</v>
      </c>
      <c r="CG37" s="8" cm="1">
        <f t="array" ref="CG37">AA37*INDEX(prod_est,$G37+$H37,MATCH(CG$14,$BP$14:$DP$14,0))</f>
        <v>1.3251594852683809E-2</v>
      </c>
      <c r="CH37" s="8" cm="1">
        <f t="array" ref="CH37">AB37*INDEX(prod_est,$G37+$H37,MATCH(CH$14,$BP$14:$DP$14,0))</f>
        <v>1.3227112096781388E-2</v>
      </c>
      <c r="CI37" s="8" cm="1">
        <f t="array" ref="CI37">AC37*INDEX(prod_est,$G37+$H37,MATCH(CI$14,$BP$14:$DP$14,0))</f>
        <v>1.3199683928397604E-2</v>
      </c>
      <c r="CJ37" s="8" cm="1">
        <f t="array" ref="CJ37">AD37*INDEX(prod_est,$G37+$H37,MATCH(CJ$14,$BP$14:$DP$14,0))</f>
        <v>1.3169296698263725E-2</v>
      </c>
      <c r="CK37" s="8" cm="1">
        <f t="array" ref="CK37">AE37*INDEX(prod_est,$G37+$H37,MATCH(CK$14,$BP$14:$DP$14,0))</f>
        <v>1.3135936714494978E-2</v>
      </c>
      <c r="CL37" s="8" cm="1">
        <f t="array" ref="CL37">AF37*INDEX(prod_est,$G37+$H37,MATCH(CL$14,$BP$14:$DP$14,0))</f>
        <v>1.309959024247938E-2</v>
      </c>
      <c r="CM37" s="8" cm="1">
        <f t="array" ref="CM37">AG37*INDEX(prod_est,$G37+$H37,MATCH(CM$14,$BP$14:$DP$14,0))</f>
        <v>1.3060243504766134E-2</v>
      </c>
      <c r="CN37" s="8" cm="1">
        <f t="array" ref="CN37">AH37*INDEX(prod_est,$G37+$H37,MATCH(CN$14,$BP$14:$DP$14,0))</f>
        <v>1.3017882680954123E-2</v>
      </c>
      <c r="CO37" s="8" cm="1">
        <f t="array" ref="CO37">AI37*INDEX(prod_est,$G37+$H37,MATCH(CO$14,$BP$14:$DP$14,0))</f>
        <v>1.2972493907579688E-2</v>
      </c>
      <c r="CP37" s="8" cm="1">
        <f t="array" ref="CP37">AJ37*INDEX(prod_est,$G37+$H37,MATCH(CP$14,$BP$14:$DP$14,0))</f>
        <v>1.2924063278004497E-2</v>
      </c>
      <c r="CQ37" s="8" cm="1">
        <f t="array" ref="CQ37">AK37*INDEX(prod_est,$G37+$H37,MATCH(CQ$14,$BP$14:$DP$14,0))</f>
        <v>1.2872576842302995E-2</v>
      </c>
      <c r="CR37" s="8" cm="1">
        <f t="array" ref="CR37">AL37*INDEX(prod_est,$G37+$H37,MATCH(CR$14,$BP$14:$DP$14,0))</f>
        <v>1.2818020607149613E-2</v>
      </c>
      <c r="CS37" s="8" cm="1">
        <f t="array" ref="CS37">AM37*INDEX(prod_est,$G37+$H37,MATCH(CS$14,$BP$14:$DP$14,0))</f>
        <v>1.2760380535705686E-2</v>
      </c>
      <c r="CT37" s="8" cm="1">
        <f t="array" ref="CT37">AN37*INDEX(prod_est,$G37+$H37,MATCH(CT$14,$BP$14:$DP$14,0))</f>
        <v>1.2699642547506209E-2</v>
      </c>
      <c r="CU37" s="8" cm="1">
        <f t="array" ref="CU37">AO37*INDEX(prod_est,$G37+$H37,MATCH(CU$14,$BP$14:$DP$14,0))</f>
        <v>1.2635792518346189E-2</v>
      </c>
      <c r="CV37" s="8" cm="1">
        <f t="array" ref="CV37">AP37*INDEX(prod_est,$G37+$H37,MATCH(CV$14,$BP$14:$DP$14,0))</f>
        <v>1.2568816280166812E-2</v>
      </c>
      <c r="CW37" cm="1">
        <f t="array" ref="CW37">AQ37*INDEX(prod_est,$G37+$H37,MATCH(CW$14,$BP$14:$DP$14,0))</f>
        <v>1.2313989774326435E-2</v>
      </c>
      <c r="CX37" cm="1">
        <f t="array" ref="CX37">AR37*INDEX(prod_est,$G37+$H37,MATCH(CX$14,$BP$14:$DP$14,0))</f>
        <v>1.2060887946381315E-2</v>
      </c>
      <c r="CY37" cm="1">
        <f t="array" ref="CY37">AS37*INDEX(prod_est,$G37+$H37,MATCH(CY$14,$BP$14:$DP$14,0))</f>
        <v>1.1809547051901905E-2</v>
      </c>
      <c r="CZ37" cm="1">
        <f t="array" ref="CZ37">AT37*INDEX(prod_est,$G37+$H37,MATCH(CZ$14,$BP$14:$DP$14,0))</f>
        <v>1.1560001591888858E-2</v>
      </c>
      <c r="DA37" cm="1">
        <f t="array" ref="DA37">AU37*INDEX(prod_est,$G37+$H37,MATCH(DA$14,$BP$14:$DP$14,0))</f>
        <v>1.1312284359381043E-2</v>
      </c>
      <c r="DB37" cm="1">
        <f t="array" ref="DB37">AV37*INDEX(prod_est,$G37+$H37,MATCH(DB$14,$BP$14:$DP$14,0))</f>
        <v>1.106642648505116E-2</v>
      </c>
      <c r="DC37" cm="1">
        <f t="array" ref="DC37">AW37*INDEX(prod_est,$G37+$H37,MATCH(DC$14,$BP$14:$DP$14,0))</f>
        <v>1.0822457481808528E-2</v>
      </c>
      <c r="DD37" cm="1">
        <f t="array" ref="DD37">AX37*INDEX(prod_est,$G37+$H37,MATCH(DD$14,$BP$14:$DP$14,0))</f>
        <v>1.0580405288428563E-2</v>
      </c>
      <c r="DE37" cm="1">
        <f t="array" ref="DE37">AY37*INDEX(prod_est,$G37+$H37,MATCH(DE$14,$BP$14:$DP$14,0))</f>
        <v>1.034029631222806E-2</v>
      </c>
      <c r="DF37" cm="1">
        <f t="array" ref="DF37">AZ37*INDEX(prod_est,$G37+$H37,MATCH(DF$14,$BP$14:$DP$14,0))</f>
        <v>1.0102155470804794E-2</v>
      </c>
      <c r="DG37" cm="1">
        <f t="array" ref="DG37">BA37*INDEX(prod_est,$G37+$H37,MATCH(DG$14,$BP$14:$DP$14,0))</f>
        <v>9.8660062328600542E-3</v>
      </c>
      <c r="DH37" cm="1">
        <f t="array" ref="DH37">BB37*INDEX(prod_est,$G37+$H37,MATCH(DH$14,$BP$14:$DP$14,0))</f>
        <v>9.6318706581219223E-3</v>
      </c>
      <c r="DI37" cm="1">
        <f t="array" ref="DI37">BC37*INDEX(prod_est,$G37+$H37,MATCH(DI$14,$BP$14:$DP$14,0))</f>
        <v>9.399769436387196E-3</v>
      </c>
      <c r="DJ37" cm="1">
        <f t="array" ref="DJ37">BD37*INDEX(prod_est,$G37+$H37,MATCH(DJ$14,$BP$14:$DP$14,0))</f>
        <v>9.1697219256991393E-3</v>
      </c>
      <c r="DK37" cm="1">
        <f t="array" ref="DK37">BE37*INDEX(prod_est,$G37+$H37,MATCH(DK$14,$BP$14:$DP$14,0))</f>
        <v>8.9417461896782579E-3</v>
      </c>
      <c r="DL37" cm="1">
        <f t="array" ref="DL37">BF37*INDEX(prod_est,$G37+$H37,MATCH(DL$14,$BP$14:$DP$14,0))</f>
        <v>8.7158590340228447E-3</v>
      </c>
      <c r="DM37" cm="1">
        <f t="array" ref="DM37">BG37*INDEX(prod_est,$G37+$H37,MATCH(DM$14,$BP$14:$DP$14,0))</f>
        <v>8.4920760421955746E-3</v>
      </c>
      <c r="DN37" cm="1">
        <f t="array" ref="DN37">BH37*INDEX(prod_est,$G37+$H37,MATCH(DN$14,$BP$14:$DP$14,0))</f>
        <v>8.2704116103125055E-3</v>
      </c>
      <c r="DO37" cm="1">
        <f t="array" ref="DO37">BI37*INDEX(prod_est,$G37+$H37,MATCH(DO$14,$BP$14:$DP$14,0))</f>
        <v>8.0508789812501237E-3</v>
      </c>
      <c r="DP37" cm="1">
        <f t="array" ref="DP37">BJ37*INDEX(prod_est,$G37+$H37,MATCH(DP$14,$BP$14:$DP$14,0))</f>
        <v>7.833490277986084E-3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ref="K39:AP39" si="53">J39*(1-$F$4)</f>
        <v>2.5163993829522173E-5</v>
      </c>
      <c r="L39" s="42">
        <f t="shared" si="53"/>
        <v>2.4831061118953008E-5</v>
      </c>
      <c r="M39" s="42">
        <f t="shared" si="53"/>
        <v>2.4502533281096732E-5</v>
      </c>
      <c r="N39" s="42">
        <f t="shared" si="53"/>
        <v>2.4178352037199106E-5</v>
      </c>
      <c r="O39" s="42">
        <f t="shared" si="53"/>
        <v>2.3858459879564088E-5</v>
      </c>
      <c r="P39" s="42">
        <f t="shared" si="53"/>
        <v>2.3542800061352322E-5</v>
      </c>
      <c r="Q39" s="42">
        <f t="shared" si="53"/>
        <v>2.3231316586514625E-5</v>
      </c>
      <c r="R39" s="42">
        <f t="shared" si="53"/>
        <v>2.2923954199858627E-5</v>
      </c>
      <c r="S39" s="42">
        <f t="shared" si="53"/>
        <v>2.2620658377246862E-5</v>
      </c>
      <c r="T39" s="42">
        <f t="shared" si="53"/>
        <v>2.2321375315924524E-5</v>
      </c>
      <c r="U39" s="42">
        <f t="shared" si="53"/>
        <v>2.20260519249752E-5</v>
      </c>
      <c r="V39" s="42">
        <f t="shared" si="53"/>
        <v>2.1734635815902883E-5</v>
      </c>
      <c r="W39" s="42">
        <f t="shared" si="53"/>
        <v>2.1447075293338584E-5</v>
      </c>
      <c r="X39" s="42">
        <f t="shared" si="53"/>
        <v>2.1163319345869902E-5</v>
      </c>
      <c r="Y39" s="42">
        <f t="shared" si="53"/>
        <v>2.0883317636991914E-5</v>
      </c>
      <c r="Z39" s="42">
        <f t="shared" si="53"/>
        <v>2.0607020496177819E-5</v>
      </c>
      <c r="AA39" s="42">
        <f t="shared" si="53"/>
        <v>2.0334378910067675E-5</v>
      </c>
      <c r="AB39" s="42">
        <f t="shared" si="53"/>
        <v>2.0065344513773759E-5</v>
      </c>
      <c r="AC39" s="42">
        <f t="shared" si="53"/>
        <v>1.9799869582300943E-5</v>
      </c>
      <c r="AD39" s="42">
        <f t="shared" si="53"/>
        <v>1.9537907022080567E-5</v>
      </c>
      <c r="AE39" s="42">
        <f t="shared" si="53"/>
        <v>1.9279410362616351E-5</v>
      </c>
      <c r="AF39" s="42">
        <f t="shared" si="53"/>
        <v>1.9024333748240825E-5</v>
      </c>
      <c r="AG39" s="42">
        <f t="shared" si="53"/>
        <v>1.8772631929980822E-5</v>
      </c>
      <c r="AH39" s="42">
        <f t="shared" si="53"/>
        <v>1.8524260257530588E-5</v>
      </c>
      <c r="AI39" s="42">
        <f t="shared" si="53"/>
        <v>1.8279174671331119E-5</v>
      </c>
      <c r="AJ39" s="42">
        <f t="shared" si="53"/>
        <v>1.8037331694754254E-5</v>
      </c>
      <c r="AK39" s="42">
        <f t="shared" si="53"/>
        <v>1.7798688426390216E-5</v>
      </c>
      <c r="AL39" s="42">
        <f t="shared" si="53"/>
        <v>1.7563202532437166E-5</v>
      </c>
      <c r="AM39" s="42">
        <f t="shared" si="53"/>
        <v>1.7330832239191446E-5</v>
      </c>
      <c r="AN39" s="42">
        <f t="shared" si="53"/>
        <v>1.7101536325637209E-5</v>
      </c>
      <c r="AO39" s="42">
        <f t="shared" si="53"/>
        <v>1.6875274116134055E-5</v>
      </c>
      <c r="AP39" s="42">
        <f t="shared" si="53"/>
        <v>1.6652005473201437E-5</v>
      </c>
      <c r="AQ39" s="42">
        <f t="shared" ref="AQ39:BJ39" si="54">AP39*(1-$F$4)</f>
        <v>1.6431690790398529E-5</v>
      </c>
      <c r="AR39" s="42">
        <f t="shared" si="54"/>
        <v>1.621429098529829E-5</v>
      </c>
      <c r="AS39" s="42">
        <f t="shared" si="54"/>
        <v>1.5999767492554489E-5</v>
      </c>
      <c r="AT39" s="42">
        <f t="shared" si="54"/>
        <v>1.5788082257060465E-5</v>
      </c>
      <c r="AU39" s="42">
        <f t="shared" si="54"/>
        <v>1.5579197727198385E-5</v>
      </c>
      <c r="AV39" s="42">
        <f t="shared" si="54"/>
        <v>1.5373076848177822E-5</v>
      </c>
      <c r="AW39" s="42">
        <f t="shared" si="54"/>
        <v>1.5169683055462482E-5</v>
      </c>
      <c r="AX39" s="42">
        <f t="shared" si="54"/>
        <v>1.496898026828388E-5</v>
      </c>
      <c r="AY39" s="42">
        <f t="shared" si="54"/>
        <v>1.4770932883240838E-5</v>
      </c>
      <c r="AZ39" s="42">
        <f t="shared" si="54"/>
        <v>1.4575505767983675E-5</v>
      </c>
      <c r="BA39" s="42">
        <f t="shared" si="54"/>
        <v>1.4382664254981944E-5</v>
      </c>
      <c r="BB39" s="42">
        <f t="shared" si="54"/>
        <v>1.4192374135374634E-5</v>
      </c>
      <c r="BC39" s="42">
        <f t="shared" si="54"/>
        <v>1.400460165290174E-5</v>
      </c>
      <c r="BD39" s="42">
        <f t="shared" si="54"/>
        <v>1.3819313497916108E-5</v>
      </c>
      <c r="BE39" s="42">
        <f t="shared" si="54"/>
        <v>1.3636476801474523E-5</v>
      </c>
      <c r="BF39" s="42">
        <f t="shared" si="54"/>
        <v>1.3456059129506963E-5</v>
      </c>
      <c r="BG39" s="42">
        <f t="shared" si="54"/>
        <v>1.3278028477062999E-5</v>
      </c>
      <c r="BH39" s="42">
        <f t="shared" si="54"/>
        <v>1.3102353262634324E-5</v>
      </c>
      <c r="BI39" s="42">
        <f t="shared" si="54"/>
        <v>1.2929002322552392E-5</v>
      </c>
      <c r="BJ39" s="42">
        <f t="shared" si="54"/>
        <v>1.2757944905460181E-5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K39*INDEX(prod_est,$G39+$H39,MATCH(BQ$14,$BP$14:$DP$14,0))</f>
        <v>1.4735528738652248</v>
      </c>
      <c r="BR39" s="8" cm="1">
        <f t="array" ref="BR39">L39*INDEX(prod_est,$G39+$H39,MATCH(BR$14,$BP$14:$DP$14,0))</f>
        <v>1.365177769500912</v>
      </c>
      <c r="BS39" s="8" cm="1">
        <f t="array" ref="BS39">M39*INDEX(prod_est,$G39+$H39,MATCH(BS$14,$BP$14:$DP$14,0))</f>
        <v>1.3828725097755132</v>
      </c>
      <c r="BT39" s="8" cm="1">
        <f t="array" ref="BT39">N39*INDEX(prod_est,$G39+$H39,MATCH(BT$14,$BP$14:$DP$14,0))</f>
        <v>1.4003214307555851</v>
      </c>
      <c r="BU39" s="8" cm="1">
        <f t="array" ref="BU39">O39*INDEX(prod_est,$G39+$H39,MATCH(BU$14,$BP$14:$DP$14,0))</f>
        <v>1.417513334344783</v>
      </c>
      <c r="BV39" s="8" cm="1">
        <f t="array" ref="BV39">P39*INDEX(prod_est,$G39+$H39,MATCH(BV$14,$BP$14:$DP$14,0))</f>
        <v>1.4344369559832719</v>
      </c>
      <c r="BW39" s="8" cm="1">
        <f t="array" ref="BW39">Q39*INDEX(prod_est,$G39+$H39,MATCH(BW$14,$BP$14:$DP$14,0))</f>
        <v>1.4510809643920082</v>
      </c>
      <c r="BX39" s="8" cm="1">
        <f t="array" ref="BX39">R39*INDEX(prod_est,$G39+$H39,MATCH(BX$14,$BP$14:$DP$14,0))</f>
        <v>1.4674339613161587</v>
      </c>
      <c r="BY39" s="8" cm="1">
        <f t="array" ref="BY39">S39*INDEX(prod_est,$G39+$H39,MATCH(BY$14,$BP$14:$DP$14,0))</f>
        <v>1.4834844812677885</v>
      </c>
      <c r="BZ39" s="8" cm="1">
        <f t="array" ref="BZ39">T39*INDEX(prod_est,$G39+$H39,MATCH(BZ$14,$BP$14:$DP$14,0))</f>
        <v>1.4833281892401029</v>
      </c>
      <c r="CA39" s="8" cm="1">
        <f t="array" ref="CA39">U39*INDEX(prod_est,$G39+$H39,MATCH(CA$14,$BP$14:$DP$14,0))</f>
        <v>1.4828563963782955</v>
      </c>
      <c r="CB39" s="8" cm="1">
        <f t="array" ref="CB39">V39*INDEX(prod_est,$G39+$H39,MATCH(CB$14,$BP$14:$DP$14,0))</f>
        <v>1.4820676226148106</v>
      </c>
      <c r="CC39" s="8" cm="1">
        <f t="array" ref="CC39">W39*INDEX(prod_est,$G39+$H39,MATCH(CC$14,$BP$14:$DP$14,0))</f>
        <v>1.4765831604342943</v>
      </c>
      <c r="CD39" s="8" cm="1">
        <f t="array" ref="CD39">X39*INDEX(prod_est,$G39+$H39,MATCH(CD$14,$BP$14:$DP$14,0))</f>
        <v>1.4751601844003104</v>
      </c>
      <c r="CE39" s="8" cm="1">
        <f t="array" ref="CE39">Y39*INDEX(prod_est,$G39+$H39,MATCH(CE$14,$BP$14:$DP$14,0))</f>
        <v>1.4734167094678348</v>
      </c>
      <c r="CF39" s="8" cm="1">
        <f t="array" ref="CF39">Z39*INDEX(prod_est,$G39+$H39,MATCH(CF$14,$BP$14:$DP$14,0))</f>
        <v>1.4713512413652985</v>
      </c>
      <c r="CG39" s="8" cm="1">
        <f t="array" ref="CG39">AA39*INDEX(prod_est,$G39+$H39,MATCH(CG$14,$BP$14:$DP$14,0))</f>
        <v>1.4689622811460858</v>
      </c>
      <c r="CH39" s="8" cm="1">
        <f t="array" ref="CH39">AB39*INDEX(prod_est,$G39+$H39,MATCH(CH$14,$BP$14:$DP$14,0))</f>
        <v>1.4662483251763347</v>
      </c>
      <c r="CI39" s="8" cm="1">
        <f t="array" ref="CI39">AC39*INDEX(prod_est,$G39+$H39,MATCH(CI$14,$BP$14:$DP$14,0))</f>
        <v>1.4632078651226879</v>
      </c>
      <c r="CJ39" s="8" cm="1">
        <f t="array" ref="CJ39">AD39*INDEX(prod_est,$G39+$H39,MATCH(CJ$14,$BP$14:$DP$14,0))</f>
        <v>1.4598393879400238</v>
      </c>
      <c r="CK39" s="8" cm="1">
        <f t="array" ref="CK39">AE39*INDEX(prod_est,$G39+$H39,MATCH(CK$14,$BP$14:$DP$14,0))</f>
        <v>1.4561413758591601</v>
      </c>
      <c r="CL39" s="8" cm="1">
        <f t="array" ref="CL39">AF39*INDEX(prod_est,$G39+$H39,MATCH(CL$14,$BP$14:$DP$14,0))</f>
        <v>1.4521123063745285</v>
      </c>
      <c r="CM39" s="8" cm="1">
        <f t="array" ref="CM39">AG39*INDEX(prod_est,$G39+$H39,MATCH(CM$14,$BP$14:$DP$14,0))</f>
        <v>1.4477506522318049</v>
      </c>
      <c r="CN39" s="8" cm="1">
        <f t="array" ref="CN39">AH39*INDEX(prod_est,$G39+$H39,MATCH(CN$14,$BP$14:$DP$14,0))</f>
        <v>1.4430548814155459</v>
      </c>
      <c r="CO39" s="8" cm="1">
        <f t="array" ref="CO39">AI39*INDEX(prod_est,$G39+$H39,MATCH(CO$14,$BP$14:$DP$14,0))</f>
        <v>1.4380234571367525</v>
      </c>
      <c r="CP39" s="8" cm="1">
        <f t="array" ref="CP39">AJ39*INDEX(prod_est,$G39+$H39,MATCH(CP$14,$BP$14:$DP$14,0))</f>
        <v>1.4326548378204362</v>
      </c>
      <c r="CQ39" s="8" cm="1">
        <f t="array" ref="CQ39">AK39*INDEX(prod_est,$G39+$H39,MATCH(CQ$14,$BP$14:$DP$14,0))</f>
        <v>1.4269474770931465</v>
      </c>
      <c r="CR39" s="8" cm="1">
        <f t="array" ref="CR39">AL39*INDEX(prod_est,$G39+$H39,MATCH(CR$14,$BP$14:$DP$14,0))</f>
        <v>1.4208998237704658</v>
      </c>
      <c r="CS39" s="8" cm="1">
        <f t="array" ref="CS39">AM39*INDEX(prod_est,$G39+$H39,MATCH(CS$14,$BP$14:$DP$14,0))</f>
        <v>1.4145103218444737</v>
      </c>
      <c r="CT39" s="8" cm="1">
        <f t="array" ref="CT39">AN39*INDEX(prod_est,$G39+$H39,MATCH(CT$14,$BP$14:$DP$14,0))</f>
        <v>1.4077774104711942</v>
      </c>
      <c r="CU39" s="8" cm="1">
        <f t="array" ref="CU39">AO39*INDEX(prod_est,$G39+$H39,MATCH(CU$14,$BP$14:$DP$14,0))</f>
        <v>1.400699523957998</v>
      </c>
      <c r="CV39" s="8" cm="1">
        <f t="array" ref="CV39">AP39*INDEX(prod_est,$G39+$H39,MATCH(CV$14,$BP$14:$DP$14,0))</f>
        <v>1.3932750917509844</v>
      </c>
      <c r="CW39" cm="1">
        <f t="array" ref="CW39">AQ39*INDEX(prod_est,$G39+$H39,MATCH(CW$14,$BP$14:$DP$14,0))</f>
        <v>1.3650271314505718</v>
      </c>
      <c r="CX39" cm="1">
        <f t="array" ref="CX39">AR39*INDEX(prod_est,$G39+$H39,MATCH(CX$14,$BP$14:$DP$14,0))</f>
        <v>1.3369703546871916</v>
      </c>
      <c r="CY39" cm="1">
        <f t="array" ref="CY39">AS39*INDEX(prod_est,$G39+$H39,MATCH(CY$14,$BP$14:$DP$14,0))</f>
        <v>1.3091087804537325</v>
      </c>
      <c r="CZ39" cm="1">
        <f t="array" ref="CZ39">AT39*INDEX(prod_est,$G39+$H39,MATCH(CZ$14,$BP$14:$DP$14,0))</f>
        <v>1.2814462332459771</v>
      </c>
      <c r="DA39" cm="1">
        <f t="array" ref="DA39">AU39*INDEX(prod_est,$G39+$H39,MATCH(DA$14,$BP$14:$DP$14,0))</f>
        <v>1.2539863482291802</v>
      </c>
      <c r="DB39" cm="1">
        <f t="array" ref="DB39">AV39*INDEX(prod_est,$G39+$H39,MATCH(DB$14,$BP$14:$DP$14,0))</f>
        <v>1.2267325762924228</v>
      </c>
      <c r="DC39" cm="1">
        <f t="array" ref="DC39">AW39*INDEX(prod_est,$G39+$H39,MATCH(DC$14,$BP$14:$DP$14,0))</f>
        <v>1.1996881889929083</v>
      </c>
      <c r="DD39" cm="1">
        <f t="array" ref="DD39">AX39*INDEX(prod_est,$G39+$H39,MATCH(DD$14,$BP$14:$DP$14,0))</f>
        <v>1.1728562833923659</v>
      </c>
      <c r="DE39" cm="1">
        <f t="array" ref="DE39">AY39*INDEX(prod_est,$G39+$H39,MATCH(DE$14,$BP$14:$DP$14,0))</f>
        <v>1.146239786787679</v>
      </c>
      <c r="DF39" cm="1">
        <f t="array" ref="DF39">AZ39*INDEX(prod_est,$G39+$H39,MATCH(DF$14,$BP$14:$DP$14,0))</f>
        <v>1.1198414613377941</v>
      </c>
      <c r="DG39" cm="1">
        <f t="array" ref="DG39">BA39*INDEX(prod_est,$G39+$H39,MATCH(DG$14,$BP$14:$DP$14,0))</f>
        <v>1.093663908588967</v>
      </c>
      <c r="DH39" cm="1">
        <f t="array" ref="DH39">BB39*INDEX(prod_est,$G39+$H39,MATCH(DH$14,$BP$14:$DP$14,0))</f>
        <v>1.0677095739003297</v>
      </c>
      <c r="DI39" cm="1">
        <f t="array" ref="DI39">BC39*INDEX(prod_est,$G39+$H39,MATCH(DI$14,$BP$14:$DP$14,0))</f>
        <v>1.0419807507717549</v>
      </c>
      <c r="DJ39" cm="1">
        <f t="array" ref="DJ39">BD39*INDEX(prod_est,$G39+$H39,MATCH(DJ$14,$BP$14:$DP$14,0))</f>
        <v>1.0164795850759241</v>
      </c>
      <c r="DK39" cm="1">
        <f t="array" ref="DK39">BE39*INDEX(prod_est,$G39+$H39,MATCH(DK$14,$BP$14:$DP$14,0))</f>
        <v>0.99120807919651166</v>
      </c>
      <c r="DL39" cm="1">
        <f t="array" ref="DL39">BF39*INDEX(prod_est,$G39+$H39,MATCH(DL$14,$BP$14:$DP$14,0))</f>
        <v>0.96616809607433118</v>
      </c>
      <c r="DM39" cm="1">
        <f t="array" ref="DM39">BG39*INDEX(prod_est,$G39+$H39,MATCH(DM$14,$BP$14:$DP$14,0))</f>
        <v>0.94136136316325758</v>
      </c>
      <c r="DN39" cm="1">
        <f t="array" ref="DN39">BH39*INDEX(prod_est,$G39+$H39,MATCH(DN$14,$BP$14:$DP$14,0))</f>
        <v>0.91678947629773389</v>
      </c>
      <c r="DO39" cm="1">
        <f t="array" ref="DO39">BI39*INDEX(prod_est,$G39+$H39,MATCH(DO$14,$BP$14:$DP$14,0))</f>
        <v>0.89245390347359477</v>
      </c>
      <c r="DP39" cm="1">
        <f t="array" ref="DP39">BJ39*INDEX(prod_est,$G39+$H39,MATCH(DP$14,$BP$14:$DP$14,0))</f>
        <v>0.8683559885439468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ref="K45:AP45" si="62">J45*(1-$F$4)</f>
        <v>1.0260034856925315E-3</v>
      </c>
      <c r="L45" s="42">
        <f t="shared" si="62"/>
        <v>1.0124289265879957E-3</v>
      </c>
      <c r="M45" s="42">
        <f t="shared" si="62"/>
        <v>9.9903396595213173E-4</v>
      </c>
      <c r="N45" s="42">
        <f t="shared" si="62"/>
        <v>9.8581622760390147E-4</v>
      </c>
      <c r="O45" s="42">
        <f t="shared" si="62"/>
        <v>9.727733668003759E-4</v>
      </c>
      <c r="P45" s="42">
        <f t="shared" si="62"/>
        <v>9.5990306982079304E-4</v>
      </c>
      <c r="Q45" s="42">
        <f t="shared" si="62"/>
        <v>9.4720305355611861E-4</v>
      </c>
      <c r="R45" s="42">
        <f t="shared" si="62"/>
        <v>9.3467106510403684E-4</v>
      </c>
      <c r="S45" s="42">
        <f t="shared" si="62"/>
        <v>9.2230488136930001E-4</v>
      </c>
      <c r="T45" s="42">
        <f t="shared" si="62"/>
        <v>9.1010230866936533E-4</v>
      </c>
      <c r="U45" s="42">
        <f t="shared" si="62"/>
        <v>8.980611823452496E-4</v>
      </c>
      <c r="V45" s="42">
        <f t="shared" si="62"/>
        <v>8.8617936637753244E-4</v>
      </c>
      <c r="W45" s="42">
        <f t="shared" si="62"/>
        <v>8.7445475300744013E-4</v>
      </c>
      <c r="X45" s="42">
        <f t="shared" si="62"/>
        <v>8.6288526236294233E-4</v>
      </c>
      <c r="Y45" s="42">
        <f t="shared" si="62"/>
        <v>8.514688420897963E-4</v>
      </c>
      <c r="Z45" s="42">
        <f t="shared" si="62"/>
        <v>8.4020346698747189E-4</v>
      </c>
      <c r="AA45" s="42">
        <f t="shared" si="62"/>
        <v>8.2908713864989414E-4</v>
      </c>
      <c r="AB45" s="42">
        <f t="shared" si="62"/>
        <v>8.1811788511093858E-4</v>
      </c>
      <c r="AC45" s="42">
        <f t="shared" si="62"/>
        <v>8.0729376049461688E-4</v>
      </c>
      <c r="AD45" s="42">
        <f t="shared" si="62"/>
        <v>7.9661284466989103E-4</v>
      </c>
      <c r="AE45" s="42">
        <f t="shared" si="62"/>
        <v>7.8607324291005403E-4</v>
      </c>
      <c r="AF45" s="42">
        <f t="shared" si="62"/>
        <v>7.7567308555661751E-4</v>
      </c>
      <c r="AG45" s="42">
        <f t="shared" si="62"/>
        <v>7.6541052768764608E-4</v>
      </c>
      <c r="AH45" s="42">
        <f t="shared" si="62"/>
        <v>7.5528374879047996E-4</v>
      </c>
      <c r="AI45" s="42">
        <f t="shared" si="62"/>
        <v>7.4529095243878779E-4</v>
      </c>
      <c r="AJ45" s="42">
        <f t="shared" si="62"/>
        <v>7.3543036597389152E-4</v>
      </c>
      <c r="AK45" s="42">
        <f t="shared" si="62"/>
        <v>7.2570024019030842E-4</v>
      </c>
      <c r="AL45" s="42">
        <f t="shared" si="62"/>
        <v>7.1609884902545289E-4</v>
      </c>
      <c r="AM45" s="42">
        <f t="shared" si="62"/>
        <v>7.0662448925344406E-4</v>
      </c>
      <c r="AN45" s="42">
        <f t="shared" si="62"/>
        <v>6.9727548018296427E-4</v>
      </c>
      <c r="AO45" s="42">
        <f t="shared" si="62"/>
        <v>6.8805016335911503E-4</v>
      </c>
      <c r="AP45" s="42">
        <f t="shared" si="62"/>
        <v>6.7894690226921771E-4</v>
      </c>
      <c r="AQ45" s="42">
        <f t="shared" si="58"/>
        <v>6.699640820525065E-4</v>
      </c>
      <c r="AR45" s="42">
        <f t="shared" si="58"/>
        <v>6.611001092136625E-4</v>
      </c>
      <c r="AS45" s="42">
        <f t="shared" si="58"/>
        <v>6.5235341134013756E-4</v>
      </c>
      <c r="AT45" s="42">
        <f t="shared" si="58"/>
        <v>6.4372243682321855E-4</v>
      </c>
      <c r="AU45" s="42">
        <f t="shared" si="58"/>
        <v>6.3520565458278155E-4</v>
      </c>
      <c r="AV45" s="42">
        <f t="shared" si="58"/>
        <v>6.2680155379568798E-4</v>
      </c>
      <c r="AW45" s="42">
        <f t="shared" si="58"/>
        <v>6.1850864362777427E-4</v>
      </c>
      <c r="AX45" s="42">
        <f t="shared" si="58"/>
        <v>6.1032545296938736E-4</v>
      </c>
      <c r="AY45" s="42">
        <f t="shared" si="58"/>
        <v>6.0225053017441904E-4</v>
      </c>
      <c r="AZ45" s="42">
        <f t="shared" si="58"/>
        <v>5.9428244280279325E-4</v>
      </c>
      <c r="BA45" s="42">
        <f t="shared" si="58"/>
        <v>5.8641977736636022E-4</v>
      </c>
      <c r="BB45" s="42">
        <f t="shared" si="58"/>
        <v>5.786611390781527E-4</v>
      </c>
      <c r="BC45" s="42">
        <f t="shared" si="58"/>
        <v>5.7100515160495968E-4</v>
      </c>
      <c r="BD45" s="42">
        <f t="shared" si="58"/>
        <v>5.6345045682317332E-4</v>
      </c>
      <c r="BE45" s="42">
        <f t="shared" si="58"/>
        <v>5.5599571457786671E-4</v>
      </c>
      <c r="BF45" s="42">
        <f t="shared" si="58"/>
        <v>5.4863960244505886E-4</v>
      </c>
      <c r="BG45" s="42">
        <f t="shared" si="58"/>
        <v>5.4138081549712507E-4</v>
      </c>
      <c r="BH45" s="42">
        <f t="shared" si="58"/>
        <v>5.342180660713109E-4</v>
      </c>
      <c r="BI45" s="42">
        <f t="shared" si="58"/>
        <v>5.2715008354130895E-4</v>
      </c>
      <c r="BJ45" s="42">
        <f t="shared" si="58"/>
        <v>5.201756140918582E-4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K45*INDEX(prod_est,$G45+$H45,MATCH(BQ$14,$BP$14:$DP$14,0))</f>
        <v>60.08070082914481</v>
      </c>
      <c r="BR45" s="8" cm="1">
        <f t="array" ref="BR45">L45*INDEX(prod_est,$G45+$H45,MATCH(BR$14,$BP$14:$DP$14,0))</f>
        <v>55.661957302446538</v>
      </c>
      <c r="BS45" s="8" cm="1">
        <f t="array" ref="BS45">M45*INDEX(prod_est,$G45+$H45,MATCH(BS$14,$BP$14:$DP$14,0))</f>
        <v>56.383419297833989</v>
      </c>
      <c r="BT45" s="8" cm="1">
        <f t="array" ref="BT45">N45*INDEX(prod_est,$G45+$H45,MATCH(BT$14,$BP$14:$DP$14,0))</f>
        <v>57.09485858161429</v>
      </c>
      <c r="BU45" s="8" cm="1">
        <f t="array" ref="BU45">O45*INDEX(prod_est,$G45+$H45,MATCH(BU$14,$BP$14:$DP$14,0))</f>
        <v>57.795818577380665</v>
      </c>
      <c r="BV45" s="8" cm="1">
        <f t="array" ref="BV45">P45*INDEX(prod_est,$G45+$H45,MATCH(BV$14,$BP$14:$DP$14,0))</f>
        <v>58.485839998831679</v>
      </c>
      <c r="BW45" s="8" cm="1">
        <f t="array" ref="BW45">Q45*INDEX(prod_est,$G45+$H45,MATCH(BW$14,$BP$14:$DP$14,0))</f>
        <v>59.164460839344876</v>
      </c>
      <c r="BX45" s="8" cm="1">
        <f t="array" ref="BX45">R45*INDEX(prod_est,$G45+$H45,MATCH(BX$14,$BP$14:$DP$14,0))</f>
        <v>59.831216361515352</v>
      </c>
      <c r="BY45" s="8" cm="1">
        <f t="array" ref="BY45">S45*INDEX(prod_est,$G45+$H45,MATCH(BY$14,$BP$14:$DP$14,0))</f>
        <v>60.485639086664399</v>
      </c>
      <c r="BZ45" s="8" cm="1">
        <f t="array" ref="BZ45">T45*INDEX(prod_est,$G45+$H45,MATCH(BZ$14,$BP$14:$DP$14,0))</f>
        <v>60.47926664172271</v>
      </c>
      <c r="CA45" s="8" cm="1">
        <f t="array" ref="CA45">U45*INDEX(prod_est,$G45+$H45,MATCH(CA$14,$BP$14:$DP$14,0))</f>
        <v>60.460030382008995</v>
      </c>
      <c r="CB45" s="8" cm="1">
        <f t="array" ref="CB45">V45*INDEX(prod_est,$G45+$H45,MATCH(CB$14,$BP$14:$DP$14,0))</f>
        <v>60.427869961201353</v>
      </c>
      <c r="CC45" s="8" cm="1">
        <f t="array" ref="CC45">W45*INDEX(prod_est,$G45+$H45,MATCH(CC$14,$BP$14:$DP$14,0))</f>
        <v>60.204253735872406</v>
      </c>
      <c r="CD45" s="8" cm="1">
        <f t="array" ref="CD45">X45*INDEX(prod_est,$G45+$H45,MATCH(CD$14,$BP$14:$DP$14,0))</f>
        <v>60.146235188386839</v>
      </c>
      <c r="CE45" s="8" cm="1">
        <f t="array" ref="CE45">Y45*INDEX(prod_est,$G45+$H45,MATCH(CE$14,$BP$14:$DP$14,0))</f>
        <v>60.075149041646533</v>
      </c>
      <c r="CF45" s="8" cm="1">
        <f t="array" ref="CF45">Z45*INDEX(prod_est,$G45+$H45,MATCH(CF$14,$BP$14:$DP$14,0))</f>
        <v>59.990934370193912</v>
      </c>
      <c r="CG45" s="8" cm="1">
        <f t="array" ref="CG45">AA45*INDEX(prod_est,$G45+$H45,MATCH(CG$14,$BP$14:$DP$14,0))</f>
        <v>59.893530057957221</v>
      </c>
      <c r="CH45" s="8" cm="1">
        <f t="array" ref="CH45">AB45*INDEX(prod_est,$G45+$H45,MATCH(CH$14,$BP$14:$DP$14,0))</f>
        <v>59.782874797753102</v>
      </c>
      <c r="CI45" s="8" cm="1">
        <f t="array" ref="CI45">AC45*INDEX(prod_est,$G45+$H45,MATCH(CI$14,$BP$14:$DP$14,0))</f>
        <v>59.65890709078716</v>
      </c>
      <c r="CJ45" s="8" cm="1">
        <f t="array" ref="CJ45">AD45*INDEX(prod_est,$G45+$H45,MATCH(CJ$14,$BP$14:$DP$14,0))</f>
        <v>59.521565246153799</v>
      </c>
      <c r="CK45" s="8" cm="1">
        <f t="array" ref="CK45">AE45*INDEX(prod_est,$G45+$H45,MATCH(CK$14,$BP$14:$DP$14,0))</f>
        <v>59.370787380334754</v>
      </c>
      <c r="CL45" s="8" cm="1">
        <f t="array" ref="CL45">AF45*INDEX(prod_est,$G45+$H45,MATCH(CL$14,$BP$14:$DP$14,0))</f>
        <v>59.2065114166966</v>
      </c>
      <c r="CM45" s="8" cm="1">
        <f t="array" ref="CM45">AG45*INDEX(prod_est,$G45+$H45,MATCH(CM$14,$BP$14:$DP$14,0))</f>
        <v>59.028675084986425</v>
      </c>
      <c r="CN45" s="8" cm="1">
        <f t="array" ref="CN45">AH45*INDEX(prod_est,$G45+$H45,MATCH(CN$14,$BP$14:$DP$14,0))</f>
        <v>58.837215920827724</v>
      </c>
      <c r="CO45" s="8" cm="1">
        <f t="array" ref="CO45">AI45*INDEX(prod_est,$G45+$H45,MATCH(CO$14,$BP$14:$DP$14,0))</f>
        <v>58.632071265213327</v>
      </c>
      <c r="CP45" s="8" cm="1">
        <f t="array" ref="CP45">AJ45*INDEX(prod_est,$G45+$H45,MATCH(CP$14,$BP$14:$DP$14,0))</f>
        <v>58.413178263998454</v>
      </c>
      <c r="CQ45" s="8" cm="1">
        <f t="array" ref="CQ45">AK45*INDEX(prod_est,$G45+$H45,MATCH(CQ$14,$BP$14:$DP$14,0))</f>
        <v>58.180473867392152</v>
      </c>
      <c r="CR45" s="8" cm="1">
        <f t="array" ref="CR45">AL45*INDEX(prod_est,$G45+$H45,MATCH(CR$14,$BP$14:$DP$14,0))</f>
        <v>57.933894829447425</v>
      </c>
      <c r="CS45" s="8" cm="1">
        <f t="array" ref="CS45">AM45*INDEX(prod_est,$G45+$H45,MATCH(CS$14,$BP$14:$DP$14,0))</f>
        <v>57.673377707550181</v>
      </c>
      <c r="CT45" s="8" cm="1">
        <f t="array" ref="CT45">AN45*INDEX(prod_est,$G45+$H45,MATCH(CT$14,$BP$14:$DP$14,0))</f>
        <v>57.398858861907357</v>
      </c>
      <c r="CU45" s="8" cm="1">
        <f t="array" ref="CU45">AO45*INDEX(prod_est,$G45+$H45,MATCH(CU$14,$BP$14:$DP$14,0))</f>
        <v>57.110274455033291</v>
      </c>
      <c r="CV45" s="8" cm="1">
        <f t="array" ref="CV45">AP45*INDEX(prod_est,$G45+$H45,MATCH(CV$14,$BP$14:$DP$14,0))</f>
        <v>56.807560451235254</v>
      </c>
      <c r="CW45" cm="1">
        <f t="array" ref="CW45">AQ45*INDEX(prod_est,$G45+$H45,MATCH(CW$14,$BP$14:$DP$14,0))</f>
        <v>55.655815385317872</v>
      </c>
      <c r="CX45" cm="1">
        <f t="array" ref="CX45">AR45*INDEX(prod_est,$G45+$H45,MATCH(CX$14,$BP$14:$DP$14,0))</f>
        <v>54.511865384712102</v>
      </c>
      <c r="CY45" cm="1">
        <f t="array" ref="CY45">AS45*INDEX(prod_est,$G45+$H45,MATCH(CY$14,$BP$14:$DP$14,0))</f>
        <v>53.375874314531778</v>
      </c>
      <c r="CZ45" cm="1">
        <f t="array" ref="CZ45">AT45*INDEX(prod_est,$G45+$H45,MATCH(CZ$14,$BP$14:$DP$14,0))</f>
        <v>52.247998109722268</v>
      </c>
      <c r="DA45" cm="1">
        <f t="array" ref="DA45">AU45*INDEX(prod_est,$G45+$H45,MATCH(DA$14,$BP$14:$DP$14,0))</f>
        <v>51.12838498571584</v>
      </c>
      <c r="DB45" cm="1">
        <f t="array" ref="DB45">AV45*INDEX(prod_est,$G45+$H45,MATCH(DB$14,$BP$14:$DP$14,0))</f>
        <v>50.017175644511148</v>
      </c>
      <c r="DC45" cm="1">
        <f t="array" ref="DC45">AW45*INDEX(prod_est,$G45+$H45,MATCH(DC$14,$BP$14:$DP$14,0))</f>
        <v>48.914503476265445</v>
      </c>
      <c r="DD45" cm="1">
        <f t="array" ref="DD45">AX45*INDEX(prod_est,$G45+$H45,MATCH(DD$14,$BP$14:$DP$14,0))</f>
        <v>47.820494756487747</v>
      </c>
      <c r="DE45" cm="1">
        <f t="array" ref="DE45">AY45*INDEX(prod_est,$G45+$H45,MATCH(DE$14,$BP$14:$DP$14,0))</f>
        <v>46.735268838919218</v>
      </c>
      <c r="DF45" cm="1">
        <f t="array" ref="DF45">AZ45*INDEX(prod_est,$G45+$H45,MATCH(DF$14,$BP$14:$DP$14,0))</f>
        <v>45.658938344184619</v>
      </c>
      <c r="DG45" cm="1">
        <f t="array" ref="DG45">BA45*INDEX(prod_est,$G45+$H45,MATCH(DG$14,$BP$14:$DP$14,0))</f>
        <v>44.59160934429881</v>
      </c>
      <c r="DH45" cm="1">
        <f t="array" ref="DH45">BB45*INDEX(prod_est,$G45+$H45,MATCH(DH$14,$BP$14:$DP$14,0))</f>
        <v>43.533381543108881</v>
      </c>
      <c r="DI45" cm="1">
        <f t="array" ref="DI45">BC45*INDEX(prod_est,$G45+$H45,MATCH(DI$14,$BP$14:$DP$14,0))</f>
        <v>42.484348452752819</v>
      </c>
      <c r="DJ45" cm="1">
        <f t="array" ref="DJ45">BD45*INDEX(prod_est,$G45+$H45,MATCH(DJ$14,$BP$14:$DP$14,0))</f>
        <v>41.44459756621233</v>
      </c>
      <c r="DK45" cm="1">
        <f t="array" ref="DK45">BE45*INDEX(prod_est,$G45+$H45,MATCH(DK$14,$BP$14:$DP$14,0))</f>
        <v>40.4142105260376</v>
      </c>
      <c r="DL45" cm="1">
        <f t="array" ref="DL45">BF45*INDEX(prod_est,$G45+$H45,MATCH(DL$14,$BP$14:$DP$14,0))</f>
        <v>39.393263289319599</v>
      </c>
      <c r="DM45" cm="1">
        <f t="array" ref="DM45">BG45*INDEX(prod_est,$G45+$H45,MATCH(DM$14,$BP$14:$DP$14,0))</f>
        <v>38.381826288983618</v>
      </c>
      <c r="DN45" cm="1">
        <f t="array" ref="DN45">BH45*INDEX(prod_est,$G45+$H45,MATCH(DN$14,$BP$14:$DP$14,0))</f>
        <v>37.379964591477851</v>
      </c>
      <c r="DO45" cm="1">
        <f t="array" ref="DO45">BI45*INDEX(prod_est,$G45+$H45,MATCH(DO$14,$BP$14:$DP$14,0))</f>
        <v>36.387738050927737</v>
      </c>
      <c r="DP45" cm="1">
        <f t="array" ref="DP45">BJ45*INDEX(prod_est,$G45+$H45,MATCH(DP$14,$BP$14:$DP$14,0))</f>
        <v>35.405201459826912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ref="K46:AP46" si="63">J46*(1-$F$4)</f>
        <v>1.4987986947439095E-3</v>
      </c>
      <c r="L46" s="42">
        <f t="shared" si="63"/>
        <v>1.478968809415723E-3</v>
      </c>
      <c r="M46" s="42">
        <f t="shared" si="63"/>
        <v>1.4594012837716675E-3</v>
      </c>
      <c r="N46" s="42">
        <f t="shared" si="63"/>
        <v>1.4400926466568314E-3</v>
      </c>
      <c r="O46" s="42">
        <f t="shared" si="63"/>
        <v>1.4210394728414854E-3</v>
      </c>
      <c r="P46" s="42">
        <f t="shared" si="63"/>
        <v>1.402238382413469E-3</v>
      </c>
      <c r="Q46" s="42">
        <f t="shared" si="63"/>
        <v>1.3836860401786155E-3</v>
      </c>
      <c r="R46" s="42">
        <f t="shared" si="63"/>
        <v>1.3653791550691096E-3</v>
      </c>
      <c r="S46" s="42">
        <f t="shared" si="63"/>
        <v>1.3473144795596726E-3</v>
      </c>
      <c r="T46" s="42">
        <f t="shared" si="63"/>
        <v>1.3294888090914724E-3</v>
      </c>
      <c r="U46" s="42">
        <f t="shared" si="63"/>
        <v>1.311898981503655E-3</v>
      </c>
      <c r="V46" s="42">
        <f t="shared" si="63"/>
        <v>1.2945418764723972E-3</v>
      </c>
      <c r="W46" s="42">
        <f t="shared" si="63"/>
        <v>1.2774144149573809E-3</v>
      </c>
      <c r="X46" s="42">
        <f t="shared" si="63"/>
        <v>1.260513558655591E-3</v>
      </c>
      <c r="Y46" s="42">
        <f t="shared" si="63"/>
        <v>1.2438363094623393E-3</v>
      </c>
      <c r="Z46" s="42">
        <f t="shared" si="63"/>
        <v>1.2273797089394204E-3</v>
      </c>
      <c r="AA46" s="42">
        <f t="shared" si="63"/>
        <v>1.2111408377903032E-3</v>
      </c>
      <c r="AB46" s="42">
        <f t="shared" si="63"/>
        <v>1.1951168153422659E-3</v>
      </c>
      <c r="AC46" s="42">
        <f t="shared" si="63"/>
        <v>1.1793047990353836E-3</v>
      </c>
      <c r="AD46" s="42">
        <f t="shared" si="63"/>
        <v>1.1637019839182759E-3</v>
      </c>
      <c r="AE46" s="42">
        <f t="shared" si="63"/>
        <v>1.1483056021505261E-3</v>
      </c>
      <c r="AF46" s="42">
        <f t="shared" si="63"/>
        <v>1.1331129225116839E-3</v>
      </c>
      <c r="AG46" s="42">
        <f t="shared" si="63"/>
        <v>1.1181212499167647E-3</v>
      </c>
      <c r="AH46" s="42">
        <f t="shared" si="63"/>
        <v>1.1033279249381583E-3</v>
      </c>
      <c r="AI46" s="42">
        <f t="shared" si="63"/>
        <v>1.0887303233338629E-3</v>
      </c>
      <c r="AJ46" s="42">
        <f t="shared" si="63"/>
        <v>1.0743258555819619E-3</v>
      </c>
      <c r="AK46" s="42">
        <f t="shared" si="63"/>
        <v>1.0601119664212591E-3</v>
      </c>
      <c r="AL46" s="42">
        <f t="shared" si="63"/>
        <v>1.0460861343979909E-3</v>
      </c>
      <c r="AM46" s="42">
        <f t="shared" si="63"/>
        <v>1.0322458714185369E-3</v>
      </c>
      <c r="AN46" s="42">
        <f t="shared" si="63"/>
        <v>1.0185887223080482E-3</v>
      </c>
      <c r="AO46" s="42">
        <f t="shared" si="63"/>
        <v>1.0051122643749142E-3</v>
      </c>
      <c r="AP46" s="42">
        <f t="shared" si="63"/>
        <v>9.9181410698099279E-4</v>
      </c>
      <c r="AQ46" s="42">
        <f t="shared" si="58"/>
        <v>9.7869189111752684E-4</v>
      </c>
      <c r="AR46" s="42">
        <f t="shared" si="58"/>
        <v>9.6574328898667002E-4</v>
      </c>
      <c r="AS46" s="42">
        <f t="shared" si="58"/>
        <v>9.5296600358855098E-4</v>
      </c>
      <c r="AT46" s="42">
        <f t="shared" si="58"/>
        <v>9.4035776831379991E-4</v>
      </c>
      <c r="AU46" s="42">
        <f t="shared" si="58"/>
        <v>9.2791634654146641E-4</v>
      </c>
      <c r="AV46" s="42">
        <f t="shared" si="58"/>
        <v>9.156395312422571E-4</v>
      </c>
      <c r="AW46" s="42">
        <f t="shared" si="58"/>
        <v>9.0352514458702277E-4</v>
      </c>
      <c r="AX46" s="42">
        <f t="shared" si="58"/>
        <v>8.91571037560425E-4</v>
      </c>
      <c r="AY46" s="42">
        <f t="shared" si="58"/>
        <v>8.7977508957971481E-4</v>
      </c>
      <c r="AZ46" s="42">
        <f t="shared" si="58"/>
        <v>8.6813520811855464E-4</v>
      </c>
      <c r="BA46" s="42">
        <f t="shared" si="58"/>
        <v>8.5664932833581732E-4</v>
      </c>
      <c r="BB46" s="42">
        <f t="shared" si="58"/>
        <v>8.4531541270929634E-4</v>
      </c>
      <c r="BC46" s="42">
        <f t="shared" si="58"/>
        <v>8.3413145067426267E-4</v>
      </c>
      <c r="BD46" s="42">
        <f t="shared" si="58"/>
        <v>8.230954582668029E-4</v>
      </c>
      <c r="BE46" s="42">
        <f t="shared" si="58"/>
        <v>8.1220547777187684E-4</v>
      </c>
      <c r="BF46" s="42">
        <f t="shared" si="58"/>
        <v>8.0145957737603145E-4</v>
      </c>
      <c r="BG46" s="42">
        <f t="shared" si="58"/>
        <v>7.90855850824709E-4</v>
      </c>
      <c r="BH46" s="42">
        <f t="shared" si="58"/>
        <v>7.803924170840899E-4</v>
      </c>
      <c r="BI46" s="42">
        <f t="shared" si="58"/>
        <v>7.7006742000740921E-4</v>
      </c>
      <c r="BJ46" s="42">
        <f t="shared" si="58"/>
        <v>7.5987902800568781E-4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K46*INDEX(prod_est,$G46+$H46,MATCH(BQ$14,$BP$14:$DP$14,0))</f>
        <v>87.766637480028066</v>
      </c>
      <c r="BR46" s="8" cm="1">
        <f t="array" ref="BR46">L46*INDEX(prod_est,$G46+$H46,MATCH(BR$14,$BP$14:$DP$14,0))</f>
        <v>81.311681797540075</v>
      </c>
      <c r="BS46" s="8" cm="1">
        <f t="array" ref="BS46">M46*INDEX(prod_est,$G46+$H46,MATCH(BS$14,$BP$14:$DP$14,0))</f>
        <v>82.365602483066965</v>
      </c>
      <c r="BT46" s="8" cm="1">
        <f t="array" ref="BT46">N46*INDEX(prod_est,$G46+$H46,MATCH(BT$14,$BP$14:$DP$14,0))</f>
        <v>83.404881866411088</v>
      </c>
      <c r="BU46" s="8" cm="1">
        <f t="array" ref="BU46">O46*INDEX(prod_est,$G46+$H46,MATCH(BU$14,$BP$14:$DP$14,0))</f>
        <v>84.42885297506011</v>
      </c>
      <c r="BV46" s="8" cm="1">
        <f t="array" ref="BV46">P46*INDEX(prod_est,$G46+$H46,MATCH(BV$14,$BP$14:$DP$14,0))</f>
        <v>85.436844877853744</v>
      </c>
      <c r="BW46" s="8" cm="1">
        <f t="array" ref="BW46">Q46*INDEX(prod_est,$G46+$H46,MATCH(BW$14,$BP$14:$DP$14,0))</f>
        <v>86.428182669752815</v>
      </c>
      <c r="BX46" s="8" cm="1">
        <f t="array" ref="BX46">R46*INDEX(prod_est,$G46+$H46,MATCH(BX$14,$BP$14:$DP$14,0))</f>
        <v>87.402187456557101</v>
      </c>
      <c r="BY46" s="8" cm="1">
        <f t="array" ref="BY46">S46*INDEX(prod_est,$G46+$H46,MATCH(BY$14,$BP$14:$DP$14,0))</f>
        <v>88.358176339579359</v>
      </c>
      <c r="BZ46" s="8" cm="1">
        <f t="array" ref="BZ46">T46*INDEX(prod_est,$G46+$H46,MATCH(BZ$14,$BP$14:$DP$14,0))</f>
        <v>88.34886739249086</v>
      </c>
      <c r="CA46" s="8" cm="1">
        <f t="array" ref="CA46">U46*INDEX(prod_est,$G46+$H46,MATCH(CA$14,$BP$14:$DP$14,0))</f>
        <v>88.320766824264012</v>
      </c>
      <c r="CB46" s="8" cm="1">
        <f t="array" ref="CB46">V46*INDEX(prod_est,$G46+$H46,MATCH(CB$14,$BP$14:$DP$14,0))</f>
        <v>88.273786480238797</v>
      </c>
      <c r="CC46" s="8" cm="1">
        <f t="array" ref="CC46">W46*INDEX(prod_est,$G46+$H46,MATCH(CC$14,$BP$14:$DP$14,0))</f>
        <v>87.947125107913763</v>
      </c>
      <c r="CD46" s="8" cm="1">
        <f t="array" ref="CD46">X46*INDEX(prod_est,$G46+$H46,MATCH(CD$14,$BP$14:$DP$14,0))</f>
        <v>87.862370889770332</v>
      </c>
      <c r="CE46" s="8" cm="1">
        <f t="array" ref="CE46">Y46*INDEX(prod_est,$G46+$H46,MATCH(CE$14,$BP$14:$DP$14,0))</f>
        <v>87.758527359573336</v>
      </c>
      <c r="CF46" s="8" cm="1">
        <f t="array" ref="CF46">Z46*INDEX(prod_est,$G46+$H46,MATCH(CF$14,$BP$14:$DP$14,0))</f>
        <v>87.635505516654078</v>
      </c>
      <c r="CG46" s="8" cm="1">
        <f t="array" ref="CG46">AA46*INDEX(prod_est,$G46+$H46,MATCH(CG$14,$BP$14:$DP$14,0))</f>
        <v>87.493216081892328</v>
      </c>
      <c r="CH46" s="8" cm="1">
        <f t="array" ref="CH46">AB46*INDEX(prod_est,$G46+$H46,MATCH(CH$14,$BP$14:$DP$14,0))</f>
        <v>87.331569496989616</v>
      </c>
      <c r="CI46" s="8" cm="1">
        <f t="array" ref="CI46">AC46*INDEX(prod_est,$G46+$H46,MATCH(CI$14,$BP$14:$DP$14,0))</f>
        <v>87.150475923739677</v>
      </c>
      <c r="CJ46" s="8" cm="1">
        <f t="array" ref="CJ46">AD46*INDEX(prod_est,$G46+$H46,MATCH(CJ$14,$BP$14:$DP$14,0))</f>
        <v>86.94984524329783</v>
      </c>
      <c r="CK46" s="8" cm="1">
        <f t="array" ref="CK46">AE46*INDEX(prod_est,$G46+$H46,MATCH(CK$14,$BP$14:$DP$14,0))</f>
        <v>86.729587055448377</v>
      </c>
      <c r="CL46" s="8" cm="1">
        <f t="array" ref="CL46">AF46*INDEX(prod_est,$G46+$H46,MATCH(CL$14,$BP$14:$DP$14,0))</f>
        <v>86.489610677870601</v>
      </c>
      <c r="CM46" s="8" cm="1">
        <f t="array" ref="CM46">AG46*INDEX(prod_est,$G46+$H46,MATCH(CM$14,$BP$14:$DP$14,0))</f>
        <v>86.229825145402017</v>
      </c>
      <c r="CN46" s="8" cm="1">
        <f t="array" ref="CN46">AH46*INDEX(prod_est,$G46+$H46,MATCH(CN$14,$BP$14:$DP$14,0))</f>
        <v>85.95013920930198</v>
      </c>
      <c r="CO46" s="8" cm="1">
        <f t="array" ref="CO46">AI46*INDEX(prod_est,$G46+$H46,MATCH(CO$14,$BP$14:$DP$14,0))</f>
        <v>85.650461336510929</v>
      </c>
      <c r="CP46" s="8" cm="1">
        <f t="array" ref="CP46">AJ46*INDEX(prod_est,$G46+$H46,MATCH(CP$14,$BP$14:$DP$14,0))</f>
        <v>85.330699708909833</v>
      </c>
      <c r="CQ46" s="8" cm="1">
        <f t="array" ref="CQ46">AK46*INDEX(prod_est,$G46+$H46,MATCH(CQ$14,$BP$14:$DP$14,0))</f>
        <v>84.990762222577345</v>
      </c>
      <c r="CR46" s="8" cm="1">
        <f t="array" ref="CR46">AL46*INDEX(prod_est,$G46+$H46,MATCH(CR$14,$BP$14:$DP$14,0))</f>
        <v>84.630556487044871</v>
      </c>
      <c r="CS46" s="8" cm="1">
        <f t="array" ref="CS46">AM46*INDEX(prod_est,$G46+$H46,MATCH(CS$14,$BP$14:$DP$14,0))</f>
        <v>84.249989824550084</v>
      </c>
      <c r="CT46" s="8" cm="1">
        <f t="array" ref="CT46">AN46*INDEX(prod_est,$G46+$H46,MATCH(CT$14,$BP$14:$DP$14,0))</f>
        <v>83.848969269289142</v>
      </c>
      <c r="CU46" s="8" cm="1">
        <f t="array" ref="CU46">AO46*INDEX(prod_est,$G46+$H46,MATCH(CU$14,$BP$14:$DP$14,0))</f>
        <v>83.427401566666433</v>
      </c>
      <c r="CV46" s="8" cm="1">
        <f t="array" ref="CV46">AP46*INDEX(prod_est,$G46+$H46,MATCH(CV$14,$BP$14:$DP$14,0))</f>
        <v>82.985193172542935</v>
      </c>
      <c r="CW46" cm="1">
        <f t="array" ref="CW46">AQ46*INDEX(prod_est,$G46+$H46,MATCH(CW$14,$BP$14:$DP$14,0))</f>
        <v>81.302709608357446</v>
      </c>
      <c r="CX46" cm="1">
        <f t="array" ref="CX46">AR46*INDEX(prod_est,$G46+$H46,MATCH(CX$14,$BP$14:$DP$14,0))</f>
        <v>79.631613172848816</v>
      </c>
      <c r="CY46" cm="1">
        <f t="array" ref="CY46">AS46*INDEX(prod_est,$G46+$H46,MATCH(CY$14,$BP$14:$DP$14,0))</f>
        <v>77.972143242220099</v>
      </c>
      <c r="CZ46" cm="1">
        <f t="array" ref="CZ46">AT46*INDEX(prod_est,$G46+$H46,MATCH(CZ$14,$BP$14:$DP$14,0))</f>
        <v>76.324527608185306</v>
      </c>
      <c r="DA46" cm="1">
        <f t="array" ref="DA46">AU46*INDEX(prod_est,$G46+$H46,MATCH(DA$14,$BP$14:$DP$14,0))</f>
        <v>74.688982785697377</v>
      </c>
      <c r="DB46" cm="1">
        <f t="array" ref="DB46">AV46*INDEX(prod_est,$G46+$H46,MATCH(DB$14,$BP$14:$DP$14,0))</f>
        <v>73.065714313991691</v>
      </c>
      <c r="DC46" cm="1">
        <f t="array" ref="DC46">AW46*INDEX(prod_est,$G46+$H46,MATCH(DC$14,$BP$14:$DP$14,0))</f>
        <v>71.454917051074418</v>
      </c>
      <c r="DD46" cm="1">
        <f t="array" ref="DD46">AX46*INDEX(prod_est,$G46+$H46,MATCH(DD$14,$BP$14:$DP$14,0))</f>
        <v>69.856775461784892</v>
      </c>
      <c r="DE46" cm="1">
        <f t="array" ref="DE46">AY46*INDEX(prod_est,$G46+$H46,MATCH(DE$14,$BP$14:$DP$14,0))</f>
        <v>68.271463899557489</v>
      </c>
      <c r="DF46" cm="1">
        <f t="array" ref="DF46">AZ46*INDEX(prod_est,$G46+$H46,MATCH(DF$14,$BP$14:$DP$14,0))</f>
        <v>66.699146882006232</v>
      </c>
      <c r="DG46" cm="1">
        <f t="array" ref="DG46">BA46*INDEX(prod_est,$G46+$H46,MATCH(DG$14,$BP$14:$DP$14,0))</f>
        <v>65.139979360453992</v>
      </c>
      <c r="DH46" cm="1">
        <f t="array" ref="DH46">BB46*INDEX(prod_est,$G46+$H46,MATCH(DH$14,$BP$14:$DP$14,0))</f>
        <v>63.594106983524767</v>
      </c>
      <c r="DI46" cm="1">
        <f t="array" ref="DI46">BC46*INDEX(prod_est,$G46+$H46,MATCH(DI$14,$BP$14:$DP$14,0))</f>
        <v>62.061666354916596</v>
      </c>
      <c r="DJ46" cm="1">
        <f t="array" ref="DJ46">BD46*INDEX(prod_est,$G46+$H46,MATCH(DJ$14,$BP$14:$DP$14,0))</f>
        <v>60.542785285468923</v>
      </c>
      <c r="DK46" cm="1">
        <f t="array" ref="DK46">BE46*INDEX(prod_est,$G46+$H46,MATCH(DK$14,$BP$14:$DP$14,0))</f>
        <v>59.037583039637838</v>
      </c>
      <c r="DL46" cm="1">
        <f t="array" ref="DL46">BF46*INDEX(prod_est,$G46+$H46,MATCH(DL$14,$BP$14:$DP$14,0))</f>
        <v>57.546170576489637</v>
      </c>
      <c r="DM46" cm="1">
        <f t="array" ref="DM46">BG46*INDEX(prod_est,$G46+$H46,MATCH(DM$14,$BP$14:$DP$14,0))</f>
        <v>56.068650785320479</v>
      </c>
      <c r="DN46" cm="1">
        <f t="array" ref="DN46">BH46*INDEX(prod_est,$G46+$H46,MATCH(DN$14,$BP$14:$DP$14,0))</f>
        <v>54.605118716009791</v>
      </c>
      <c r="DO46" cm="1">
        <f t="array" ref="DO46">BI46*INDEX(prod_est,$G46+$H46,MATCH(DO$14,$BP$14:$DP$14,0))</f>
        <v>53.155661804210922</v>
      </c>
      <c r="DP46" cm="1">
        <f t="array" ref="DP46">BJ46*INDEX(prod_est,$G46+$H46,MATCH(DP$14,$BP$14:$DP$14,0))</f>
        <v>51.720360091482284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9.4742651600198489</v>
      </c>
      <c r="L47" s="42">
        <f t="shared" si="64"/>
        <v>9.3489157102566001</v>
      </c>
      <c r="M47" s="42">
        <f t="shared" si="64"/>
        <v>9.2252246988303135</v>
      </c>
      <c r="N47" s="42">
        <f t="shared" si="64"/>
        <v>9.1031701837402714</v>
      </c>
      <c r="O47" s="42">
        <f t="shared" si="64"/>
        <v>8.9827305132898108</v>
      </c>
      <c r="P47" s="42">
        <f t="shared" si="64"/>
        <v>8.8638843222454735</v>
      </c>
      <c r="Q47" s="42">
        <f t="shared" si="64"/>
        <v>8.7466105280469346</v>
      </c>
      <c r="R47" s="42">
        <f t="shared" si="64"/>
        <v>8.630888327067094</v>
      </c>
      <c r="S47" s="42">
        <f t="shared" si="64"/>
        <v>8.5166971909216453</v>
      </c>
      <c r="T47" s="42">
        <f t="shared" si="64"/>
        <v>8.4040168628274721</v>
      </c>
      <c r="U47" s="42">
        <f t="shared" si="64"/>
        <v>8.2928273540092174</v>
      </c>
      <c r="V47" s="42">
        <f t="shared" si="64"/>
        <v>8.1831089401534154</v>
      </c>
      <c r="W47" s="42">
        <f t="shared" si="64"/>
        <v>8.0748421579095009</v>
      </c>
      <c r="X47" s="42">
        <f t="shared" si="64"/>
        <v>7.9680078014371585</v>
      </c>
      <c r="Y47" s="42">
        <f t="shared" si="64"/>
        <v>7.8625869189993152</v>
      </c>
      <c r="Z47" s="42">
        <f t="shared" si="64"/>
        <v>7.7585608096002163</v>
      </c>
      <c r="AA47" s="42">
        <f t="shared" si="64"/>
        <v>7.6559110196680082</v>
      </c>
      <c r="AB47" s="42">
        <f t="shared" si="64"/>
        <v>7.5546193397811656</v>
      </c>
      <c r="AC47" s="42">
        <f t="shared" si="64"/>
        <v>7.4546678014382826</v>
      </c>
      <c r="AD47" s="42">
        <f t="shared" si="64"/>
        <v>7.3560386738705521</v>
      </c>
      <c r="AE47" s="42">
        <f t="shared" si="64"/>
        <v>7.258714460896452</v>
      </c>
      <c r="AF47" s="42">
        <f t="shared" si="64"/>
        <v>7.1626778978180337</v>
      </c>
      <c r="AG47" s="42">
        <f t="shared" si="64"/>
        <v>7.0679119483582662</v>
      </c>
      <c r="AH47" s="42">
        <f t="shared" si="64"/>
        <v>6.974399801638917</v>
      </c>
      <c r="AI47" s="42">
        <f t="shared" si="64"/>
        <v>6.8821248691984005</v>
      </c>
      <c r="AJ47" s="42">
        <f t="shared" si="64"/>
        <v>6.791070782049105</v>
      </c>
      <c r="AK47" s="42">
        <f t="shared" si="64"/>
        <v>6.7012213877736162</v>
      </c>
      <c r="AL47" s="42">
        <f t="shared" si="64"/>
        <v>6.6125607476594048</v>
      </c>
      <c r="AM47" s="42">
        <f t="shared" si="64"/>
        <v>6.5250731338713788</v>
      </c>
      <c r="AN47" s="42">
        <f t="shared" si="64"/>
        <v>6.4387430266618795</v>
      </c>
      <c r="AO47" s="42">
        <f t="shared" ref="AO47:BJ47" si="65">SUM(AO15:AO46)*1000</f>
        <v>6.3535551116175704</v>
      </c>
      <c r="AP47">
        <f t="shared" si="65"/>
        <v>6.2694942769427611</v>
      </c>
      <c r="AQ47">
        <f t="shared" si="65"/>
        <v>6.1865456107786656</v>
      </c>
      <c r="AR47">
        <f t="shared" si="65"/>
        <v>6.1046943985581352</v>
      </c>
      <c r="AS47">
        <f t="shared" si="65"/>
        <v>6.0239261203953935</v>
      </c>
      <c r="AT47">
        <f t="shared" si="65"/>
        <v>5.9442264485102925</v>
      </c>
      <c r="AU47">
        <f t="shared" si="65"/>
        <v>5.8655812446866591</v>
      </c>
      <c r="AV47">
        <f t="shared" si="65"/>
        <v>5.787976557764261</v>
      </c>
      <c r="AW47">
        <f t="shared" si="65"/>
        <v>5.7113986211639718</v>
      </c>
      <c r="AX47">
        <f t="shared" si="65"/>
        <v>5.6358338504456507</v>
      </c>
      <c r="AY47">
        <f t="shared" si="65"/>
        <v>5.5612688408983573</v>
      </c>
      <c r="AZ47">
        <f t="shared" si="65"/>
        <v>5.4876903651624458</v>
      </c>
      <c r="BA47">
        <f t="shared" si="65"/>
        <v>5.415085370883105</v>
      </c>
      <c r="BB47">
        <f t="shared" si="65"/>
        <v>5.3434409783949599</v>
      </c>
      <c r="BC47">
        <f t="shared" si="65"/>
        <v>5.2727444784372999</v>
      </c>
      <c r="BD47">
        <f t="shared" si="65"/>
        <v>5.2029833298995332</v>
      </c>
      <c r="BE47">
        <f t="shared" si="65"/>
        <v>5.13414515759648</v>
      </c>
      <c r="BF47">
        <f t="shared" si="65"/>
        <v>5.0662177500730845</v>
      </c>
      <c r="BG47">
        <f t="shared" si="65"/>
        <v>4.9991890574381896</v>
      </c>
      <c r="BH47">
        <f t="shared" si="65"/>
        <v>4.9330471892269543</v>
      </c>
      <c r="BI47">
        <f t="shared" si="65"/>
        <v>4.8677804122915651</v>
      </c>
      <c r="BJ47">
        <f t="shared" si="65"/>
        <v>4.8033771487198509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30.652373869155866</v>
      </c>
      <c r="BR58" s="65">
        <f t="shared" si="73"/>
        <v>28.397989736762977</v>
      </c>
      <c r="BS58" s="65">
        <f t="shared" si="73"/>
        <v>28.766070043913388</v>
      </c>
      <c r="BT58" s="65">
        <f t="shared" si="73"/>
        <v>29.12903689700741</v>
      </c>
      <c r="BU58" s="65">
        <f t="shared" si="73"/>
        <v>29.486657356839498</v>
      </c>
      <c r="BV58" s="65">
        <f t="shared" si="73"/>
        <v>29.83869710165191</v>
      </c>
      <c r="BW58" s="65">
        <f t="shared" si="73"/>
        <v>30.147189271288052</v>
      </c>
      <c r="BX58" s="65">
        <f t="shared" si="73"/>
        <v>30.410621126187223</v>
      </c>
      <c r="BY58" s="65">
        <f t="shared" si="73"/>
        <v>30.627525718443952</v>
      </c>
      <c r="BZ58" s="65">
        <f t="shared" si="73"/>
        <v>30.470020381170009</v>
      </c>
      <c r="CA58" s="65">
        <f t="shared" si="73"/>
        <v>30.267542081313156</v>
      </c>
      <c r="CB58" s="65">
        <f t="shared" si="73"/>
        <v>30.02022069723672</v>
      </c>
      <c r="CC58" s="65">
        <f t="shared" si="73"/>
        <v>29.640369605521137</v>
      </c>
      <c r="CD58" s="65">
        <f t="shared" si="73"/>
        <v>29.304947238744205</v>
      </c>
      <c r="CE58" s="65">
        <f t="shared" si="73"/>
        <v>28.925504716135148</v>
      </c>
      <c r="CF58" s="65">
        <f t="shared" si="73"/>
        <v>28.502374101727547</v>
      </c>
      <c r="CG58" s="65">
        <f t="shared" si="73"/>
        <v>28.035939081777897</v>
      </c>
      <c r="CH58" s="65">
        <f t="shared" si="73"/>
        <v>27.526635360372207</v>
      </c>
      <c r="CI58" s="65">
        <f t="shared" si="73"/>
        <v>26.974951056879849</v>
      </c>
      <c r="CJ58" s="65">
        <f t="shared" si="73"/>
        <v>26.381427105261995</v>
      </c>
      <c r="CK58" s="65">
        <f t="shared" si="73"/>
        <v>25.746657655241147</v>
      </c>
      <c r="CL58" s="65">
        <f t="shared" si="73"/>
        <v>25.071290475338731</v>
      </c>
      <c r="CM58" s="65">
        <f t="shared" si="73"/>
        <v>24.356027357787053</v>
      </c>
      <c r="CN58" s="65">
        <f t="shared" si="73"/>
        <v>23.601624525323508</v>
      </c>
      <c r="CO58" s="65">
        <f t="shared" si="73"/>
        <v>22.846284667806589</v>
      </c>
      <c r="CP58" s="65">
        <f t="shared" si="73"/>
        <v>22.09045531081637</v>
      </c>
      <c r="CQ58" s="65">
        <f t="shared" si="73"/>
        <v>21.334586794251422</v>
      </c>
      <c r="CR58" s="65">
        <f t="shared" si="73"/>
        <v>20.579132283377046</v>
      </c>
      <c r="CS58" s="65">
        <f t="shared" si="73"/>
        <v>19.824547779908151</v>
      </c>
      <c r="CT58" s="65">
        <f t="shared" si="73"/>
        <v>19.07129213312712</v>
      </c>
      <c r="CU58" s="65">
        <f t="shared" si="73"/>
        <v>18.319827051036278</v>
      </c>
      <c r="CV58" s="65">
        <f t="shared" ref="CV58:DP58" si="74">CV$49*CV15</f>
        <v>17.570617111545587</v>
      </c>
      <c r="CW58" s="65">
        <f t="shared" si="74"/>
        <v>16.575497313985494</v>
      </c>
      <c r="CX58" s="65">
        <f t="shared" si="74"/>
        <v>15.609051798309853</v>
      </c>
      <c r="CY58" s="65">
        <f t="shared" si="74"/>
        <v>14.671057161635112</v>
      </c>
      <c r="CZ58" s="65">
        <f t="shared" si="74"/>
        <v>13.761280388237205</v>
      </c>
      <c r="DA58" s="65">
        <f t="shared" si="74"/>
        <v>12.879479357776585</v>
      </c>
      <c r="DB58" s="65">
        <f t="shared" si="74"/>
        <v>12.025403337914168</v>
      </c>
      <c r="DC58" s="65">
        <f t="shared" si="74"/>
        <v>11.198793461706179</v>
      </c>
      <c r="DD58" s="65">
        <f t="shared" si="74"/>
        <v>10.399383190157648</v>
      </c>
      <c r="DE58" s="65">
        <f t="shared" si="74"/>
        <v>9.626898760305787</v>
      </c>
      <c r="DF58" s="65">
        <f t="shared" si="74"/>
        <v>8.8810596191961508</v>
      </c>
      <c r="DG58" s="65">
        <f t="shared" si="74"/>
        <v>8.1615788441067245</v>
      </c>
      <c r="DH58" s="65">
        <f t="shared" si="74"/>
        <v>7.4681635493668503</v>
      </c>
      <c r="DI58" s="65">
        <f t="shared" si="74"/>
        <v>6.8005152801105391</v>
      </c>
      <c r="DJ58" s="65">
        <f t="shared" si="74"/>
        <v>6.1583303932957554</v>
      </c>
      <c r="DK58" s="65">
        <f t="shared" si="74"/>
        <v>5.5413004263142431</v>
      </c>
      <c r="DL58" s="65">
        <f t="shared" si="74"/>
        <v>4.949112453508941</v>
      </c>
      <c r="DM58" s="65">
        <f t="shared" si="74"/>
        <v>4.3814494309089698</v>
      </c>
      <c r="DN58" s="65">
        <f t="shared" si="74"/>
        <v>3.8379905294853391</v>
      </c>
      <c r="DO58" s="65">
        <f t="shared" si="74"/>
        <v>3.3184114572235233</v>
      </c>
      <c r="DP58" s="65">
        <f t="shared" si="74"/>
        <v>2.8223847703025329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0.43179208714257883</v>
      </c>
      <c r="BR60" s="65">
        <f t="shared" si="77"/>
        <v>0.40003515915056609</v>
      </c>
      <c r="BS60" s="65">
        <f t="shared" si="77"/>
        <v>0.40522021152983667</v>
      </c>
      <c r="BT60" s="65">
        <f t="shared" si="77"/>
        <v>0.41033323200029193</v>
      </c>
      <c r="BU60" s="65">
        <f t="shared" si="77"/>
        <v>0.41537093920740548</v>
      </c>
      <c r="BV60" s="65">
        <f t="shared" si="77"/>
        <v>0.42033003232099464</v>
      </c>
      <c r="BW60" s="65">
        <f t="shared" si="77"/>
        <v>0.42467568197158734</v>
      </c>
      <c r="BX60" s="65">
        <f t="shared" si="77"/>
        <v>0.42838657858704371</v>
      </c>
      <c r="BY60" s="65">
        <f t="shared" si="77"/>
        <v>0.43144205765046417</v>
      </c>
      <c r="BZ60" s="65">
        <f t="shared" si="77"/>
        <v>0.42922332057620294</v>
      </c>
      <c r="CA60" s="65">
        <f t="shared" si="77"/>
        <v>0.42637106097407645</v>
      </c>
      <c r="CB60" s="65">
        <f t="shared" si="77"/>
        <v>0.42288710840710036</v>
      </c>
      <c r="CC60" s="65">
        <f t="shared" si="77"/>
        <v>0.41753624402069467</v>
      </c>
      <c r="CD60" s="65">
        <f t="shared" si="77"/>
        <v>0.4128112356267884</v>
      </c>
      <c r="CE60" s="65">
        <f t="shared" si="77"/>
        <v>0.40746612664803888</v>
      </c>
      <c r="CF60" s="65">
        <f t="shared" si="77"/>
        <v>0.40150559478486642</v>
      </c>
      <c r="CG60" s="65">
        <f t="shared" si="77"/>
        <v>0.39493504492663462</v>
      </c>
      <c r="CH60" s="65">
        <f t="shared" si="77"/>
        <v>0.38776061472445922</v>
      </c>
      <c r="CI60" s="65">
        <f t="shared" si="77"/>
        <v>0.37998918019003747</v>
      </c>
      <c r="CJ60" s="65">
        <f t="shared" si="77"/>
        <v>0.37162836132060334</v>
      </c>
      <c r="CK60" s="65">
        <f t="shared" si="77"/>
        <v>0.36268652775009963</v>
      </c>
      <c r="CL60" s="65">
        <f t="shared" si="77"/>
        <v>0.35317280442666382</v>
      </c>
      <c r="CM60" s="65">
        <f t="shared" si="77"/>
        <v>0.34309707731651912</v>
      </c>
      <c r="CN60" s="65">
        <f t="shared" si="77"/>
        <v>0.33246999913437902</v>
      </c>
      <c r="CO60" s="65">
        <f t="shared" si="77"/>
        <v>0.321829721321919</v>
      </c>
      <c r="CP60" s="65">
        <f t="shared" si="77"/>
        <v>0.31118254805659351</v>
      </c>
      <c r="CQ60" s="65">
        <f t="shared" si="77"/>
        <v>0.30053482316043584</v>
      </c>
      <c r="CR60" s="65">
        <f t="shared" si="77"/>
        <v>0.28989293025569207</v>
      </c>
      <c r="CS60" s="65">
        <f t="shared" si="77"/>
        <v>0.27926329292094254</v>
      </c>
      <c r="CT60" s="65">
        <f t="shared" si="77"/>
        <v>0.2686523748477162</v>
      </c>
      <c r="CU60" s="65">
        <f t="shared" si="77"/>
        <v>0.25806667999759308</v>
      </c>
      <c r="CV60" s="65">
        <f t="shared" si="77"/>
        <v>0.24751275275980159</v>
      </c>
      <c r="CW60" s="65">
        <f t="shared" ref="CW60:DP60" si="78">CW$49*CW17</f>
        <v>0.23349475675794068</v>
      </c>
      <c r="CX60" s="65">
        <f t="shared" si="78"/>
        <v>0.21988068797147436</v>
      </c>
      <c r="CY60" s="65">
        <f t="shared" si="78"/>
        <v>0.20666739938158527</v>
      </c>
      <c r="CZ60" s="65">
        <f t="shared" si="78"/>
        <v>0.1938516085558504</v>
      </c>
      <c r="DA60" s="65">
        <f t="shared" si="78"/>
        <v>0.18142990480747595</v>
      </c>
      <c r="DB60" s="65">
        <f t="shared" si="78"/>
        <v>0.1693987561346513</v>
      </c>
      <c r="DC60" s="65">
        <f t="shared" si="78"/>
        <v>0.15775451594548695</v>
      </c>
      <c r="DD60" s="65">
        <f t="shared" si="78"/>
        <v>0.14649342957388639</v>
      </c>
      <c r="DE60" s="65">
        <f t="shared" si="78"/>
        <v>0.13561164059158121</v>
      </c>
      <c r="DF60" s="65">
        <f t="shared" si="78"/>
        <v>0.12510519692144118</v>
      </c>
      <c r="DG60" s="65">
        <f t="shared" si="78"/>
        <v>0.1149700567570628</v>
      </c>
      <c r="DH60" s="65">
        <f t="shared" si="78"/>
        <v>0.10520209429352256</v>
      </c>
      <c r="DI60" s="65">
        <f t="shared" si="78"/>
        <v>9.5797105274078226E-2</v>
      </c>
      <c r="DJ60" s="65">
        <f t="shared" si="78"/>
        <v>8.6750812357489437E-2</v>
      </c>
      <c r="DK60" s="65">
        <f t="shared" si="78"/>
        <v>7.8058870310529119E-2</v>
      </c>
      <c r="DL60" s="65">
        <f t="shared" si="78"/>
        <v>6.9716871030152491E-2</v>
      </c>
      <c r="DM60" s="65">
        <f t="shared" si="78"/>
        <v>6.1720348399689859E-2</v>
      </c>
      <c r="DN60" s="65">
        <f t="shared" si="78"/>
        <v>5.4064782983333906E-2</v>
      </c>
      <c r="DO60" s="65">
        <f t="shared" si="78"/>
        <v>4.6745606563092991E-2</v>
      </c>
      <c r="DP60" s="65">
        <f t="shared" si="78"/>
        <v>3.9758206522290486E-2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3.5138407246880052</v>
      </c>
      <c r="BR61" s="65">
        <f t="shared" si="79"/>
        <v>3.2554089697020183</v>
      </c>
      <c r="BS61" s="65">
        <f t="shared" si="79"/>
        <v>3.2976039259146024</v>
      </c>
      <c r="BT61" s="65">
        <f t="shared" si="79"/>
        <v>3.3392127003461649</v>
      </c>
      <c r="BU61" s="65">
        <f t="shared" si="79"/>
        <v>3.38020858996645</v>
      </c>
      <c r="BV61" s="65">
        <f t="shared" si="79"/>
        <v>3.4205647332560689</v>
      </c>
      <c r="BW61" s="65">
        <f t="shared" si="79"/>
        <v>3.4559287919597121</v>
      </c>
      <c r="BX61" s="65">
        <f t="shared" si="79"/>
        <v>3.4861273528893193</v>
      </c>
      <c r="BY61" s="65">
        <f t="shared" si="79"/>
        <v>3.5109922521919632</v>
      </c>
      <c r="BZ61" s="65">
        <f t="shared" si="79"/>
        <v>3.4929365978132387</v>
      </c>
      <c r="CA61" s="65">
        <f t="shared" si="79"/>
        <v>3.4697254592913209</v>
      </c>
      <c r="CB61" s="65">
        <f t="shared" si="79"/>
        <v>3.4413737252571588</v>
      </c>
      <c r="CC61" s="65">
        <f t="shared" si="79"/>
        <v>3.3978294229109549</v>
      </c>
      <c r="CD61" s="65">
        <f t="shared" si="79"/>
        <v>3.3593782159217951</v>
      </c>
      <c r="CE61" s="65">
        <f t="shared" si="79"/>
        <v>3.3158807499730423</v>
      </c>
      <c r="CF61" s="65">
        <f t="shared" si="79"/>
        <v>3.2673750912885184</v>
      </c>
      <c r="CG61" s="65">
        <f t="shared" si="79"/>
        <v>3.2139052238154164</v>
      </c>
      <c r="CH61" s="65">
        <f t="shared" si="79"/>
        <v>3.1555210945747358</v>
      </c>
      <c r="CI61" s="65">
        <f t="shared" si="79"/>
        <v>3.092278659223481</v>
      </c>
      <c r="CJ61" s="65">
        <f t="shared" si="79"/>
        <v>3.0242399278294605</v>
      </c>
      <c r="CK61" s="65">
        <f t="shared" si="79"/>
        <v>2.9514730108594347</v>
      </c>
      <c r="CL61" s="65">
        <f t="shared" si="79"/>
        <v>2.8740521653814022</v>
      </c>
      <c r="CM61" s="65">
        <f t="shared" si="79"/>
        <v>2.7920578414817641</v>
      </c>
      <c r="CN61" s="65">
        <f t="shared" si="79"/>
        <v>2.7055767288982517</v>
      </c>
      <c r="CO61" s="65">
        <f t="shared" si="79"/>
        <v>2.6189882002690306</v>
      </c>
      <c r="CP61" s="65">
        <f t="shared" si="79"/>
        <v>2.5323435577743281</v>
      </c>
      <c r="CQ61" s="65">
        <f t="shared" si="79"/>
        <v>2.4456944262143079</v>
      </c>
      <c r="CR61" s="65">
        <f t="shared" si="79"/>
        <v>2.3590927542755873</v>
      </c>
      <c r="CS61" s="65">
        <f t="shared" si="79"/>
        <v>2.2725908158017272</v>
      </c>
      <c r="CT61" s="65">
        <f t="shared" si="79"/>
        <v>2.1862412110677272</v>
      </c>
      <c r="CU61" s="65">
        <f t="shared" si="79"/>
        <v>2.1000968680584942</v>
      </c>
      <c r="CV61" s="65">
        <f t="shared" si="79"/>
        <v>2.0142110437513425</v>
      </c>
      <c r="CW61" s="65">
        <f t="shared" ref="CW61:DP61" si="80">CW$49*CW18</f>
        <v>1.9001352959630611</v>
      </c>
      <c r="CX61" s="65">
        <f t="shared" si="80"/>
        <v>1.7893466299475276</v>
      </c>
      <c r="CY61" s="65">
        <f t="shared" si="80"/>
        <v>1.6818194358725782</v>
      </c>
      <c r="CZ61" s="65">
        <f t="shared" si="80"/>
        <v>1.577527001936242</v>
      </c>
      <c r="DA61" s="65">
        <f t="shared" si="80"/>
        <v>1.4764415726272162</v>
      </c>
      <c r="DB61" s="65">
        <f t="shared" si="80"/>
        <v>1.3785344051959894</v>
      </c>
      <c r="DC61" s="65">
        <f t="shared" si="80"/>
        <v>1.2837758243810891</v>
      </c>
      <c r="DD61" s="65">
        <f t="shared" si="80"/>
        <v>1.1921352754339911</v>
      </c>
      <c r="DE61" s="65">
        <f t="shared" si="80"/>
        <v>1.1035813754852426</v>
      </c>
      <c r="DF61" s="65">
        <f t="shared" si="80"/>
        <v>1.0180819632934019</v>
      </c>
      <c r="DG61" s="65">
        <f t="shared" si="80"/>
        <v>0.9356041474175073</v>
      </c>
      <c r="DH61" s="65">
        <f t="shared" si="80"/>
        <v>0.85611435285284243</v>
      </c>
      <c r="DI61" s="65">
        <f t="shared" si="80"/>
        <v>0.77957836616892096</v>
      </c>
      <c r="DJ61" s="65">
        <f t="shared" si="80"/>
        <v>0.70596137918770729</v>
      </c>
      <c r="DK61" s="65">
        <f t="shared" si="80"/>
        <v>0.63522803123927185</v>
      </c>
      <c r="DL61" s="65">
        <f t="shared" si="80"/>
        <v>0.56734245003123474</v>
      </c>
      <c r="DM61" s="65">
        <f t="shared" si="80"/>
        <v>0.50226829116752525</v>
      </c>
      <c r="DN61" s="65">
        <f t="shared" si="80"/>
        <v>0.43996877635121484</v>
      </c>
      <c r="DO61" s="65">
        <f t="shared" si="80"/>
        <v>0.38040673030536787</v>
      </c>
      <c r="DP61" s="65">
        <f t="shared" si="80"/>
        <v>0.3235446164451129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1.2622066449443161E-2</v>
      </c>
      <c r="BR62" s="65">
        <f t="shared" si="81"/>
        <v>1.1693753802497854E-2</v>
      </c>
      <c r="BS62" s="65">
        <f t="shared" si="81"/>
        <v>1.1845322294889856E-2</v>
      </c>
      <c r="BT62" s="65">
        <f t="shared" si="81"/>
        <v>1.1994785163842661E-2</v>
      </c>
      <c r="BU62" s="65">
        <f t="shared" si="81"/>
        <v>1.2142046489407502E-2</v>
      </c>
      <c r="BV62" s="65">
        <f t="shared" si="81"/>
        <v>1.2287009782326833E-2</v>
      </c>
      <c r="BW62" s="65">
        <f t="shared" si="81"/>
        <v>1.2414041009366591E-2</v>
      </c>
      <c r="BX62" s="65">
        <f t="shared" si="81"/>
        <v>1.2522517253054304E-2</v>
      </c>
      <c r="BY62" s="65">
        <f t="shared" si="81"/>
        <v>1.2611834452052998E-2</v>
      </c>
      <c r="BZ62" s="65">
        <f t="shared" si="81"/>
        <v>1.254697674016093E-2</v>
      </c>
      <c r="CA62" s="65">
        <f t="shared" si="81"/>
        <v>1.246360001487783E-2</v>
      </c>
      <c r="CB62" s="65">
        <f t="shared" si="81"/>
        <v>1.2361757757651474E-2</v>
      </c>
      <c r="CC62" s="65">
        <f t="shared" si="81"/>
        <v>1.2205342279326903E-2</v>
      </c>
      <c r="CD62" s="65">
        <f t="shared" si="81"/>
        <v>1.2067221707649154E-2</v>
      </c>
      <c r="CE62" s="65">
        <f t="shared" si="81"/>
        <v>1.1910974470336967E-2</v>
      </c>
      <c r="CF62" s="65">
        <f t="shared" si="81"/>
        <v>1.1736737305064079E-2</v>
      </c>
      <c r="CG62" s="65">
        <f t="shared" si="81"/>
        <v>1.1544668206556963E-2</v>
      </c>
      <c r="CH62" s="65">
        <f t="shared" si="81"/>
        <v>1.1334946589498131E-2</v>
      </c>
      <c r="CI62" s="65">
        <f t="shared" si="81"/>
        <v>1.1107773452190085E-2</v>
      </c>
      <c r="CJ62" s="65">
        <f t="shared" si="81"/>
        <v>1.0863371540982972E-2</v>
      </c>
      <c r="CK62" s="65">
        <f t="shared" si="81"/>
        <v>1.0601985515468587E-2</v>
      </c>
      <c r="CL62" s="65">
        <f t="shared" si="81"/>
        <v>1.0323882114443614E-2</v>
      </c>
      <c r="CM62" s="65">
        <f t="shared" si="81"/>
        <v>1.0029350322644685E-2</v>
      </c>
      <c r="CN62" s="65">
        <f t="shared" si="81"/>
        <v>9.7187015382585364E-3</v>
      </c>
      <c r="CO62" s="65">
        <f t="shared" si="81"/>
        <v>9.4076669047195964E-3</v>
      </c>
      <c r="CP62" s="65">
        <f t="shared" si="81"/>
        <v>9.096430704577517E-3</v>
      </c>
      <c r="CQ62" s="65">
        <f t="shared" si="81"/>
        <v>8.7851783792649556E-3</v>
      </c>
      <c r="CR62" s="65">
        <f t="shared" si="81"/>
        <v>8.4740965336470211E-3</v>
      </c>
      <c r="CS62" s="65">
        <f t="shared" si="81"/>
        <v>8.1633729405850008E-3</v>
      </c>
      <c r="CT62" s="65">
        <f t="shared" si="81"/>
        <v>7.8531965455144823E-3</v>
      </c>
      <c r="CU62" s="65">
        <f t="shared" si="81"/>
        <v>7.5437574710377339E-3</v>
      </c>
      <c r="CV62" s="65">
        <f t="shared" si="81"/>
        <v>7.2352470215305727E-3</v>
      </c>
      <c r="CW62" s="65">
        <f t="shared" ref="CW62:DP62" si="82">CW$49*CW19</f>
        <v>6.8254755544469442E-3</v>
      </c>
      <c r="CX62" s="65">
        <f t="shared" si="82"/>
        <v>6.4275116130342626E-3</v>
      </c>
      <c r="CY62" s="65">
        <f t="shared" si="82"/>
        <v>6.041263204220374E-3</v>
      </c>
      <c r="CZ62" s="65">
        <f t="shared" si="82"/>
        <v>5.6666343765476353E-3</v>
      </c>
      <c r="DA62" s="65">
        <f t="shared" si="82"/>
        <v>5.3035254294503528E-3</v>
      </c>
      <c r="DB62" s="65">
        <f t="shared" si="82"/>
        <v>4.9518331161046963E-3</v>
      </c>
      <c r="DC62" s="65">
        <f t="shared" si="82"/>
        <v>4.6114508400108374E-3</v>
      </c>
      <c r="DD62" s="65">
        <f t="shared" si="82"/>
        <v>4.2822688454637091E-3</v>
      </c>
      <c r="DE62" s="65">
        <f t="shared" si="82"/>
        <v>3.9641744020652578E-3</v>
      </c>
      <c r="DF62" s="65">
        <f t="shared" si="82"/>
        <v>3.6570519834275821E-3</v>
      </c>
      <c r="DG62" s="65">
        <f t="shared" si="82"/>
        <v>3.3607834402132578E-3</v>
      </c>
      <c r="DH62" s="65">
        <f t="shared" si="82"/>
        <v>3.0752481676556576E-3</v>
      </c>
      <c r="DI62" s="65">
        <f t="shared" si="82"/>
        <v>2.8003232676990925E-3</v>
      </c>
      <c r="DJ62" s="65">
        <f t="shared" si="82"/>
        <v>2.5358837058953418E-3</v>
      </c>
      <c r="DK62" s="65">
        <f t="shared" si="82"/>
        <v>2.2818024631901792E-3</v>
      </c>
      <c r="DL62" s="65">
        <f t="shared" si="82"/>
        <v>2.0379506827304951E-3</v>
      </c>
      <c r="DM62" s="65">
        <f t="shared" si="82"/>
        <v>1.8041978118196226E-3</v>
      </c>
      <c r="DN62" s="65">
        <f t="shared" si="82"/>
        <v>1.5804117391457228E-3</v>
      </c>
      <c r="DO62" s="65">
        <f t="shared" si="82"/>
        <v>1.366458927405166E-3</v>
      </c>
      <c r="DP62" s="65">
        <f t="shared" si="82"/>
        <v>1.1622045414401709E-3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12.454457148451716</v>
      </c>
      <c r="BR69" s="65">
        <f t="shared" si="95"/>
        <v>11.538471629911195</v>
      </c>
      <c r="BS69" s="65">
        <f t="shared" si="95"/>
        <v>11.688027433718176</v>
      </c>
      <c r="BT69" s="65">
        <f t="shared" si="95"/>
        <v>11.835505574806515</v>
      </c>
      <c r="BU69" s="65">
        <f t="shared" si="95"/>
        <v>11.980811406955135</v>
      </c>
      <c r="BV69" s="65">
        <f t="shared" si="95"/>
        <v>12.123849722194072</v>
      </c>
      <c r="BW69" s="65">
        <f t="shared" si="95"/>
        <v>12.249194092707326</v>
      </c>
      <c r="BX69" s="65">
        <f t="shared" si="95"/>
        <v>12.356229872786997</v>
      </c>
      <c r="BY69" s="65">
        <f t="shared" si="95"/>
        <v>12.444361022468756</v>
      </c>
      <c r="BZ69" s="65">
        <f t="shared" si="95"/>
        <v>12.38036456065786</v>
      </c>
      <c r="CA69" s="65">
        <f t="shared" si="95"/>
        <v>12.298095000726773</v>
      </c>
      <c r="CB69" s="65">
        <f t="shared" si="95"/>
        <v>12.197605113939398</v>
      </c>
      <c r="CC69" s="65">
        <f t="shared" si="95"/>
        <v>12.043266687664206</v>
      </c>
      <c r="CD69" s="65">
        <f t="shared" si="95"/>
        <v>11.906980228694083</v>
      </c>
      <c r="CE69" s="65">
        <f t="shared" si="95"/>
        <v>11.752807809347136</v>
      </c>
      <c r="CF69" s="65">
        <f t="shared" si="95"/>
        <v>11.580884351547988</v>
      </c>
      <c r="CG69" s="65">
        <f t="shared" si="95"/>
        <v>11.391365752000119</v>
      </c>
      <c r="CH69" s="65">
        <f t="shared" si="95"/>
        <v>11.184429042925952</v>
      </c>
      <c r="CI69" s="65">
        <f t="shared" si="95"/>
        <v>10.960272553557509</v>
      </c>
      <c r="CJ69" s="65">
        <f t="shared" si="95"/>
        <v>10.719116072380611</v>
      </c>
      <c r="CK69" s="65">
        <f t="shared" si="95"/>
        <v>10.461201010135266</v>
      </c>
      <c r="CL69" s="65">
        <f t="shared" si="95"/>
        <v>10.186790563575064</v>
      </c>
      <c r="CM69" s="65">
        <f t="shared" si="95"/>
        <v>9.8961698799881646</v>
      </c>
      <c r="CN69" s="65">
        <f t="shared" si="95"/>
        <v>9.5896462224830508</v>
      </c>
      <c r="CO69" s="65">
        <f t="shared" si="95"/>
        <v>9.2827418395429682</v>
      </c>
      <c r="CP69" s="65">
        <f t="shared" si="95"/>
        <v>8.9756385666167269</v>
      </c>
      <c r="CQ69" s="65">
        <f t="shared" si="95"/>
        <v>8.6685193826472684</v>
      </c>
      <c r="CR69" s="65">
        <f t="shared" si="95"/>
        <v>8.3615684145606792</v>
      </c>
      <c r="CS69" s="65">
        <f t="shared" si="95"/>
        <v>8.0549709417693212</v>
      </c>
      <c r="CT69" s="65">
        <f t="shared" si="95"/>
        <v>7.7489134006891573</v>
      </c>
      <c r="CU69" s="65">
        <f t="shared" si="95"/>
        <v>7.4435833892711596</v>
      </c>
      <c r="CV69" s="65">
        <f t="shared" si="95"/>
        <v>7.1391696715469886</v>
      </c>
      <c r="CW69" s="65">
        <f t="shared" ref="CW69:DP69" si="96">CW$49*CW26</f>
        <v>6.73483958836347</v>
      </c>
      <c r="CX69" s="65">
        <f t="shared" si="96"/>
        <v>6.3421602378937356</v>
      </c>
      <c r="CY69" s="65">
        <f t="shared" si="96"/>
        <v>5.9610408486480493</v>
      </c>
      <c r="CZ69" s="65">
        <f t="shared" si="96"/>
        <v>5.5913867433148718</v>
      </c>
      <c r="DA69" s="65">
        <f t="shared" si="96"/>
        <v>5.233099545259277</v>
      </c>
      <c r="DB69" s="65">
        <f t="shared" si="96"/>
        <v>4.8860773786792109</v>
      </c>
      <c r="DC69" s="65">
        <f t="shared" si="96"/>
        <v>4.5502150625772027</v>
      </c>
      <c r="DD69" s="65">
        <f t="shared" si="96"/>
        <v>4.2254042987018519</v>
      </c>
      <c r="DE69" s="65">
        <f t="shared" si="96"/>
        <v>3.9115338536099244</v>
      </c>
      <c r="DF69" s="65">
        <f t="shared" si="96"/>
        <v>3.6084897349964842</v>
      </c>
      <c r="DG69" s="65">
        <f t="shared" si="96"/>
        <v>3.3161553624374012</v>
      </c>
      <c r="DH69" s="65">
        <f t="shared" si="96"/>
        <v>3.0344117326851587</v>
      </c>
      <c r="DI69" s="65">
        <f t="shared" si="96"/>
        <v>2.7631375796559237</v>
      </c>
      <c r="DJ69" s="65">
        <f t="shared" si="96"/>
        <v>2.502209529242637</v>
      </c>
      <c r="DK69" s="65">
        <f t="shared" si="96"/>
        <v>2.2515022490859549</v>
      </c>
      <c r="DL69" s="65">
        <f t="shared" si="96"/>
        <v>2.0108885934319098</v>
      </c>
      <c r="DM69" s="65">
        <f t="shared" si="96"/>
        <v>1.7802397432022026</v>
      </c>
      <c r="DN69" s="65">
        <f t="shared" si="96"/>
        <v>1.5594253414003214</v>
      </c>
      <c r="DO69" s="65">
        <f t="shared" si="96"/>
        <v>1.3483136239738081</v>
      </c>
      <c r="DP69" s="65">
        <f t="shared" si="96"/>
        <v>1.1467715462503483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0.65303468710026036</v>
      </c>
      <c r="BR70" s="65">
        <f t="shared" si="97"/>
        <v>0.60500607297773779</v>
      </c>
      <c r="BS70" s="65">
        <f t="shared" si="97"/>
        <v>0.61284785414724163</v>
      </c>
      <c r="BT70" s="65">
        <f t="shared" si="97"/>
        <v>0.6205806955366171</v>
      </c>
      <c r="BU70" s="65">
        <f t="shared" si="97"/>
        <v>0.62819963448353167</v>
      </c>
      <c r="BV70" s="65">
        <f t="shared" si="97"/>
        <v>0.63569967887101575</v>
      </c>
      <c r="BW70" s="65">
        <f t="shared" si="97"/>
        <v>0.64227196225536864</v>
      </c>
      <c r="BX70" s="65">
        <f t="shared" si="97"/>
        <v>0.64788425641798886</v>
      </c>
      <c r="BY70" s="65">
        <f t="shared" si="97"/>
        <v>0.65250530871036994</v>
      </c>
      <c r="BZ70" s="65">
        <f t="shared" si="97"/>
        <v>0.64914973014792743</v>
      </c>
      <c r="CA70" s="65">
        <f t="shared" si="97"/>
        <v>0.64483602336110446</v>
      </c>
      <c r="CB70" s="65">
        <f t="shared" si="97"/>
        <v>0.63956695534852614</v>
      </c>
      <c r="CC70" s="65">
        <f t="shared" si="97"/>
        <v>0.63147440304304925</v>
      </c>
      <c r="CD70" s="65">
        <f t="shared" si="97"/>
        <v>0.6243283842299675</v>
      </c>
      <c r="CE70" s="65">
        <f t="shared" si="97"/>
        <v>0.61624453630085552</v>
      </c>
      <c r="CF70" s="65">
        <f t="shared" si="97"/>
        <v>0.6072299337267868</v>
      </c>
      <c r="CG70" s="65">
        <f t="shared" si="97"/>
        <v>0.59729275076648336</v>
      </c>
      <c r="CH70" s="65">
        <f t="shared" si="97"/>
        <v>0.58644226989453263</v>
      </c>
      <c r="CI70" s="65">
        <f t="shared" si="97"/>
        <v>0.5746888902689572</v>
      </c>
      <c r="CJ70" s="65">
        <f t="shared" si="97"/>
        <v>0.56204413623829819</v>
      </c>
      <c r="CK70" s="65">
        <f t="shared" si="97"/>
        <v>0.54852066588834625</v>
      </c>
      <c r="CL70" s="65">
        <f t="shared" si="97"/>
        <v>0.53413227962867205</v>
      </c>
      <c r="CM70" s="65">
        <f t="shared" si="97"/>
        <v>0.51889392881908836</v>
      </c>
      <c r="CN70" s="65">
        <f t="shared" si="97"/>
        <v>0.50282172443621298</v>
      </c>
      <c r="CO70" s="65">
        <f t="shared" si="97"/>
        <v>0.48672955716677141</v>
      </c>
      <c r="CP70" s="65">
        <f t="shared" si="97"/>
        <v>0.47062696133682919</v>
      </c>
      <c r="CQ70" s="65">
        <f t="shared" si="97"/>
        <v>0.45452353123020955</v>
      </c>
      <c r="CR70" s="65">
        <f t="shared" si="97"/>
        <v>0.43842892132387029</v>
      </c>
      <c r="CS70" s="65">
        <f t="shared" si="97"/>
        <v>0.42235284652402044</v>
      </c>
      <c r="CT70" s="65">
        <f t="shared" si="97"/>
        <v>0.40630508240297997</v>
      </c>
      <c r="CU70" s="65">
        <f t="shared" si="97"/>
        <v>0.39029546543677929</v>
      </c>
      <c r="CV70" s="65">
        <f t="shared" si="97"/>
        <v>0.3743338932435068</v>
      </c>
      <c r="CW70" s="65">
        <f t="shared" ref="CW70:DP70" si="98">CW$49*CW27</f>
        <v>0.35313332494818006</v>
      </c>
      <c r="CX70" s="65">
        <f t="shared" si="98"/>
        <v>0.33254364900259981</v>
      </c>
      <c r="CY70" s="65">
        <f t="shared" si="98"/>
        <v>0.3125601059113749</v>
      </c>
      <c r="CZ70" s="65">
        <f t="shared" si="98"/>
        <v>0.293177731381981</v>
      </c>
      <c r="DA70" s="65">
        <f t="shared" si="98"/>
        <v>0.27439136715226015</v>
      </c>
      <c r="DB70" s="65">
        <f t="shared" si="98"/>
        <v>0.2561956714853767</v>
      </c>
      <c r="DC70" s="65">
        <f t="shared" si="98"/>
        <v>0.23858512934049408</v>
      </c>
      <c r="DD70" s="65">
        <f t="shared" si="98"/>
        <v>0.22155406222726351</v>
      </c>
      <c r="DE70" s="65">
        <f t="shared" si="98"/>
        <v>0.20509663775203393</v>
      </c>
      <c r="DF70" s="65">
        <f t="shared" si="98"/>
        <v>0.18920687886351392</v>
      </c>
      <c r="DG70" s="65">
        <f t="shared" si="98"/>
        <v>0.17387867280545191</v>
      </c>
      <c r="DH70" s="65">
        <f t="shared" si="98"/>
        <v>0.15910577978372595</v>
      </c>
      <c r="DI70" s="65">
        <f t="shared" si="98"/>
        <v>0.14488184135507617</v>
      </c>
      <c r="DJ70" s="65">
        <f t="shared" si="98"/>
        <v>0.13120038854454524</v>
      </c>
      <c r="DK70" s="65">
        <f t="shared" si="98"/>
        <v>0.11805484969854028</v>
      </c>
      <c r="DL70" s="65">
        <f t="shared" si="98"/>
        <v>0.10543855808027232</v>
      </c>
      <c r="DM70" s="65">
        <f t="shared" si="98"/>
        <v>9.3344759214175926E-2</v>
      </c>
      <c r="DN70" s="65">
        <f t="shared" si="98"/>
        <v>8.1766617985768494E-2</v>
      </c>
      <c r="DO70" s="65">
        <f t="shared" si="98"/>
        <v>7.0697225503257896E-2</v>
      </c>
      <c r="DP70" s="65">
        <f t="shared" si="98"/>
        <v>6.0129605727068977E-2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0.90300192332993034</v>
      </c>
      <c r="BR71" s="65">
        <f t="shared" si="99"/>
        <v>0.83658901788368367</v>
      </c>
      <c r="BS71" s="65">
        <f t="shared" si="99"/>
        <v>0.84743245946231949</v>
      </c>
      <c r="BT71" s="65">
        <f t="shared" si="99"/>
        <v>0.85812526152221891</v>
      </c>
      <c r="BU71" s="65">
        <f t="shared" si="99"/>
        <v>0.86866056180365836</v>
      </c>
      <c r="BV71" s="65">
        <f t="shared" si="99"/>
        <v>0.87903145731769439</v>
      </c>
      <c r="BW71" s="65">
        <f t="shared" si="99"/>
        <v>0.88811946543421993</v>
      </c>
      <c r="BX71" s="65">
        <f t="shared" si="99"/>
        <v>0.89588002168528702</v>
      </c>
      <c r="BY71" s="65">
        <f t="shared" si="99"/>
        <v>0.90226991059969863</v>
      </c>
      <c r="BZ71" s="65">
        <f t="shared" si="99"/>
        <v>0.89762989077284205</v>
      </c>
      <c r="CA71" s="65">
        <f t="shared" si="99"/>
        <v>0.89166499242650887</v>
      </c>
      <c r="CB71" s="65">
        <f t="shared" si="99"/>
        <v>0.88437904170520532</v>
      </c>
      <c r="CC71" s="65">
        <f t="shared" si="99"/>
        <v>0.87318883934559965</v>
      </c>
      <c r="CD71" s="65">
        <f t="shared" si="99"/>
        <v>0.86330748256650103</v>
      </c>
      <c r="CE71" s="65">
        <f t="shared" si="99"/>
        <v>0.85212931642603396</v>
      </c>
      <c r="CF71" s="65">
        <f t="shared" si="99"/>
        <v>0.83966412334634499</v>
      </c>
      <c r="CG71" s="65">
        <f t="shared" si="99"/>
        <v>0.82592320651161999</v>
      </c>
      <c r="CH71" s="65">
        <f t="shared" si="99"/>
        <v>0.81091940152243425</v>
      </c>
      <c r="CI71" s="65">
        <f t="shared" si="99"/>
        <v>0.79466708810452247</v>
      </c>
      <c r="CJ71" s="65">
        <f t="shared" si="99"/>
        <v>0.77718220187218356</v>
      </c>
      <c r="CK71" s="65">
        <f t="shared" si="99"/>
        <v>0.75848224614651338</v>
      </c>
      <c r="CL71" s="65">
        <f t="shared" si="99"/>
        <v>0.73858630382866675</v>
      </c>
      <c r="CM71" s="65">
        <f t="shared" si="99"/>
        <v>0.71751504932834087</v>
      </c>
      <c r="CN71" s="65">
        <f t="shared" si="99"/>
        <v>0.69529076054770522</v>
      </c>
      <c r="CO71" s="65">
        <f t="shared" si="99"/>
        <v>0.67303886752900921</v>
      </c>
      <c r="CP71" s="65">
        <f t="shared" si="99"/>
        <v>0.65077255412748247</v>
      </c>
      <c r="CQ71" s="65">
        <f t="shared" si="99"/>
        <v>0.62850508710661634</v>
      </c>
      <c r="CR71" s="65">
        <f t="shared" si="99"/>
        <v>0.60624981646363751</v>
      </c>
      <c r="CS71" s="65">
        <f t="shared" si="99"/>
        <v>0.58402017575600451</v>
      </c>
      <c r="CT71" s="65">
        <f t="shared" si="99"/>
        <v>0.56182968242893305</v>
      </c>
      <c r="CU71" s="65">
        <f t="shared" si="99"/>
        <v>0.53969193814394201</v>
      </c>
      <c r="CV71" s="65">
        <f t="shared" si="99"/>
        <v>0.51762062910843631</v>
      </c>
      <c r="CW71" s="65">
        <f t="shared" ref="CW71:DP71" si="100">CW$49*CW28</f>
        <v>0.48830495212445341</v>
      </c>
      <c r="CX71" s="65">
        <f t="shared" si="100"/>
        <v>0.45983400357169379</v>
      </c>
      <c r="CY71" s="65">
        <f t="shared" si="100"/>
        <v>0.43220120212518787</v>
      </c>
      <c r="CZ71" s="65">
        <f t="shared" si="100"/>
        <v>0.40539968327101916</v>
      </c>
      <c r="DA71" s="65">
        <f t="shared" si="100"/>
        <v>0.37942231427835177</v>
      </c>
      <c r="DB71" s="65">
        <f t="shared" si="100"/>
        <v>0.35426170871162305</v>
      </c>
      <c r="DC71" s="65">
        <f t="shared" si="100"/>
        <v>0.32991024049433004</v>
      </c>
      <c r="DD71" s="65">
        <f t="shared" si="100"/>
        <v>0.30636005753559969</v>
      </c>
      <c r="DE71" s="65">
        <f t="shared" si="100"/>
        <v>0.28360309493047586</v>
      </c>
      <c r="DF71" s="65">
        <f t="shared" si="100"/>
        <v>0.26163108774461635</v>
      </c>
      <c r="DG71" s="65">
        <f t="shared" si="100"/>
        <v>0.24043558339386134</v>
      </c>
      <c r="DH71" s="65">
        <f t="shared" si="100"/>
        <v>0.22000795362889333</v>
      </c>
      <c r="DI71" s="65">
        <f t="shared" si="100"/>
        <v>0.20033940613499085</v>
      </c>
      <c r="DJ71" s="65">
        <f t="shared" si="100"/>
        <v>0.18142099575664541</v>
      </c>
      <c r="DK71" s="65">
        <f t="shared" si="100"/>
        <v>0.16324363535660233</v>
      </c>
      <c r="DL71" s="65">
        <f t="shared" si="100"/>
        <v>0.14579810631866602</v>
      </c>
      <c r="DM71" s="65">
        <f t="shared" si="100"/>
        <v>0.12907506870340113</v>
      </c>
      <c r="DN71" s="65">
        <f t="shared" si="100"/>
        <v>0.11306507106566106</v>
      </c>
      <c r="DO71" s="65">
        <f t="shared" si="100"/>
        <v>9.7758559942667231E-2</v>
      </c>
      <c r="DP71" s="65">
        <f t="shared" si="100"/>
        <v>8.3145889021171551E-2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356.83860832730994</v>
      </c>
      <c r="BR75" s="65">
        <f t="shared" si="107"/>
        <v>330.59426914913848</v>
      </c>
      <c r="BS75" s="65">
        <f t="shared" si="107"/>
        <v>334.87926401175201</v>
      </c>
      <c r="BT75" s="65">
        <f t="shared" si="107"/>
        <v>339.10473076613431</v>
      </c>
      <c r="BU75" s="65">
        <f t="shared" si="107"/>
        <v>343.2679576581391</v>
      </c>
      <c r="BV75" s="65">
        <f t="shared" si="107"/>
        <v>347.36621683868395</v>
      </c>
      <c r="BW75" s="65">
        <f t="shared" si="107"/>
        <v>350.95751834644761</v>
      </c>
      <c r="BX75" s="65">
        <f t="shared" si="107"/>
        <v>354.02425167328767</v>
      </c>
      <c r="BY75" s="65">
        <f t="shared" si="107"/>
        <v>356.5493393931194</v>
      </c>
      <c r="BZ75" s="65">
        <f t="shared" si="107"/>
        <v>354.71574615832219</v>
      </c>
      <c r="CA75" s="65">
        <f t="shared" si="107"/>
        <v>352.35860164984729</v>
      </c>
      <c r="CB75" s="65">
        <f t="shared" si="107"/>
        <v>349.47941784241544</v>
      </c>
      <c r="CC75" s="65">
        <f t="shared" si="107"/>
        <v>345.05739377609046</v>
      </c>
      <c r="CD75" s="65">
        <f t="shared" si="107"/>
        <v>341.1525852586995</v>
      </c>
      <c r="CE75" s="65">
        <f t="shared" si="107"/>
        <v>336.73531753627145</v>
      </c>
      <c r="CF75" s="65">
        <f t="shared" si="107"/>
        <v>331.80945632139759</v>
      </c>
      <c r="CG75" s="65">
        <f t="shared" si="107"/>
        <v>326.37946828508962</v>
      </c>
      <c r="CH75" s="65">
        <f t="shared" si="107"/>
        <v>320.45042566222116</v>
      </c>
      <c r="CI75" s="65">
        <f t="shared" si="107"/>
        <v>314.02801087847325</v>
      </c>
      <c r="CJ75" s="65">
        <f t="shared" si="107"/>
        <v>307.11852119887101</v>
      </c>
      <c r="CK75" s="65">
        <f t="shared" si="107"/>
        <v>299.72887339798535</v>
      </c>
      <c r="CL75" s="65">
        <f t="shared" si="107"/>
        <v>291.86660845188203</v>
      </c>
      <c r="CM75" s="65">
        <f t="shared" si="107"/>
        <v>283.53989625189081</v>
      </c>
      <c r="CN75" s="65">
        <f t="shared" si="107"/>
        <v>274.75754034028694</v>
      </c>
      <c r="CO75" s="65">
        <f t="shared" si="107"/>
        <v>265.96427608215697</v>
      </c>
      <c r="CP75" s="65">
        <f t="shared" si="107"/>
        <v>257.16531333191102</v>
      </c>
      <c r="CQ75" s="65">
        <f t="shared" si="107"/>
        <v>248.36589470675605</v>
      </c>
      <c r="CR75" s="65">
        <f t="shared" si="107"/>
        <v>239.5712957153134</v>
      </c>
      <c r="CS75" s="65">
        <f t="shared" si="107"/>
        <v>230.78682488663989</v>
      </c>
      <c r="CT75" s="65">
        <f t="shared" si="107"/>
        <v>222.01782389965584</v>
      </c>
      <c r="CU75" s="65">
        <f t="shared" si="107"/>
        <v>213.26966771297651</v>
      </c>
      <c r="CV75" s="65">
        <f t="shared" si="107"/>
        <v>204.54776469515292</v>
      </c>
      <c r="CW75" s="65">
        <f t="shared" ref="CW75:DP75" si="108">CW$49*CW32</f>
        <v>192.96311010376363</v>
      </c>
      <c r="CX75" s="65">
        <f t="shared" si="108"/>
        <v>181.7122662275284</v>
      </c>
      <c r="CY75" s="65">
        <f t="shared" si="108"/>
        <v>170.79263232908173</v>
      </c>
      <c r="CZ75" s="65">
        <f t="shared" si="108"/>
        <v>160.2014957634895</v>
      </c>
      <c r="DA75" s="65">
        <f t="shared" si="108"/>
        <v>149.93603789473417</v>
      </c>
      <c r="DB75" s="65">
        <f t="shared" si="108"/>
        <v>139.99333983048712</v>
      </c>
      <c r="DC75" s="65">
        <f t="shared" si="108"/>
        <v>130.37038797968509</v>
      </c>
      <c r="DD75" s="65">
        <f t="shared" si="108"/>
        <v>121.06407943733171</v>
      </c>
      <c r="DE75" s="65">
        <f t="shared" si="108"/>
        <v>112.07122720084539</v>
      </c>
      <c r="DF75" s="65">
        <f t="shared" si="108"/>
        <v>103.3885652221786</v>
      </c>
      <c r="DG75" s="65">
        <f t="shared" si="108"/>
        <v>95.012753299842956</v>
      </c>
      <c r="DH75" s="65">
        <f t="shared" si="108"/>
        <v>86.94038181487835</v>
      </c>
      <c r="DI75" s="65">
        <f t="shared" si="108"/>
        <v>79.167976314719269</v>
      </c>
      <c r="DJ75" s="65">
        <f t="shared" si="108"/>
        <v>71.692001948818415</v>
      </c>
      <c r="DK75" s="65">
        <f t="shared" si="108"/>
        <v>64.508867759805852</v>
      </c>
      <c r="DL75" s="65">
        <f t="shared" si="108"/>
        <v>57.614930833874901</v>
      </c>
      <c r="DM75" s="65">
        <f t="shared" si="108"/>
        <v>51.006500314003183</v>
      </c>
      <c r="DN75" s="65">
        <f t="shared" si="108"/>
        <v>44.679841279538067</v>
      </c>
      <c r="DO75" s="65">
        <f t="shared" si="108"/>
        <v>38.63117849559405</v>
      </c>
      <c r="DP75" s="65">
        <f t="shared" si="108"/>
        <v>32.856700035633679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1.3293006858715888E-2</v>
      </c>
      <c r="BR80" s="65">
        <f t="shared" si="117"/>
        <v>1.2315348689009367E-2</v>
      </c>
      <c r="BS80" s="65">
        <f t="shared" si="117"/>
        <v>1.247497397833915E-2</v>
      </c>
      <c r="BT80" s="65">
        <f t="shared" si="117"/>
        <v>1.2632381717402403E-2</v>
      </c>
      <c r="BU80" s="65">
        <f t="shared" si="117"/>
        <v>1.2787470887515542E-2</v>
      </c>
      <c r="BV80" s="65">
        <f t="shared" si="117"/>
        <v>1.2940139870423939E-2</v>
      </c>
      <c r="BW80" s="65">
        <f t="shared" si="117"/>
        <v>1.3073923587937571E-2</v>
      </c>
      <c r="BX80" s="65">
        <f t="shared" si="117"/>
        <v>1.3188166010691739E-2</v>
      </c>
      <c r="BY80" s="65">
        <f t="shared" si="117"/>
        <v>1.3282230967776743E-2</v>
      </c>
      <c r="BZ80" s="65">
        <f t="shared" si="117"/>
        <v>1.321392566987048E-2</v>
      </c>
      <c r="CA80" s="65">
        <f t="shared" si="117"/>
        <v>1.3126116959190269E-2</v>
      </c>
      <c r="CB80" s="65">
        <f t="shared" si="117"/>
        <v>1.3018861160051548E-2</v>
      </c>
      <c r="CC80" s="65">
        <f t="shared" si="117"/>
        <v>1.2854131237696435E-2</v>
      </c>
      <c r="CD80" s="65">
        <f t="shared" si="117"/>
        <v>1.27086687087202E-2</v>
      </c>
      <c r="CE80" s="65">
        <f t="shared" si="117"/>
        <v>1.2544115970421318E-2</v>
      </c>
      <c r="CF80" s="65">
        <f t="shared" si="117"/>
        <v>1.23606170289213E-2</v>
      </c>
      <c r="CG80" s="65">
        <f t="shared" si="117"/>
        <v>1.2158338277337396E-2</v>
      </c>
      <c r="CH80" s="65">
        <f t="shared" si="117"/>
        <v>1.1937468667345201E-2</v>
      </c>
      <c r="CI80" s="65">
        <f t="shared" si="117"/>
        <v>1.1698219881542377E-2</v>
      </c>
      <c r="CJ80" s="65">
        <f t="shared" si="117"/>
        <v>1.1440826506616611E-2</v>
      </c>
      <c r="CK80" s="65">
        <f t="shared" si="117"/>
        <v>1.116554620732073E-2</v>
      </c>
      <c r="CL80" s="65">
        <f t="shared" si="117"/>
        <v>1.0872659901257884E-2</v>
      </c>
      <c r="CM80" s="65">
        <f t="shared" si="117"/>
        <v>1.056247193447961E-2</v>
      </c>
      <c r="CN80" s="65">
        <f t="shared" si="117"/>
        <v>1.023531025790018E-2</v>
      </c>
      <c r="CO80" s="65">
        <f t="shared" si="117"/>
        <v>9.9077422219139861E-3</v>
      </c>
      <c r="CP80" s="65">
        <f t="shared" si="117"/>
        <v>9.5799619048208325E-3</v>
      </c>
      <c r="CQ80" s="65">
        <f t="shared" si="117"/>
        <v>9.2521646054052782E-3</v>
      </c>
      <c r="CR80" s="65">
        <f t="shared" si="117"/>
        <v>8.9245468477279176E-3</v>
      </c>
      <c r="CS80" s="65">
        <f t="shared" si="117"/>
        <v>8.597306385931704E-3</v>
      </c>
      <c r="CT80" s="65">
        <f t="shared" si="117"/>
        <v>8.2706422090634175E-3</v>
      </c>
      <c r="CU80" s="65">
        <f t="shared" si="117"/>
        <v>7.9447545459101643E-3</v>
      </c>
      <c r="CV80" s="65">
        <f t="shared" si="117"/>
        <v>7.6198448698511275E-3</v>
      </c>
      <c r="CW80" s="65">
        <f t="shared" ref="CW80:DP80" si="118">CW$49*CW37</f>
        <v>7.1882915307630536E-3</v>
      </c>
      <c r="CX80" s="65">
        <f t="shared" si="118"/>
        <v>6.7691733599065107E-3</v>
      </c>
      <c r="CY80" s="65">
        <f t="shared" si="118"/>
        <v>6.3623934742121496E-3</v>
      </c>
      <c r="CZ80" s="65">
        <f t="shared" si="118"/>
        <v>5.9678508218126199E-3</v>
      </c>
      <c r="DA80" s="65">
        <f t="shared" si="118"/>
        <v>5.5854404024443874E-3</v>
      </c>
      <c r="DB80" s="65">
        <f t="shared" si="118"/>
        <v>5.2150534810803569E-3</v>
      </c>
      <c r="DC80" s="65">
        <f t="shared" si="118"/>
        <v>4.8565777949615757E-3</v>
      </c>
      <c r="DD80" s="65">
        <f t="shared" si="118"/>
        <v>4.5098977541926741E-3</v>
      </c>
      <c r="DE80" s="65">
        <f t="shared" si="118"/>
        <v>4.1748946360620782E-3</v>
      </c>
      <c r="DF80" s="65">
        <f t="shared" si="118"/>
        <v>3.8514467732443276E-3</v>
      </c>
      <c r="DG80" s="65">
        <f t="shared" si="118"/>
        <v>3.5394297360385445E-3</v>
      </c>
      <c r="DH80" s="65">
        <f t="shared" si="118"/>
        <v>3.2387165087934969E-3</v>
      </c>
      <c r="DI80" s="65">
        <f t="shared" si="118"/>
        <v>2.9491776606664836E-3</v>
      </c>
      <c r="DJ80" s="65">
        <f t="shared" si="118"/>
        <v>2.6706815108598755E-3</v>
      </c>
      <c r="DK80" s="65">
        <f t="shared" si="118"/>
        <v>2.4030942884760331E-3</v>
      </c>
      <c r="DL80" s="65">
        <f t="shared" si="118"/>
        <v>2.1462802871281272E-3</v>
      </c>
      <c r="DM80" s="65">
        <f t="shared" si="118"/>
        <v>1.9001020144412616E-3</v>
      </c>
      <c r="DN80" s="65">
        <f t="shared" si="118"/>
        <v>1.6644203365753939E-3</v>
      </c>
      <c r="DO80" s="65">
        <f t="shared" si="118"/>
        <v>1.4390946178984619E-3</v>
      </c>
      <c r="DP80" s="65">
        <f t="shared" si="118"/>
        <v>1.2239828559353282E-3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1.4735528738652248</v>
      </c>
      <c r="BR82" s="65">
        <f t="shared" si="121"/>
        <v>1.365177769500912</v>
      </c>
      <c r="BS82" s="65">
        <f t="shared" si="121"/>
        <v>1.3828725097755132</v>
      </c>
      <c r="BT82" s="65">
        <f t="shared" si="121"/>
        <v>1.4003214307555851</v>
      </c>
      <c r="BU82" s="65">
        <f t="shared" si="121"/>
        <v>1.417513334344783</v>
      </c>
      <c r="BV82" s="65">
        <f t="shared" si="121"/>
        <v>1.4344369559832719</v>
      </c>
      <c r="BW82" s="65">
        <f t="shared" si="121"/>
        <v>1.4492671131865182</v>
      </c>
      <c r="BX82" s="65">
        <f t="shared" si="121"/>
        <v>1.461931083961223</v>
      </c>
      <c r="BY82" s="65">
        <f t="shared" si="121"/>
        <v>1.4723583476582802</v>
      </c>
      <c r="BZ82" s="65">
        <f t="shared" si="121"/>
        <v>1.4647865868746017</v>
      </c>
      <c r="CA82" s="65">
        <f t="shared" si="121"/>
        <v>1.4550528389462023</v>
      </c>
      <c r="CB82" s="65">
        <f t="shared" si="121"/>
        <v>1.4431633475211718</v>
      </c>
      <c r="CC82" s="65">
        <f t="shared" si="121"/>
        <v>1.4249027498190938</v>
      </c>
      <c r="CD82" s="65">
        <f t="shared" si="121"/>
        <v>1.4087779761022963</v>
      </c>
      <c r="CE82" s="65">
        <f t="shared" si="121"/>
        <v>1.3905370195602691</v>
      </c>
      <c r="CF82" s="65">
        <f t="shared" si="121"/>
        <v>1.3701958435214343</v>
      </c>
      <c r="CG82" s="65">
        <f t="shared" si="121"/>
        <v>1.3477728929515338</v>
      </c>
      <c r="CH82" s="65">
        <f t="shared" si="121"/>
        <v>1.323289113471642</v>
      </c>
      <c r="CI82" s="65">
        <f t="shared" si="121"/>
        <v>1.2967679704649822</v>
      </c>
      <c r="CJ82" s="65">
        <f t="shared" si="121"/>
        <v>1.2682354682728956</v>
      </c>
      <c r="CK82" s="65">
        <f t="shared" si="121"/>
        <v>1.2377201694802862</v>
      </c>
      <c r="CL82" s="65">
        <f t="shared" si="121"/>
        <v>1.2052532142908585</v>
      </c>
      <c r="CM82" s="65">
        <f t="shared" si="121"/>
        <v>1.1708683399924722</v>
      </c>
      <c r="CN82" s="65">
        <f t="shared" si="121"/>
        <v>1.134601900512973</v>
      </c>
      <c r="CO82" s="65">
        <f t="shared" si="121"/>
        <v>1.0982904153881947</v>
      </c>
      <c r="CP82" s="65">
        <f t="shared" si="121"/>
        <v>1.0619553985343984</v>
      </c>
      <c r="CQ82" s="65">
        <f t="shared" si="121"/>
        <v>1.0256184991606991</v>
      </c>
      <c r="CR82" s="65">
        <f t="shared" si="121"/>
        <v>0.98930150230018665</v>
      </c>
      <c r="CS82" s="65">
        <f t="shared" si="121"/>
        <v>0.95302632934271392</v>
      </c>
      <c r="CT82" s="65">
        <f t="shared" si="121"/>
        <v>0.91681503856936508</v>
      </c>
      <c r="CU82" s="65">
        <f t="shared" si="121"/>
        <v>0.88068982568859111</v>
      </c>
      <c r="CV82" s="65">
        <f t="shared" si="121"/>
        <v>0.84467302437403413</v>
      </c>
      <c r="CW82" s="65">
        <f t="shared" ref="CW82:DP82" si="122">CW$49*CW39</f>
        <v>0.79683458798427098</v>
      </c>
      <c r="CX82" s="65">
        <f t="shared" si="122"/>
        <v>0.75037461156818608</v>
      </c>
      <c r="CY82" s="65">
        <f t="shared" si="122"/>
        <v>0.70528235546944817</v>
      </c>
      <c r="CZ82" s="65">
        <f t="shared" si="122"/>
        <v>0.66154661791323532</v>
      </c>
      <c r="DA82" s="65">
        <f t="shared" si="122"/>
        <v>0.61915575943815748</v>
      </c>
      <c r="DB82" s="65">
        <f t="shared" si="122"/>
        <v>0.57809772657780401</v>
      </c>
      <c r="DC82" s="65">
        <f t="shared" si="122"/>
        <v>0.53836007481056747</v>
      </c>
      <c r="DD82" s="65">
        <f t="shared" si="122"/>
        <v>0.49992999079599587</v>
      </c>
      <c r="DE82" s="65">
        <f t="shared" si="122"/>
        <v>0.46279431391552533</v>
      </c>
      <c r="DF82" s="65">
        <f t="shared" si="122"/>
        <v>0.42693955713503395</v>
      </c>
      <c r="DG82" s="65">
        <f t="shared" si="122"/>
        <v>0.39235192720629192</v>
      </c>
      <c r="DH82" s="65">
        <f t="shared" si="122"/>
        <v>0.3590173442239859</v>
      </c>
      <c r="DI82" s="65">
        <f t="shared" si="122"/>
        <v>0.32692146055463817</v>
      </c>
      <c r="DJ82" s="65">
        <f t="shared" si="122"/>
        <v>0.296049679153363</v>
      </c>
      <c r="DK82" s="65">
        <f t="shared" si="122"/>
        <v>0.26638717128406264</v>
      </c>
      <c r="DL82" s="65">
        <f t="shared" si="122"/>
        <v>0.23791889365830424</v>
      </c>
      <c r="DM82" s="65">
        <f t="shared" si="122"/>
        <v>0.21062960500777911</v>
      </c>
      <c r="DN82" s="65">
        <f t="shared" si="122"/>
        <v>0.18450388210491919</v>
      </c>
      <c r="DO82" s="65">
        <f t="shared" si="122"/>
        <v>0.15952613524590534</v>
      </c>
      <c r="DP82" s="65">
        <f t="shared" si="122"/>
        <v>0.13568062320999197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60.08070082914481</v>
      </c>
      <c r="BR88" s="65">
        <f t="shared" si="133"/>
        <v>55.661957302446538</v>
      </c>
      <c r="BS88" s="65">
        <f t="shared" si="133"/>
        <v>56.383419297833989</v>
      </c>
      <c r="BT88" s="65">
        <f t="shared" si="133"/>
        <v>57.09485858161429</v>
      </c>
      <c r="BU88" s="65">
        <f t="shared" si="133"/>
        <v>57.795818577380665</v>
      </c>
      <c r="BV88" s="65">
        <f t="shared" si="133"/>
        <v>58.485839998831679</v>
      </c>
      <c r="BW88" s="65">
        <f t="shared" si="133"/>
        <v>59.090505263295697</v>
      </c>
      <c r="BX88" s="65">
        <f t="shared" si="133"/>
        <v>59.606849300159666</v>
      </c>
      <c r="BY88" s="65">
        <f t="shared" si="133"/>
        <v>60.031996793514416</v>
      </c>
      <c r="BZ88" s="65">
        <f t="shared" si="133"/>
        <v>59.723275808701182</v>
      </c>
      <c r="CA88" s="65">
        <f t="shared" si="133"/>
        <v>59.326404812346325</v>
      </c>
      <c r="CB88" s="65">
        <f t="shared" si="133"/>
        <v>58.841638374719814</v>
      </c>
      <c r="CC88" s="65">
        <f t="shared" si="133"/>
        <v>58.097104855116868</v>
      </c>
      <c r="CD88" s="65">
        <f t="shared" si="133"/>
        <v>57.439654604909428</v>
      </c>
      <c r="CE88" s="65">
        <f t="shared" si="133"/>
        <v>56.695921908053911</v>
      </c>
      <c r="CF88" s="65">
        <f t="shared" si="133"/>
        <v>55.866557632243079</v>
      </c>
      <c r="CG88" s="65">
        <f t="shared" si="133"/>
        <v>54.952313828175747</v>
      </c>
      <c r="CH88" s="65">
        <f t="shared" si="133"/>
        <v>53.954044504972174</v>
      </c>
      <c r="CI88" s="65">
        <f t="shared" si="133"/>
        <v>52.872706409210117</v>
      </c>
      <c r="CJ88" s="65">
        <f t="shared" si="133"/>
        <v>51.709359807596115</v>
      </c>
      <c r="CK88" s="65">
        <f t="shared" si="133"/>
        <v>50.465169273284538</v>
      </c>
      <c r="CL88" s="65">
        <f t="shared" si="133"/>
        <v>49.141404475858174</v>
      </c>
      <c r="CM88" s="65">
        <f t="shared" si="133"/>
        <v>47.73944097498277</v>
      </c>
      <c r="CN88" s="65">
        <f t="shared" si="133"/>
        <v>46.260761017750795</v>
      </c>
      <c r="CO88" s="65">
        <f t="shared" si="133"/>
        <v>44.780244428806675</v>
      </c>
      <c r="CP88" s="65">
        <f t="shared" si="133"/>
        <v>43.298768388188854</v>
      </c>
      <c r="CQ88" s="65">
        <f t="shared" si="133"/>
        <v>41.817215592188106</v>
      </c>
      <c r="CR88" s="65">
        <f t="shared" si="133"/>
        <v>40.336474275002765</v>
      </c>
      <c r="CS88" s="65">
        <f t="shared" si="133"/>
        <v>38.857438230461923</v>
      </c>
      <c r="CT88" s="65">
        <f t="shared" si="133"/>
        <v>37.38100683381716</v>
      </c>
      <c r="CU88" s="65">
        <f t="shared" si="133"/>
        <v>35.908085063602179</v>
      </c>
      <c r="CV88" s="65">
        <f t="shared" si="133"/>
        <v>34.439583523561367</v>
      </c>
      <c r="CW88" s="65">
        <f t="shared" ref="CW88:DP88" si="134">CW$49*CW45</f>
        <v>32.489082231179296</v>
      </c>
      <c r="CX88" s="65">
        <f t="shared" si="134"/>
        <v>30.594784447169658</v>
      </c>
      <c r="CY88" s="65">
        <f t="shared" si="134"/>
        <v>28.756252286953988</v>
      </c>
      <c r="CZ88" s="65">
        <f t="shared" si="134"/>
        <v>26.973029024144108</v>
      </c>
      <c r="DA88" s="65">
        <f t="shared" si="134"/>
        <v>25.244640086697185</v>
      </c>
      <c r="DB88" s="65">
        <f t="shared" si="134"/>
        <v>23.57059402247587</v>
      </c>
      <c r="DC88" s="65">
        <f t="shared" si="134"/>
        <v>21.95038343497411</v>
      </c>
      <c r="DD88" s="65">
        <f t="shared" si="134"/>
        <v>20.383485889952897</v>
      </c>
      <c r="DE88" s="65">
        <f t="shared" si="134"/>
        <v>18.869364793713633</v>
      </c>
      <c r="DF88" s="65">
        <f t="shared" si="134"/>
        <v>17.407470243720386</v>
      </c>
      <c r="DG88" s="65">
        <f t="shared" si="134"/>
        <v>15.997239852267199</v>
      </c>
      <c r="DH88" s="65">
        <f t="shared" si="134"/>
        <v>14.638099543870362</v>
      </c>
      <c r="DI88" s="65">
        <f t="shared" si="134"/>
        <v>13.3294643270512</v>
      </c>
      <c r="DJ88" s="65">
        <f t="shared" si="134"/>
        <v>12.070739041159346</v>
      </c>
      <c r="DK88" s="65">
        <f t="shared" si="134"/>
        <v>10.861319078872611</v>
      </c>
      <c r="DL88" s="65">
        <f t="shared" si="134"/>
        <v>9.7005910849949579</v>
      </c>
      <c r="DM88" s="65">
        <f t="shared" si="134"/>
        <v>8.5879336321600928</v>
      </c>
      <c r="DN88" s="65">
        <f t="shared" si="134"/>
        <v>7.5227178740349272</v>
      </c>
      <c r="DO88" s="65">
        <f t="shared" si="134"/>
        <v>6.5043081766033435</v>
      </c>
      <c r="DP88" s="65">
        <f t="shared" si="134"/>
        <v>5.5320627280979666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87.766637480028066</v>
      </c>
      <c r="BR89" s="65">
        <f t="shared" si="136"/>
        <v>81.311681797540075</v>
      </c>
      <c r="BS89" s="65">
        <f t="shared" si="136"/>
        <v>82.365602483066965</v>
      </c>
      <c r="BT89" s="65">
        <f t="shared" si="136"/>
        <v>83.404881866411088</v>
      </c>
      <c r="BU89" s="65">
        <f t="shared" si="136"/>
        <v>84.42885297506011</v>
      </c>
      <c r="BV89" s="65">
        <f t="shared" si="136"/>
        <v>85.436844877853744</v>
      </c>
      <c r="BW89" s="65">
        <f t="shared" si="136"/>
        <v>86.320147441415628</v>
      </c>
      <c r="BX89" s="65">
        <f t="shared" si="136"/>
        <v>87.074429253595014</v>
      </c>
      <c r="BY89" s="65">
        <f t="shared" si="136"/>
        <v>87.695490017032512</v>
      </c>
      <c r="BZ89" s="65">
        <f t="shared" si="136"/>
        <v>87.244506550084722</v>
      </c>
      <c r="CA89" s="65">
        <f t="shared" si="136"/>
        <v>86.664752446309052</v>
      </c>
      <c r="CB89" s="65">
        <f t="shared" si="136"/>
        <v>85.956599585132523</v>
      </c>
      <c r="CC89" s="65">
        <f t="shared" si="136"/>
        <v>84.868975729136778</v>
      </c>
      <c r="CD89" s="65">
        <f t="shared" si="136"/>
        <v>83.908564199730662</v>
      </c>
      <c r="CE89" s="65">
        <f t="shared" si="136"/>
        <v>82.822110195597332</v>
      </c>
      <c r="CF89" s="65">
        <f t="shared" si="136"/>
        <v>81.610564512384116</v>
      </c>
      <c r="CG89" s="65">
        <f t="shared" si="136"/>
        <v>80.275025755136213</v>
      </c>
      <c r="CH89" s="65">
        <f t="shared" si="136"/>
        <v>78.816741471033126</v>
      </c>
      <c r="CI89" s="65">
        <f t="shared" si="136"/>
        <v>77.237109287414285</v>
      </c>
      <c r="CJ89" s="65">
        <f t="shared" si="136"/>
        <v>75.537678055114995</v>
      </c>
      <c r="CK89" s="65">
        <f t="shared" si="136"/>
        <v>73.720148997131119</v>
      </c>
      <c r="CL89" s="65">
        <f t="shared" si="136"/>
        <v>71.786376862632594</v>
      </c>
      <c r="CM89" s="65">
        <f t="shared" si="136"/>
        <v>69.738371086343875</v>
      </c>
      <c r="CN89" s="65">
        <f t="shared" si="136"/>
        <v>67.578296953313682</v>
      </c>
      <c r="CO89" s="65">
        <f t="shared" si="136"/>
        <v>65.415539845760222</v>
      </c>
      <c r="CP89" s="65">
        <f t="shared" si="136"/>
        <v>63.25138115922941</v>
      </c>
      <c r="CQ89" s="65">
        <f t="shared" si="136"/>
        <v>61.08711034747747</v>
      </c>
      <c r="CR89" s="65">
        <f t="shared" si="136"/>
        <v>58.924024954104986</v>
      </c>
      <c r="CS89" s="65">
        <f t="shared" si="136"/>
        <v>56.763430644290608</v>
      </c>
      <c r="CT89" s="65">
        <f t="shared" si="136"/>
        <v>54.606641236624547</v>
      </c>
      <c r="CU89" s="65">
        <f t="shared" si="136"/>
        <v>52.454978735041514</v>
      </c>
      <c r="CV89" s="65">
        <f t="shared" si="136"/>
        <v>50.309773360854145</v>
      </c>
      <c r="CW89" s="65">
        <f t="shared" ref="CW89:DP89" si="137">CW$49*CW46</f>
        <v>47.460456733878644</v>
      </c>
      <c r="CX89" s="65">
        <f t="shared" si="137"/>
        <v>44.693242893261385</v>
      </c>
      <c r="CY89" s="65">
        <f t="shared" si="137"/>
        <v>42.007492171746065</v>
      </c>
      <c r="CZ89" s="65">
        <f t="shared" si="137"/>
        <v>39.402537377725643</v>
      </c>
      <c r="DA89" s="65">
        <f t="shared" si="137"/>
        <v>36.877685250438063</v>
      </c>
      <c r="DB89" s="65">
        <f t="shared" si="137"/>
        <v>34.43221787046857</v>
      </c>
      <c r="DC89" s="65">
        <f t="shared" si="137"/>
        <v>32.065394026669637</v>
      </c>
      <c r="DD89" s="65">
        <f t="shared" si="137"/>
        <v>29.776450540585802</v>
      </c>
      <c r="DE89" s="65">
        <f t="shared" si="137"/>
        <v>27.564603549446332</v>
      </c>
      <c r="DF89" s="65">
        <f t="shared" si="137"/>
        <v>25.429049748764875</v>
      </c>
      <c r="DG89" s="65">
        <f t="shared" si="137"/>
        <v>23.368967595562872</v>
      </c>
      <c r="DH89" s="65">
        <f t="shared" si="137"/>
        <v>21.383518473210206</v>
      </c>
      <c r="DI89" s="65">
        <f t="shared" si="137"/>
        <v>19.471847818855089</v>
      </c>
      <c r="DJ89" s="65">
        <f t="shared" si="137"/>
        <v>17.633086214392833</v>
      </c>
      <c r="DK89" s="65">
        <f t="shared" si="137"/>
        <v>15.866350441902679</v>
      </c>
      <c r="DL89" s="65">
        <f t="shared" si="137"/>
        <v>14.170744504460584</v>
      </c>
      <c r="DM89" s="65">
        <f t="shared" si="137"/>
        <v>12.54536061321547</v>
      </c>
      <c r="DN89" s="65">
        <f t="shared" si="137"/>
        <v>10.989280141596986</v>
      </c>
      <c r="DO89" s="65">
        <f t="shared" si="137"/>
        <v>9.5015745475027185</v>
      </c>
      <c r="DP89" s="65">
        <f t="shared" si="137"/>
        <v>8.081306264294124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3.7731150527269157E-2</v>
      </c>
      <c r="BX90" s="52">
        <f t="shared" si="141"/>
        <v>0.11446908830434339</v>
      </c>
      <c r="BY90" s="52">
        <f t="shared" si="141"/>
        <v>0.23144225983710798</v>
      </c>
      <c r="BZ90" s="52">
        <f t="shared" si="141"/>
        <v>0.38569646052113943</v>
      </c>
      <c r="CA90" s="52">
        <f t="shared" si="141"/>
        <v>0.57836067671299041</v>
      </c>
      <c r="CB90" s="52">
        <f t="shared" si="141"/>
        <v>0.80927424215914145</v>
      </c>
      <c r="CC90" s="52">
        <f t="shared" si="141"/>
        <v>1.0750393121173472</v>
      </c>
      <c r="CD90" s="52">
        <f t="shared" si="141"/>
        <v>1.380861388213078</v>
      </c>
      <c r="CE90" s="52">
        <f t="shared" si="141"/>
        <v>1.7240367049352079</v>
      </c>
      <c r="CF90" s="52">
        <f t="shared" si="141"/>
        <v>2.104202114892638</v>
      </c>
      <c r="CG90" s="52">
        <f t="shared" si="141"/>
        <v>2.520942751222536</v>
      </c>
      <c r="CH90" s="52">
        <f t="shared" si="141"/>
        <v>2.9737916317299615</v>
      </c>
      <c r="CI90" s="52">
        <f t="shared" si="141"/>
        <v>3.4622292611792194</v>
      </c>
      <c r="CJ90" s="52">
        <f t="shared" si="141"/>
        <v>3.9856832317302295</v>
      </c>
      <c r="CK90" s="52">
        <f t="shared" si="141"/>
        <v>4.5435278215131447</v>
      </c>
      <c r="CL90" s="52">
        <f t="shared" si="141"/>
        <v>5.1350835913344399</v>
      </c>
      <c r="CM90" s="52">
        <f t="shared" si="141"/>
        <v>5.7596169795076042</v>
      </c>
      <c r="CN90" s="52">
        <f t="shared" si="141"/>
        <v>6.4163398948017809</v>
      </c>
      <c r="CO90" s="52">
        <f t="shared" si="141"/>
        <v>7.067017679567015</v>
      </c>
      <c r="CP90" s="52">
        <f t="shared" si="141"/>
        <v>7.7111707408751933</v>
      </c>
      <c r="CQ90" s="52">
        <f t="shared" si="141"/>
        <v>8.3483165716636023</v>
      </c>
      <c r="CR90" s="52">
        <f t="shared" si="141"/>
        <v>8.977969739426614</v>
      </c>
      <c r="CS90" s="52">
        <f t="shared" si="141"/>
        <v>9.5996418748720416</v>
      </c>
      <c r="CT90" s="52">
        <f t="shared" si="141"/>
        <v>10.212841660542168</v>
      </c>
      <c r="CU90" s="52">
        <f t="shared" si="141"/>
        <v>10.81707481939916</v>
      </c>
      <c r="CV90" s="52">
        <f t="shared" ref="CV90:DP90" si="142">CV$50*CV15</f>
        <v>11.411844103374976</v>
      </c>
      <c r="CW90" s="52">
        <f t="shared" si="142"/>
        <v>11.819358898409368</v>
      </c>
      <c r="CX90" s="52">
        <f t="shared" si="142"/>
        <v>12.202176350126422</v>
      </c>
      <c r="CY90" s="52">
        <f t="shared" si="142"/>
        <v>12.560603463209654</v>
      </c>
      <c r="CZ90" s="52">
        <f t="shared" si="142"/>
        <v>12.894952809316715</v>
      </c>
      <c r="DA90" s="52">
        <f t="shared" si="142"/>
        <v>13.205542126327902</v>
      </c>
      <c r="DB90" s="52">
        <f t="shared" si="142"/>
        <v>13.492693930869221</v>
      </c>
      <c r="DC90" s="52">
        <f t="shared" si="142"/>
        <v>13.756735143767207</v>
      </c>
      <c r="DD90" s="52">
        <f t="shared" si="142"/>
        <v>13.997996728100768</v>
      </c>
      <c r="DE90" s="52">
        <f t="shared" si="142"/>
        <v>14.216813339522792</v>
      </c>
      <c r="DF90" s="52">
        <f t="shared" si="142"/>
        <v>14.413522988531462</v>
      </c>
      <c r="DG90" s="52">
        <f t="shared" si="142"/>
        <v>14.588466714378917</v>
      </c>
      <c r="DH90" s="52">
        <f t="shared" si="142"/>
        <v>14.741988270311511</v>
      </c>
      <c r="DI90" s="52">
        <f t="shared" si="142"/>
        <v>14.874433819843365</v>
      </c>
      <c r="DJ90" s="52">
        <f t="shared" si="142"/>
        <v>14.986151643771207</v>
      </c>
      <c r="DK90" s="52">
        <f t="shared" si="142"/>
        <v>15.07749185764572</v>
      </c>
      <c r="DL90" s="52">
        <f t="shared" si="142"/>
        <v>15.148806139420753</v>
      </c>
      <c r="DM90" s="52">
        <f t="shared" si="142"/>
        <v>15.200447467008194</v>
      </c>
      <c r="DN90" s="52">
        <f t="shared" si="142"/>
        <v>15.232769865472843</v>
      </c>
      <c r="DO90" s="52">
        <f t="shared" si="142"/>
        <v>15.246128163607345</v>
      </c>
      <c r="DP90" s="52">
        <f t="shared" si="142"/>
        <v>15.240877759633639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5.3150898870035974E-4</v>
      </c>
      <c r="BX92" s="52">
        <f t="shared" si="145"/>
        <v>1.6124965316952715E-3</v>
      </c>
      <c r="BY92" s="52">
        <f t="shared" si="145"/>
        <v>3.2602674381647175E-3</v>
      </c>
      <c r="BZ92" s="52">
        <f t="shared" si="145"/>
        <v>5.43320658957219E-3</v>
      </c>
      <c r="CA92" s="52">
        <f t="shared" si="145"/>
        <v>8.1472177256192973E-3</v>
      </c>
      <c r="CB92" s="52">
        <f t="shared" si="145"/>
        <v>1.1400037582219651E-2</v>
      </c>
      <c r="CC92" s="52">
        <f t="shared" si="145"/>
        <v>1.5143801596605508E-2</v>
      </c>
      <c r="CD92" s="52">
        <f t="shared" si="145"/>
        <v>1.9451838327963853E-2</v>
      </c>
      <c r="CE92" s="52">
        <f t="shared" si="145"/>
        <v>2.4286060528691065E-2</v>
      </c>
      <c r="CF92" s="52">
        <f t="shared" si="145"/>
        <v>2.9641352635124369E-2</v>
      </c>
      <c r="CG92" s="52">
        <f t="shared" si="145"/>
        <v>3.5511870524738261E-2</v>
      </c>
      <c r="CH92" s="52">
        <f t="shared" si="145"/>
        <v>4.1891035939761526E-2</v>
      </c>
      <c r="CI92" s="52">
        <f t="shared" si="145"/>
        <v>4.8771530884757983E-2</v>
      </c>
      <c r="CJ92" s="52">
        <f t="shared" si="145"/>
        <v>5.6145291998076767E-2</v>
      </c>
      <c r="CK92" s="52">
        <f t="shared" si="145"/>
        <v>6.4003504897076416E-2</v>
      </c>
      <c r="CL92" s="52">
        <f t="shared" si="145"/>
        <v>7.2336598497027546E-2</v>
      </c>
      <c r="CM92" s="52">
        <f t="shared" si="145"/>
        <v>8.1134239303597269E-2</v>
      </c>
      <c r="CN92" s="52">
        <f t="shared" si="145"/>
        <v>9.0385325678821654E-2</v>
      </c>
      <c r="CO92" s="52">
        <f t="shared" si="145"/>
        <v>9.955125585898969E-2</v>
      </c>
      <c r="CP92" s="52">
        <f t="shared" si="145"/>
        <v>0.10862527394218359</v>
      </c>
      <c r="CQ92" s="52">
        <f t="shared" si="145"/>
        <v>0.11760058297582274</v>
      </c>
      <c r="CR92" s="52">
        <f t="shared" si="145"/>
        <v>0.1264703447973666</v>
      </c>
      <c r="CS92" s="52">
        <f t="shared" si="145"/>
        <v>0.13522767987451956</v>
      </c>
      <c r="CT92" s="52">
        <f t="shared" si="145"/>
        <v>0.14386566714493831</v>
      </c>
      <c r="CU92" s="52">
        <f t="shared" si="145"/>
        <v>0.15237734385543775</v>
      </c>
      <c r="CV92" s="52">
        <f t="shared" si="145"/>
        <v>0.16075570540069598</v>
      </c>
      <c r="CW92" s="52">
        <f t="shared" ref="CW92:DP92" si="146">CW$50*CW17</f>
        <v>0.16649626124281439</v>
      </c>
      <c r="CX92" s="52">
        <f t="shared" si="146"/>
        <v>0.17188891197770056</v>
      </c>
      <c r="CY92" s="52">
        <f t="shared" si="146"/>
        <v>0.17693798230117175</v>
      </c>
      <c r="CZ92" s="52">
        <f t="shared" si="146"/>
        <v>0.1816478753295743</v>
      </c>
      <c r="DA92" s="52">
        <f t="shared" si="146"/>
        <v>0.18602306695450083</v>
      </c>
      <c r="DB92" s="52">
        <f t="shared" si="146"/>
        <v>0.19006810038450275</v>
      </c>
      <c r="DC92" s="52">
        <f t="shared" si="146"/>
        <v>0.19378758086896875</v>
      </c>
      <c r="DD92" s="52">
        <f t="shared" si="146"/>
        <v>0.1971861705994542</v>
      </c>
      <c r="DE92" s="52">
        <f t="shared" si="146"/>
        <v>0.20026858378385215</v>
      </c>
      <c r="DF92" s="52">
        <f t="shared" si="146"/>
        <v>0.20303958188889637</v>
      </c>
      <c r="DG92" s="52">
        <f t="shared" si="146"/>
        <v>0.20550396904659657</v>
      </c>
      <c r="DH92" s="52">
        <f t="shared" si="146"/>
        <v>0.20766658762029916</v>
      </c>
      <c r="DI92" s="52">
        <f t="shared" si="146"/>
        <v>0.20953231392617103</v>
      </c>
      <c r="DJ92" s="52">
        <f t="shared" si="146"/>
        <v>0.21110605410599348</v>
      </c>
      <c r="DK92" s="52">
        <f t="shared" si="146"/>
        <v>0.21239274014725348</v>
      </c>
      <c r="DL92" s="52">
        <f t="shared" si="146"/>
        <v>0.21339732604660869</v>
      </c>
      <c r="DM92" s="52">
        <f t="shared" si="146"/>
        <v>0.21412478411289024</v>
      </c>
      <c r="DN92" s="52">
        <f t="shared" si="146"/>
        <v>0.21458010140590256</v>
      </c>
      <c r="DO92" s="52">
        <f t="shared" si="146"/>
        <v>0.21476827630735687</v>
      </c>
      <c r="DP92" s="52">
        <f t="shared" si="146"/>
        <v>0.21469431522036811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4.3253176369958861E-3</v>
      </c>
      <c r="BX93" s="52">
        <f t="shared" si="147"/>
        <v>1.3122185769972346E-2</v>
      </c>
      <c r="BY93" s="52">
        <f t="shared" si="147"/>
        <v>2.6531427598427935E-2</v>
      </c>
      <c r="BZ93" s="52">
        <f t="shared" si="147"/>
        <v>4.4214387314091635E-2</v>
      </c>
      <c r="CA93" s="52">
        <f t="shared" si="147"/>
        <v>6.6300486483273663E-2</v>
      </c>
      <c r="CB93" s="52">
        <f t="shared" si="147"/>
        <v>9.2771307099358588E-2</v>
      </c>
      <c r="CC93" s="52">
        <f t="shared" si="147"/>
        <v>0.12323733658226262</v>
      </c>
      <c r="CD93" s="52">
        <f t="shared" si="147"/>
        <v>0.15829530860364482</v>
      </c>
      <c r="CE93" s="52">
        <f t="shared" si="147"/>
        <v>0.19763527648845952</v>
      </c>
      <c r="CF93" s="52">
        <f t="shared" si="147"/>
        <v>0.24121561076626649</v>
      </c>
      <c r="CG93" s="52">
        <f t="shared" si="147"/>
        <v>0.28898875309511923</v>
      </c>
      <c r="CH93" s="52">
        <f t="shared" si="147"/>
        <v>0.3409011708820352</v>
      </c>
      <c r="CI93" s="52">
        <f t="shared" si="147"/>
        <v>0.39689331169158926</v>
      </c>
      <c r="CJ93" s="52">
        <f t="shared" si="147"/>
        <v>0.45689955744186095</v>
      </c>
      <c r="CK93" s="52">
        <f t="shared" si="147"/>
        <v>0.52084817838695907</v>
      </c>
      <c r="CL93" s="52">
        <f t="shared" si="147"/>
        <v>0.58866128688534758</v>
      </c>
      <c r="CM93" s="52">
        <f t="shared" si="147"/>
        <v>0.66025479095318396</v>
      </c>
      <c r="CN93" s="52">
        <f t="shared" si="147"/>
        <v>0.7355383476019095</v>
      </c>
      <c r="CO93" s="52">
        <f t="shared" si="147"/>
        <v>0.81012891955948751</v>
      </c>
      <c r="CP93" s="52">
        <f t="shared" si="147"/>
        <v>0.88397152859913319</v>
      </c>
      <c r="CQ93" s="52">
        <f t="shared" si="147"/>
        <v>0.95701086243168587</v>
      </c>
      <c r="CR93" s="52">
        <f t="shared" si="147"/>
        <v>1.0291912734092781</v>
      </c>
      <c r="CS93" s="52">
        <f t="shared" si="147"/>
        <v>1.1004567772249556</v>
      </c>
      <c r="CT93" s="52">
        <f t="shared" si="147"/>
        <v>1.170751051608246</v>
      </c>
      <c r="CU93" s="52">
        <f t="shared" si="147"/>
        <v>1.2400174350166462</v>
      </c>
      <c r="CV93" s="52">
        <f t="shared" si="147"/>
        <v>1.3081989253230377</v>
      </c>
      <c r="CW93" s="52">
        <f t="shared" ref="CW93:DP93" si="148">CW$50*CW18</f>
        <v>1.3549144615753743</v>
      </c>
      <c r="CX93" s="52">
        <f t="shared" si="148"/>
        <v>1.3987988131661084</v>
      </c>
      <c r="CY93" s="52">
        <f t="shared" si="148"/>
        <v>1.4398871736356886</v>
      </c>
      <c r="CZ93" s="52">
        <f t="shared" si="148"/>
        <v>1.478215374695705</v>
      </c>
      <c r="DA93" s="52">
        <f t="shared" si="148"/>
        <v>1.513819840288666</v>
      </c>
      <c r="DB93" s="52">
        <f t="shared" si="148"/>
        <v>1.5467375421695064</v>
      </c>
      <c r="DC93" s="52">
        <f t="shared" si="148"/>
        <v>1.5770059569695283</v>
      </c>
      <c r="DD93" s="52">
        <f t="shared" si="148"/>
        <v>1.6046630247044051</v>
      </c>
      <c r="DE93" s="52">
        <f t="shared" si="148"/>
        <v>1.6297471086887332</v>
      </c>
      <c r="DF93" s="52">
        <f t="shared" si="148"/>
        <v>1.6522969568204395</v>
      </c>
      <c r="DG93" s="52">
        <f t="shared" si="148"/>
        <v>1.6723516641992378</v>
      </c>
      <c r="DH93" s="52">
        <f t="shared" si="148"/>
        <v>1.6899506370440864</v>
      </c>
      <c r="DI93" s="52">
        <f t="shared" si="148"/>
        <v>1.7051335578754478</v>
      </c>
      <c r="DJ93" s="52">
        <f t="shared" si="148"/>
        <v>1.7179403519288834</v>
      </c>
      <c r="DK93" s="52">
        <f t="shared" si="148"/>
        <v>1.7284111547673198</v>
      </c>
      <c r="DL93" s="52">
        <f t="shared" si="148"/>
        <v>1.7365862810600718</v>
      </c>
      <c r="DM93" s="52">
        <f t="shared" si="148"/>
        <v>1.7425061944973899</v>
      </c>
      <c r="DN93" s="52">
        <f t="shared" si="148"/>
        <v>1.7462114788100984</v>
      </c>
      <c r="DO93" s="52">
        <f t="shared" si="148"/>
        <v>1.7477428098645187</v>
      </c>
      <c r="DP93" s="52">
        <f t="shared" si="148"/>
        <v>1.7471409288036053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1.5536972477304876E-5</v>
      </c>
      <c r="BX94" s="52">
        <f t="shared" si="149"/>
        <v>4.7136200450643562E-5</v>
      </c>
      <c r="BY94" s="52">
        <f t="shared" si="149"/>
        <v>9.5303534902163733E-5</v>
      </c>
      <c r="BZ94" s="52">
        <f t="shared" si="149"/>
        <v>1.5882249038178396E-4</v>
      </c>
      <c r="CA94" s="52">
        <f t="shared" si="149"/>
        <v>2.3815796206772929E-4</v>
      </c>
      <c r="CB94" s="52">
        <f t="shared" si="149"/>
        <v>3.3324379064272267E-4</v>
      </c>
      <c r="CC94" s="52">
        <f t="shared" si="149"/>
        <v>4.4268080805848876E-4</v>
      </c>
      <c r="CD94" s="52">
        <f t="shared" si="149"/>
        <v>5.6861254119812779E-4</v>
      </c>
      <c r="CE94" s="52">
        <f t="shared" si="149"/>
        <v>7.0992563068233592E-4</v>
      </c>
      <c r="CF94" s="52">
        <f t="shared" si="149"/>
        <v>8.6647053930003274E-4</v>
      </c>
      <c r="CG94" s="52">
        <f t="shared" si="149"/>
        <v>1.0380764327421793E-3</v>
      </c>
      <c r="CH94" s="52">
        <f t="shared" si="149"/>
        <v>1.2245510165939811E-3</v>
      </c>
      <c r="CI94" s="52">
        <f t="shared" si="149"/>
        <v>1.4256803725660055E-3</v>
      </c>
      <c r="CJ94" s="52">
        <f t="shared" si="149"/>
        <v>1.6412287939614563E-3</v>
      </c>
      <c r="CK94" s="52">
        <f t="shared" si="149"/>
        <v>1.8709386203768098E-3</v>
      </c>
      <c r="CL94" s="52">
        <f t="shared" si="149"/>
        <v>2.1145300716330297E-3</v>
      </c>
      <c r="CM94" s="52">
        <f t="shared" si="149"/>
        <v>2.3717010809345242E-3</v>
      </c>
      <c r="CN94" s="52">
        <f t="shared" si="149"/>
        <v>2.6421271272531158E-3</v>
      </c>
      <c r="CO94" s="52">
        <f t="shared" si="149"/>
        <v>2.9100639034239017E-3</v>
      </c>
      <c r="CP94" s="52">
        <f t="shared" si="149"/>
        <v>3.1753139221712416E-3</v>
      </c>
      <c r="CQ94" s="52">
        <f t="shared" si="149"/>
        <v>3.4376784962341137E-3</v>
      </c>
      <c r="CR94" s="52">
        <f t="shared" si="149"/>
        <v>3.696957733709563E-3</v>
      </c>
      <c r="CS94" s="52">
        <f t="shared" si="149"/>
        <v>3.9529505333816073E-3</v>
      </c>
      <c r="CT94" s="52">
        <f t="shared" si="149"/>
        <v>4.205454580035589E-3</v>
      </c>
      <c r="CU94" s="52">
        <f t="shared" si="149"/>
        <v>4.4542663397578687E-3</v>
      </c>
      <c r="CV94" s="52">
        <f t="shared" si="149"/>
        <v>4.6991810552208906E-3</v>
      </c>
      <c r="CW94" s="52">
        <f t="shared" ref="CW94:DP94" si="150">CW$50*CW19</f>
        <v>4.8669879221217007E-3</v>
      </c>
      <c r="CX94" s="52">
        <f t="shared" si="150"/>
        <v>5.0246248912584144E-3</v>
      </c>
      <c r="CY94" s="52">
        <f t="shared" si="150"/>
        <v>5.1722183813394888E-3</v>
      </c>
      <c r="CZ94" s="52">
        <f t="shared" si="150"/>
        <v>5.3098971034477895E-3</v>
      </c>
      <c r="DA94" s="52">
        <f t="shared" si="150"/>
        <v>5.437791896018721E-3</v>
      </c>
      <c r="DB94" s="52">
        <f t="shared" si="150"/>
        <v>5.5560355652845839E-3</v>
      </c>
      <c r="DC94" s="52">
        <f t="shared" si="150"/>
        <v>5.6647627310439557E-3</v>
      </c>
      <c r="DD94" s="52">
        <f t="shared" si="150"/>
        <v>5.7641096776183095E-3</v>
      </c>
      <c r="DE94" s="52">
        <f t="shared" si="150"/>
        <v>5.854214209861079E-3</v>
      </c>
      <c r="DF94" s="52">
        <f t="shared" si="150"/>
        <v>5.9352155140873879E-3</v>
      </c>
      <c r="DG94" s="52">
        <f t="shared" si="150"/>
        <v>6.007254023795823E-3</v>
      </c>
      <c r="DH94" s="52">
        <f t="shared" si="150"/>
        <v>6.070471290056334E-3</v>
      </c>
      <c r="DI94" s="52">
        <f t="shared" si="150"/>
        <v>6.1250098564414393E-3</v>
      </c>
      <c r="DJ94" s="52">
        <f t="shared" si="150"/>
        <v>6.1710131383805062E-3</v>
      </c>
      <c r="DK94" s="52">
        <f t="shared" si="150"/>
        <v>6.2086253068197846E-3</v>
      </c>
      <c r="DL94" s="52">
        <f t="shared" si="150"/>
        <v>6.2379911760735395E-3</v>
      </c>
      <c r="DM94" s="52">
        <f t="shared" si="150"/>
        <v>6.2592560957541021E-3</v>
      </c>
      <c r="DN94" s="52">
        <f t="shared" si="150"/>
        <v>6.2725658466715227E-3</v>
      </c>
      <c r="DO94" s="52">
        <f t="shared" si="150"/>
        <v>6.2780665405957501E-3</v>
      </c>
      <c r="DP94" s="52">
        <f t="shared" si="150"/>
        <v>6.2759045237769069E-3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1.5330655935803916E-2</v>
      </c>
      <c r="BX101" s="52">
        <f t="shared" si="163"/>
        <v>4.6510275556287332E-2</v>
      </c>
      <c r="BY101" s="52">
        <f t="shared" si="163"/>
        <v>9.4037992613114046E-2</v>
      </c>
      <c r="BZ101" s="52">
        <f t="shared" si="163"/>
        <v>0.15671347545136535</v>
      </c>
      <c r="CA101" s="52">
        <f t="shared" si="163"/>
        <v>0.23499544587376003</v>
      </c>
      <c r="CB101" s="52">
        <f t="shared" si="163"/>
        <v>0.32881862309721099</v>
      </c>
      <c r="CC101" s="52">
        <f t="shared" si="163"/>
        <v>0.43680241872357228</v>
      </c>
      <c r="CD101" s="52">
        <f t="shared" si="163"/>
        <v>0.56106189559291497</v>
      </c>
      <c r="CE101" s="52">
        <f t="shared" si="163"/>
        <v>0.70049847870280957</v>
      </c>
      <c r="CF101" s="52">
        <f t="shared" si="163"/>
        <v>0.8549646165572341</v>
      </c>
      <c r="CG101" s="52">
        <f t="shared" si="163"/>
        <v>1.0242917433678582</v>
      </c>
      <c r="CH101" s="52">
        <f t="shared" si="163"/>
        <v>1.208290118210837</v>
      </c>
      <c r="CI101" s="52">
        <f t="shared" si="163"/>
        <v>1.4067486634326281</v>
      </c>
      <c r="CJ101" s="52">
        <f t="shared" si="163"/>
        <v>1.6194348023021068</v>
      </c>
      <c r="CK101" s="52">
        <f t="shared" si="163"/>
        <v>1.8460942959062236</v>
      </c>
      <c r="CL101" s="52">
        <f t="shared" si="163"/>
        <v>2.0864510792864595</v>
      </c>
      <c r="CM101" s="52">
        <f t="shared" si="163"/>
        <v>2.3402070968132755</v>
      </c>
      <c r="CN101" s="52">
        <f t="shared" si="163"/>
        <v>2.6070421367958692</v>
      </c>
      <c r="CO101" s="52">
        <f t="shared" si="163"/>
        <v>2.8714209618226203</v>
      </c>
      <c r="CP101" s="52">
        <f t="shared" si="163"/>
        <v>3.1331487070651991</v>
      </c>
      <c r="CQ101" s="52">
        <f t="shared" si="163"/>
        <v>3.392029323644584</v>
      </c>
      <c r="CR101" s="52">
        <f t="shared" si="163"/>
        <v>3.6478655740363477</v>
      </c>
      <c r="CS101" s="52">
        <f t="shared" si="163"/>
        <v>3.9004590274615842</v>
      </c>
      <c r="CT101" s="52">
        <f t="shared" si="163"/>
        <v>4.1496100552634863</v>
      </c>
      <c r="CU101" s="52">
        <f t="shared" si="163"/>
        <v>4.3951178262694546</v>
      </c>
      <c r="CV101" s="52">
        <f t="shared" si="163"/>
        <v>4.6367803021387681</v>
      </c>
      <c r="CW101" s="52">
        <f t="shared" ref="CW101:DP101" si="164">CW$50*CW26</f>
        <v>4.8023588499465468</v>
      </c>
      <c r="CX101" s="52">
        <f t="shared" si="164"/>
        <v>4.9579025467721669</v>
      </c>
      <c r="CY101" s="52">
        <f t="shared" si="164"/>
        <v>5.1035361326012341</v>
      </c>
      <c r="CZ101" s="52">
        <f t="shared" si="164"/>
        <v>5.2393866093531658</v>
      </c>
      <c r="DA101" s="52">
        <f t="shared" si="164"/>
        <v>5.3655830780506548</v>
      </c>
      <c r="DB101" s="52">
        <f t="shared" si="164"/>
        <v>5.4822565813827779</v>
      </c>
      <c r="DC101" s="52">
        <f t="shared" si="164"/>
        <v>5.5895399515224158</v>
      </c>
      <c r="DD101" s="52">
        <f t="shared" si="164"/>
        <v>5.6875676630620262</v>
      </c>
      <c r="DE101" s="52">
        <f t="shared" si="164"/>
        <v>5.776475690934781</v>
      </c>
      <c r="DF101" s="52">
        <f t="shared" si="164"/>
        <v>5.8564013731910158</v>
      </c>
      <c r="DG101" s="52">
        <f t="shared" si="164"/>
        <v>5.9274832785030895</v>
      </c>
      <c r="DH101" s="52">
        <f t="shared" si="164"/>
        <v>5.9898610782744202</v>
      </c>
      <c r="DI101" s="52">
        <f t="shared" si="164"/>
        <v>6.0436754232314804</v>
      </c>
      <c r="DJ101" s="52">
        <f t="shared" si="164"/>
        <v>6.0890678243801473</v>
      </c>
      <c r="DK101" s="52">
        <f t="shared" si="164"/>
        <v>6.1261805382106163</v>
      </c>
      <c r="DL101" s="52">
        <f t="shared" si="164"/>
        <v>6.1551564560377683</v>
      </c>
      <c r="DM101" s="52">
        <f t="shared" si="164"/>
        <v>6.1761389973662926</v>
      </c>
      <c r="DN101" s="52">
        <f t="shared" si="164"/>
        <v>6.1892720071726943</v>
      </c>
      <c r="DO101" s="52">
        <f t="shared" si="164"/>
        <v>6.194699656998532</v>
      </c>
      <c r="DP101" s="52">
        <f t="shared" si="164"/>
        <v>6.192566349751865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8.038447587676705E-4</v>
      </c>
      <c r="BX102" s="52">
        <f t="shared" si="165"/>
        <v>2.4387111282985784E-3</v>
      </c>
      <c r="BY102" s="52">
        <f t="shared" si="165"/>
        <v>4.9307705947886906E-3</v>
      </c>
      <c r="BZ102" s="52">
        <f t="shared" si="165"/>
        <v>8.2170851917459185E-3</v>
      </c>
      <c r="CA102" s="52">
        <f t="shared" si="165"/>
        <v>1.2321707452759959E-2</v>
      </c>
      <c r="CB102" s="52">
        <f t="shared" si="165"/>
        <v>1.7241214457405712E-2</v>
      </c>
      <c r="CC102" s="52">
        <f t="shared" si="165"/>
        <v>2.2903216690680545E-2</v>
      </c>
      <c r="CD102" s="52">
        <f t="shared" si="165"/>
        <v>2.9418614963715752E-2</v>
      </c>
      <c r="CE102" s="52">
        <f t="shared" si="165"/>
        <v>3.6729806799388746E-2</v>
      </c>
      <c r="CF102" s="52">
        <f t="shared" si="165"/>
        <v>4.4829055510031246E-2</v>
      </c>
      <c r="CG102" s="52">
        <f t="shared" si="165"/>
        <v>5.3707522548484883E-2</v>
      </c>
      <c r="CH102" s="52">
        <f t="shared" si="165"/>
        <v>6.3355259074478601E-2</v>
      </c>
      <c r="CI102" s="52">
        <f t="shared" si="165"/>
        <v>7.3761197481629209E-2</v>
      </c>
      <c r="CJ102" s="52">
        <f t="shared" si="165"/>
        <v>8.4913142884922743E-2</v>
      </c>
      <c r="CK102" s="52">
        <f t="shared" si="165"/>
        <v>9.6797764568531716E-2</v>
      </c>
      <c r="CL102" s="52">
        <f t="shared" si="165"/>
        <v>0.10940058739382442</v>
      </c>
      <c r="CM102" s="52">
        <f t="shared" si="165"/>
        <v>0.12270598316741968</v>
      </c>
      <c r="CN102" s="52">
        <f t="shared" si="165"/>
        <v>0.13669716196914533</v>
      </c>
      <c r="CO102" s="52">
        <f t="shared" si="165"/>
        <v>0.15055955205322391</v>
      </c>
      <c r="CP102" s="52">
        <f t="shared" si="165"/>
        <v>0.16428293591353063</v>
      </c>
      <c r="CQ102" s="52">
        <f t="shared" si="165"/>
        <v>0.17785703395964725</v>
      </c>
      <c r="CR102" s="52">
        <f t="shared" si="165"/>
        <v>0.19127150427594347</v>
      </c>
      <c r="CS102" s="52">
        <f t="shared" si="165"/>
        <v>0.20451594237990611</v>
      </c>
      <c r="CT102" s="52">
        <f t="shared" si="165"/>
        <v>0.2175798809797149</v>
      </c>
      <c r="CU102" s="52">
        <f t="shared" si="165"/>
        <v>0.23045278973106065</v>
      </c>
      <c r="CV102" s="52">
        <f t="shared" si="165"/>
        <v>0.2431240749932056</v>
      </c>
      <c r="CW102" s="52">
        <f t="shared" ref="CW102:DP102" si="166">CW$50*CW27</f>
        <v>0.25180598973820995</v>
      </c>
      <c r="CX102" s="52">
        <f t="shared" si="166"/>
        <v>0.2599617389753065</v>
      </c>
      <c r="CY102" s="52">
        <f t="shared" si="166"/>
        <v>0.26759786329767382</v>
      </c>
      <c r="CZ102" s="52">
        <f t="shared" si="166"/>
        <v>0.27472102190030689</v>
      </c>
      <c r="DA102" s="52">
        <f t="shared" si="166"/>
        <v>0.28133798404219096</v>
      </c>
      <c r="DB102" s="52">
        <f t="shared" si="166"/>
        <v>0.28745562079128495</v>
      </c>
      <c r="DC102" s="52">
        <f t="shared" si="166"/>
        <v>0.29308089704500823</v>
      </c>
      <c r="DD102" s="52">
        <f t="shared" si="166"/>
        <v>0.29822086381910262</v>
      </c>
      <c r="DE102" s="52">
        <f t="shared" si="166"/>
        <v>0.30288265079789539</v>
      </c>
      <c r="DF102" s="52">
        <f t="shared" si="166"/>
        <v>0.30707345913914558</v>
      </c>
      <c r="DG102" s="52">
        <f t="shared" si="166"/>
        <v>0.31080055452681821</v>
      </c>
      <c r="DH102" s="52">
        <f t="shared" si="166"/>
        <v>0.31407126046527306</v>
      </c>
      <c r="DI102" s="52">
        <f t="shared" si="166"/>
        <v>0.31689295180851312</v>
      </c>
      <c r="DJ102" s="52">
        <f t="shared" si="166"/>
        <v>0.31927304851827082</v>
      </c>
      <c r="DK102" s="52">
        <f t="shared" si="166"/>
        <v>0.32121900964486516</v>
      </c>
      <c r="DL102" s="52">
        <f t="shared" si="166"/>
        <v>0.32273832752489412</v>
      </c>
      <c r="DM102" s="52">
        <f t="shared" si="166"/>
        <v>0.3238385221899619</v>
      </c>
      <c r="DN102" s="52">
        <f t="shared" si="166"/>
        <v>0.32452713598078248</v>
      </c>
      <c r="DO102" s="52">
        <f t="shared" si="166"/>
        <v>0.32481172836112127</v>
      </c>
      <c r="DP102" s="52">
        <f t="shared" si="166"/>
        <v>0.32469987092617164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1.1115387552368212E-3</v>
      </c>
      <c r="BX103" s="52">
        <f t="shared" si="167"/>
        <v>3.3721958156284334E-3</v>
      </c>
      <c r="BY103" s="52">
        <f t="shared" si="167"/>
        <v>6.818160533498983E-3</v>
      </c>
      <c r="BZ103" s="52">
        <f t="shared" si="167"/>
        <v>1.1362403680668889E-2</v>
      </c>
      <c r="CA103" s="52">
        <f t="shared" si="167"/>
        <v>1.7038184568659409E-2</v>
      </c>
      <c r="CB103" s="52">
        <f t="shared" si="167"/>
        <v>2.3840770058805281E-2</v>
      </c>
      <c r="CC103" s="52">
        <f t="shared" si="167"/>
        <v>3.1670061530669417E-2</v>
      </c>
      <c r="CD103" s="52">
        <f t="shared" si="167"/>
        <v>4.0679410173290631E-2</v>
      </c>
      <c r="CE103" s="52">
        <f t="shared" si="167"/>
        <v>5.0789164555194083E-2</v>
      </c>
      <c r="CF103" s="52">
        <f t="shared" si="167"/>
        <v>6.1988626555770442E-2</v>
      </c>
      <c r="CG103" s="52">
        <f t="shared" si="167"/>
        <v>7.4265574427475375E-2</v>
      </c>
      <c r="CH103" s="52">
        <f t="shared" si="167"/>
        <v>8.7606251134002597E-2</v>
      </c>
      <c r="CI103" s="52">
        <f t="shared" si="167"/>
        <v>0.10199535263400783</v>
      </c>
      <c r="CJ103" s="52">
        <f t="shared" si="167"/>
        <v>0.11741601611018601</v>
      </c>
      <c r="CK103" s="52">
        <f t="shared" si="167"/>
        <v>0.13384980814350239</v>
      </c>
      <c r="CL103" s="52">
        <f t="shared" si="167"/>
        <v>0.15127671283237756</v>
      </c>
      <c r="CM103" s="52">
        <f t="shared" si="167"/>
        <v>0.16967511985662467</v>
      </c>
      <c r="CN103" s="52">
        <f t="shared" si="167"/>
        <v>0.18902181248594213</v>
      </c>
      <c r="CO103" s="52">
        <f t="shared" si="167"/>
        <v>0.20819041892468537</v>
      </c>
      <c r="CP103" s="52">
        <f t="shared" si="167"/>
        <v>0.22716681063134719</v>
      </c>
      <c r="CQ103" s="52">
        <f t="shared" si="167"/>
        <v>0.24593677321563251</v>
      </c>
      <c r="CR103" s="52">
        <f t="shared" si="167"/>
        <v>0.2644860061053213</v>
      </c>
      <c r="CS103" s="52">
        <f t="shared" si="167"/>
        <v>0.28280012221209139</v>
      </c>
      <c r="CT103" s="52">
        <f t="shared" si="167"/>
        <v>0.30086464759630016</v>
      </c>
      <c r="CU103" s="52">
        <f t="shared" si="167"/>
        <v>0.31866502113071743</v>
      </c>
      <c r="CV103" s="52">
        <f t="shared" si="167"/>
        <v>0.33618659416321139</v>
      </c>
      <c r="CW103" s="52">
        <f t="shared" ref="CW103:DP103" si="168">CW$50*CW28</f>
        <v>0.34819175387032786</v>
      </c>
      <c r="CX103" s="52">
        <f t="shared" si="168"/>
        <v>0.35946934354936444</v>
      </c>
      <c r="CY103" s="52">
        <f t="shared" si="168"/>
        <v>0.37002840738792214</v>
      </c>
      <c r="CZ103" s="52">
        <f t="shared" si="168"/>
        <v>0.37987815357357035</v>
      </c>
      <c r="DA103" s="52">
        <f t="shared" si="168"/>
        <v>0.38902794248793066</v>
      </c>
      <c r="DB103" s="52">
        <f t="shared" si="168"/>
        <v>0.39748727529182132</v>
      </c>
      <c r="DC103" s="52">
        <f t="shared" si="168"/>
        <v>0.40526578289136383</v>
      </c>
      <c r="DD103" s="52">
        <f t="shared" si="168"/>
        <v>0.41237321527519155</v>
      </c>
      <c r="DE103" s="52">
        <f t="shared" si="168"/>
        <v>0.41881943121311771</v>
      </c>
      <c r="DF103" s="52">
        <f t="shared" si="168"/>
        <v>0.42461438830683645</v>
      </c>
      <c r="DG103" s="52">
        <f t="shared" si="168"/>
        <v>0.42976813338345249</v>
      </c>
      <c r="DH103" s="52">
        <f t="shared" si="168"/>
        <v>0.43429079322283398</v>
      </c>
      <c r="DI103" s="52">
        <f t="shared" si="168"/>
        <v>0.4381925656099997</v>
      </c>
      <c r="DJ103" s="52">
        <f t="shared" si="168"/>
        <v>0.44148371070393944</v>
      </c>
      <c r="DK103" s="52">
        <f t="shared" si="168"/>
        <v>0.44417454271447576</v>
      </c>
      <c r="DL103" s="52">
        <f t="shared" si="168"/>
        <v>0.44627542187896202</v>
      </c>
      <c r="DM103" s="52">
        <f t="shared" si="168"/>
        <v>0.44779674673079328</v>
      </c>
      <c r="DN103" s="52">
        <f t="shared" si="168"/>
        <v>0.44874894665190873</v>
      </c>
      <c r="DO103" s="52">
        <f t="shared" si="168"/>
        <v>0.44914247470162405</v>
      </c>
      <c r="DP103" s="52">
        <f t="shared" si="168"/>
        <v>0.44898780071432526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0.43924595537728117</v>
      </c>
      <c r="BX107" s="52">
        <f t="shared" si="175"/>
        <v>1.3325881493348348</v>
      </c>
      <c r="BY107" s="52">
        <f t="shared" si="175"/>
        <v>2.6943275017112298</v>
      </c>
      <c r="BZ107" s="52">
        <f t="shared" si="175"/>
        <v>4.4900727361812942</v>
      </c>
      <c r="CA107" s="52">
        <f t="shared" si="175"/>
        <v>6.7329669105066374</v>
      </c>
      <c r="CB107" s="52">
        <f t="shared" si="175"/>
        <v>9.4211396337493252</v>
      </c>
      <c r="CC107" s="52">
        <f t="shared" si="175"/>
        <v>12.515035007422972</v>
      </c>
      <c r="CD107" s="52">
        <f t="shared" si="175"/>
        <v>16.07525270852511</v>
      </c>
      <c r="CE107" s="52">
        <f t="shared" si="175"/>
        <v>20.07031693924797</v>
      </c>
      <c r="CF107" s="52">
        <f t="shared" si="175"/>
        <v>24.496000131109891</v>
      </c>
      <c r="CG107" s="52">
        <f t="shared" si="175"/>
        <v>29.347472625089807</v>
      </c>
      <c r="CH107" s="52">
        <f t="shared" si="175"/>
        <v>34.619298063231653</v>
      </c>
      <c r="CI107" s="52">
        <f t="shared" si="175"/>
        <v>40.305428758732113</v>
      </c>
      <c r="CJ107" s="52">
        <f t="shared" si="175"/>
        <v>46.399201044433752</v>
      </c>
      <c r="CK107" s="52">
        <f t="shared" si="175"/>
        <v>52.893330599644486</v>
      </c>
      <c r="CL107" s="52">
        <f t="shared" si="175"/>
        <v>59.779907755204768</v>
      </c>
      <c r="CM107" s="52">
        <f t="shared" si="175"/>
        <v>67.050392776722262</v>
      </c>
      <c r="CN107" s="52">
        <f t="shared" si="175"/>
        <v>74.695611125896775</v>
      </c>
      <c r="CO107" s="52">
        <f t="shared" si="175"/>
        <v>82.270455285642683</v>
      </c>
      <c r="CP107" s="52">
        <f t="shared" si="175"/>
        <v>89.769342090565928</v>
      </c>
      <c r="CQ107" s="52">
        <f t="shared" si="175"/>
        <v>97.186654450469788</v>
      </c>
      <c r="CR107" s="52">
        <f t="shared" si="175"/>
        <v>104.51674121870947</v>
      </c>
      <c r="CS107" s="52">
        <f t="shared" si="175"/>
        <v>111.75391706013552</v>
      </c>
      <c r="CT107" s="52">
        <f t="shared" si="175"/>
        <v>118.89246231862573</v>
      </c>
      <c r="CU107" s="52">
        <f t="shared" si="175"/>
        <v>125.92662288420289</v>
      </c>
      <c r="CV107" s="52">
        <f t="shared" si="175"/>
        <v>132.85061005973859</v>
      </c>
      <c r="CW107" s="52">
        <f t="shared" ref="CW107:DP107" si="176">CW$50*CW32</f>
        <v>137.59468022388296</v>
      </c>
      <c r="CX107" s="52">
        <f t="shared" si="176"/>
        <v>142.05123707319046</v>
      </c>
      <c r="CY107" s="52">
        <f t="shared" si="176"/>
        <v>146.2238545926478</v>
      </c>
      <c r="CZ107" s="52">
        <f t="shared" si="176"/>
        <v>150.1161715749891</v>
      </c>
      <c r="DA107" s="52">
        <f t="shared" si="176"/>
        <v>153.73188695536049</v>
      </c>
      <c r="DB107" s="52">
        <f t="shared" si="176"/>
        <v>157.07475530052011</v>
      </c>
      <c r="DC107" s="52">
        <f t="shared" si="176"/>
        <v>160.14858244858263</v>
      </c>
      <c r="DD107" s="52">
        <f t="shared" si="176"/>
        <v>162.95722129541139</v>
      </c>
      <c r="DE107" s="52">
        <f t="shared" si="176"/>
        <v>165.50456772384911</v>
      </c>
      <c r="DF107" s="52">
        <f t="shared" si="176"/>
        <v>167.79455667206037</v>
      </c>
      <c r="DG107" s="52">
        <f t="shared" si="176"/>
        <v>169.83115833734993</v>
      </c>
      <c r="DH107" s="52">
        <f t="shared" si="176"/>
        <v>171.61837451189737</v>
      </c>
      <c r="DI107" s="52">
        <f t="shared" si="176"/>
        <v>173.1602350469357</v>
      </c>
      <c r="DJ107" s="52">
        <f t="shared" si="176"/>
        <v>174.46079444197431</v>
      </c>
      <c r="DK107" s="52">
        <f t="shared" si="176"/>
        <v>175.52412855575068</v>
      </c>
      <c r="DL107" s="52">
        <f t="shared" si="176"/>
        <v>176.35433143566766</v>
      </c>
      <c r="DM107" s="52">
        <f t="shared" si="176"/>
        <v>176.95551226254713</v>
      </c>
      <c r="DN107" s="52">
        <f t="shared" si="176"/>
        <v>177.33179240760731</v>
      </c>
      <c r="DO107" s="52">
        <f t="shared" si="176"/>
        <v>177.48730259863805</v>
      </c>
      <c r="DP107" s="52">
        <f t="shared" si="176"/>
        <v>177.42618019242144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1.6362858057493836E-5</v>
      </c>
      <c r="BX112" s="52">
        <f t="shared" si="185"/>
        <v>4.9641779212139556E-5</v>
      </c>
      <c r="BY112" s="52">
        <f t="shared" si="185"/>
        <v>1.0036950353483687E-4</v>
      </c>
      <c r="BZ112" s="52">
        <f t="shared" si="185"/>
        <v>1.6726488189709472E-4</v>
      </c>
      <c r="CA112" s="52">
        <f t="shared" si="185"/>
        <v>2.5081752151318991E-4</v>
      </c>
      <c r="CB112" s="52">
        <f t="shared" si="185"/>
        <v>3.5095774629150515E-4</v>
      </c>
      <c r="CC112" s="52">
        <f t="shared" si="185"/>
        <v>4.6621201380246143E-4</v>
      </c>
      <c r="CD112" s="52">
        <f t="shared" si="185"/>
        <v>5.9883779255749637E-4</v>
      </c>
      <c r="CE112" s="52">
        <f t="shared" si="185"/>
        <v>7.4766254128339003E-4</v>
      </c>
      <c r="CF112" s="52">
        <f t="shared" si="185"/>
        <v>9.1252877394721015E-4</v>
      </c>
      <c r="CG112" s="52">
        <f t="shared" si="185"/>
        <v>1.0932565753464143E-3</v>
      </c>
      <c r="CH112" s="52">
        <f t="shared" si="185"/>
        <v>1.2896434294361854E-3</v>
      </c>
      <c r="CI112" s="52">
        <f t="shared" si="185"/>
        <v>1.5014640468552275E-3</v>
      </c>
      <c r="CJ112" s="52">
        <f t="shared" si="185"/>
        <v>1.7284701916471139E-3</v>
      </c>
      <c r="CK112" s="52">
        <f t="shared" si="185"/>
        <v>1.9703905071742469E-3</v>
      </c>
      <c r="CL112" s="52">
        <f t="shared" si="185"/>
        <v>2.2269303412214953E-3</v>
      </c>
      <c r="CM112" s="52">
        <f t="shared" si="185"/>
        <v>2.4977715702865235E-3</v>
      </c>
      <c r="CN112" s="52">
        <f t="shared" si="185"/>
        <v>2.782572423053944E-3</v>
      </c>
      <c r="CO112" s="52">
        <f t="shared" si="185"/>
        <v>3.0647516856657014E-3</v>
      </c>
      <c r="CP112" s="52">
        <f t="shared" si="185"/>
        <v>3.344101373183664E-3</v>
      </c>
      <c r="CQ112" s="52">
        <f t="shared" si="185"/>
        <v>3.620412236897718E-3</v>
      </c>
      <c r="CR112" s="52">
        <f t="shared" si="185"/>
        <v>3.8934737594216958E-3</v>
      </c>
      <c r="CS112" s="52">
        <f t="shared" si="185"/>
        <v>4.1630741497739815E-3</v>
      </c>
      <c r="CT112" s="52">
        <f t="shared" si="185"/>
        <v>4.4290003384427918E-3</v>
      </c>
      <c r="CU112" s="52">
        <f t="shared" si="185"/>
        <v>4.6910379724360244E-3</v>
      </c>
      <c r="CV112" s="52">
        <f t="shared" si="185"/>
        <v>4.9489714103156841E-3</v>
      </c>
      <c r="CW112" s="52">
        <f t="shared" ref="CW112:DP112" si="186">CW$50*CW37</f>
        <v>5.125698243563381E-3</v>
      </c>
      <c r="CX112" s="52">
        <f t="shared" si="186"/>
        <v>5.2917145864748039E-3</v>
      </c>
      <c r="CY112" s="52">
        <f t="shared" si="186"/>
        <v>5.447153577689756E-3</v>
      </c>
      <c r="CZ112" s="52">
        <f t="shared" si="186"/>
        <v>5.5921507700762377E-3</v>
      </c>
      <c r="DA112" s="52">
        <f t="shared" si="186"/>
        <v>5.7268439569366555E-3</v>
      </c>
      <c r="DB112" s="52">
        <f t="shared" si="186"/>
        <v>5.8513730039708028E-3</v>
      </c>
      <c r="DC112" s="52">
        <f t="shared" si="186"/>
        <v>5.965879686846952E-3</v>
      </c>
      <c r="DD112" s="52">
        <f t="shared" si="186"/>
        <v>6.0705075342358892E-3</v>
      </c>
      <c r="DE112" s="52">
        <f t="shared" si="186"/>
        <v>6.1654016761659818E-3</v>
      </c>
      <c r="DF112" s="52">
        <f t="shared" si="186"/>
        <v>6.2507086975604666E-3</v>
      </c>
      <c r="DG112" s="52">
        <f t="shared" si="186"/>
        <v>6.3265764968215097E-3</v>
      </c>
      <c r="DH112" s="52">
        <f t="shared" si="186"/>
        <v>6.3931541493284253E-3</v>
      </c>
      <c r="DI112" s="52">
        <f t="shared" si="186"/>
        <v>6.4505917757207128E-3</v>
      </c>
      <c r="DJ112" s="52">
        <f t="shared" si="186"/>
        <v>6.4990404148392638E-3</v>
      </c>
      <c r="DK112" s="52">
        <f t="shared" si="186"/>
        <v>6.5386519012022243E-3</v>
      </c>
      <c r="DL112" s="52">
        <f t="shared" si="186"/>
        <v>6.5695787468947175E-3</v>
      </c>
      <c r="DM112" s="52">
        <f t="shared" si="186"/>
        <v>6.5919740277543132E-3</v>
      </c>
      <c r="DN112" s="52">
        <f t="shared" si="186"/>
        <v>6.6059912737371114E-3</v>
      </c>
      <c r="DO112" s="52">
        <f t="shared" si="186"/>
        <v>6.611784363351662E-3</v>
      </c>
      <c r="DP112" s="52">
        <f t="shared" si="186"/>
        <v>6.609507422050756E-3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1.8138512054900106E-3</v>
      </c>
      <c r="BX114" s="52">
        <f t="shared" si="189"/>
        <v>5.5028773549355963E-3</v>
      </c>
      <c r="BY114" s="52">
        <f t="shared" si="189"/>
        <v>1.1126133609508416E-2</v>
      </c>
      <c r="BZ114" s="52">
        <f t="shared" si="189"/>
        <v>1.854160236550129E-2</v>
      </c>
      <c r="CA114" s="52">
        <f t="shared" si="189"/>
        <v>2.7803557432093045E-2</v>
      </c>
      <c r="CB114" s="52">
        <f t="shared" si="189"/>
        <v>3.8904275093638779E-2</v>
      </c>
      <c r="CC114" s="52">
        <f t="shared" si="189"/>
        <v>5.1680410615200303E-2</v>
      </c>
      <c r="CD114" s="52">
        <f t="shared" si="189"/>
        <v>6.6382208298013973E-2</v>
      </c>
      <c r="CE114" s="52">
        <f t="shared" si="189"/>
        <v>8.2879689907565723E-2</v>
      </c>
      <c r="CF114" s="52">
        <f t="shared" si="189"/>
        <v>0.10115539784386428</v>
      </c>
      <c r="CG114" s="52">
        <f t="shared" si="189"/>
        <v>0.12118938819455209</v>
      </c>
      <c r="CH114" s="52">
        <f t="shared" si="189"/>
        <v>0.14295921170469264</v>
      </c>
      <c r="CI114" s="52">
        <f t="shared" si="189"/>
        <v>0.16643989465770576</v>
      </c>
      <c r="CJ114" s="52">
        <f t="shared" si="189"/>
        <v>0.19160391966712811</v>
      </c>
      <c r="CK114" s="52">
        <f t="shared" si="189"/>
        <v>0.21842120637887405</v>
      </c>
      <c r="CL114" s="52">
        <f t="shared" si="189"/>
        <v>0.24685909208366991</v>
      </c>
      <c r="CM114" s="52">
        <f t="shared" si="189"/>
        <v>0.27688231223933274</v>
      </c>
      <c r="CN114" s="52">
        <f t="shared" si="189"/>
        <v>0.308452980902573</v>
      </c>
      <c r="CO114" s="52">
        <f t="shared" si="189"/>
        <v>0.33973304174855778</v>
      </c>
      <c r="CP114" s="52">
        <f t="shared" si="189"/>
        <v>0.37069943928603794</v>
      </c>
      <c r="CQ114" s="52">
        <f t="shared" si="189"/>
        <v>0.40132897793244754</v>
      </c>
      <c r="CR114" s="52">
        <f t="shared" si="189"/>
        <v>0.4315983214702791</v>
      </c>
      <c r="CS114" s="52">
        <f t="shared" si="189"/>
        <v>0.46148399250175964</v>
      </c>
      <c r="CT114" s="52">
        <f t="shared" si="189"/>
        <v>0.49096237190182912</v>
      </c>
      <c r="CU114" s="52">
        <f t="shared" si="189"/>
        <v>0.52000969826940691</v>
      </c>
      <c r="CV114" s="52">
        <f t="shared" si="189"/>
        <v>0.54860206737695028</v>
      </c>
      <c r="CW114" s="52">
        <f t="shared" ref="CW114:DP114" si="190">CW$50*CW39</f>
        <v>0.56819254346630077</v>
      </c>
      <c r="CX114" s="52">
        <f t="shared" si="190"/>
        <v>0.58659574311900553</v>
      </c>
      <c r="CY114" s="52">
        <f t="shared" si="190"/>
        <v>0.6038264249842844</v>
      </c>
      <c r="CZ114" s="52">
        <f t="shared" si="190"/>
        <v>0.61989961533274174</v>
      </c>
      <c r="DA114" s="52">
        <f t="shared" si="190"/>
        <v>0.63483058879102272</v>
      </c>
      <c r="DB114" s="52">
        <f t="shared" si="190"/>
        <v>0.64863484971461882</v>
      </c>
      <c r="DC114" s="52">
        <f t="shared" si="190"/>
        <v>0.66132811418234083</v>
      </c>
      <c r="DD114" s="52">
        <f t="shared" si="190"/>
        <v>0.67292629259637005</v>
      </c>
      <c r="DE114" s="52">
        <f t="shared" si="190"/>
        <v>0.68344547287215363</v>
      </c>
      <c r="DF114" s="52">
        <f t="shared" si="190"/>
        <v>0.6929019042027601</v>
      </c>
      <c r="DG114" s="52">
        <f t="shared" si="190"/>
        <v>0.70131198138267503</v>
      </c>
      <c r="DH114" s="52">
        <f t="shared" si="190"/>
        <v>0.70869222967634382</v>
      </c>
      <c r="DI114" s="52">
        <f t="shared" si="190"/>
        <v>0.71505929021711667</v>
      </c>
      <c r="DJ114" s="52">
        <f t="shared" si="190"/>
        <v>0.72042990592256106</v>
      </c>
      <c r="DK114" s="52">
        <f t="shared" si="190"/>
        <v>0.72482090791244902</v>
      </c>
      <c r="DL114" s="52">
        <f t="shared" si="190"/>
        <v>0.72824920241602698</v>
      </c>
      <c r="DM114" s="52">
        <f t="shared" si="190"/>
        <v>0.73073175815547853</v>
      </c>
      <c r="DN114" s="52">
        <f t="shared" si="190"/>
        <v>0.73228559419281469</v>
      </c>
      <c r="DO114" s="52">
        <f t="shared" si="190"/>
        <v>0.73292776822768946</v>
      </c>
      <c r="DP114" s="52">
        <f t="shared" si="190"/>
        <v>0.73267536533395483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0.14444556803223574</v>
      </c>
      <c r="BX120" s="54">
        <f t="shared" si="202"/>
        <v>0.44135918211475972</v>
      </c>
      <c r="BY120" s="54">
        <f t="shared" si="202"/>
        <v>0.89890699148738162</v>
      </c>
      <c r="BZ120" s="54">
        <f t="shared" si="202"/>
        <v>1.5092302810423004</v>
      </c>
      <c r="CA120" s="54">
        <f t="shared" si="202"/>
        <v>2.2804326292742845</v>
      </c>
      <c r="CB120" s="54">
        <f t="shared" si="202"/>
        <v>3.2158444181896413</v>
      </c>
      <c r="CC120" s="54">
        <f t="shared" si="202"/>
        <v>4.3060397950070071</v>
      </c>
      <c r="CD120" s="54">
        <f t="shared" si="202"/>
        <v>5.5761332265755783</v>
      </c>
      <c r="CE120" s="54">
        <f t="shared" si="202"/>
        <v>7.0199720495234201</v>
      </c>
      <c r="CF120" s="54">
        <f t="shared" si="202"/>
        <v>8.6409230697694355</v>
      </c>
      <c r="CG120" s="54">
        <f t="shared" si="202"/>
        <v>10.442369661936526</v>
      </c>
      <c r="CH120" s="54">
        <f t="shared" si="202"/>
        <v>12.427713887079651</v>
      </c>
      <c r="CI120" s="54">
        <f t="shared" si="202"/>
        <v>14.600378671159111</v>
      </c>
      <c r="CJ120" s="54">
        <f t="shared" si="202"/>
        <v>16.963810045587451</v>
      </c>
      <c r="CK120" s="54">
        <f t="shared" si="202"/>
        <v>19.521479451204744</v>
      </c>
      <c r="CL120" s="54">
        <f t="shared" si="202"/>
        <v>22.2768861070642</v>
      </c>
      <c r="CM120" s="54">
        <f t="shared" si="202"/>
        <v>25.233559445437702</v>
      </c>
      <c r="CN120" s="54">
        <f t="shared" si="202"/>
        <v>28.395061614479623</v>
      </c>
      <c r="CO120" s="54">
        <f t="shared" si="202"/>
        <v>31.597805891856545</v>
      </c>
      <c r="CP120" s="54">
        <f t="shared" si="202"/>
        <v>34.842023259118072</v>
      </c>
      <c r="CQ120" s="54">
        <f t="shared" si="202"/>
        <v>38.127962170919375</v>
      </c>
      <c r="CR120" s="54">
        <f t="shared" si="202"/>
        <v>41.455888964927809</v>
      </c>
      <c r="CS120" s="54">
        <f t="shared" si="202"/>
        <v>44.826088279405695</v>
      </c>
      <c r="CT120" s="54">
        <f t="shared" si="202"/>
        <v>48.238863478604628</v>
      </c>
      <c r="CU120" s="54">
        <f t="shared" si="202"/>
        <v>51.6945370861079</v>
      </c>
      <c r="CV120" s="58">
        <f t="shared" ref="CV120:DP120" si="203">CV127</f>
        <v>55.193451226261573</v>
      </c>
      <c r="CW120" s="58">
        <f t="shared" si="203"/>
        <v>57.867948841216986</v>
      </c>
      <c r="CX120" s="58">
        <f t="shared" si="203"/>
        <v>60.494038013111584</v>
      </c>
      <c r="CY120" s="58">
        <f t="shared" si="203"/>
        <v>63.072320491637655</v>
      </c>
      <c r="CZ120" s="58">
        <f t="shared" si="203"/>
        <v>65.603408938128752</v>
      </c>
      <c r="DA120" s="58">
        <f t="shared" si="203"/>
        <v>68.087926140059963</v>
      </c>
      <c r="DB120" s="58">
        <f t="shared" si="203"/>
        <v>70.526504251567317</v>
      </c>
      <c r="DC120" s="58">
        <f t="shared" si="203"/>
        <v>72.919784059314082</v>
      </c>
      <c r="DD120" s="58">
        <f t="shared" si="203"/>
        <v>75.268414273048322</v>
      </c>
      <c r="DE120" s="58">
        <f t="shared" si="203"/>
        <v>77.573050840209788</v>
      </c>
      <c r="DF120" s="58">
        <f t="shared" si="203"/>
        <v>79.834356283959153</v>
      </c>
      <c r="DG120" s="58">
        <f t="shared" si="203"/>
        <v>82.052999064017243</v>
      </c>
      <c r="DH120" s="58">
        <f t="shared" si="203"/>
        <v>84.229652959714883</v>
      </c>
      <c r="DI120" s="58">
        <f t="shared" si="203"/>
        <v>86.3649964746687</v>
      </c>
      <c r="DJ120" s="58">
        <f t="shared" si="203"/>
        <v>88.459712262510777</v>
      </c>
      <c r="DK120" s="58">
        <f t="shared" si="203"/>
        <v>90.514486573113501</v>
      </c>
      <c r="DL120" s="58">
        <f t="shared" si="203"/>
        <v>92.530008718763881</v>
      </c>
      <c r="DM120" s="58">
        <f t="shared" si="203"/>
        <v>94.506970559753483</v>
      </c>
      <c r="DN120" s="58">
        <f t="shared" si="203"/>
        <v>96.446066008863596</v>
      </c>
      <c r="DO120" s="58">
        <f t="shared" si="203"/>
        <v>98.347990554235807</v>
      </c>
      <c r="DP120" s="58">
        <f t="shared" si="203"/>
        <v>100.21344080013107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0.10803522833719104</v>
      </c>
      <c r="BX121" s="52">
        <f t="shared" si="204"/>
        <v>0.32775820296208918</v>
      </c>
      <c r="BY121" s="52">
        <f t="shared" si="204"/>
        <v>0.66268632254684534</v>
      </c>
      <c r="BZ121" s="52">
        <f t="shared" si="204"/>
        <v>1.104360842406136</v>
      </c>
      <c r="CA121" s="52">
        <f t="shared" si="204"/>
        <v>1.6560143779549505</v>
      </c>
      <c r="CB121" s="52">
        <f t="shared" si="204"/>
        <v>2.3171868951062686</v>
      </c>
      <c r="CC121" s="52">
        <f t="shared" si="204"/>
        <v>3.078149378776982</v>
      </c>
      <c r="CD121" s="52">
        <f t="shared" si="204"/>
        <v>3.9538066900396656</v>
      </c>
      <c r="CE121" s="52">
        <f t="shared" si="204"/>
        <v>4.9364171639760013</v>
      </c>
      <c r="CF121" s="52">
        <f t="shared" si="204"/>
        <v>6.0249410042699685</v>
      </c>
      <c r="CG121" s="52">
        <f t="shared" si="204"/>
        <v>7.2181903267561172</v>
      </c>
      <c r="CH121" s="52">
        <f t="shared" si="204"/>
        <v>8.5148280259564881</v>
      </c>
      <c r="CI121" s="52">
        <f t="shared" si="204"/>
        <v>9.9133666363253887</v>
      </c>
      <c r="CJ121" s="52">
        <f t="shared" si="204"/>
        <v>11.41216718818284</v>
      </c>
      <c r="CK121" s="52">
        <f t="shared" si="204"/>
        <v>13.009438058317258</v>
      </c>
      <c r="CL121" s="52">
        <f t="shared" si="204"/>
        <v>14.703233815238006</v>
      </c>
      <c r="CM121" s="52">
        <f t="shared" si="204"/>
        <v>16.491454059058139</v>
      </c>
      <c r="CN121" s="52">
        <f t="shared" si="204"/>
        <v>18.371842255988302</v>
      </c>
      <c r="CO121" s="52">
        <f t="shared" si="204"/>
        <v>20.234921490750708</v>
      </c>
      <c r="CP121" s="52">
        <f t="shared" si="204"/>
        <v>22.079318549680423</v>
      </c>
      <c r="CQ121" s="52">
        <f t="shared" si="204"/>
        <v>23.903651875099882</v>
      </c>
      <c r="CR121" s="52">
        <f t="shared" si="204"/>
        <v>25.706531532939884</v>
      </c>
      <c r="CS121" s="52">
        <f t="shared" si="204"/>
        <v>27.486559180259473</v>
      </c>
      <c r="CT121" s="52">
        <f t="shared" si="204"/>
        <v>29.242328032664599</v>
      </c>
      <c r="CU121" s="52">
        <f t="shared" si="204"/>
        <v>30.972422831624925</v>
      </c>
      <c r="CV121" s="52">
        <f t="shared" ref="CV121:DP121" si="205">CV$50*CV46</f>
        <v>32.675419811688791</v>
      </c>
      <c r="CW121" s="52">
        <f t="shared" si="205"/>
        <v>33.842252874478802</v>
      </c>
      <c r="CX121" s="52">
        <f t="shared" si="205"/>
        <v>34.938370279587431</v>
      </c>
      <c r="CY121" s="52">
        <f t="shared" si="205"/>
        <v>35.964651070474041</v>
      </c>
      <c r="CZ121" s="52">
        <f t="shared" si="205"/>
        <v>36.921990230459663</v>
      </c>
      <c r="DA121" s="52">
        <f t="shared" si="205"/>
        <v>37.811297535259314</v>
      </c>
      <c r="DB121" s="52">
        <f t="shared" si="205"/>
        <v>38.633496443523121</v>
      </c>
      <c r="DC121" s="52">
        <f t="shared" si="205"/>
        <v>39.389523024404781</v>
      </c>
      <c r="DD121" s="52">
        <f t="shared" si="205"/>
        <v>40.080324921199086</v>
      </c>
      <c r="DE121" s="52">
        <f t="shared" si="205"/>
        <v>40.706860350111157</v>
      </c>
      <c r="DF121" s="52">
        <f t="shared" si="205"/>
        <v>41.270097133241357</v>
      </c>
      <c r="DG121" s="52">
        <f t="shared" si="205"/>
        <v>41.771011764891121</v>
      </c>
      <c r="DH121" s="52">
        <f t="shared" si="205"/>
        <v>42.210588510314558</v>
      </c>
      <c r="DI121" s="52">
        <f t="shared" si="205"/>
        <v>42.589818536061507</v>
      </c>
      <c r="DJ121" s="52">
        <f t="shared" si="205"/>
        <v>42.909699071076091</v>
      </c>
      <c r="DK121" s="52">
        <f t="shared" si="205"/>
        <v>43.171232597735163</v>
      </c>
      <c r="DL121" s="52">
        <f t="shared" si="205"/>
        <v>43.37542607202905</v>
      </c>
      <c r="DM121" s="52">
        <f t="shared" si="205"/>
        <v>43.523290172105007</v>
      </c>
      <c r="DN121" s="52">
        <f t="shared" si="205"/>
        <v>43.615838574412805</v>
      </c>
      <c r="DO121" s="52">
        <f t="shared" si="205"/>
        <v>43.654087256708202</v>
      </c>
      <c r="DP121" s="52">
        <f t="shared" si="205"/>
        <v>43.639053827188157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7.3955576049181113E-2</v>
      </c>
      <c r="BX124" s="58">
        <f t="shared" si="207"/>
        <v>0.2243670613556826</v>
      </c>
      <c r="BY124" s="58">
        <f t="shared" si="207"/>
        <v>0.45364229314998306</v>
      </c>
      <c r="BZ124" s="58">
        <f t="shared" si="207"/>
        <v>0.75599083302153403</v>
      </c>
      <c r="CA124" s="58">
        <f t="shared" si="207"/>
        <v>1.1336255696626689</v>
      </c>
      <c r="CB124" s="58">
        <f t="shared" si="207"/>
        <v>1.5862315864815357</v>
      </c>
      <c r="CC124" s="58">
        <f t="shared" si="207"/>
        <v>2.1071488807555343</v>
      </c>
      <c r="CD124" s="58">
        <f t="shared" si="207"/>
        <v>2.7065805834774079</v>
      </c>
      <c r="CE124" s="58">
        <f t="shared" si="207"/>
        <v>3.3792271335926181</v>
      </c>
      <c r="CF124" s="58">
        <f t="shared" si="207"/>
        <v>4.1243767379508318</v>
      </c>
      <c r="CG124" s="58">
        <f t="shared" si="207"/>
        <v>4.941216229781471</v>
      </c>
      <c r="CH124" s="58">
        <f t="shared" si="207"/>
        <v>5.8288302927809275</v>
      </c>
      <c r="CI124" s="58">
        <f t="shared" si="207"/>
        <v>6.7862006815770393</v>
      </c>
      <c r="CJ124" s="58">
        <f t="shared" si="207"/>
        <v>7.8122054385576867</v>
      </c>
      <c r="CK124" s="58">
        <f t="shared" si="207"/>
        <v>8.9056181070502145</v>
      </c>
      <c r="CL124" s="58">
        <f t="shared" si="207"/>
        <v>10.065106940838424</v>
      </c>
      <c r="CM124" s="58">
        <f t="shared" si="207"/>
        <v>11.289234110003656</v>
      </c>
      <c r="CN124" s="58">
        <f t="shared" si="207"/>
        <v>12.576454903076927</v>
      </c>
      <c r="CO124" s="58">
        <f t="shared" si="207"/>
        <v>13.85182683640665</v>
      </c>
      <c r="CP124" s="58">
        <f t="shared" si="207"/>
        <v>15.114409875809603</v>
      </c>
      <c r="CQ124" s="58">
        <f t="shared" si="207"/>
        <v>16.363258275204046</v>
      </c>
      <c r="CR124" s="58">
        <f t="shared" si="207"/>
        <v>17.59742055444466</v>
      </c>
      <c r="CS124" s="58">
        <f t="shared" si="207"/>
        <v>18.815939477088254</v>
      </c>
      <c r="CT124" s="58">
        <f t="shared" si="207"/>
        <v>20.017852028090196</v>
      </c>
      <c r="CU124" s="58">
        <f t="shared" si="207"/>
        <v>21.202189391431116</v>
      </c>
      <c r="CV124" s="58">
        <f t="shared" ref="CV124:DP124" si="208">CV50*CV45</f>
        <v>22.36797692767389</v>
      </c>
      <c r="CW124" s="58">
        <f t="shared" si="208"/>
        <v>23.166733154138573</v>
      </c>
      <c r="CX124" s="58">
        <f t="shared" si="208"/>
        <v>23.917080937542444</v>
      </c>
      <c r="CY124" s="58">
        <f t="shared" si="208"/>
        <v>24.619622027577794</v>
      </c>
      <c r="CZ124" s="58">
        <f t="shared" si="208"/>
        <v>25.27496908557816</v>
      </c>
      <c r="DA124" s="58">
        <f t="shared" si="208"/>
        <v>25.883744899018655</v>
      </c>
      <c r="DB124" s="58">
        <f t="shared" si="208"/>
        <v>26.446581622035279</v>
      </c>
      <c r="DC124" s="58">
        <f t="shared" si="208"/>
        <v>26.964120041291334</v>
      </c>
      <c r="DD124" s="58">
        <f t="shared" si="208"/>
        <v>27.43700886653485</v>
      </c>
      <c r="DE124" s="58">
        <f t="shared" si="208"/>
        <v>27.865904045205586</v>
      </c>
      <c r="DF124" s="58">
        <f t="shared" si="208"/>
        <v>28.251468100464233</v>
      </c>
      <c r="DG124" s="58">
        <f t="shared" si="208"/>
        <v>28.59436949203161</v>
      </c>
      <c r="DH124" s="58">
        <f t="shared" si="208"/>
        <v>28.895281999238517</v>
      </c>
      <c r="DI124" s="58">
        <f t="shared" si="208"/>
        <v>29.154884125701617</v>
      </c>
      <c r="DJ124" s="58">
        <f t="shared" si="208"/>
        <v>29.373858525052984</v>
      </c>
      <c r="DK124" s="58">
        <f t="shared" si="208"/>
        <v>29.552891447164988</v>
      </c>
      <c r="DL124" s="58">
        <f t="shared" si="208"/>
        <v>29.692672204324641</v>
      </c>
      <c r="DM124" s="58">
        <f t="shared" si="208"/>
        <v>29.793892656823523</v>
      </c>
      <c r="DN124" s="58">
        <f t="shared" si="208"/>
        <v>29.857246717442923</v>
      </c>
      <c r="DO124" s="58">
        <f t="shared" si="208"/>
        <v>29.883429874324392</v>
      </c>
      <c r="DP124" s="58">
        <f t="shared" si="208"/>
        <v>29.873138731728947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78.322213314505134</v>
      </c>
      <c r="BX125" s="58" cm="1">
        <f t="array" ref="BX125">INDEX(prod_est,$G$15+$H$15-1,MATCH(BX57,$BP$57:$CV$57,0))*BX50</f>
        <v>241.10235639897456</v>
      </c>
      <c r="BY125" s="58" cm="1">
        <f t="array" ref="BY125">INDEX(prod_est,$G$15+$H$15-1,MATCH(BY57,$BP$57:$CV$57,0))*BY50</f>
        <v>494.73855370822065</v>
      </c>
      <c r="BZ125" s="58" cm="1">
        <f t="array" ref="BZ125">INDEX(prod_est,$G$15+$H$15-1,MATCH(BZ57,$BP$57:$CV$57,0))*BZ50</f>
        <v>836.93272002307378</v>
      </c>
      <c r="CA125" s="58" cm="1">
        <f t="array" ref="CA125">INDEX(prod_est,$G$15+$H$15-1,MATCH(CA57,$BP$57:$CV$57,0))*CA50</f>
        <v>1274.2300662351283</v>
      </c>
      <c r="CB125" s="58" cm="1">
        <f t="array" ref="CB125">INDEX(prod_est,$G$15+$H$15-1,MATCH(CB57,$BP$57:$CV$57,0))*CB50</f>
        <v>1810.6809241201172</v>
      </c>
      <c r="CC125" s="58" cm="1">
        <f t="array" ref="CC125">INDEX(prod_est,$G$15+$H$15-1,MATCH(CC57,$BP$57:$CV$57,0))*CC50</f>
        <v>2443.2121269460804</v>
      </c>
      <c r="CD125" s="58" cm="1">
        <f t="array" ref="CD125">INDEX(prod_est,$G$15+$H$15-1,MATCH(CD57,$BP$57:$CV$57,0))*CD50</f>
        <v>3188.3918256646339</v>
      </c>
      <c r="CE125" s="58" cm="1">
        <f t="array" ref="CE125">INDEX(prod_est,$G$15+$H$15-1,MATCH(CE57,$BP$57:$CV$57,0))*CE50</f>
        <v>4045.2721288120019</v>
      </c>
      <c r="CF125" s="58" cm="1">
        <f t="array" ref="CF125">INDEX(prod_est,$G$15+$H$15-1,MATCH(CF57,$BP$57:$CV$57,0))*CF50</f>
        <v>5018.38481313178</v>
      </c>
      <c r="CG125" s="58" cm="1">
        <f t="array" ref="CG125">INDEX(prod_est,$G$15+$H$15-1,MATCH(CG57,$BP$57:$CV$57,0))*CG50</f>
        <v>6112.3927023945062</v>
      </c>
      <c r="CH125" s="58" cm="1">
        <f t="array" ref="CH125">INDEX(prod_est,$G$15+$H$15-1,MATCH(CH57,$BP$57:$CV$57,0))*CH50</f>
        <v>7332.0928825541378</v>
      </c>
      <c r="CI125" s="58" cm="1">
        <f t="array" ref="CI125">INDEX(prod_est,$G$15+$H$15-1,MATCH(CI57,$BP$57:$CV$57,0))*CI50</f>
        <v>8682.4199884245245</v>
      </c>
      <c r="CJ125" s="58" cm="1">
        <f t="array" ref="CJ125">INDEX(prod_est,$G$15+$H$15-1,MATCH(CJ57,$BP$57:$CV$57,0))*CJ50</f>
        <v>10168.449563366403</v>
      </c>
      <c r="CK125" s="58" cm="1">
        <f t="array" ref="CK125">INDEX(prod_est,$G$15+$H$15-1,MATCH(CK57,$BP$57:$CV$57,0))*CK50</f>
        <v>11795.401493505033</v>
      </c>
      <c r="CL125" s="58" cm="1">
        <f t="array" ref="CL125">INDEX(prod_est,$G$15+$H$15-1,MATCH(CL57,$BP$57:$CV$57,0))*CL50</f>
        <v>13568.643518028639</v>
      </c>
      <c r="CM125" s="58" cm="1">
        <f t="array" ref="CM125">INDEX(prod_est,$G$15+$H$15-1,MATCH(CM57,$BP$57:$CV$57,0))*CM50</f>
        <v>15493.694817148938</v>
      </c>
      <c r="CN125" s="58" cm="1">
        <f t="array" ref="CN125">INDEX(prod_est,$G$15+$H$15-1,MATCH(CN57,$BP$57:$CV$57,0))*CN50</f>
        <v>17576.229679336328</v>
      </c>
      <c r="CO125" s="58" cm="1">
        <f t="array" ref="CO125">INDEX(prod_est,$G$15+$H$15-1,MATCH(CO57,$BP$57:$CV$57,0))*CO50</f>
        <v>19717.75450605544</v>
      </c>
      <c r="CP125" s="58" cm="1">
        <f t="array" ref="CP125">INDEX(prod_est,$G$15+$H$15-1,MATCH(CP57,$BP$57:$CV$57,0))*CP50</f>
        <v>21919.570425898299</v>
      </c>
      <c r="CQ125" s="58" cm="1">
        <f t="array" ref="CQ125">INDEX(prod_est,$G$15+$H$15-1,MATCH(CQ57,$BP$57:$CV$57,0))*CQ50</f>
        <v>24183.004328572588</v>
      </c>
      <c r="CR125" s="58" cm="1">
        <f t="array" ref="CR125">INDEX(prod_est,$G$15+$H$15-1,MATCH(CR57,$BP$57:$CV$57,0))*CR50</f>
        <v>26509.409344981272</v>
      </c>
      <c r="CS125" s="58" cm="1">
        <f t="array" ref="CS125">INDEX(prod_est,$G$15+$H$15-1,MATCH(CS57,$BP$57:$CV$57,0))*CS50</f>
        <v>28900.16533590827</v>
      </c>
      <c r="CT125" s="58" cm="1">
        <f t="array" ref="CT125">INDEX(prod_est,$G$15+$H$15-1,MATCH(CT57,$BP$57:$CV$57,0))*CT50</f>
        <v>31356.679389460485</v>
      </c>
      <c r="CU125" s="58" cm="1">
        <f t="array" ref="CU125">INDEX(prod_est,$G$15+$H$15-1,MATCH(CU57,$BP$57:$DP$57,0))*CU50</f>
        <v>33880.386327418644</v>
      </c>
      <c r="CV125" s="58" cm="1">
        <f t="array" ref="CV125">INDEX(prod_est,$G$15+$H$15-1,MATCH(CV57,$BP$57:$DP$57,0))*CV50</f>
        <v>36472.749220652986</v>
      </c>
      <c r="CW125" s="58" cm="1">
        <f t="array" ref="CW125">INDEX(prod_est,$G$15+$H$15-1,MATCH(CW57,$BP$57:$DP$57,0))*CW50</f>
        <v>38556.906318976013</v>
      </c>
      <c r="CX125" s="58" cm="1">
        <f t="array" ref="CX125">INDEX(prod_est,$G$15+$H$15-1,MATCH(CX57,$BP$57:$DP$57,0))*CX50</f>
        <v>40641.063417299039</v>
      </c>
      <c r="CY125" s="58" cm="1">
        <f t="array" ref="CY125">INDEX(prod_est,$G$15+$H$15-1,MATCH(CY57,$BP$57:$DP$57,0))*CY50</f>
        <v>42725.220515622066</v>
      </c>
      <c r="CZ125" s="58" cm="1">
        <f t="array" ref="CZ125">INDEX(prod_est,$G$15+$H$15-1,MATCH(CZ57,$BP$57:$DP$57,0))*CZ50</f>
        <v>44809.3776139451</v>
      </c>
      <c r="DA125" s="58" cm="1">
        <f t="array" ref="DA125">INDEX(prod_est,$G$15+$H$15-1,MATCH(DA57,$BP$57:$DP$57,0))*DA50</f>
        <v>46893.53471226812</v>
      </c>
      <c r="DB125" s="58" cm="1">
        <f t="array" ref="DB125">INDEX(prod_est,$G$15+$H$15-1,MATCH(DB57,$BP$57:$DP$57,0))*DB50</f>
        <v>48977.691810591146</v>
      </c>
      <c r="DC125" s="58" cm="1">
        <f t="array" ref="DC125">INDEX(prod_est,$G$15+$H$15-1,MATCH(DC57,$BP$57:$DP$57,0))*DC50</f>
        <v>51061.848908914166</v>
      </c>
      <c r="DD125" s="58" cm="1">
        <f t="array" ref="DD125">INDEX(prod_est,$G$15+$H$15-1,MATCH(DD57,$BP$57:$DP$57,0))*DD50</f>
        <v>53146.006007237193</v>
      </c>
      <c r="DE125" s="58" cm="1">
        <f t="array" ref="DE125">INDEX(prod_est,$G$15+$H$15-1,MATCH(DE57,$BP$57:$DP$57,0))*DE50</f>
        <v>55230.163105560219</v>
      </c>
      <c r="DF125" s="58" cm="1">
        <f t="array" ref="DF125">INDEX(prod_est,$G$15+$H$15-1,MATCH(DF57,$BP$57:$DP$57,0))*DF50</f>
        <v>57314.320203883239</v>
      </c>
      <c r="DG125" s="58" cm="1">
        <f t="array" ref="DG125">INDEX(prod_est,$G$15+$H$15-1,MATCH(DG57,$BP$57:$DP$57,0))*DG50</f>
        <v>59398.477302206265</v>
      </c>
      <c r="DH125" s="58" cm="1">
        <f t="array" ref="DH125">INDEX(prod_est,$G$15+$H$15-1,MATCH(DH57,$BP$57:$DP$57,0))*DH50</f>
        <v>61482.634400529285</v>
      </c>
      <c r="DI125" s="58" cm="1">
        <f t="array" ref="DI125">INDEX(prod_est,$G$15+$H$15-1,MATCH(DI57,$BP$57:$DP$57,0))*DI50</f>
        <v>63566.791498852312</v>
      </c>
      <c r="DJ125" s="58" cm="1">
        <f t="array" ref="DJ125">INDEX(prod_est,$G$15+$H$15-1,MATCH(DJ57,$BP$57:$DP$57,0))*DJ50</f>
        <v>65650.948597175331</v>
      </c>
      <c r="DK125" s="58" cm="1">
        <f t="array" ref="DK125">INDEX(prod_est,$G$15+$H$15-1,MATCH(DK57,$BP$57:$DP$57,0))*DK50</f>
        <v>67735.105695498351</v>
      </c>
      <c r="DL125" s="58" cm="1">
        <f t="array" ref="DL125">INDEX(prod_est,$G$15+$H$15-1,MATCH(DL57,$BP$57:$DP$57,0))*DL50</f>
        <v>69819.262793821385</v>
      </c>
      <c r="DM125" s="58" cm="1">
        <f t="array" ref="DM125">INDEX(prod_est,$G$15+$H$15-1,MATCH(DM57,$BP$57:$DP$57,0))*DM50</f>
        <v>71903.419892144404</v>
      </c>
      <c r="DN125" s="58" cm="1">
        <f t="array" ref="DN125">INDEX(prod_est,$G$15+$H$15-1,MATCH(DN57,$BP$57:$DP$57,0))*DN50</f>
        <v>73987.576990467423</v>
      </c>
      <c r="DO125" s="58" cm="1">
        <f t="array" ref="DO125">INDEX(prod_est,$G$15+$H$15-1,MATCH(DO57,$BP$57:$DP$57,0))*DO50</f>
        <v>76071.734088790457</v>
      </c>
      <c r="DP125" s="58" cm="1">
        <f t="array" ref="DP125">INDEX(prod_est,$G$15+$H$15-1,MATCH(DP57,$BP$57:$DP$57,0))*DP50</f>
        <v>78155.891187113477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7.0489991983054612E-2</v>
      </c>
      <c r="BX126" s="58">
        <f t="shared" si="209"/>
        <v>0.21699212075907712</v>
      </c>
      <c r="BY126" s="58">
        <f t="shared" si="209"/>
        <v>0.44526469833739857</v>
      </c>
      <c r="BZ126" s="58">
        <f t="shared" si="209"/>
        <v>0.75323944802076637</v>
      </c>
      <c r="CA126" s="58">
        <f t="shared" si="209"/>
        <v>1.1468070596116156</v>
      </c>
      <c r="CB126" s="58">
        <f t="shared" si="209"/>
        <v>1.6296128317081056</v>
      </c>
      <c r="CC126" s="58">
        <f t="shared" si="209"/>
        <v>2.1988909142514728</v>
      </c>
      <c r="CD126" s="58">
        <f t="shared" si="209"/>
        <v>2.8695526430981704</v>
      </c>
      <c r="CE126" s="58">
        <f t="shared" si="209"/>
        <v>3.6407449159308021</v>
      </c>
      <c r="CF126" s="58">
        <f t="shared" si="209"/>
        <v>4.5165463318186028</v>
      </c>
      <c r="CG126" s="58">
        <f t="shared" si="209"/>
        <v>5.5011534321550553</v>
      </c>
      <c r="CH126" s="58">
        <f t="shared" si="209"/>
        <v>6.5988835942987247</v>
      </c>
      <c r="CI126" s="58">
        <f t="shared" si="209"/>
        <v>7.8141779895820722</v>
      </c>
      <c r="CJ126" s="58">
        <f t="shared" si="209"/>
        <v>9.1516046070297623</v>
      </c>
      <c r="CK126" s="58">
        <f t="shared" si="209"/>
        <v>10.61586134415453</v>
      </c>
      <c r="CL126" s="58">
        <f t="shared" si="209"/>
        <v>12.211779166225774</v>
      </c>
      <c r="CM126" s="58">
        <f t="shared" si="209"/>
        <v>13.944325335434046</v>
      </c>
      <c r="CN126" s="58">
        <f t="shared" si="209"/>
        <v>15.818606711402694</v>
      </c>
      <c r="CO126" s="58">
        <f t="shared" si="209"/>
        <v>17.745979055449894</v>
      </c>
      <c r="CP126" s="58">
        <f t="shared" si="209"/>
        <v>19.727613383308469</v>
      </c>
      <c r="CQ126" s="58">
        <f t="shared" si="209"/>
        <v>21.764703895715328</v>
      </c>
      <c r="CR126" s="58">
        <f t="shared" si="209"/>
        <v>23.858468410483145</v>
      </c>
      <c r="CS126" s="58">
        <f t="shared" si="209"/>
        <v>26.010148802317445</v>
      </c>
      <c r="CT126" s="58">
        <f t="shared" si="209"/>
        <v>28.221011450514435</v>
      </c>
      <c r="CU126" s="58">
        <f t="shared" si="209"/>
        <v>30.492347694676784</v>
      </c>
      <c r="CV126" s="58">
        <f t="shared" ref="CV126:DP126" si="210">CV125*1000*$I$9*$I$10</f>
        <v>32.825474298587686</v>
      </c>
      <c r="CW126" s="58">
        <f t="shared" si="210"/>
        <v>34.70121568707841</v>
      </c>
      <c r="CX126" s="58">
        <f t="shared" si="210"/>
        <v>36.57695707556914</v>
      </c>
      <c r="CY126" s="58">
        <f t="shared" si="210"/>
        <v>38.452698464059857</v>
      </c>
      <c r="CZ126" s="58">
        <f t="shared" si="210"/>
        <v>40.328439852550588</v>
      </c>
      <c r="DA126" s="58">
        <f t="shared" si="210"/>
        <v>42.204181241041304</v>
      </c>
      <c r="DB126" s="58">
        <f t="shared" si="210"/>
        <v>44.079922629532035</v>
      </c>
      <c r="DC126" s="58">
        <f t="shared" si="210"/>
        <v>45.955664018022745</v>
      </c>
      <c r="DD126" s="58">
        <f t="shared" si="210"/>
        <v>47.831405406513475</v>
      </c>
      <c r="DE126" s="58">
        <f t="shared" si="210"/>
        <v>49.707146795004199</v>
      </c>
      <c r="DF126" s="58">
        <f t="shared" si="210"/>
        <v>51.582888183494916</v>
      </c>
      <c r="DG126" s="58">
        <f t="shared" si="210"/>
        <v>53.458629571985632</v>
      </c>
      <c r="DH126" s="58">
        <f t="shared" si="210"/>
        <v>55.334370960476363</v>
      </c>
      <c r="DI126" s="58">
        <f t="shared" si="210"/>
        <v>57.21011234896708</v>
      </c>
      <c r="DJ126" s="58">
        <f t="shared" si="210"/>
        <v>59.085853737457796</v>
      </c>
      <c r="DK126" s="58">
        <f t="shared" si="210"/>
        <v>60.961595125948513</v>
      </c>
      <c r="DL126" s="58">
        <f t="shared" si="210"/>
        <v>62.837336514439244</v>
      </c>
      <c r="DM126" s="58">
        <f t="shared" si="210"/>
        <v>64.713077902929953</v>
      </c>
      <c r="DN126" s="58">
        <f t="shared" si="210"/>
        <v>66.588819291420677</v>
      </c>
      <c r="DO126" s="58">
        <f t="shared" si="210"/>
        <v>68.464560679911415</v>
      </c>
      <c r="DP126" s="58">
        <f t="shared" si="210"/>
        <v>70.340302068402124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0.14444556803223574</v>
      </c>
      <c r="BX127" s="59">
        <f t="shared" si="211"/>
        <v>0.44135918211475972</v>
      </c>
      <c r="BY127" s="59">
        <f t="shared" si="211"/>
        <v>0.89890699148738162</v>
      </c>
      <c r="BZ127" s="59">
        <f t="shared" si="211"/>
        <v>1.5092302810423004</v>
      </c>
      <c r="CA127" s="59">
        <f t="shared" si="211"/>
        <v>2.2804326292742845</v>
      </c>
      <c r="CB127" s="59">
        <f t="shared" si="211"/>
        <v>3.2158444181896413</v>
      </c>
      <c r="CC127" s="59">
        <f t="shared" si="211"/>
        <v>4.3060397950070071</v>
      </c>
      <c r="CD127" s="59">
        <f t="shared" si="211"/>
        <v>5.5761332265755783</v>
      </c>
      <c r="CE127" s="59">
        <f t="shared" si="211"/>
        <v>7.0199720495234201</v>
      </c>
      <c r="CF127" s="59">
        <f t="shared" si="211"/>
        <v>8.6409230697694355</v>
      </c>
      <c r="CG127" s="59">
        <f t="shared" si="211"/>
        <v>10.442369661936526</v>
      </c>
      <c r="CH127" s="59">
        <f t="shared" si="211"/>
        <v>12.427713887079651</v>
      </c>
      <c r="CI127" s="59">
        <f t="shared" si="211"/>
        <v>14.600378671159111</v>
      </c>
      <c r="CJ127" s="59">
        <f t="shared" si="211"/>
        <v>16.963810045587451</v>
      </c>
      <c r="CK127" s="59">
        <f t="shared" si="211"/>
        <v>19.521479451204744</v>
      </c>
      <c r="CL127" s="59">
        <f t="shared" si="211"/>
        <v>22.2768861070642</v>
      </c>
      <c r="CM127" s="59">
        <f t="shared" si="211"/>
        <v>25.233559445437702</v>
      </c>
      <c r="CN127" s="59">
        <f t="shared" si="211"/>
        <v>28.395061614479623</v>
      </c>
      <c r="CO127" s="59">
        <f t="shared" si="211"/>
        <v>31.597805891856545</v>
      </c>
      <c r="CP127" s="59">
        <f t="shared" si="211"/>
        <v>34.842023259118072</v>
      </c>
      <c r="CQ127" s="59">
        <f t="shared" si="211"/>
        <v>38.127962170919375</v>
      </c>
      <c r="CR127" s="59">
        <f t="shared" si="211"/>
        <v>41.455888964927809</v>
      </c>
      <c r="CS127" s="59">
        <f t="shared" si="211"/>
        <v>44.826088279405695</v>
      </c>
      <c r="CT127" s="59">
        <f t="shared" si="211"/>
        <v>48.238863478604628</v>
      </c>
      <c r="CU127" s="59">
        <f t="shared" si="211"/>
        <v>51.6945370861079</v>
      </c>
      <c r="CV127" s="59">
        <f t="shared" ref="CV127:DP127" si="212">CV124+CV126</f>
        <v>55.193451226261573</v>
      </c>
      <c r="CW127" s="59">
        <f t="shared" si="212"/>
        <v>57.867948841216986</v>
      </c>
      <c r="CX127" s="59">
        <f t="shared" si="212"/>
        <v>60.494038013111584</v>
      </c>
      <c r="CY127" s="59">
        <f t="shared" si="212"/>
        <v>63.072320491637655</v>
      </c>
      <c r="CZ127" s="59">
        <f t="shared" si="212"/>
        <v>65.603408938128752</v>
      </c>
      <c r="DA127" s="59">
        <f t="shared" si="212"/>
        <v>68.087926140059963</v>
      </c>
      <c r="DB127" s="59">
        <f t="shared" si="212"/>
        <v>70.526504251567317</v>
      </c>
      <c r="DC127" s="59">
        <f t="shared" si="212"/>
        <v>72.919784059314082</v>
      </c>
      <c r="DD127" s="59">
        <f t="shared" si="212"/>
        <v>75.268414273048322</v>
      </c>
      <c r="DE127" s="59">
        <f t="shared" si="212"/>
        <v>77.573050840209788</v>
      </c>
      <c r="DF127" s="59">
        <f t="shared" si="212"/>
        <v>79.834356283959153</v>
      </c>
      <c r="DG127" s="59">
        <f t="shared" si="212"/>
        <v>82.052999064017243</v>
      </c>
      <c r="DH127" s="59">
        <f t="shared" si="212"/>
        <v>84.229652959714883</v>
      </c>
      <c r="DI127" s="59">
        <f t="shared" si="212"/>
        <v>86.3649964746687</v>
      </c>
      <c r="DJ127" s="59">
        <f t="shared" si="212"/>
        <v>88.459712262510777</v>
      </c>
      <c r="DK127" s="59">
        <f t="shared" si="212"/>
        <v>90.514486573113501</v>
      </c>
      <c r="DL127" s="59">
        <f t="shared" si="212"/>
        <v>92.530008718763881</v>
      </c>
      <c r="DM127" s="59">
        <f t="shared" si="212"/>
        <v>94.506970559753483</v>
      </c>
      <c r="DN127" s="59">
        <f t="shared" si="212"/>
        <v>96.446066008863596</v>
      </c>
      <c r="DO127" s="59">
        <f t="shared" si="212"/>
        <v>98.347990554235807</v>
      </c>
      <c r="DP127" s="59">
        <f t="shared" si="212"/>
        <v>100.21344080013107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4.2857142857142868E-3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3.0776234336822696E-3</v>
      </c>
      <c r="L15" s="42">
        <f t="shared" si="1"/>
        <v>3.0644336189664884E-3</v>
      </c>
      <c r="M15" s="42">
        <f t="shared" si="1"/>
        <v>3.0513003320280603E-3</v>
      </c>
      <c r="N15" s="42">
        <f t="shared" si="1"/>
        <v>3.0382233306050829E-3</v>
      </c>
      <c r="O15" s="42">
        <f t="shared" si="1"/>
        <v>3.0252023734739179E-3</v>
      </c>
      <c r="P15" s="42">
        <f t="shared" si="1"/>
        <v>3.0122372204447437E-3</v>
      </c>
      <c r="Q15" s="42">
        <f t="shared" si="1"/>
        <v>2.9993276323571232E-3</v>
      </c>
      <c r="R15" s="42">
        <f t="shared" si="1"/>
        <v>2.9864733710755925E-3</v>
      </c>
      <c r="S15" s="42">
        <f t="shared" si="1"/>
        <v>2.9736741994852685E-3</v>
      </c>
      <c r="T15" s="42">
        <f t="shared" si="1"/>
        <v>2.9609298814874743E-3</v>
      </c>
      <c r="U15" s="42">
        <f t="shared" si="1"/>
        <v>2.9482401819953849E-3</v>
      </c>
      <c r="V15" s="42">
        <f t="shared" si="1"/>
        <v>2.9356048669296904E-3</v>
      </c>
      <c r="W15" s="42">
        <f t="shared" si="1"/>
        <v>2.9230237032142775E-3</v>
      </c>
      <c r="X15" s="42">
        <f t="shared" si="1"/>
        <v>2.9104964587719304E-3</v>
      </c>
      <c r="Y15" s="42">
        <f t="shared" si="1"/>
        <v>2.8980229025200505E-3</v>
      </c>
      <c r="Z15" s="42">
        <f t="shared" si="1"/>
        <v>2.8856028043663931E-3</v>
      </c>
      <c r="AA15" s="42">
        <f t="shared" si="1"/>
        <v>2.8732359352048225E-3</v>
      </c>
      <c r="AB15" s="42">
        <f t="shared" si="1"/>
        <v>2.8609220669110875E-3</v>
      </c>
      <c r="AC15" s="42">
        <f t="shared" si="1"/>
        <v>2.8486609723386114E-3</v>
      </c>
      <c r="AD15" s="42">
        <f t="shared" si="1"/>
        <v>2.836452425314303E-3</v>
      </c>
      <c r="AE15" s="42">
        <f t="shared" si="1"/>
        <v>2.8242962006343846E-3</v>
      </c>
      <c r="AF15" s="42">
        <f t="shared" si="1"/>
        <v>2.8121920740602369E-3</v>
      </c>
      <c r="AG15" s="42">
        <f t="shared" si="1"/>
        <v>2.8001398223142645E-3</v>
      </c>
      <c r="AH15" s="42">
        <f t="shared" si="1"/>
        <v>2.7881392230757747E-3</v>
      </c>
      <c r="AI15" s="42">
        <f t="shared" si="1"/>
        <v>2.7761900549768785E-3</v>
      </c>
      <c r="AJ15" s="42">
        <f t="shared" si="1"/>
        <v>2.7642920975984061E-3</v>
      </c>
      <c r="AK15" s="42">
        <f t="shared" si="1"/>
        <v>2.7524451314658413E-3</v>
      </c>
      <c r="AL15" s="42">
        <f t="shared" si="1"/>
        <v>2.7406489380452734E-3</v>
      </c>
      <c r="AM15" s="42">
        <f t="shared" si="1"/>
        <v>2.7289032997393648E-3</v>
      </c>
      <c r="AN15" s="42">
        <f t="shared" si="1"/>
        <v>2.717207999883339E-3</v>
      </c>
      <c r="AO15" s="42">
        <f t="shared" si="1"/>
        <v>2.7055628227409816E-3</v>
      </c>
      <c r="AP15" s="42">
        <f t="shared" ref="AP15:BJ15" si="2">AO15*(1-$F$4)</f>
        <v>2.6939675535006631E-3</v>
      </c>
      <c r="AQ15" s="42">
        <f t="shared" si="2"/>
        <v>2.6824219782713744E-3</v>
      </c>
      <c r="AR15" s="42">
        <f t="shared" si="2"/>
        <v>2.6709258840787826E-3</v>
      </c>
      <c r="AS15" s="42">
        <f t="shared" si="2"/>
        <v>2.6594790588613019E-3</v>
      </c>
      <c r="AT15" s="42">
        <f t="shared" si="2"/>
        <v>2.648081291466182E-3</v>
      </c>
      <c r="AU15" s="42">
        <f t="shared" si="2"/>
        <v>2.6367323716456124E-3</v>
      </c>
      <c r="AV15" s="42">
        <f t="shared" si="2"/>
        <v>2.6254320900528454E-3</v>
      </c>
      <c r="AW15" s="42">
        <f t="shared" si="2"/>
        <v>2.6141802382383329E-3</v>
      </c>
      <c r="AX15" s="42">
        <f t="shared" si="2"/>
        <v>2.6029766086458827E-3</v>
      </c>
      <c r="AY15" s="42">
        <f t="shared" si="2"/>
        <v>2.5918209946088288E-3</v>
      </c>
      <c r="AZ15" s="42">
        <f t="shared" si="2"/>
        <v>2.5807131903462194E-3</v>
      </c>
      <c r="BA15" s="42">
        <f t="shared" si="2"/>
        <v>2.569652990959021E-3</v>
      </c>
      <c r="BB15" s="42">
        <f t="shared" si="2"/>
        <v>2.5586401924263392E-3</v>
      </c>
      <c r="BC15" s="42">
        <f t="shared" si="2"/>
        <v>2.5476745916016546E-3</v>
      </c>
      <c r="BD15" s="42">
        <f t="shared" si="2"/>
        <v>2.5367559862090761E-3</v>
      </c>
      <c r="BE15" s="42">
        <f t="shared" si="2"/>
        <v>2.5258841748396084E-3</v>
      </c>
      <c r="BF15" s="42">
        <f t="shared" si="2"/>
        <v>2.5150589569474385E-3</v>
      </c>
      <c r="BG15" s="42">
        <f t="shared" si="2"/>
        <v>2.5042801328462351E-3</v>
      </c>
      <c r="BH15" s="42">
        <f t="shared" si="2"/>
        <v>2.4935475037054654E-3</v>
      </c>
      <c r="BI15" s="42">
        <f t="shared" si="2"/>
        <v>2.4828608715467275E-3</v>
      </c>
      <c r="BJ15" s="42">
        <f t="shared" si="2"/>
        <v>2.4722200392400984E-3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K15*INDEX(prod_est,$G15+$H15,MATCH(BQ$14,$BP$14:$DP$14,0))</f>
        <v>36.031506535596584</v>
      </c>
      <c r="BR15" s="8" cm="1">
        <f t="array" ref="BR15">L15*INDEX(prod_est,$G15+$H15,MATCH(BR$14,$BP$14:$DP$14,0))</f>
        <v>34.822089935804598</v>
      </c>
      <c r="BS15" s="8" cm="1">
        <f t="array" ref="BS15">M15*INDEX(prod_est,$G15+$H15,MATCH(BS$14,$BP$14:$DP$14,0))</f>
        <v>34.525884757219856</v>
      </c>
      <c r="BT15" s="8" cm="1">
        <f t="array" ref="BT15">N15*INDEX(prod_est,$G15+$H15,MATCH(BT$14,$BP$14:$DP$14,0))</f>
        <v>34.272849334458002</v>
      </c>
      <c r="BU15" s="8" cm="1">
        <f t="array" ref="BU15">O15*INDEX(prod_est,$G15+$H15,MATCH(BU$14,$BP$14:$DP$14,0))</f>
        <v>33.940781817141115</v>
      </c>
      <c r="BV15" s="8" cm="1">
        <f t="array" ref="BV15">P15*INDEX(prod_est,$G15+$H15,MATCH(BV$14,$BP$14:$DP$14,0))</f>
        <v>33.63556354547962</v>
      </c>
      <c r="BW15" s="8" cm="1">
        <f t="array" ref="BW15">Q15*INDEX(prod_est,$G15+$H15,MATCH(BW$14,$BP$14:$DP$14,0))</f>
        <v>33.363717294431126</v>
      </c>
      <c r="BX15" s="8" cm="1">
        <f t="array" ref="BX15">R15*INDEX(prod_est,$G15+$H15,MATCH(BX$14,$BP$14:$DP$14,0))</f>
        <v>33.05819384105861</v>
      </c>
      <c r="BY15" s="8" cm="1">
        <f t="array" ref="BY15">S15*INDEX(prod_est,$G15+$H15,MATCH(BY$14,$BP$14:$DP$14,0))</f>
        <v>32.793638322519932</v>
      </c>
      <c r="BZ15" s="8" cm="1">
        <f t="array" ref="BZ15">T15*INDEX(prod_est,$G15+$H15,MATCH(BZ$14,$BP$14:$DP$14,0))</f>
        <v>32.414140488207828</v>
      </c>
      <c r="CA15" s="8" cm="1">
        <f t="array" ref="CA15">U15*INDEX(prod_est,$G15+$H15,MATCH(CA$14,$BP$14:$DP$14,0))</f>
        <v>32.054660795521912</v>
      </c>
      <c r="CB15" s="8" cm="1">
        <f t="array" ref="CB15">V15*INDEX(prod_est,$G15+$H15,MATCH(CB$14,$BP$14:$DP$14,0))</f>
        <v>31.701944775161188</v>
      </c>
      <c r="CC15" s="8" cm="1">
        <f t="array" ref="CC15">W15*INDEX(prod_est,$G15+$H15,MATCH(CC$14,$BP$14:$DP$14,0))</f>
        <v>31.246087467329939</v>
      </c>
      <c r="CD15" s="8" cm="1">
        <f t="array" ref="CD15">X15*INDEX(prod_est,$G15+$H15,MATCH(CD$14,$BP$14:$DP$14,0))</f>
        <v>30.869868604915006</v>
      </c>
      <c r="CE15" s="8" cm="1">
        <f t="array" ref="CE15">Y15*INDEX(prod_est,$G15+$H15,MATCH(CE$14,$BP$14:$DP$14,0))</f>
        <v>30.489787258773251</v>
      </c>
      <c r="CF15" s="8" cm="1">
        <f t="array" ref="CF15">Z15*INDEX(prod_est,$G15+$H15,MATCH(CF$14,$BP$14:$DP$14,0))</f>
        <v>30.133900542089446</v>
      </c>
      <c r="CG15" s="8" cm="1">
        <f t="array" ref="CG15">AA15*INDEX(prod_est,$G15+$H15,MATCH(CG$14,$BP$14:$DP$14,0))</f>
        <v>29.792867608394587</v>
      </c>
      <c r="CH15" s="8" cm="1">
        <f t="array" ref="CH15">AB15*INDEX(prod_est,$G15+$H15,MATCH(CH$14,$BP$14:$DP$14,0))</f>
        <v>29.499256119599185</v>
      </c>
      <c r="CI15" s="8" cm="1">
        <f t="array" ref="CI15">AC15*INDEX(prod_est,$G15+$H15,MATCH(CI$14,$BP$14:$DP$14,0))</f>
        <v>29.264099120787609</v>
      </c>
      <c r="CJ15" s="8" cm="1">
        <f t="array" ref="CJ15">AD15*INDEX(prod_est,$G15+$H15,MATCH(CJ$14,$BP$14:$DP$14,0))</f>
        <v>29.032991446615434</v>
      </c>
      <c r="CK15" s="8" cm="1">
        <f t="array" ref="CK15">AE15*INDEX(prod_est,$G15+$H15,MATCH(CK$14,$BP$14:$DP$14,0))</f>
        <v>28.825158468756094</v>
      </c>
      <c r="CL15" s="8" cm="1">
        <f t="array" ref="CL15">AF15*INDEX(prod_est,$G15+$H15,MATCH(CL$14,$BP$14:$DP$14,0))</f>
        <v>28.637831893938898</v>
      </c>
      <c r="CM15" s="8" cm="1">
        <f t="array" ref="CM15">AG15*INDEX(prod_est,$G15+$H15,MATCH(CM$14,$BP$14:$DP$14,0))</f>
        <v>28.276049213088243</v>
      </c>
      <c r="CN15" s="8" cm="1">
        <f t="array" ref="CN15">AH15*INDEX(prod_est,$G15+$H15,MATCH(CN$14,$BP$14:$DP$14,0))</f>
        <v>27.945701563424535</v>
      </c>
      <c r="CO15" s="8" cm="1">
        <f t="array" ref="CO15">AI15*INDEX(prod_est,$G15+$H15,MATCH(CO$14,$BP$14:$DP$14,0))</f>
        <v>27.631243012967381</v>
      </c>
      <c r="CP15" s="8" cm="1">
        <f t="array" ref="CP15">AJ15*INDEX(prod_est,$G15+$H15,MATCH(CP$14,$BP$14:$DP$14,0))</f>
        <v>27.339466070818528</v>
      </c>
      <c r="CQ15" s="8" cm="1">
        <f t="array" ref="CQ15">AK15*INDEX(prod_est,$G15+$H15,MATCH(CQ$14,$BP$14:$DP$14,0))</f>
        <v>27.066353708361902</v>
      </c>
      <c r="CR15" s="8" cm="1">
        <f t="array" ref="CR15">AL15*INDEX(prod_est,$G15+$H15,MATCH(CR$14,$BP$14:$DP$14,0))</f>
        <v>26.698650952310619</v>
      </c>
      <c r="CS15" s="8" cm="1">
        <f t="array" ref="CS15">AM15*INDEX(prod_est,$G15+$H15,MATCH(CS$14,$BP$14:$DP$14,0))</f>
        <v>26.348500084085952</v>
      </c>
      <c r="CT15" s="8" cm="1">
        <f t="array" ref="CT15">AN15*INDEX(prod_est,$G15+$H15,MATCH(CT$14,$BP$14:$DP$14,0))</f>
        <v>26.018203790977154</v>
      </c>
      <c r="CU15" s="8" cm="1">
        <f t="array" ref="CU15">AO15*INDEX(prod_est,$G15+$H15,MATCH(CU$14,$BP$14:$DP$14,0))</f>
        <v>25.705468364091647</v>
      </c>
      <c r="CV15" s="8" cm="1">
        <f t="array" ref="CV15">AP15*INDEX(prod_est,$G15+$H15,MATCH(CV$14,$BP$14:$DP$14,0))</f>
        <v>25.403703418629203</v>
      </c>
      <c r="CW15" cm="1">
        <f t="array" ref="CW15">AQ15*INDEX(prod_est,$G15+$H15,MATCH(CW$14,$BP$14:$DP$14,0))</f>
        <v>25.11426505719195</v>
      </c>
      <c r="CX15" cm="1">
        <f t="array" ref="CX15">AR15*INDEX(prod_est,$G15+$H15,MATCH(CX$14,$BP$14:$DP$14,0))</f>
        <v>24.821041271706516</v>
      </c>
      <c r="CY15" cm="1">
        <f t="array" ref="CY15">AS15*INDEX(prod_est,$G15+$H15,MATCH(CY$14,$BP$14:$DP$14,0))</f>
        <v>24.524094680846666</v>
      </c>
      <c r="CZ15" cm="1">
        <f t="array" ref="CZ15">AT15*INDEX(prod_est,$G15+$H15,MATCH(CZ$14,$BP$14:$DP$14,0))</f>
        <v>24.22348732955728</v>
      </c>
      <c r="DA15" cm="1">
        <f t="array" ref="DA15">AU15*INDEX(prod_est,$G15+$H15,MATCH(DA$14,$BP$14:$DP$14,0))</f>
        <v>23.919280693278395</v>
      </c>
      <c r="DB15" cm="1">
        <f t="array" ref="DB15">AV15*INDEX(prod_est,$G15+$H15,MATCH(DB$14,$BP$14:$DP$14,0))</f>
        <v>23.611535682141788</v>
      </c>
      <c r="DC15" cm="1">
        <f t="array" ref="DC15">AW15*INDEX(prod_est,$G15+$H15,MATCH(DC$14,$BP$14:$DP$14,0))</f>
        <v>23.300312645139844</v>
      </c>
      <c r="DD15" cm="1">
        <f t="array" ref="DD15">AX15*INDEX(prod_est,$G15+$H15,MATCH(DD$14,$BP$14:$DP$14,0))</f>
        <v>22.985671374267287</v>
      </c>
      <c r="DE15" cm="1">
        <f t="array" ref="DE15">AY15*INDEX(prod_est,$G15+$H15,MATCH(DE$14,$BP$14:$DP$14,0))</f>
        <v>22.667671108635798</v>
      </c>
      <c r="DF15" cm="1">
        <f t="array" ref="DF15">AZ15*INDEX(prod_est,$G15+$H15,MATCH(DF$14,$BP$14:$DP$14,0))</f>
        <v>22.346370538561644</v>
      </c>
      <c r="DG15" cm="1">
        <f t="array" ref="DG15">BA15*INDEX(prod_est,$G15+$H15,MATCH(DG$14,$BP$14:$DP$14,0))</f>
        <v>22.02182780962637</v>
      </c>
      <c r="DH15" cm="1">
        <f t="array" ref="DH15">BB15*INDEX(prod_est,$G15+$H15,MATCH(DH$14,$BP$14:$DP$14,0))</f>
        <v>21.694100526711114</v>
      </c>
      <c r="DI15" cm="1">
        <f t="array" ref="DI15">BC15*INDEX(prod_est,$G15+$H15,MATCH(DI$14,$BP$14:$DP$14,0))</f>
        <v>21.363245758004314</v>
      </c>
      <c r="DJ15" cm="1">
        <f t="array" ref="DJ15">BD15*INDEX(prod_est,$G15+$H15,MATCH(DJ$14,$BP$14:$DP$14,0))</f>
        <v>21.029320038983045</v>
      </c>
      <c r="DK15" cm="1">
        <f t="array" ref="DK15">BE15*INDEX(prod_est,$G15+$H15,MATCH(DK$14,$BP$14:$DP$14,0))</f>
        <v>20.69237937636828</v>
      </c>
      <c r="DL15" cm="1">
        <f t="array" ref="DL15">BF15*INDEX(prod_est,$G15+$H15,MATCH(DL$14,$BP$14:$DP$14,0))</f>
        <v>20.352479252054206</v>
      </c>
      <c r="DM15" cm="1">
        <f t="array" ref="DM15">BG15*INDEX(prod_est,$G15+$H15,MATCH(DM$14,$BP$14:$DP$14,0))</f>
        <v>20.009674627011613</v>
      </c>
      <c r="DN15" cm="1">
        <f t="array" ref="DN15">BH15*INDEX(prod_est,$G15+$H15,MATCH(DN$14,$BP$14:$DP$14,0))</f>
        <v>19.664019945165595</v>
      </c>
      <c r="DO15" cm="1">
        <f t="array" ref="DO15">BI15*INDEX(prod_est,$G15+$H15,MATCH(DO$14,$BP$14:$DP$14,0))</f>
        <v>19.315569137247891</v>
      </c>
      <c r="DP15" cm="1">
        <f t="array" ref="DP15">BJ15*INDEX(prod_est,$G15+$H15,MATCH(DP$14,$BP$14:$DP$14,0))</f>
        <v>18.964375624623628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ref="K21:AP21" si="17">J21*(1-$F$4)</f>
        <v>3.0787600543541934E-7</v>
      </c>
      <c r="L21" s="42">
        <f t="shared" si="17"/>
        <v>3.0655653684069608E-7</v>
      </c>
      <c r="M21" s="42">
        <f t="shared" si="17"/>
        <v>3.0524272311137877E-7</v>
      </c>
      <c r="N21" s="42">
        <f t="shared" si="17"/>
        <v>3.0393454001232999E-7</v>
      </c>
      <c r="O21" s="42">
        <f t="shared" si="17"/>
        <v>3.0263196341227712E-7</v>
      </c>
      <c r="P21" s="42">
        <f t="shared" si="17"/>
        <v>3.0133496928336734E-7</v>
      </c>
      <c r="Q21" s="42">
        <f t="shared" si="17"/>
        <v>3.0004353370072435E-7</v>
      </c>
      <c r="R21" s="42">
        <f t="shared" si="17"/>
        <v>2.9875763284200697E-7</v>
      </c>
      <c r="S21" s="42">
        <f t="shared" si="17"/>
        <v>2.9747724298696977E-7</v>
      </c>
      <c r="T21" s="42">
        <f t="shared" si="17"/>
        <v>2.9620234051702561E-7</v>
      </c>
      <c r="U21" s="42">
        <f t="shared" si="17"/>
        <v>2.9493290191480977E-7</v>
      </c>
      <c r="V21" s="42">
        <f t="shared" si="17"/>
        <v>2.9366890376374626E-7</v>
      </c>
      <c r="W21" s="42">
        <f t="shared" si="17"/>
        <v>2.9241032274761591E-7</v>
      </c>
      <c r="X21" s="42">
        <f t="shared" si="17"/>
        <v>2.9115713565012611E-7</v>
      </c>
      <c r="Y21" s="42">
        <f t="shared" si="17"/>
        <v>2.899093193544827E-7</v>
      </c>
      <c r="Z21" s="42">
        <f t="shared" si="17"/>
        <v>2.886668508429635E-7</v>
      </c>
      <c r="AA21" s="42">
        <f t="shared" si="17"/>
        <v>2.8742970719649361E-7</v>
      </c>
      <c r="AB21" s="42">
        <f t="shared" si="17"/>
        <v>2.8619786559422293E-7</v>
      </c>
      <c r="AC21" s="42">
        <f t="shared" si="17"/>
        <v>2.8497130331310483E-7</v>
      </c>
      <c r="AD21" s="42">
        <f t="shared" si="17"/>
        <v>2.8374999772747724E-7</v>
      </c>
      <c r="AE21" s="42">
        <f t="shared" si="17"/>
        <v>2.8253392630864518E-7</v>
      </c>
      <c r="AF21" s="42">
        <f t="shared" si="17"/>
        <v>2.8132306662446523E-7</v>
      </c>
      <c r="AG21" s="42">
        <f t="shared" si="17"/>
        <v>2.8011739633893179E-7</v>
      </c>
      <c r="AH21" s="42">
        <f t="shared" si="17"/>
        <v>2.7891689321176492E-7</v>
      </c>
      <c r="AI21" s="42">
        <f t="shared" si="17"/>
        <v>2.7772153509800021E-7</v>
      </c>
      <c r="AJ21" s="42">
        <f t="shared" si="17"/>
        <v>2.7653129994758021E-7</v>
      </c>
      <c r="AK21" s="42">
        <f t="shared" si="17"/>
        <v>2.7534616580494769E-7</v>
      </c>
      <c r="AL21" s="42">
        <f t="shared" si="17"/>
        <v>2.7416611080864075E-7</v>
      </c>
      <c r="AM21" s="42">
        <f t="shared" si="17"/>
        <v>2.7299111319088943E-7</v>
      </c>
      <c r="AN21" s="42">
        <f t="shared" si="17"/>
        <v>2.7182115127721419E-7</v>
      </c>
      <c r="AO21" s="42">
        <f t="shared" si="17"/>
        <v>2.7065620348602614E-7</v>
      </c>
      <c r="AP21" s="42">
        <f t="shared" si="17"/>
        <v>2.6949624832822889E-7</v>
      </c>
      <c r="AQ21" s="42">
        <f t="shared" ref="AQ21:BJ21" si="18">AP21*(1-$F$4)</f>
        <v>2.6834126440682215E-7</v>
      </c>
      <c r="AR21" s="42">
        <f t="shared" si="18"/>
        <v>2.6719123041650718E-7</v>
      </c>
      <c r="AS21" s="42">
        <f t="shared" si="18"/>
        <v>2.6604612514329357E-7</v>
      </c>
      <c r="AT21" s="42">
        <f t="shared" si="18"/>
        <v>2.6490592746410799E-7</v>
      </c>
      <c r="AU21" s="42">
        <f t="shared" si="18"/>
        <v>2.6377061634640466E-7</v>
      </c>
      <c r="AV21" s="42">
        <f t="shared" si="18"/>
        <v>2.6264017084777718E-7</v>
      </c>
      <c r="AW21" s="42">
        <f t="shared" si="18"/>
        <v>2.6151457011557243E-7</v>
      </c>
      <c r="AX21" s="42">
        <f t="shared" si="18"/>
        <v>2.603937933865057E-7</v>
      </c>
      <c r="AY21" s="42">
        <f t="shared" si="18"/>
        <v>2.5927781998627781E-7</v>
      </c>
      <c r="AZ21" s="42">
        <f t="shared" si="18"/>
        <v>2.5816662932919373E-7</v>
      </c>
      <c r="BA21" s="42">
        <f t="shared" si="18"/>
        <v>2.5706020091778289E-7</v>
      </c>
      <c r="BB21" s="42">
        <f t="shared" si="18"/>
        <v>2.5595851434242094E-7</v>
      </c>
      <c r="BC21" s="42">
        <f t="shared" si="18"/>
        <v>2.5486154928095342E-7</v>
      </c>
      <c r="BD21" s="42">
        <f t="shared" si="18"/>
        <v>2.5376928549832073E-7</v>
      </c>
      <c r="BE21" s="42">
        <f t="shared" si="18"/>
        <v>2.5268170284618506E-7</v>
      </c>
      <c r="BF21" s="42">
        <f t="shared" si="18"/>
        <v>2.5159878126255854E-7</v>
      </c>
      <c r="BG21" s="42">
        <f t="shared" si="18"/>
        <v>2.5052050077143325E-7</v>
      </c>
      <c r="BH21" s="42">
        <f t="shared" si="18"/>
        <v>2.4944684148241282E-7</v>
      </c>
      <c r="BI21" s="42">
        <f t="shared" si="18"/>
        <v>2.4837778359034534E-7</v>
      </c>
      <c r="BJ21" s="42">
        <f t="shared" si="18"/>
        <v>2.4731330737495813E-7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K21*INDEX(prod_est,$G21+$H21,MATCH(BQ$14,$BP$14:$DP$14,0))</f>
        <v>3.6044813607124795E-3</v>
      </c>
      <c r="BR21" s="8" cm="1">
        <f t="array" ref="BR21">L21*INDEX(prod_est,$G21+$H21,MATCH(BR$14,$BP$14:$DP$14,0))</f>
        <v>3.4834950348429298E-3</v>
      </c>
      <c r="BS21" s="8" cm="1">
        <f t="array" ref="BS21">M21*INDEX(prod_est,$G21+$H21,MATCH(BS$14,$BP$14:$DP$14,0))</f>
        <v>3.4538635776042372E-3</v>
      </c>
      <c r="BT21" s="8" cm="1">
        <f t="array" ref="BT21">N21*INDEX(prod_est,$G21+$H21,MATCH(BT$14,$BP$14:$DP$14,0))</f>
        <v>3.4285506902831352E-3</v>
      </c>
      <c r="BU21" s="8" cm="1">
        <f t="array" ref="BU21">O21*INDEX(prod_est,$G21+$H21,MATCH(BU$14,$BP$14:$DP$14,0))</f>
        <v>3.395331674711741E-3</v>
      </c>
      <c r="BV21" s="8" cm="1">
        <f t="array" ref="BV21">P21*INDEX(prod_est,$G21+$H21,MATCH(BV$14,$BP$14:$DP$14,0))</f>
        <v>3.3647985752959316E-3</v>
      </c>
      <c r="BW21" s="8" cm="1">
        <f t="array" ref="BW21">Q21*INDEX(prod_est,$G21+$H21,MATCH(BW$14,$BP$14:$DP$14,0))</f>
        <v>3.3376039104290657E-3</v>
      </c>
      <c r="BX21" s="8" cm="1">
        <f t="array" ref="BX21">R21*INDEX(prod_est,$G21+$H21,MATCH(BX$14,$BP$14:$DP$14,0))</f>
        <v>3.3070402815712561E-3</v>
      </c>
      <c r="BY21" s="8" cm="1">
        <f t="array" ref="BY21">S21*INDEX(prod_est,$G21+$H21,MATCH(BY$14,$BP$14:$DP$14,0))</f>
        <v>3.280574959214994E-3</v>
      </c>
      <c r="BZ21" s="8" cm="1">
        <f t="array" ref="BZ21">T21*INDEX(prod_est,$G21+$H21,MATCH(BZ$14,$BP$14:$DP$14,0))</f>
        <v>3.2426111602587297E-3</v>
      </c>
      <c r="CA21" s="8" cm="1">
        <f t="array" ref="CA21">U21*INDEX(prod_est,$G21+$H21,MATCH(CA$14,$BP$14:$DP$14,0))</f>
        <v>3.2066499147703977E-3</v>
      </c>
      <c r="CB21" s="8" cm="1">
        <f t="array" ref="CB21">V21*INDEX(prod_est,$G21+$H21,MATCH(CB$14,$BP$14:$DP$14,0))</f>
        <v>3.1713652863089446E-3</v>
      </c>
      <c r="CC21" s="8" cm="1">
        <f t="array" ref="CC21">W21*INDEX(prod_est,$G21+$H21,MATCH(CC$14,$BP$14:$DP$14,0))</f>
        <v>3.1257627199105893E-3</v>
      </c>
      <c r="CD21" s="8" cm="1">
        <f t="array" ref="CD21">X21*INDEX(prod_est,$G21+$H21,MATCH(CD$14,$BP$14:$DP$14,0))</f>
        <v>3.088126939242263E-3</v>
      </c>
      <c r="CE21" s="8" cm="1">
        <f t="array" ref="CE21">Y21*INDEX(prod_est,$G21+$H21,MATCH(CE$14,$BP$14:$DP$14,0))</f>
        <v>3.0501047675529115E-3</v>
      </c>
      <c r="CF21" s="8" cm="1">
        <f t="array" ref="CF21">Z21*INDEX(prod_est,$G21+$H21,MATCH(CF$14,$BP$14:$DP$14,0))</f>
        <v>3.0145029523597376E-3</v>
      </c>
      <c r="CG21" s="8" cm="1">
        <f t="array" ref="CG21">AA21*INDEX(prod_est,$G21+$H21,MATCH(CG$14,$BP$14:$DP$14,0))</f>
        <v>2.98038706404189E-3</v>
      </c>
      <c r="CH21" s="8" cm="1">
        <f t="array" ref="CH21">AB21*INDEX(prod_est,$G21+$H21,MATCH(CH$14,$BP$14:$DP$14,0))</f>
        <v>2.9510150715716743E-3</v>
      </c>
      <c r="CI21" s="8" cm="1">
        <f t="array" ref="CI21">AC21*INDEX(prod_est,$G21+$H21,MATCH(CI$14,$BP$14:$DP$14,0))</f>
        <v>2.9274906869273627E-3</v>
      </c>
      <c r="CJ21" s="8" cm="1">
        <f t="array" ref="CJ21">AD21*INDEX(prod_est,$G21+$H21,MATCH(CJ$14,$BP$14:$DP$14,0))</f>
        <v>2.9043713842956988E-3</v>
      </c>
      <c r="CK21" s="8" cm="1">
        <f t="array" ref="CK21">AE21*INDEX(prod_est,$G21+$H21,MATCH(CK$14,$BP$14:$DP$14,0))</f>
        <v>2.8835804108709472E-3</v>
      </c>
      <c r="CL21" s="8" cm="1">
        <f t="array" ref="CL21">AF21*INDEX(prod_est,$G21+$H21,MATCH(CL$14,$BP$14:$DP$14,0))</f>
        <v>2.8648408350880794E-3</v>
      </c>
      <c r="CM21" s="8" cm="1">
        <f t="array" ref="CM21">AG21*INDEX(prod_est,$G21+$H21,MATCH(CM$14,$BP$14:$DP$14,0))</f>
        <v>2.8286492057298541E-3</v>
      </c>
      <c r="CN21" s="8" cm="1">
        <f t="array" ref="CN21">AH21*INDEX(prod_est,$G21+$H21,MATCH(CN$14,$BP$14:$DP$14,0))</f>
        <v>2.7956022404415264E-3</v>
      </c>
      <c r="CO21" s="8" cm="1">
        <f t="array" ref="CO21">AI21*INDEX(prod_est,$G21+$H21,MATCH(CO$14,$BP$14:$DP$14,0))</f>
        <v>2.7641447718863418E-3</v>
      </c>
      <c r="CP21" s="8" cm="1">
        <f t="array" ref="CP21">AJ21*INDEX(prod_est,$G21+$H21,MATCH(CP$14,$BP$14:$DP$14,0))</f>
        <v>2.7349563018338277E-3</v>
      </c>
      <c r="CQ21" s="8" cm="1">
        <f t="array" ref="CQ21">AK21*INDEX(prod_est,$G21+$H21,MATCH(CQ$14,$BP$14:$DP$14,0))</f>
        <v>2.7076349790664178E-3</v>
      </c>
      <c r="CR21" s="8" cm="1">
        <f t="array" ref="CR21">AL21*INDEX(prod_est,$G21+$H21,MATCH(CR$14,$BP$14:$DP$14,0))</f>
        <v>2.6708511235493003E-3</v>
      </c>
      <c r="CS21" s="8" cm="1">
        <f t="array" ref="CS21">AM21*INDEX(prod_est,$G21+$H21,MATCH(CS$14,$BP$14:$DP$14,0))</f>
        <v>2.6358231050370514E-3</v>
      </c>
      <c r="CT21" s="8" cm="1">
        <f t="array" ref="CT21">AN21*INDEX(prod_est,$G21+$H21,MATCH(CT$14,$BP$14:$DP$14,0))</f>
        <v>2.6027812773009029E-3</v>
      </c>
      <c r="CU21" s="8" cm="1">
        <f t="array" ref="CU21">AO21*INDEX(prod_est,$G21+$H21,MATCH(CU$14,$BP$14:$DP$14,0))</f>
        <v>2.5714961847408788E-3</v>
      </c>
      <c r="CV21" s="8" cm="1">
        <f t="array" ref="CV21">AP21*INDEX(prod_est,$G21+$H21,MATCH(CV$14,$BP$14:$DP$14,0))</f>
        <v>2.5413085454824087E-3</v>
      </c>
      <c r="CW21" cm="1">
        <f t="array" ref="CW21">AQ21*INDEX(prod_est,$G21+$H21,MATCH(CW$14,$BP$14:$DP$14,0))</f>
        <v>2.5123540198689689E-3</v>
      </c>
      <c r="CX21" cm="1">
        <f t="array" ref="CX21">AR21*INDEX(prod_est,$G21+$H21,MATCH(CX$14,$BP$14:$DP$14,0))</f>
        <v>2.4830208120483182E-3</v>
      </c>
      <c r="CY21" cm="1">
        <f t="array" ref="CY21">AS21*INDEX(prod_est,$G21+$H21,MATCH(CY$14,$BP$14:$DP$14,0))</f>
        <v>2.4533151862004502E-3</v>
      </c>
      <c r="CZ21" cm="1">
        <f t="array" ref="CZ21">AT21*INDEX(prod_est,$G21+$H21,MATCH(CZ$14,$BP$14:$DP$14,0))</f>
        <v>2.4232433491112823E-3</v>
      </c>
      <c r="DA21" cm="1">
        <f t="array" ref="DA21">AU21*INDEX(prod_est,$G21+$H21,MATCH(DA$14,$BP$14:$DP$14,0))</f>
        <v>2.3928114505952151E-3</v>
      </c>
      <c r="DB21" cm="1">
        <f t="array" ref="DB21">AV21*INDEX(prod_est,$G21+$H21,MATCH(DB$14,$BP$14:$DP$14,0))</f>
        <v>2.3620255839149448E-3</v>
      </c>
      <c r="DC21" cm="1">
        <f t="array" ref="DC21">AW21*INDEX(prod_est,$G21+$H21,MATCH(DC$14,$BP$14:$DP$14,0))</f>
        <v>2.3308917861985055E-3</v>
      </c>
      <c r="DD21" cm="1">
        <f t="array" ref="DD21">AX21*INDEX(prod_est,$G21+$H21,MATCH(DD$14,$BP$14:$DP$14,0))</f>
        <v>2.299416038853593E-3</v>
      </c>
      <c r="DE21" cm="1">
        <f t="array" ref="DE21">AY21*INDEX(prod_est,$G21+$H21,MATCH(DE$14,$BP$14:$DP$14,0))</f>
        <v>2.2676042679791795E-3</v>
      </c>
      <c r="DF21" cm="1">
        <f t="array" ref="DF21">AZ21*INDEX(prod_est,$G21+$H21,MATCH(DF$14,$BP$14:$DP$14,0))</f>
        <v>2.2354623447744301E-3</v>
      </c>
      <c r="DG21" cm="1">
        <f t="array" ref="DG21">BA21*INDEX(prod_est,$G21+$H21,MATCH(DG$14,$BP$14:$DP$14,0))</f>
        <v>2.202996085944917E-3</v>
      </c>
      <c r="DH21" cm="1">
        <f t="array" ref="DH21">BB21*INDEX(prod_est,$G21+$H21,MATCH(DH$14,$BP$14:$DP$14,0))</f>
        <v>2.1702112541062053E-3</v>
      </c>
      <c r="DI21" cm="1">
        <f t="array" ref="DI21">BC21*INDEX(prod_est,$G21+$H21,MATCH(DI$14,$BP$14:$DP$14,0))</f>
        <v>2.137113558184767E-3</v>
      </c>
      <c r="DJ21" cm="1">
        <f t="array" ref="DJ21">BD21*INDEX(prod_est,$G21+$H21,MATCH(DJ$14,$BP$14:$DP$14,0))</f>
        <v>2.1037086538162643E-3</v>
      </c>
      <c r="DK21" cm="1">
        <f t="array" ref="DK21">BE21*INDEX(prod_est,$G21+$H21,MATCH(DK$14,$BP$14:$DP$14,0))</f>
        <v>2.0700021437412221E-3</v>
      </c>
      <c r="DL21" cm="1">
        <f t="array" ref="DL21">BF21*INDEX(prod_est,$G21+$H21,MATCH(DL$14,$BP$14:$DP$14,0))</f>
        <v>2.0359995781981037E-3</v>
      </c>
      <c r="DM21" cm="1">
        <f t="array" ref="DM21">BG21*INDEX(prod_est,$G21+$H21,MATCH(DM$14,$BP$14:$DP$14,0))</f>
        <v>2.0017064553137925E-3</v>
      </c>
      <c r="DN21" cm="1">
        <f t="array" ref="DN21">BH21*INDEX(prod_est,$G21+$H21,MATCH(DN$14,$BP$14:$DP$14,0))</f>
        <v>1.9671282214915099E-3</v>
      </c>
      <c r="DO21" cm="1">
        <f t="array" ref="DO21">BI21*INDEX(prod_est,$G21+$H21,MATCH(DO$14,$BP$14:$DP$14,0))</f>
        <v>1.9322702717961859E-3</v>
      </c>
      <c r="DP21" cm="1">
        <f t="array" ref="DP21">BJ21*INDEX(prod_est,$G21+$H21,MATCH(DP$14,$BP$14:$DP$14,0))</f>
        <v>1.8971379503372786E-3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ref="K26:AP26" si="27">J26*(1-$F$4)</f>
        <v>3.4579004740092916E-5</v>
      </c>
      <c r="L26" s="42">
        <f t="shared" si="27"/>
        <v>3.4430809005492514E-5</v>
      </c>
      <c r="M26" s="42">
        <f t="shared" si="27"/>
        <v>3.4283248395468972E-5</v>
      </c>
      <c r="N26" s="42">
        <f t="shared" si="27"/>
        <v>3.4136320188059815E-5</v>
      </c>
      <c r="O26" s="42">
        <f t="shared" si="27"/>
        <v>3.3990021672968126E-5</v>
      </c>
      <c r="P26" s="42">
        <f t="shared" si="27"/>
        <v>3.3844350151512545E-5</v>
      </c>
      <c r="Q26" s="42">
        <f t="shared" si="27"/>
        <v>3.3699302936577493E-5</v>
      </c>
      <c r="R26" s="42">
        <f t="shared" si="27"/>
        <v>3.355487735256359E-5</v>
      </c>
      <c r="S26" s="42">
        <f t="shared" si="27"/>
        <v>3.3411070735338318E-5</v>
      </c>
      <c r="T26" s="42">
        <f t="shared" si="27"/>
        <v>3.3267880432186865E-5</v>
      </c>
      <c r="U26" s="42">
        <f t="shared" si="27"/>
        <v>3.3125303801763205E-5</v>
      </c>
      <c r="V26" s="42">
        <f t="shared" si="27"/>
        <v>3.298333821404136E-5</v>
      </c>
      <c r="W26" s="42">
        <f t="shared" si="27"/>
        <v>3.2841981050266895E-5</v>
      </c>
      <c r="X26" s="42">
        <f t="shared" si="27"/>
        <v>3.2701229702908608E-5</v>
      </c>
      <c r="Y26" s="42">
        <f t="shared" si="27"/>
        <v>3.2561081575610425E-5</v>
      </c>
      <c r="Z26" s="42">
        <f t="shared" si="27"/>
        <v>3.2421534083143522E-5</v>
      </c>
      <c r="AA26" s="42">
        <f t="shared" si="27"/>
        <v>3.2282584651358617E-5</v>
      </c>
      <c r="AB26" s="42">
        <f t="shared" si="27"/>
        <v>3.2144230717138505E-5</v>
      </c>
      <c r="AC26" s="42">
        <f t="shared" si="27"/>
        <v>3.2006469728350764E-5</v>
      </c>
      <c r="AD26" s="42">
        <f t="shared" si="27"/>
        <v>3.1869299143800689E-5</v>
      </c>
      <c r="AE26" s="42">
        <f t="shared" si="27"/>
        <v>3.1732716433184398E-5</v>
      </c>
      <c r="AF26" s="42">
        <f t="shared" si="27"/>
        <v>3.159671907704218E-5</v>
      </c>
      <c r="AG26" s="42">
        <f t="shared" si="27"/>
        <v>3.1461304566711995E-5</v>
      </c>
      <c r="AH26" s="42">
        <f t="shared" si="27"/>
        <v>3.1326470404283225E-5</v>
      </c>
      <c r="AI26" s="42">
        <f t="shared" si="27"/>
        <v>3.1192214102550585E-5</v>
      </c>
      <c r="AJ26" s="42">
        <f t="shared" si="27"/>
        <v>3.1058533184968222E-5</v>
      </c>
      <c r="AK26" s="42">
        <f t="shared" si="27"/>
        <v>3.0925425185604071E-5</v>
      </c>
      <c r="AL26" s="42">
        <f t="shared" si="27"/>
        <v>3.0792887649094337E-5</v>
      </c>
      <c r="AM26" s="42">
        <f t="shared" si="27"/>
        <v>3.0660918130598215E-5</v>
      </c>
      <c r="AN26" s="42">
        <f t="shared" si="27"/>
        <v>3.0529514195752795E-5</v>
      </c>
      <c r="AO26" s="42">
        <f t="shared" si="27"/>
        <v>3.0398673420628139E-5</v>
      </c>
      <c r="AP26" s="42">
        <f t="shared" si="27"/>
        <v>3.0268393391682587E-5</v>
      </c>
      <c r="AQ26" s="42">
        <f t="shared" ref="AQ26:BJ26" si="28">AP26*(1-$F$4)</f>
        <v>3.0138671705718233E-5</v>
      </c>
      <c r="AR26" s="42">
        <f t="shared" si="28"/>
        <v>3.0009505969836582E-5</v>
      </c>
      <c r="AS26" s="42">
        <f t="shared" si="28"/>
        <v>2.9880893801394424E-5</v>
      </c>
      <c r="AT26" s="42">
        <f t="shared" si="28"/>
        <v>2.9752832827959874E-5</v>
      </c>
      <c r="AU26" s="42">
        <f t="shared" si="28"/>
        <v>2.9625320687268615E-5</v>
      </c>
      <c r="AV26" s="42">
        <f t="shared" si="28"/>
        <v>2.9498355027180321E-5</v>
      </c>
      <c r="AW26" s="42">
        <f t="shared" si="28"/>
        <v>2.937193350563526E-5</v>
      </c>
      <c r="AX26" s="42">
        <f t="shared" si="28"/>
        <v>2.9246053790611106E-5</v>
      </c>
      <c r="AY26" s="42">
        <f t="shared" si="28"/>
        <v>2.9120713560079916E-5</v>
      </c>
      <c r="AZ26" s="42">
        <f t="shared" si="28"/>
        <v>2.8995910501965286E-5</v>
      </c>
      <c r="BA26" s="42">
        <f t="shared" si="28"/>
        <v>2.887164231409972E-5</v>
      </c>
      <c r="BB26" s="42">
        <f t="shared" si="28"/>
        <v>2.8747906704182148E-5</v>
      </c>
      <c r="BC26" s="42">
        <f t="shared" si="28"/>
        <v>2.8624701389735651E-5</v>
      </c>
      <c r="BD26" s="42">
        <f t="shared" si="28"/>
        <v>2.8502024098065353E-5</v>
      </c>
      <c r="BE26" s="42">
        <f t="shared" si="28"/>
        <v>2.83798725662165E-5</v>
      </c>
      <c r="BF26" s="42">
        <f t="shared" si="28"/>
        <v>2.8258244540932713E-5</v>
      </c>
      <c r="BG26" s="42">
        <f t="shared" si="28"/>
        <v>2.813713777861443E-5</v>
      </c>
      <c r="BH26" s="42">
        <f t="shared" si="28"/>
        <v>2.8016550045277511E-5</v>
      </c>
      <c r="BI26" s="42">
        <f t="shared" si="28"/>
        <v>2.7896479116512034E-5</v>
      </c>
      <c r="BJ26" s="42">
        <f t="shared" si="28"/>
        <v>2.7776922777441268E-5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K26*INDEX(prod_est,$G26+$H26,MATCH(BQ$14,$BP$14:$DP$14,0))</f>
        <v>0.40483628427418322</v>
      </c>
      <c r="BR26" s="8" cm="1">
        <f t="array" ref="BR26">L26*INDEX(prod_est,$G26+$H26,MATCH(BR$14,$BP$14:$DP$14,0))</f>
        <v>0.39124773998404644</v>
      </c>
      <c r="BS26" s="8" cm="1">
        <f t="array" ref="BS26">M26*INDEX(prod_est,$G26+$H26,MATCH(BS$14,$BP$14:$DP$14,0))</f>
        <v>0.38791969141181842</v>
      </c>
      <c r="BT26" s="8" cm="1">
        <f t="array" ref="BT26">N26*INDEX(prod_est,$G26+$H26,MATCH(BT$14,$BP$14:$DP$14,0))</f>
        <v>0.38507668177414328</v>
      </c>
      <c r="BU26" s="8" cm="1">
        <f t="array" ref="BU26">O26*INDEX(prod_est,$G26+$H26,MATCH(BU$14,$BP$14:$DP$14,0))</f>
        <v>0.38134569762265041</v>
      </c>
      <c r="BV26" s="8" cm="1">
        <f t="array" ref="BV26">P26*INDEX(prod_est,$G26+$H26,MATCH(BV$14,$BP$14:$DP$14,0))</f>
        <v>0.37791638136938865</v>
      </c>
      <c r="BW26" s="8" cm="1">
        <f t="array" ref="BW26">Q26*INDEX(prod_est,$G26+$H26,MATCH(BW$14,$BP$14:$DP$14,0))</f>
        <v>0.37486202042948147</v>
      </c>
      <c r="BX26" s="8" cm="1">
        <f t="array" ref="BX26">R26*INDEX(prod_est,$G26+$H26,MATCH(BX$14,$BP$14:$DP$14,0))</f>
        <v>0.37142927527074793</v>
      </c>
      <c r="BY26" s="8" cm="1">
        <f t="array" ref="BY26">S26*INDEX(prod_est,$G26+$H26,MATCH(BY$14,$BP$14:$DP$14,0))</f>
        <v>0.36845683022453202</v>
      </c>
      <c r="BZ26" s="8" cm="1">
        <f t="array" ref="BZ26">T26*INDEX(prod_est,$G26+$H26,MATCH(BZ$14,$BP$14:$DP$14,0))</f>
        <v>0.36419293709585504</v>
      </c>
      <c r="CA26" s="8" cm="1">
        <f t="array" ref="CA26">U26*INDEX(prod_est,$G26+$H26,MATCH(CA$14,$BP$14:$DP$14,0))</f>
        <v>0.36015396018226925</v>
      </c>
      <c r="CB26" s="8" cm="1">
        <f t="array" ref="CB26">V26*INDEX(prod_est,$G26+$H26,MATCH(CB$14,$BP$14:$DP$14,0))</f>
        <v>0.35619097731487936</v>
      </c>
      <c r="CC26" s="8" cm="1">
        <f t="array" ref="CC26">W26*INDEX(prod_est,$G26+$H26,MATCH(CC$14,$BP$14:$DP$14,0))</f>
        <v>0.35106913822443453</v>
      </c>
      <c r="CD26" s="8" cm="1">
        <f t="array" ref="CD26">X26*INDEX(prod_est,$G26+$H26,MATCH(CD$14,$BP$14:$DP$14,0))</f>
        <v>0.34684208637514669</v>
      </c>
      <c r="CE26" s="8" cm="1">
        <f t="array" ref="CE26">Y26*INDEX(prod_est,$G26+$H26,MATCH(CE$14,$BP$14:$DP$14,0))</f>
        <v>0.34257163712979127</v>
      </c>
      <c r="CF26" s="8" cm="1">
        <f t="array" ref="CF26">Z26*INDEX(prod_est,$G26+$H26,MATCH(CF$14,$BP$14:$DP$14,0))</f>
        <v>0.33857302952612434</v>
      </c>
      <c r="CG26" s="8" cm="1">
        <f t="array" ref="CG26">AA26*INDEX(prod_est,$G26+$H26,MATCH(CG$14,$BP$14:$DP$14,0))</f>
        <v>0.33474131337082691</v>
      </c>
      <c r="CH26" s="8" cm="1">
        <f t="array" ref="CH26">AB26*INDEX(prod_est,$G26+$H26,MATCH(CH$14,$BP$14:$DP$14,0))</f>
        <v>0.33144240650922474</v>
      </c>
      <c r="CI26" s="8" cm="1">
        <f t="array" ref="CI26">AC26*INDEX(prod_est,$G26+$H26,MATCH(CI$14,$BP$14:$DP$14,0))</f>
        <v>0.32880027203377898</v>
      </c>
      <c r="CJ26" s="8" cm="1">
        <f t="array" ref="CJ26">AD26*INDEX(prod_est,$G26+$H26,MATCH(CJ$14,$BP$14:$DP$14,0))</f>
        <v>0.3262036342277333</v>
      </c>
      <c r="CK26" s="8" cm="1">
        <f t="array" ref="CK26">AE26*INDEX(prod_est,$G26+$H26,MATCH(CK$14,$BP$14:$DP$14,0))</f>
        <v>0.32386850204492845</v>
      </c>
      <c r="CL26" s="8" cm="1">
        <f t="array" ref="CL26">AF26*INDEX(prod_est,$G26+$H26,MATCH(CL$14,$BP$14:$DP$14,0))</f>
        <v>0.32176377199652262</v>
      </c>
      <c r="CM26" s="8" cm="1">
        <f t="array" ref="CM26">AG26*INDEX(prod_est,$G26+$H26,MATCH(CM$14,$BP$14:$DP$14,0))</f>
        <v>0.31769891958504659</v>
      </c>
      <c r="CN26" s="8" cm="1">
        <f t="array" ref="CN26">AH26*INDEX(prod_est,$G26+$H26,MATCH(CN$14,$BP$14:$DP$14,0))</f>
        <v>0.31398725921146653</v>
      </c>
      <c r="CO26" s="8" cm="1">
        <f t="array" ref="CO26">AI26*INDEX(prod_est,$G26+$H26,MATCH(CO$14,$BP$14:$DP$14,0))</f>
        <v>0.3104541227049607</v>
      </c>
      <c r="CP26" s="8" cm="1">
        <f t="array" ref="CP26">AJ26*INDEX(prod_est,$G26+$H26,MATCH(CP$14,$BP$14:$DP$14,0))</f>
        <v>0.30717582811076355</v>
      </c>
      <c r="CQ26" s="8" cm="1">
        <f t="array" ref="CQ26">AK26*INDEX(prod_est,$G26+$H26,MATCH(CQ$14,$BP$14:$DP$14,0))</f>
        <v>0.30410724162529273</v>
      </c>
      <c r="CR26" s="8" cm="1">
        <f t="array" ref="CR26">AL26*INDEX(prod_est,$G26+$H26,MATCH(CR$14,$BP$14:$DP$14,0))</f>
        <v>0.29997587350361526</v>
      </c>
      <c r="CS26" s="8" cm="1">
        <f t="array" ref="CS26">AM26*INDEX(prod_est,$G26+$H26,MATCH(CS$14,$BP$14:$DP$14,0))</f>
        <v>0.29604171170864813</v>
      </c>
      <c r="CT26" s="8" cm="1">
        <f t="array" ref="CT26">AN26*INDEX(prod_est,$G26+$H26,MATCH(CT$14,$BP$14:$DP$14,0))</f>
        <v>0.29233062835775908</v>
      </c>
      <c r="CU26" s="8" cm="1">
        <f t="array" ref="CU26">AO26*INDEX(prod_est,$G26+$H26,MATCH(CU$14,$BP$14:$DP$14,0))</f>
        <v>0.28881685221142589</v>
      </c>
      <c r="CV26" s="8" cm="1">
        <f t="array" ref="CV26">AP26*INDEX(prod_est,$G26+$H26,MATCH(CV$14,$BP$14:$DP$14,0))</f>
        <v>0.28542633621608365</v>
      </c>
      <c r="CW26" cm="1">
        <f t="array" ref="CW26">AQ26*INDEX(prod_est,$G26+$H26,MATCH(CW$14,$BP$14:$DP$14,0))</f>
        <v>0.28217431702407719</v>
      </c>
      <c r="CX26" cm="1">
        <f t="array" ref="CX26">AR26*INDEX(prod_est,$G26+$H26,MATCH(CX$14,$BP$14:$DP$14,0))</f>
        <v>0.27887976624920308</v>
      </c>
      <c r="CY26" cm="1">
        <f t="array" ref="CY26">AS26*INDEX(prod_est,$G26+$H26,MATCH(CY$14,$BP$14:$DP$14,0))</f>
        <v>0.2755433874510303</v>
      </c>
      <c r="CZ26" cm="1">
        <f t="array" ref="CZ26">AT26*INDEX(prod_est,$G26+$H26,MATCH(CZ$14,$BP$14:$DP$14,0))</f>
        <v>0.27216587774292883</v>
      </c>
      <c r="DA26" cm="1">
        <f t="array" ref="DA26">AU26*INDEX(prod_est,$G26+$H26,MATCH(DA$14,$BP$14:$DP$14,0))</f>
        <v>0.268747927839529</v>
      </c>
      <c r="DB26" cm="1">
        <f t="array" ref="DB26">AV26*INDEX(prod_est,$G26+$H26,MATCH(DB$14,$BP$14:$DP$14,0))</f>
        <v>0.26529022210387299</v>
      </c>
      <c r="DC26" cm="1">
        <f t="array" ref="DC26">AW26*INDEX(prod_est,$G26+$H26,MATCH(DC$14,$BP$14:$DP$14,0))</f>
        <v>0.26179343859425425</v>
      </c>
      <c r="DD26" cm="1">
        <f t="array" ref="DD26">AX26*INDEX(prod_est,$G26+$H26,MATCH(DD$14,$BP$14:$DP$14,0))</f>
        <v>0.25825824911075285</v>
      </c>
      <c r="DE26" cm="1">
        <f t="array" ref="DE26">AY26*INDEX(prod_est,$G26+$H26,MATCH(DE$14,$BP$14:$DP$14,0))</f>
        <v>0.25468531924146548</v>
      </c>
      <c r="DF26" cm="1">
        <f t="array" ref="DF26">AZ26*INDEX(prod_est,$G26+$H26,MATCH(DF$14,$BP$14:$DP$14,0))</f>
        <v>0.25107530840843267</v>
      </c>
      <c r="DG26" cm="1">
        <f t="array" ref="DG26">BA26*INDEX(prod_est,$G26+$H26,MATCH(DG$14,$BP$14:$DP$14,0))</f>
        <v>0.24742886991326293</v>
      </c>
      <c r="DH26" cm="1">
        <f t="array" ref="DH26">BB26*INDEX(prod_est,$G26+$H26,MATCH(DH$14,$BP$14:$DP$14,0))</f>
        <v>0.24374665098246104</v>
      </c>
      <c r="DI26" cm="1">
        <f t="array" ref="DI26">BC26*INDEX(prod_est,$G26+$H26,MATCH(DI$14,$BP$14:$DP$14,0))</f>
        <v>0.240029292812457</v>
      </c>
      <c r="DJ26" cm="1">
        <f t="array" ref="DJ26">BD26*INDEX(prod_est,$G26+$H26,MATCH(DJ$14,$BP$14:$DP$14,0))</f>
        <v>0.23627743061433873</v>
      </c>
      <c r="DK26" cm="1">
        <f t="array" ref="DK26">BE26*INDEX(prod_est,$G26+$H26,MATCH(DK$14,$BP$14:$DP$14,0))</f>
        <v>0.23249169365829211</v>
      </c>
      <c r="DL26" cm="1">
        <f t="array" ref="DL26">BF26*INDEX(prod_est,$G26+$H26,MATCH(DL$14,$BP$14:$DP$14,0))</f>
        <v>0.22867270531774911</v>
      </c>
      <c r="DM26" cm="1">
        <f t="array" ref="DM26">BG26*INDEX(prod_est,$G26+$H26,MATCH(DM$14,$BP$14:$DP$14,0))</f>
        <v>0.22482108311324475</v>
      </c>
      <c r="DN26" cm="1">
        <f t="array" ref="DN26">BH26*INDEX(prod_est,$G26+$H26,MATCH(DN$14,$BP$14:$DP$14,0))</f>
        <v>0.22093743875598559</v>
      </c>
      <c r="DO26" cm="1">
        <f t="array" ref="DO26">BI26*INDEX(prod_est,$G26+$H26,MATCH(DO$14,$BP$14:$DP$14,0))</f>
        <v>0.21702237819113304</v>
      </c>
      <c r="DP26" cm="1">
        <f t="array" ref="DP26">BJ26*INDEX(prod_est,$G26+$H26,MATCH(DP$14,$BP$14:$DP$14,0))</f>
        <v>0.21307650164079942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ref="K27:AP27" si="29">J27*(1-$F$4)</f>
        <v>5.8481189372838467E-4</v>
      </c>
      <c r="L27" s="42">
        <f t="shared" si="29"/>
        <v>5.8230555704097723E-4</v>
      </c>
      <c r="M27" s="42">
        <f t="shared" si="29"/>
        <v>5.7980996179651583E-4</v>
      </c>
      <c r="N27" s="42">
        <f t="shared" si="29"/>
        <v>5.7732506196024505E-4</v>
      </c>
      <c r="O27" s="42">
        <f t="shared" si="29"/>
        <v>5.7485081169470116E-4</v>
      </c>
      <c r="P27" s="42">
        <f t="shared" si="29"/>
        <v>5.7238716535886673E-4</v>
      </c>
      <c r="Q27" s="42">
        <f t="shared" si="29"/>
        <v>5.699340775073287E-4</v>
      </c>
      <c r="R27" s="42">
        <f t="shared" si="29"/>
        <v>5.674915028894401E-4</v>
      </c>
      <c r="S27" s="42">
        <f t="shared" si="29"/>
        <v>5.6505939644848529E-4</v>
      </c>
      <c r="T27" s="42">
        <f t="shared" si="29"/>
        <v>5.6263771332084884E-4</v>
      </c>
      <c r="U27" s="42">
        <f t="shared" si="29"/>
        <v>5.6022640883518807E-4</v>
      </c>
      <c r="V27" s="42">
        <f t="shared" si="29"/>
        <v>5.5782543851160872E-4</v>
      </c>
      <c r="W27" s="42">
        <f t="shared" si="29"/>
        <v>5.5543475806084461E-4</v>
      </c>
      <c r="X27" s="42">
        <f t="shared" si="29"/>
        <v>5.5305432338344099E-4</v>
      </c>
      <c r="Y27" s="42">
        <f t="shared" si="29"/>
        <v>5.5068409056894055E-4</v>
      </c>
      <c r="Z27" s="42">
        <f t="shared" si="29"/>
        <v>5.4832401589507366E-4</v>
      </c>
      <c r="AA27" s="42">
        <f t="shared" si="29"/>
        <v>5.4597405582695185E-4</v>
      </c>
      <c r="AB27" s="42">
        <f t="shared" si="29"/>
        <v>5.4363416701626484E-4</v>
      </c>
      <c r="AC27" s="42">
        <f t="shared" si="29"/>
        <v>5.4130430630048079E-4</v>
      </c>
      <c r="AD27" s="42">
        <f t="shared" si="29"/>
        <v>5.3898443070205014E-4</v>
      </c>
      <c r="AE27" s="42">
        <f t="shared" si="29"/>
        <v>5.3667449742761278E-4</v>
      </c>
      <c r="AF27" s="42">
        <f t="shared" si="29"/>
        <v>5.3437446386720865E-4</v>
      </c>
      <c r="AG27" s="42">
        <f t="shared" si="29"/>
        <v>5.3208428759349204E-4</v>
      </c>
      <c r="AH27" s="42">
        <f t="shared" si="29"/>
        <v>5.2980392636094848E-4</v>
      </c>
      <c r="AI27" s="42">
        <f t="shared" si="29"/>
        <v>5.275333381051158E-4</v>
      </c>
      <c r="AJ27" s="42">
        <f t="shared" si="29"/>
        <v>5.252724809418081E-4</v>
      </c>
      <c r="AK27" s="42">
        <f t="shared" si="29"/>
        <v>5.2302131316634315E-4</v>
      </c>
      <c r="AL27" s="42">
        <f t="shared" si="29"/>
        <v>5.2077979325277312E-4</v>
      </c>
      <c r="AM27" s="42">
        <f t="shared" si="29"/>
        <v>5.1854787985311838E-4</v>
      </c>
      <c r="AN27" s="42">
        <f t="shared" si="29"/>
        <v>5.16325531796605E-4</v>
      </c>
      <c r="AO27" s="42">
        <f t="shared" si="29"/>
        <v>5.1411270808890527E-4</v>
      </c>
      <c r="AP27" s="42">
        <f t="shared" si="29"/>
        <v>5.1190936791138133E-4</v>
      </c>
      <c r="AQ27" s="42">
        <f t="shared" ref="AQ27:BJ27" si="30">AP27*(1-$F$4)</f>
        <v>5.0971547062033252E-4</v>
      </c>
      <c r="AR27" s="42">
        <f t="shared" si="30"/>
        <v>5.0753097574624537E-4</v>
      </c>
      <c r="AS27" s="42">
        <f t="shared" si="30"/>
        <v>5.053558429930472E-4</v>
      </c>
      <c r="AT27" s="42">
        <f t="shared" si="30"/>
        <v>5.0319003223736267E-4</v>
      </c>
      <c r="AU27" s="42">
        <f t="shared" si="30"/>
        <v>5.0103350352777396E-4</v>
      </c>
      <c r="AV27" s="42">
        <f t="shared" si="30"/>
        <v>4.9888621708408349E-4</v>
      </c>
      <c r="AW27" s="42">
        <f t="shared" si="30"/>
        <v>4.9674813329658024E-4</v>
      </c>
      <c r="AX27" s="42">
        <f t="shared" si="30"/>
        <v>4.9461921272530912E-4</v>
      </c>
      <c r="AY27" s="42">
        <f t="shared" si="30"/>
        <v>4.9249941609934343E-4</v>
      </c>
      <c r="AZ27" s="42">
        <f t="shared" si="30"/>
        <v>4.9038870431606047E-4</v>
      </c>
      <c r="BA27" s="42">
        <f t="shared" si="30"/>
        <v>4.8828703844042013E-4</v>
      </c>
      <c r="BB27" s="42">
        <f t="shared" si="30"/>
        <v>4.861943797042469E-4</v>
      </c>
      <c r="BC27" s="42">
        <f t="shared" si="30"/>
        <v>4.8411068950551437E-4</v>
      </c>
      <c r="BD27" s="42">
        <f t="shared" si="30"/>
        <v>4.8203592940763355E-4</v>
      </c>
      <c r="BE27" s="42">
        <f t="shared" si="30"/>
        <v>4.7997006113874367E-4</v>
      </c>
      <c r="BF27" s="42">
        <f t="shared" si="30"/>
        <v>4.7791304659100618E-4</v>
      </c>
      <c r="BG27" s="42">
        <f t="shared" si="30"/>
        <v>4.7586484781990184E-4</v>
      </c>
      <c r="BH27" s="42">
        <f t="shared" si="30"/>
        <v>4.7382542704353084E-4</v>
      </c>
      <c r="BI27" s="42">
        <f t="shared" si="30"/>
        <v>4.7179474664191566E-4</v>
      </c>
      <c r="BJ27" s="42">
        <f t="shared" si="30"/>
        <v>4.6977276915630741E-4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K27*INDEX(prod_est,$G27+$H27,MATCH(BQ$14,$BP$14:$DP$14,0))</f>
        <v>6.8467289858647211</v>
      </c>
      <c r="BR27" s="8" cm="1">
        <f t="array" ref="BR27">L27*INDEX(prod_est,$G27+$H27,MATCH(BR$14,$BP$14:$DP$14,0))</f>
        <v>6.6169149013051101</v>
      </c>
      <c r="BS27" s="8" cm="1">
        <f t="array" ref="BS27">M27*INDEX(prod_est,$G27+$H27,MATCH(BS$14,$BP$14:$DP$14,0))</f>
        <v>6.5606298114775221</v>
      </c>
      <c r="BT27" s="8" cm="1">
        <f t="array" ref="BT27">N27*INDEX(prod_est,$G27+$H27,MATCH(BT$14,$BP$14:$DP$14,0))</f>
        <v>6.5125478651463977</v>
      </c>
      <c r="BU27" s="8" cm="1">
        <f t="array" ref="BU27">O27*INDEX(prod_est,$G27+$H27,MATCH(BU$14,$BP$14:$DP$14,0))</f>
        <v>6.4494481917027828</v>
      </c>
      <c r="BV27" s="8" cm="1">
        <f t="array" ref="BV27">P27*INDEX(prod_est,$G27+$H27,MATCH(BV$14,$BP$14:$DP$14,0))</f>
        <v>6.3914504283970555</v>
      </c>
      <c r="BW27" s="8" cm="1">
        <f t="array" ref="BW27">Q27*INDEX(prod_est,$G27+$H27,MATCH(BW$14,$BP$14:$DP$14,0))</f>
        <v>6.3397940369299493</v>
      </c>
      <c r="BX27" s="8" cm="1">
        <f t="array" ref="BX27">R27*INDEX(prod_est,$G27+$H27,MATCH(BX$14,$BP$14:$DP$14,0))</f>
        <v>6.2817382828081918</v>
      </c>
      <c r="BY27" s="8" cm="1">
        <f t="array" ref="BY27">S27*INDEX(prod_est,$G27+$H27,MATCH(BY$14,$BP$14:$DP$14,0))</f>
        <v>6.2314672808072116</v>
      </c>
      <c r="BZ27" s="8" cm="1">
        <f t="array" ref="BZ27">T27*INDEX(prod_est,$G27+$H27,MATCH(BZ$14,$BP$14:$DP$14,0))</f>
        <v>6.1593548694182907</v>
      </c>
      <c r="CA27" s="8" cm="1">
        <f t="array" ref="CA27">U27*INDEX(prod_est,$G27+$H27,MATCH(CA$14,$BP$14:$DP$14,0))</f>
        <v>6.0910463175871081</v>
      </c>
      <c r="CB27" s="8" cm="1">
        <f t="array" ref="CB27">V27*INDEX(prod_est,$G27+$H27,MATCH(CB$14,$BP$14:$DP$14,0))</f>
        <v>6.0240230029222932</v>
      </c>
      <c r="CC27" s="8" cm="1">
        <f t="array" ref="CC27">W27*INDEX(prod_est,$G27+$H27,MATCH(CC$14,$BP$14:$DP$14,0))</f>
        <v>5.9374007175104122</v>
      </c>
      <c r="CD27" s="8" cm="1">
        <f t="array" ref="CD27">X27*INDEX(prod_est,$G27+$H27,MATCH(CD$14,$BP$14:$DP$14,0))</f>
        <v>5.8659113783738261</v>
      </c>
      <c r="CE27" s="8" cm="1">
        <f t="array" ref="CE27">Y27*INDEX(prod_est,$G27+$H27,MATCH(CE$14,$BP$14:$DP$14,0))</f>
        <v>5.7936880877089107</v>
      </c>
      <c r="CF27" s="8" cm="1">
        <f t="array" ref="CF27">Z27*INDEX(prod_est,$G27+$H27,MATCH(CF$14,$BP$14:$DP$14,0))</f>
        <v>5.7260622753828017</v>
      </c>
      <c r="CG27" s="8" cm="1">
        <f t="array" ref="CG27">AA27*INDEX(prod_est,$G27+$H27,MATCH(CG$14,$BP$14:$DP$14,0))</f>
        <v>5.66125898801661</v>
      </c>
      <c r="CH27" s="8" cm="1">
        <f t="array" ref="CH27">AB27*INDEX(prod_est,$G27+$H27,MATCH(CH$14,$BP$14:$DP$14,0))</f>
        <v>5.6054667527146416</v>
      </c>
      <c r="CI27" s="8" cm="1">
        <f t="array" ref="CI27">AC27*INDEX(prod_est,$G27+$H27,MATCH(CI$14,$BP$14:$DP$14,0))</f>
        <v>5.5607820754752497</v>
      </c>
      <c r="CJ27" s="8" cm="1">
        <f t="array" ref="CJ27">AD27*INDEX(prod_est,$G27+$H27,MATCH(CJ$14,$BP$14:$DP$14,0))</f>
        <v>5.5168668533890681</v>
      </c>
      <c r="CK27" s="8" cm="1">
        <f t="array" ref="CK27">AE27*INDEX(prod_est,$G27+$H27,MATCH(CK$14,$BP$14:$DP$14,0))</f>
        <v>5.4773743033808602</v>
      </c>
      <c r="CL27" s="8" cm="1">
        <f t="array" ref="CL27">AF27*INDEX(prod_est,$G27+$H27,MATCH(CL$14,$BP$14:$DP$14,0))</f>
        <v>5.4417783926643164</v>
      </c>
      <c r="CM27" s="8" cm="1">
        <f t="array" ref="CM27">AG27*INDEX(prod_est,$G27+$H27,MATCH(CM$14,$BP$14:$DP$14,0))</f>
        <v>5.3730322256086342</v>
      </c>
      <c r="CN27" s="8" cm="1">
        <f t="array" ref="CN27">AH27*INDEX(prod_est,$G27+$H27,MATCH(CN$14,$BP$14:$DP$14,0))</f>
        <v>5.3102593624720269</v>
      </c>
      <c r="CO27" s="8" cm="1">
        <f t="array" ref="CO27">AI27*INDEX(prod_est,$G27+$H27,MATCH(CO$14,$BP$14:$DP$14,0))</f>
        <v>5.2505057557184207</v>
      </c>
      <c r="CP27" s="8" cm="1">
        <f t="array" ref="CP27">AJ27*INDEX(prod_est,$G27+$H27,MATCH(CP$14,$BP$14:$DP$14,0))</f>
        <v>5.1950621220961652</v>
      </c>
      <c r="CQ27" s="8" cm="1">
        <f t="array" ref="CQ27">AK27*INDEX(prod_est,$G27+$H27,MATCH(CQ$14,$BP$14:$DP$14,0))</f>
        <v>5.1431651433622214</v>
      </c>
      <c r="CR27" s="8" cm="1">
        <f t="array" ref="CR27">AL27*INDEX(prod_est,$G27+$H27,MATCH(CR$14,$BP$14:$DP$14,0))</f>
        <v>5.0732940399835309</v>
      </c>
      <c r="CS27" s="8" cm="1">
        <f t="array" ref="CS27">AM27*INDEX(prod_est,$G27+$H27,MATCH(CS$14,$BP$14:$DP$14,0))</f>
        <v>5.0067581571019462</v>
      </c>
      <c r="CT27" s="8" cm="1">
        <f t="array" ref="CT27">AN27*INDEX(prod_est,$G27+$H27,MATCH(CT$14,$BP$14:$DP$14,0))</f>
        <v>4.9439950527694219</v>
      </c>
      <c r="CU27" s="8" cm="1">
        <f t="array" ref="CU27">AO27*INDEX(prod_est,$G27+$H27,MATCH(CU$14,$BP$14:$DP$14,0))</f>
        <v>4.8845688750144509</v>
      </c>
      <c r="CV27" s="8" cm="1">
        <f t="array" ref="CV27">AP27*INDEX(prod_est,$G27+$H27,MATCH(CV$14,$BP$14:$DP$14,0))</f>
        <v>4.8272273148725109</v>
      </c>
      <c r="CW27" cm="1">
        <f t="array" ref="CW27">AQ27*INDEX(prod_est,$G27+$H27,MATCH(CW$14,$BP$14:$DP$14,0))</f>
        <v>4.7722280597923534</v>
      </c>
      <c r="CX27" cm="1">
        <f t="array" ref="CX27">AR27*INDEX(prod_est,$G27+$H27,MATCH(CX$14,$BP$14:$DP$14,0))</f>
        <v>4.7165094961112954</v>
      </c>
      <c r="CY27" cm="1">
        <f t="array" ref="CY27">AS27*INDEX(prod_est,$G27+$H27,MATCH(CY$14,$BP$14:$DP$14,0))</f>
        <v>4.6600835226681578</v>
      </c>
      <c r="CZ27" cm="1">
        <f t="array" ref="CZ27">AT27*INDEX(prod_est,$G27+$H27,MATCH(CZ$14,$BP$14:$DP$14,0))</f>
        <v>4.6029619292814434</v>
      </c>
      <c r="DA27" cm="1">
        <f t="array" ref="DA27">AU27*INDEX(prod_est,$G27+$H27,MATCH(DA$14,$BP$14:$DP$14,0))</f>
        <v>4.5451563975520015</v>
      </c>
      <c r="DB27" cm="1">
        <f t="array" ref="DB27">AV27*INDEX(prod_est,$G27+$H27,MATCH(DB$14,$BP$14:$DP$14,0))</f>
        <v>4.4866785016604531</v>
      </c>
      <c r="DC27" cm="1">
        <f t="array" ref="DC27">AW27*INDEX(prod_est,$G27+$H27,MATCH(DC$14,$BP$14:$DP$14,0))</f>
        <v>4.4275397091593698</v>
      </c>
      <c r="DD27" cm="1">
        <f t="array" ref="DD27">AX27*INDEX(prod_est,$G27+$H27,MATCH(DD$14,$BP$14:$DP$14,0))</f>
        <v>4.3677513817602875</v>
      </c>
      <c r="DE27" cm="1">
        <f t="array" ref="DE27">AY27*INDEX(prod_est,$G27+$H27,MATCH(DE$14,$BP$14:$DP$14,0))</f>
        <v>4.3073247761155624</v>
      </c>
      <c r="DF27" cm="1">
        <f t="array" ref="DF27">AZ27*INDEX(prod_est,$G27+$H27,MATCH(DF$14,$BP$14:$DP$14,0))</f>
        <v>4.2462710445951144</v>
      </c>
      <c r="DG27" cm="1">
        <f t="array" ref="DG27">BA27*INDEX(prod_est,$G27+$H27,MATCH(DG$14,$BP$14:$DP$14,0))</f>
        <v>4.1846012360580342</v>
      </c>
      <c r="DH27" cm="1">
        <f t="array" ref="DH27">BB27*INDEX(prod_est,$G27+$H27,MATCH(DH$14,$BP$14:$DP$14,0))</f>
        <v>4.1223262966191916</v>
      </c>
      <c r="DI27" cm="1">
        <f t="array" ref="DI27">BC27*INDEX(prod_est,$G27+$H27,MATCH(DI$14,$BP$14:$DP$14,0))</f>
        <v>4.059457070410776</v>
      </c>
      <c r="DJ27" cm="1">
        <f t="array" ref="DJ27">BD27*INDEX(prod_est,$G27+$H27,MATCH(DJ$14,$BP$14:$DP$14,0))</f>
        <v>3.9960043003388406</v>
      </c>
      <c r="DK27" cm="1">
        <f t="array" ref="DK27">BE27*INDEX(prod_est,$G27+$H27,MATCH(DK$14,$BP$14:$DP$14,0))</f>
        <v>3.9319786288348784</v>
      </c>
      <c r="DL27" cm="1">
        <f t="array" ref="DL27">BF27*INDEX(prod_est,$G27+$H27,MATCH(DL$14,$BP$14:$DP$14,0))</f>
        <v>3.8673905986024741</v>
      </c>
      <c r="DM27" cm="1">
        <f t="array" ref="DM27">BG27*INDEX(prod_est,$G27+$H27,MATCH(DM$14,$BP$14:$DP$14,0))</f>
        <v>3.8022506533590286</v>
      </c>
      <c r="DN27" cm="1">
        <f t="array" ref="DN27">BH27*INDEX(prod_est,$G27+$H27,MATCH(DN$14,$BP$14:$DP$14,0))</f>
        <v>3.736569138572603</v>
      </c>
      <c r="DO27" cm="1">
        <f t="array" ref="DO27">BI27*INDEX(prod_est,$G27+$H27,MATCH(DO$14,$BP$14:$DP$14,0))</f>
        <v>3.6703563021939414</v>
      </c>
      <c r="DP27" cm="1">
        <f t="array" ref="DP27">BJ27*INDEX(prod_est,$G27+$H27,MATCH(DP$14,$BP$14:$DP$14,0))</f>
        <v>3.6036222953836332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ref="K28:AP28" si="31">J28*(1-$F$4)</f>
        <v>2.3444638464612754E-5</v>
      </c>
      <c r="L28" s="42">
        <f t="shared" si="31"/>
        <v>2.3344161442621555E-5</v>
      </c>
      <c r="M28" s="42">
        <f t="shared" si="31"/>
        <v>2.3244115036438891E-5</v>
      </c>
      <c r="N28" s="42">
        <f t="shared" si="31"/>
        <v>2.3144497400568437E-5</v>
      </c>
      <c r="O28" s="42">
        <f t="shared" si="31"/>
        <v>2.3045306697423142E-5</v>
      </c>
      <c r="P28" s="42">
        <f t="shared" si="31"/>
        <v>2.2946541097291326E-5</v>
      </c>
      <c r="Q28" s="42">
        <f t="shared" si="31"/>
        <v>2.2848198778302933E-5</v>
      </c>
      <c r="R28" s="42">
        <f t="shared" si="31"/>
        <v>2.2750277926395918E-5</v>
      </c>
      <c r="S28" s="42">
        <f t="shared" si="31"/>
        <v>2.2652776735282791E-5</v>
      </c>
      <c r="T28" s="42">
        <f t="shared" si="31"/>
        <v>2.2555693406417293E-5</v>
      </c>
      <c r="U28" s="42">
        <f t="shared" si="31"/>
        <v>2.2459026148961217E-5</v>
      </c>
      <c r="V28" s="42">
        <f t="shared" si="31"/>
        <v>2.2362773179751381E-5</v>
      </c>
      <c r="W28" s="42">
        <f t="shared" si="31"/>
        <v>2.2266932723266732E-5</v>
      </c>
      <c r="X28" s="42">
        <f t="shared" si="31"/>
        <v>2.2171503011595587E-5</v>
      </c>
      <c r="Y28" s="42">
        <f t="shared" si="31"/>
        <v>2.2076482284403034E-5</v>
      </c>
      <c r="Z28" s="42">
        <f t="shared" si="31"/>
        <v>2.1981868788898446E-5</v>
      </c>
      <c r="AA28" s="42">
        <f t="shared" si="31"/>
        <v>2.1887660779803167E-5</v>
      </c>
      <c r="AB28" s="42">
        <f t="shared" si="31"/>
        <v>2.1793856519318297E-5</v>
      </c>
      <c r="AC28" s="42">
        <f t="shared" si="31"/>
        <v>2.1700454277092647E-5</v>
      </c>
      <c r="AD28" s="42">
        <f t="shared" si="31"/>
        <v>2.1607452330190819E-5</v>
      </c>
      <c r="AE28" s="42">
        <f t="shared" si="31"/>
        <v>2.1514848963061429E-5</v>
      </c>
      <c r="AF28" s="42">
        <f t="shared" si="31"/>
        <v>2.1422642467505451E-5</v>
      </c>
      <c r="AG28" s="42">
        <f t="shared" si="31"/>
        <v>2.1330831142644713E-5</v>
      </c>
      <c r="AH28" s="42">
        <f t="shared" si="31"/>
        <v>2.123941329489052E-5</v>
      </c>
      <c r="AI28" s="42">
        <f t="shared" si="31"/>
        <v>2.1148387237912415E-5</v>
      </c>
      <c r="AJ28" s="42">
        <f t="shared" si="31"/>
        <v>2.1057751292607074E-5</v>
      </c>
      <c r="AK28" s="42">
        <f t="shared" si="31"/>
        <v>2.0967503787067328E-5</v>
      </c>
      <c r="AL28" s="42">
        <f t="shared" si="31"/>
        <v>2.0877643056551324E-5</v>
      </c>
      <c r="AM28" s="42">
        <f t="shared" si="31"/>
        <v>2.0788167443451816E-5</v>
      </c>
      <c r="AN28" s="42">
        <f t="shared" si="31"/>
        <v>2.0699075297265594E-5</v>
      </c>
      <c r="AO28" s="42">
        <f t="shared" si="31"/>
        <v>2.0610364974563027E-5</v>
      </c>
      <c r="AP28" s="42">
        <f t="shared" si="31"/>
        <v>2.0522034838957756E-5</v>
      </c>
      <c r="AQ28" s="42">
        <f t="shared" ref="AQ28:BJ28" si="32">AP28*(1-$F$4)</f>
        <v>2.0434083261076508E-5</v>
      </c>
      <c r="AR28" s="42">
        <f t="shared" si="32"/>
        <v>2.0346508618529036E-5</v>
      </c>
      <c r="AS28" s="42">
        <f t="shared" si="32"/>
        <v>2.0259309295878196E-5</v>
      </c>
      <c r="AT28" s="42">
        <f t="shared" si="32"/>
        <v>2.0172483684610145E-5</v>
      </c>
      <c r="AU28" s="42">
        <f t="shared" si="32"/>
        <v>2.0086030183104673E-5</v>
      </c>
      <c r="AV28" s="42">
        <f t="shared" si="32"/>
        <v>1.9999947196605651E-5</v>
      </c>
      <c r="AW28" s="42">
        <f t="shared" si="32"/>
        <v>1.9914233137191626E-5</v>
      </c>
      <c r="AX28" s="42">
        <f t="shared" si="32"/>
        <v>1.9828886423746519E-5</v>
      </c>
      <c r="AY28" s="42">
        <f t="shared" si="32"/>
        <v>1.974390548193046E-5</v>
      </c>
      <c r="AZ28" s="42">
        <f t="shared" si="32"/>
        <v>1.9659288744150757E-5</v>
      </c>
      <c r="BA28" s="42">
        <f t="shared" si="32"/>
        <v>1.9575034649532966E-5</v>
      </c>
      <c r="BB28" s="42">
        <f t="shared" si="32"/>
        <v>1.9491141643892111E-5</v>
      </c>
      <c r="BC28" s="42">
        <f t="shared" si="32"/>
        <v>1.9407608179704002E-5</v>
      </c>
      <c r="BD28" s="42">
        <f t="shared" si="32"/>
        <v>1.9324432716076699E-5</v>
      </c>
      <c r="BE28" s="42">
        <f t="shared" si="32"/>
        <v>1.9241613718722083E-5</v>
      </c>
      <c r="BF28" s="42">
        <f t="shared" si="32"/>
        <v>1.9159149659927559E-5</v>
      </c>
      <c r="BG28" s="42">
        <f t="shared" si="32"/>
        <v>1.9077039018527867E-5</v>
      </c>
      <c r="BH28" s="42">
        <f t="shared" si="32"/>
        <v>1.8995280279877033E-5</v>
      </c>
      <c r="BI28" s="42">
        <f t="shared" si="32"/>
        <v>1.8913871935820417E-5</v>
      </c>
      <c r="BJ28" s="42">
        <f t="shared" si="32"/>
        <v>1.8832812484666899E-5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K28*INDEX(prod_est,$G28+$H28,MATCH(BQ$14,$BP$14:$DP$14,0))</f>
        <v>0.27447985832746424</v>
      </c>
      <c r="BR28" s="8" cm="1">
        <f t="array" ref="BR28">L28*INDEX(prod_est,$G28+$H28,MATCH(BR$14,$BP$14:$DP$14,0))</f>
        <v>0.26526679651330348</v>
      </c>
      <c r="BS28" s="8" cm="1">
        <f t="array" ref="BS28">M28*INDEX(prod_est,$G28+$H28,MATCH(BS$14,$BP$14:$DP$14,0))</f>
        <v>0.2630103725313232</v>
      </c>
      <c r="BT28" s="8" cm="1">
        <f t="array" ref="BT28">N28*INDEX(prod_est,$G28+$H28,MATCH(BT$14,$BP$14:$DP$14,0))</f>
        <v>0.26108280597445754</v>
      </c>
      <c r="BU28" s="8" cm="1">
        <f t="array" ref="BU28">O28*INDEX(prod_est,$G28+$H28,MATCH(BU$14,$BP$14:$DP$14,0))</f>
        <v>0.25855319081617251</v>
      </c>
      <c r="BV28" s="8" cm="1">
        <f t="array" ref="BV28">P28*INDEX(prod_est,$G28+$H28,MATCH(BV$14,$BP$14:$DP$14,0))</f>
        <v>0.25622810713192973</v>
      </c>
      <c r="BW28" s="8" cm="1">
        <f t="array" ref="BW28">Q28*INDEX(prod_est,$G28+$H28,MATCH(BW$14,$BP$14:$DP$14,0))</f>
        <v>0.25415724394443223</v>
      </c>
      <c r="BX28" s="8" cm="1">
        <f t="array" ref="BX28">R28*INDEX(prod_est,$G28+$H28,MATCH(BX$14,$BP$14:$DP$14,0))</f>
        <v>0.25182983545501597</v>
      </c>
      <c r="BY28" s="8" cm="1">
        <f t="array" ref="BY28">S28*INDEX(prod_est,$G28+$H28,MATCH(BY$14,$BP$14:$DP$14,0))</f>
        <v>0.24981451141696862</v>
      </c>
      <c r="BZ28" s="8" cm="1">
        <f t="array" ref="BZ28">T28*INDEX(prod_est,$G28+$H28,MATCH(BZ$14,$BP$14:$DP$14,0))</f>
        <v>0.24692358284325891</v>
      </c>
      <c r="CA28" s="8" cm="1">
        <f t="array" ref="CA28">U28*INDEX(prod_est,$G28+$H28,MATCH(CA$14,$BP$14:$DP$14,0))</f>
        <v>0.24418514793983484</v>
      </c>
      <c r="CB28" s="8" cm="1">
        <f t="array" ref="CB28">V28*INDEX(prod_est,$G28+$H28,MATCH(CB$14,$BP$14:$DP$14,0))</f>
        <v>0.24149823716071447</v>
      </c>
      <c r="CC28" s="8" cm="1">
        <f t="array" ref="CC28">W28*INDEX(prod_est,$G28+$H28,MATCH(CC$14,$BP$14:$DP$14,0))</f>
        <v>0.23802561940748654</v>
      </c>
      <c r="CD28" s="8" cm="1">
        <f t="array" ref="CD28">X28*INDEX(prod_est,$G28+$H28,MATCH(CD$14,$BP$14:$DP$14,0))</f>
        <v>0.23515966929924578</v>
      </c>
      <c r="CE28" s="8" cm="1">
        <f t="array" ref="CE28">Y28*INDEX(prod_est,$G28+$H28,MATCH(CE$14,$BP$14:$DP$14,0))</f>
        <v>0.23226429566453988</v>
      </c>
      <c r="CF28" s="8" cm="1">
        <f t="array" ref="CF28">Z28*INDEX(prod_est,$G28+$H28,MATCH(CF$14,$BP$14:$DP$14,0))</f>
        <v>0.22955323123875757</v>
      </c>
      <c r="CG28" s="8" cm="1">
        <f t="array" ref="CG28">AA28*INDEX(prod_est,$G28+$H28,MATCH(CG$14,$BP$14:$DP$14,0))</f>
        <v>0.22695531956850623</v>
      </c>
      <c r="CH28" s="8" cm="1">
        <f t="array" ref="CH28">AB28*INDEX(prod_est,$G28+$H28,MATCH(CH$14,$BP$14:$DP$14,0))</f>
        <v>0.22471865372806296</v>
      </c>
      <c r="CI28" s="8" cm="1">
        <f t="array" ref="CI28">AC28*INDEX(prod_est,$G28+$H28,MATCH(CI$14,$BP$14:$DP$14,0))</f>
        <v>0.22292728095671502</v>
      </c>
      <c r="CJ28" s="8" cm="1">
        <f t="array" ref="CJ28">AD28*INDEX(prod_est,$G28+$H28,MATCH(CJ$14,$BP$14:$DP$14,0))</f>
        <v>0.22116675502359864</v>
      </c>
      <c r="CK28" s="8" cm="1">
        <f t="array" ref="CK28">AE28*INDEX(prod_est,$G28+$H28,MATCH(CK$14,$BP$14:$DP$14,0))</f>
        <v>0.21958353045700305</v>
      </c>
      <c r="CL28" s="8" cm="1">
        <f t="array" ref="CL28">AF28*INDEX(prod_est,$G28+$H28,MATCH(CL$14,$BP$14:$DP$14,0))</f>
        <v>0.21815651902560493</v>
      </c>
      <c r="CM28" s="8" cm="1">
        <f t="array" ref="CM28">AG28*INDEX(prod_est,$G28+$H28,MATCH(CM$14,$BP$14:$DP$14,0))</f>
        <v>0.21540054047979768</v>
      </c>
      <c r="CN28" s="8" cm="1">
        <f t="array" ref="CN28">AH28*INDEX(prod_est,$G28+$H28,MATCH(CN$14,$BP$14:$DP$14,0))</f>
        <v>0.21288402688387223</v>
      </c>
      <c r="CO28" s="8" cm="1">
        <f t="array" ref="CO28">AI28*INDEX(prod_est,$G28+$H28,MATCH(CO$14,$BP$14:$DP$14,0))</f>
        <v>0.21048855284800116</v>
      </c>
      <c r="CP28" s="8" cm="1">
        <f t="array" ref="CP28">AJ28*INDEX(prod_est,$G28+$H28,MATCH(CP$14,$BP$14:$DP$14,0))</f>
        <v>0.20826586216852269</v>
      </c>
      <c r="CQ28" s="8" cm="1">
        <f t="array" ref="CQ28">AK28*INDEX(prod_est,$G28+$H28,MATCH(CQ$14,$BP$14:$DP$14,0))</f>
        <v>0.20618535403099825</v>
      </c>
      <c r="CR28" s="8" cm="1">
        <f t="array" ref="CR28">AL28*INDEX(prod_est,$G28+$H28,MATCH(CR$14,$BP$14:$DP$14,0))</f>
        <v>0.20338427769277004</v>
      </c>
      <c r="CS28" s="8" cm="1">
        <f t="array" ref="CS28">AM28*INDEX(prod_est,$G28+$H28,MATCH(CS$14,$BP$14:$DP$14,0))</f>
        <v>0.20071690766180572</v>
      </c>
      <c r="CT28" s="8" cm="1">
        <f t="array" ref="CT28">AN28*INDEX(prod_est,$G28+$H28,MATCH(CT$14,$BP$14:$DP$14,0))</f>
        <v>0.19820078528848714</v>
      </c>
      <c r="CU28" s="8" cm="1">
        <f t="array" ref="CU28">AO28*INDEX(prod_est,$G28+$H28,MATCH(CU$14,$BP$14:$DP$14,0))</f>
        <v>0.19581843761782539</v>
      </c>
      <c r="CV28" s="8" cm="1">
        <f t="array" ref="CV28">AP28*INDEX(prod_est,$G28+$H28,MATCH(CV$14,$BP$14:$DP$14,0))</f>
        <v>0.19351966059064507</v>
      </c>
      <c r="CW28" cm="1">
        <f t="array" ref="CW28">AQ28*INDEX(prod_est,$G28+$H28,MATCH(CW$14,$BP$14:$DP$14,0))</f>
        <v>0.19131478468951268</v>
      </c>
      <c r="CX28" cm="1">
        <f t="array" ref="CX28">AR28*INDEX(prod_est,$G28+$H28,MATCH(CX$14,$BP$14:$DP$14,0))</f>
        <v>0.18908107228509874</v>
      </c>
      <c r="CY28" cm="1">
        <f t="array" ref="CY28">AS28*INDEX(prod_est,$G28+$H28,MATCH(CY$14,$BP$14:$DP$14,0))</f>
        <v>0.18681900039228147</v>
      </c>
      <c r="CZ28" cm="1">
        <f t="array" ref="CZ28">AT28*INDEX(prod_est,$G28+$H28,MATCH(CZ$14,$BP$14:$DP$14,0))</f>
        <v>0.18452904165540238</v>
      </c>
      <c r="DA28" cm="1">
        <f t="array" ref="DA28">AU28*INDEX(prod_est,$G28+$H28,MATCH(DA$14,$BP$14:$DP$14,0))</f>
        <v>0.18221166438044412</v>
      </c>
      <c r="DB28" cm="1">
        <f t="array" ref="DB28">AV28*INDEX(prod_est,$G28+$H28,MATCH(DB$14,$BP$14:$DP$14,0))</f>
        <v>0.17986733256699883</v>
      </c>
      <c r="DC28" cm="1">
        <f t="array" ref="DC28">AW28*INDEX(prod_est,$G28+$H28,MATCH(DC$14,$BP$14:$DP$14,0))</f>
        <v>0.17749650594002603</v>
      </c>
      <c r="DD28" cm="1">
        <f t="array" ref="DD28">AX28*INDEX(prod_est,$G28+$H28,MATCH(DD$14,$BP$14:$DP$14,0))</f>
        <v>0.1750996399814031</v>
      </c>
      <c r="DE28" cm="1">
        <f t="array" ref="DE28">AY28*INDEX(prod_est,$G28+$H28,MATCH(DE$14,$BP$14:$DP$14,0))</f>
        <v>0.17267718596126944</v>
      </c>
      <c r="DF28" cm="1">
        <f t="array" ref="DF28">AZ28*INDEX(prod_est,$G28+$H28,MATCH(DF$14,$BP$14:$DP$14,0))</f>
        <v>0.17022959096916548</v>
      </c>
      <c r="DG28" cm="1">
        <f t="array" ref="DG28">BA28*INDEX(prod_est,$G28+$H28,MATCH(DG$14,$BP$14:$DP$14,0))</f>
        <v>0.16775729794496574</v>
      </c>
      <c r="DH28" cm="1">
        <f t="array" ref="DH28">BB28*INDEX(prod_est,$G28+$H28,MATCH(DH$14,$BP$14:$DP$14,0))</f>
        <v>0.16526074570961152</v>
      </c>
      <c r="DI28" cm="1">
        <f t="array" ref="DI28">BC28*INDEX(prod_est,$G28+$H28,MATCH(DI$14,$BP$14:$DP$14,0))</f>
        <v>0.16274036899564065</v>
      </c>
      <c r="DJ28" cm="1">
        <f t="array" ref="DJ28">BD28*INDEX(prod_est,$G28+$H28,MATCH(DJ$14,$BP$14:$DP$14,0))</f>
        <v>0.16019659847751633</v>
      </c>
      <c r="DK28" cm="1">
        <f t="array" ref="DK28">BE28*INDEX(prod_est,$G28+$H28,MATCH(DK$14,$BP$14:$DP$14,0))</f>
        <v>0.15762986080175759</v>
      </c>
      <c r="DL28" cm="1">
        <f t="array" ref="DL28">BF28*INDEX(prod_est,$G28+$H28,MATCH(DL$14,$BP$14:$DP$14,0))</f>
        <v>0.15504057861687184</v>
      </c>
      <c r="DM28" cm="1">
        <f t="array" ref="DM28">BG28*INDEX(prod_est,$G28+$H28,MATCH(DM$14,$BP$14:$DP$14,0))</f>
        <v>0.15242917060308997</v>
      </c>
      <c r="DN28" cm="1">
        <f t="array" ref="DN28">BH28*INDEX(prod_est,$G28+$H28,MATCH(DN$14,$BP$14:$DP$14,0))</f>
        <v>0.14979605150190584</v>
      </c>
      <c r="DO28" cm="1">
        <f t="array" ref="DO28">BI28*INDEX(prod_est,$G28+$H28,MATCH(DO$14,$BP$14:$DP$14,0))</f>
        <v>0.14714163214542256</v>
      </c>
      <c r="DP28" cm="1">
        <f t="array" ref="DP28">BJ28*INDEX(prod_est,$G28+$H28,MATCH(DP$14,$BP$14:$DP$14,0))</f>
        <v>0.14446631948550367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ref="K32:AP32" si="39">J32*(1-$F$4)</f>
        <v>7.2134053820288233E-4</v>
      </c>
      <c r="L32" s="42">
        <f t="shared" si="39"/>
        <v>7.1824907875344139E-4</v>
      </c>
      <c r="M32" s="42">
        <f t="shared" si="39"/>
        <v>7.1517086841592662E-4</v>
      </c>
      <c r="N32" s="42">
        <f t="shared" si="39"/>
        <v>7.1210585040842975E-4</v>
      </c>
      <c r="O32" s="42">
        <f t="shared" si="39"/>
        <v>7.0905396819239362E-4</v>
      </c>
      <c r="P32" s="42">
        <f t="shared" si="39"/>
        <v>7.0601516547156901E-4</v>
      </c>
      <c r="Q32" s="42">
        <f t="shared" si="39"/>
        <v>7.0298938619097655E-4</v>
      </c>
      <c r="R32" s="42">
        <f t="shared" si="39"/>
        <v>6.9997657453587238E-4</v>
      </c>
      <c r="S32" s="42">
        <f t="shared" si="39"/>
        <v>6.969766749307186E-4</v>
      </c>
      <c r="T32" s="42">
        <f t="shared" si="39"/>
        <v>6.9398963203815835E-4</v>
      </c>
      <c r="U32" s="42">
        <f t="shared" si="39"/>
        <v>6.9101539075799477E-4</v>
      </c>
      <c r="V32" s="42">
        <f t="shared" si="39"/>
        <v>6.8805389622617476E-4</v>
      </c>
      <c r="W32" s="42">
        <f t="shared" si="39"/>
        <v>6.8510509381377682E-4</v>
      </c>
      <c r="X32" s="42">
        <f t="shared" si="39"/>
        <v>6.8216892912600349E-4</v>
      </c>
      <c r="Y32" s="42">
        <f t="shared" si="39"/>
        <v>6.7924534800117777E-4</v>
      </c>
      <c r="Z32" s="42">
        <f t="shared" si="39"/>
        <v>6.7633429650974406E-4</v>
      </c>
      <c r="AA32" s="42">
        <f t="shared" si="39"/>
        <v>6.7343572095327365E-4</v>
      </c>
      <c r="AB32" s="42">
        <f t="shared" si="39"/>
        <v>6.705495678634739E-4</v>
      </c>
      <c r="AC32" s="42">
        <f t="shared" si="39"/>
        <v>6.676757840012018E-4</v>
      </c>
      <c r="AD32" s="42">
        <f t="shared" si="39"/>
        <v>6.6481431635548229E-4</v>
      </c>
      <c r="AE32" s="42">
        <f t="shared" si="39"/>
        <v>6.6196511214253022E-4</v>
      </c>
      <c r="AF32" s="42">
        <f t="shared" si="39"/>
        <v>6.5912811880477649E-4</v>
      </c>
      <c r="AG32" s="42">
        <f t="shared" si="39"/>
        <v>6.5630328400989883E-4</v>
      </c>
      <c r="AH32" s="42">
        <f t="shared" si="39"/>
        <v>6.5349055564985637E-4</v>
      </c>
      <c r="AI32" s="42">
        <f t="shared" si="39"/>
        <v>6.5068988183992842E-4</v>
      </c>
      <c r="AJ32" s="42">
        <f t="shared" si="39"/>
        <v>6.4790121091775732E-4</v>
      </c>
      <c r="AK32" s="42">
        <f t="shared" si="39"/>
        <v>6.4512449144239542E-4</v>
      </c>
      <c r="AL32" s="42">
        <f t="shared" si="39"/>
        <v>6.4235967219335654E-4</v>
      </c>
      <c r="AM32" s="42">
        <f t="shared" si="39"/>
        <v>6.3960670216967074E-4</v>
      </c>
      <c r="AN32" s="42">
        <f t="shared" si="39"/>
        <v>6.3686553058894357E-4</v>
      </c>
      <c r="AO32" s="42">
        <f t="shared" si="39"/>
        <v>6.3413610688641952E-4</v>
      </c>
      <c r="AP32" s="42">
        <f t="shared" si="39"/>
        <v>6.3141838071404906E-4</v>
      </c>
      <c r="AQ32" s="42">
        <f t="shared" ref="AQ32:BJ32" si="40">AP32*(1-$F$4)</f>
        <v>6.2871230193956029E-4</v>
      </c>
      <c r="AR32" s="42">
        <f t="shared" si="40"/>
        <v>6.260178206455336E-4</v>
      </c>
      <c r="AS32" s="42">
        <f t="shared" si="40"/>
        <v>6.2333488712848126E-4</v>
      </c>
      <c r="AT32" s="42">
        <f t="shared" si="40"/>
        <v>6.2066345189793056E-4</v>
      </c>
      <c r="AU32" s="42">
        <f t="shared" si="40"/>
        <v>6.1800346567551085E-4</v>
      </c>
      <c r="AV32" s="42">
        <f t="shared" si="40"/>
        <v>6.1535487939404438E-4</v>
      </c>
      <c r="AW32" s="42">
        <f t="shared" si="40"/>
        <v>6.1271764419664127E-4</v>
      </c>
      <c r="AX32" s="42">
        <f t="shared" si="40"/>
        <v>6.1009171143579851E-4</v>
      </c>
      <c r="AY32" s="42">
        <f t="shared" si="40"/>
        <v>6.0747703267250222E-4</v>
      </c>
      <c r="AZ32" s="42">
        <f t="shared" si="40"/>
        <v>6.0487355967533431E-4</v>
      </c>
      <c r="BA32" s="42">
        <f t="shared" si="40"/>
        <v>6.0228124441958286E-4</v>
      </c>
      <c r="BB32" s="42">
        <f t="shared" si="40"/>
        <v>5.99700039086356E-4</v>
      </c>
      <c r="BC32" s="42">
        <f t="shared" si="40"/>
        <v>5.9712989606170016E-4</v>
      </c>
      <c r="BD32" s="42">
        <f t="shared" si="40"/>
        <v>5.9457076793572141E-4</v>
      </c>
      <c r="BE32" s="42">
        <f t="shared" si="40"/>
        <v>5.9202260750171115E-4</v>
      </c>
      <c r="BF32" s="42">
        <f t="shared" si="40"/>
        <v>5.8948536775527518E-4</v>
      </c>
      <c r="BG32" s="42">
        <f t="shared" si="40"/>
        <v>5.8695900189346679E-4</v>
      </c>
      <c r="BH32" s="42">
        <f t="shared" si="40"/>
        <v>5.8444346331392328E-4</v>
      </c>
      <c r="BI32" s="42">
        <f t="shared" si="40"/>
        <v>5.819387056140064E-4</v>
      </c>
      <c r="BJ32" s="42">
        <f t="shared" si="40"/>
        <v>5.7944468258994629E-4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K32*INDEX(prod_est,$G32+$H32,MATCH(BQ$14,$BP$14:$DP$14,0))</f>
        <v>8.4451483024843608</v>
      </c>
      <c r="BR32" s="8" cm="1">
        <f t="array" ref="BR32">L32*INDEX(prod_est,$G32+$H32,MATCH(BR$14,$BP$14:$DP$14,0))</f>
        <v>8.1616824270112041</v>
      </c>
      <c r="BS32" s="8" cm="1">
        <f t="array" ref="BS32">M32*INDEX(prod_est,$G32+$H32,MATCH(BS$14,$BP$14:$DP$14,0))</f>
        <v>8.0922571683520719</v>
      </c>
      <c r="BT32" s="8" cm="1">
        <f t="array" ref="BT32">N32*INDEX(prod_est,$G32+$H32,MATCH(BT$14,$BP$14:$DP$14,0))</f>
        <v>8.0329501374652406</v>
      </c>
      <c r="BU32" s="8" cm="1">
        <f t="array" ref="BU32">O32*INDEX(prod_est,$G32+$H32,MATCH(BU$14,$BP$14:$DP$14,0))</f>
        <v>7.9551193804468419</v>
      </c>
      <c r="BV32" s="8" cm="1">
        <f t="array" ref="BV32">P32*INDEX(prod_est,$G32+$H32,MATCH(BV$14,$BP$14:$DP$14,0))</f>
        <v>7.8835816120700795</v>
      </c>
      <c r="BW32" s="8" cm="1">
        <f t="array" ref="BW32">Q32*INDEX(prod_est,$G32+$H32,MATCH(BW$14,$BP$14:$DP$14,0))</f>
        <v>7.8198656554999362</v>
      </c>
      <c r="BX32" s="8" cm="1">
        <f t="array" ref="BX32">R32*INDEX(prod_est,$G32+$H32,MATCH(BX$14,$BP$14:$DP$14,0))</f>
        <v>7.7482563579239674</v>
      </c>
      <c r="BY32" s="8" cm="1">
        <f t="array" ref="BY32">S32*INDEX(prod_est,$G32+$H32,MATCH(BY$14,$BP$14:$DP$14,0))</f>
        <v>7.6862492201959727</v>
      </c>
      <c r="BZ32" s="8" cm="1">
        <f t="array" ref="BZ32">T32*INDEX(prod_est,$G32+$H32,MATCH(BZ$14,$BP$14:$DP$14,0))</f>
        <v>7.5973016351686553</v>
      </c>
      <c r="CA32" s="8" cm="1">
        <f t="array" ref="CA32">U32*INDEX(prod_est,$G32+$H32,MATCH(CA$14,$BP$14:$DP$14,0))</f>
        <v>7.5130459487330956</v>
      </c>
      <c r="CB32" s="8" cm="1">
        <f t="array" ref="CB32">V32*INDEX(prod_est,$G32+$H32,MATCH(CB$14,$BP$14:$DP$14,0))</f>
        <v>7.4303755475477979</v>
      </c>
      <c r="CC32" s="8" cm="1">
        <f t="array" ref="CC32">W32*INDEX(prod_est,$G32+$H32,MATCH(CC$14,$BP$14:$DP$14,0))</f>
        <v>7.3235306515231793</v>
      </c>
      <c r="CD32" s="8" cm="1">
        <f t="array" ref="CD32">X32*INDEX(prod_est,$G32+$H32,MATCH(CD$14,$BP$14:$DP$14,0))</f>
        <v>7.2353515995552247</v>
      </c>
      <c r="CE32" s="8" cm="1">
        <f t="array" ref="CE32">Y32*INDEX(prod_est,$G32+$H32,MATCH(CE$14,$BP$14:$DP$14,0))</f>
        <v>7.1462672496681643</v>
      </c>
      <c r="CF32" s="8" cm="1">
        <f t="array" ref="CF32">Z32*INDEX(prod_est,$G32+$H32,MATCH(CF$14,$BP$14:$DP$14,0))</f>
        <v>7.0628536933043815</v>
      </c>
      <c r="CG32" s="8" cm="1">
        <f t="array" ref="CG32">AA32*INDEX(prod_est,$G32+$H32,MATCH(CG$14,$BP$14:$DP$14,0))</f>
        <v>6.9829216011438975</v>
      </c>
      <c r="CH32" s="8" cm="1">
        <f t="array" ref="CH32">AB32*INDEX(prod_est,$G32+$H32,MATCH(CH$14,$BP$14:$DP$14,0))</f>
        <v>6.9141042575298925</v>
      </c>
      <c r="CI32" s="8" cm="1">
        <f t="array" ref="CI32">AC32*INDEX(prod_est,$G32+$H32,MATCH(CI$14,$BP$14:$DP$14,0))</f>
        <v>6.8589876132294672</v>
      </c>
      <c r="CJ32" s="8" cm="1">
        <f t="array" ref="CJ32">AD32*INDEX(prod_est,$G32+$H32,MATCH(CJ$14,$BP$14:$DP$14,0))</f>
        <v>6.8048200590557864</v>
      </c>
      <c r="CK32" s="8" cm="1">
        <f t="array" ref="CK32">AE32*INDEX(prod_est,$G32+$H32,MATCH(CK$14,$BP$14:$DP$14,0))</f>
        <v>6.7561076823352879</v>
      </c>
      <c r="CL32" s="8" cm="1">
        <f t="array" ref="CL32">AF32*INDEX(prod_est,$G32+$H32,MATCH(CL$14,$BP$14:$DP$14,0))</f>
        <v>6.7122016440527998</v>
      </c>
      <c r="CM32" s="8" cm="1">
        <f t="array" ref="CM32">AG32*INDEX(prod_est,$G32+$H32,MATCH(CM$14,$BP$14:$DP$14,0))</f>
        <v>6.6274061778949873</v>
      </c>
      <c r="CN32" s="8" cm="1">
        <f t="array" ref="CN32">AH32*INDEX(prod_est,$G32+$H32,MATCH(CN$14,$BP$14:$DP$14,0))</f>
        <v>6.5499785274571405</v>
      </c>
      <c r="CO32" s="8" cm="1">
        <f t="array" ref="CO32">AI32*INDEX(prod_est,$G32+$H32,MATCH(CO$14,$BP$14:$DP$14,0))</f>
        <v>6.4762750010455727</v>
      </c>
      <c r="CP32" s="8" cm="1">
        <f t="array" ref="CP32">AJ32*INDEX(prod_est,$G32+$H32,MATCH(CP$14,$BP$14:$DP$14,0))</f>
        <v>6.4078876427413043</v>
      </c>
      <c r="CQ32" s="8" cm="1">
        <f t="array" ref="CQ32">AK32*INDEX(prod_est,$G32+$H32,MATCH(CQ$14,$BP$14:$DP$14,0))</f>
        <v>6.343874932034649</v>
      </c>
      <c r="CR32" s="8" cm="1">
        <f t="array" ref="CR32">AL32*INDEX(prod_est,$G32+$H32,MATCH(CR$14,$BP$14:$DP$14,0))</f>
        <v>6.257691904882634</v>
      </c>
      <c r="CS32" s="8" cm="1">
        <f t="array" ref="CS32">AM32*INDEX(prod_est,$G32+$H32,MATCH(CS$14,$BP$14:$DP$14,0))</f>
        <v>6.1756227300209181</v>
      </c>
      <c r="CT32" s="8" cm="1">
        <f t="array" ref="CT32">AN32*INDEX(prod_est,$G32+$H32,MATCH(CT$14,$BP$14:$DP$14,0))</f>
        <v>6.0982071166518548</v>
      </c>
      <c r="CU32" s="8" cm="1">
        <f t="array" ref="CU32">AO32*INDEX(prod_est,$G32+$H32,MATCH(CU$14,$BP$14:$DP$14,0))</f>
        <v>6.0249074599505832</v>
      </c>
      <c r="CV32" s="8" cm="1">
        <f t="array" ref="CV32">AP32*INDEX(prod_est,$G32+$H32,MATCH(CV$14,$BP$14:$DP$14,0))</f>
        <v>5.9541790901999656</v>
      </c>
      <c r="CW32" cm="1">
        <f t="array" ref="CW32">AQ32*INDEX(prod_est,$G32+$H32,MATCH(CW$14,$BP$14:$DP$14,0))</f>
        <v>5.8863398538818608</v>
      </c>
      <c r="CX32" cm="1">
        <f t="array" ref="CX32">AR32*INDEX(prod_est,$G32+$H32,MATCH(CX$14,$BP$14:$DP$14,0))</f>
        <v>5.817613381071352</v>
      </c>
      <c r="CY32" cm="1">
        <f t="array" ref="CY32">AS32*INDEX(prod_est,$G32+$H32,MATCH(CY$14,$BP$14:$DP$14,0))</f>
        <v>5.7480143484788329</v>
      </c>
      <c r="CZ32" cm="1">
        <f t="array" ref="CZ32">AT32*INDEX(prod_est,$G32+$H32,MATCH(CZ$14,$BP$14:$DP$14,0))</f>
        <v>5.6775572983427836</v>
      </c>
      <c r="DA32" cm="1">
        <f t="array" ref="DA32">AU32*INDEX(prod_est,$G32+$H32,MATCH(DA$14,$BP$14:$DP$14,0))</f>
        <v>5.6062566394198203</v>
      </c>
      <c r="DB32" cm="1">
        <f t="array" ref="DB32">AV32*INDEX(prod_est,$G32+$H32,MATCH(DB$14,$BP$14:$DP$14,0))</f>
        <v>5.5341266479682902</v>
      </c>
      <c r="DC32" cm="1">
        <f t="array" ref="DC32">AW32*INDEX(prod_est,$G32+$H32,MATCH(DC$14,$BP$14:$DP$14,0))</f>
        <v>5.4611814687253855</v>
      </c>
      <c r="DD32" cm="1">
        <f t="array" ref="DD32">AX32*INDEX(prod_est,$G32+$H32,MATCH(DD$14,$BP$14:$DP$14,0))</f>
        <v>5.3874351158778921</v>
      </c>
      <c r="DE32" cm="1">
        <f t="array" ref="DE32">AY32*INDEX(prod_est,$G32+$H32,MATCH(DE$14,$BP$14:$DP$14,0))</f>
        <v>5.3129014740265799</v>
      </c>
      <c r="DF32" cm="1">
        <f t="array" ref="DF32">AZ32*INDEX(prod_est,$G32+$H32,MATCH(DF$14,$BP$14:$DP$14,0))</f>
        <v>5.2375942991442779</v>
      </c>
      <c r="DG32" cm="1">
        <f t="array" ref="DG32">BA32*INDEX(prod_est,$G32+$H32,MATCH(DG$14,$BP$14:$DP$14,0))</f>
        <v>5.1615272195276187</v>
      </c>
      <c r="DH32" cm="1">
        <f t="array" ref="DH32">BB32*INDEX(prod_est,$G32+$H32,MATCH(DH$14,$BP$14:$DP$14,0))</f>
        <v>5.0847137367426214</v>
      </c>
      <c r="DI32" cm="1">
        <f t="array" ref="DI32">BC32*INDEX(prod_est,$G32+$H32,MATCH(DI$14,$BP$14:$DP$14,0))</f>
        <v>5.0071672265640172</v>
      </c>
      <c r="DJ32" cm="1">
        <f t="array" ref="DJ32">BD32*INDEX(prod_est,$G32+$H32,MATCH(DJ$14,$BP$14:$DP$14,0))</f>
        <v>4.9289009399084112</v>
      </c>
      <c r="DK32" cm="1">
        <f t="array" ref="DK32">BE32*INDEX(prod_est,$G32+$H32,MATCH(DK$14,$BP$14:$DP$14,0))</f>
        <v>4.8499280037613239</v>
      </c>
      <c r="DL32" cm="1">
        <f t="array" ref="DL32">BF32*INDEX(prod_est,$G32+$H32,MATCH(DL$14,$BP$14:$DP$14,0))</f>
        <v>4.7702614220981516</v>
      </c>
      <c r="DM32" cm="1">
        <f t="array" ref="DM32">BG32*INDEX(prod_est,$G32+$H32,MATCH(DM$14,$BP$14:$DP$14,0))</f>
        <v>4.6899140767990541</v>
      </c>
      <c r="DN32" cm="1">
        <f t="array" ref="DN32">BH32*INDEX(prod_est,$G32+$H32,MATCH(DN$14,$BP$14:$DP$14,0))</f>
        <v>4.6088987285578193</v>
      </c>
      <c r="DO32" cm="1">
        <f t="array" ref="DO32">BI32*INDEX(prod_est,$G32+$H32,MATCH(DO$14,$BP$14:$DP$14,0))</f>
        <v>4.5272280177847817</v>
      </c>
      <c r="DP32" cm="1">
        <f t="array" ref="DP32">BJ32*INDEX(prod_est,$G32+$H32,MATCH(DP$14,$BP$14:$DP$14,0))</f>
        <v>4.4449144655037465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ref="K45:AP45" si="62">J45*(1-$F$4)</f>
        <v>1.7467572704605516E-3</v>
      </c>
      <c r="L45" s="42">
        <f t="shared" si="62"/>
        <v>1.7392711678728633E-3</v>
      </c>
      <c r="M45" s="42">
        <f t="shared" si="62"/>
        <v>1.7318171485819795E-3</v>
      </c>
      <c r="N45" s="42">
        <f t="shared" si="62"/>
        <v>1.7243950750880565E-3</v>
      </c>
      <c r="O45" s="42">
        <f t="shared" si="62"/>
        <v>1.7170048104805363E-3</v>
      </c>
      <c r="P45" s="42">
        <f t="shared" si="62"/>
        <v>1.7096462184356196E-3</v>
      </c>
      <c r="Q45" s="42">
        <f t="shared" si="62"/>
        <v>1.7023191632137525E-3</v>
      </c>
      <c r="R45" s="42">
        <f t="shared" si="62"/>
        <v>1.695023509657122E-3</v>
      </c>
      <c r="S45" s="42">
        <f t="shared" si="62"/>
        <v>1.6877591231871628E-3</v>
      </c>
      <c r="T45" s="42">
        <f t="shared" si="62"/>
        <v>1.6805258698020748E-3</v>
      </c>
      <c r="U45" s="42">
        <f t="shared" si="62"/>
        <v>1.6733236160743515E-3</v>
      </c>
      <c r="V45" s="42">
        <f t="shared" si="62"/>
        <v>1.6661522291483185E-3</v>
      </c>
      <c r="W45" s="42">
        <f t="shared" si="62"/>
        <v>1.6590115767376827E-3</v>
      </c>
      <c r="X45" s="42">
        <f t="shared" si="62"/>
        <v>1.6519015271230927E-3</v>
      </c>
      <c r="Y45" s="42">
        <f t="shared" si="62"/>
        <v>1.6448219491497079E-3</v>
      </c>
      <c r="Z45" s="42">
        <f t="shared" si="62"/>
        <v>1.6377727122247805E-3</v>
      </c>
      <c r="AA45" s="42">
        <f t="shared" si="62"/>
        <v>1.6307536863152457E-3</v>
      </c>
      <c r="AB45" s="42">
        <f t="shared" si="62"/>
        <v>1.6237647419453231E-3</v>
      </c>
      <c r="AC45" s="42">
        <f t="shared" si="62"/>
        <v>1.6168057501941288E-3</v>
      </c>
      <c r="AD45" s="42">
        <f t="shared" si="62"/>
        <v>1.6098765826932967E-3</v>
      </c>
      <c r="AE45" s="42">
        <f t="shared" si="62"/>
        <v>1.602977111624611E-3</v>
      </c>
      <c r="AF45" s="42">
        <f t="shared" si="62"/>
        <v>1.5961072097176482E-3</v>
      </c>
      <c r="AG45" s="42">
        <f t="shared" si="62"/>
        <v>1.5892667502474297E-3</v>
      </c>
      <c r="AH45" s="42">
        <f t="shared" si="62"/>
        <v>1.5824556070320834E-3</v>
      </c>
      <c r="AI45" s="42">
        <f t="shared" si="62"/>
        <v>1.5756736544305172E-3</v>
      </c>
      <c r="AJ45" s="42">
        <f t="shared" si="62"/>
        <v>1.5689207673401007E-3</v>
      </c>
      <c r="AK45" s="42">
        <f t="shared" si="62"/>
        <v>1.5621968211943574E-3</v>
      </c>
      <c r="AL45" s="42">
        <f t="shared" si="62"/>
        <v>1.5555016919606673E-3</v>
      </c>
      <c r="AM45" s="42">
        <f t="shared" si="62"/>
        <v>1.5488352561379786E-3</v>
      </c>
      <c r="AN45" s="42">
        <f t="shared" si="62"/>
        <v>1.54219739075453E-3</v>
      </c>
      <c r="AO45" s="42">
        <f t="shared" si="62"/>
        <v>1.5355879733655819E-3</v>
      </c>
      <c r="AP45" s="42">
        <f t="shared" si="62"/>
        <v>1.5290068820511579E-3</v>
      </c>
      <c r="AQ45" s="42">
        <f t="shared" si="58"/>
        <v>1.5224539954137957E-3</v>
      </c>
      <c r="AR45" s="42">
        <f t="shared" si="58"/>
        <v>1.5159291925763078E-3</v>
      </c>
      <c r="AS45" s="42">
        <f t="shared" si="58"/>
        <v>1.5094323531795522E-3</v>
      </c>
      <c r="AT45" s="42">
        <f t="shared" si="58"/>
        <v>1.5029633573802113E-3</v>
      </c>
      <c r="AU45" s="42">
        <f t="shared" si="58"/>
        <v>1.4965220858485818E-3</v>
      </c>
      <c r="AV45" s="42">
        <f t="shared" si="58"/>
        <v>1.4901084197663735E-3</v>
      </c>
      <c r="AW45" s="42">
        <f t="shared" si="58"/>
        <v>1.4837222408245175E-3</v>
      </c>
      <c r="AX45" s="42">
        <f t="shared" si="58"/>
        <v>1.4773634312209838E-3</v>
      </c>
      <c r="AY45" s="42">
        <f t="shared" si="58"/>
        <v>1.4710318736586082E-3</v>
      </c>
      <c r="AZ45" s="42">
        <f t="shared" si="58"/>
        <v>1.4647274513429284E-3</v>
      </c>
      <c r="BA45" s="42">
        <f t="shared" si="58"/>
        <v>1.4584500479800301E-3</v>
      </c>
      <c r="BB45" s="42">
        <f t="shared" si="58"/>
        <v>1.4521995477744013E-3</v>
      </c>
      <c r="BC45" s="42">
        <f t="shared" si="58"/>
        <v>1.4459758354267967E-3</v>
      </c>
      <c r="BD45" s="42">
        <f t="shared" si="58"/>
        <v>1.4397787961321104E-3</v>
      </c>
      <c r="BE45" s="42">
        <f t="shared" si="58"/>
        <v>1.4336083155772584E-3</v>
      </c>
      <c r="BF45" s="42">
        <f t="shared" si="58"/>
        <v>1.42746427993907E-3</v>
      </c>
      <c r="BG45" s="42">
        <f t="shared" si="58"/>
        <v>1.4213465758821883E-3</v>
      </c>
      <c r="BH45" s="42">
        <f t="shared" si="58"/>
        <v>1.4152550905569788E-3</v>
      </c>
      <c r="BI45" s="42">
        <f t="shared" si="58"/>
        <v>1.4091897115974489E-3</v>
      </c>
      <c r="BJ45" s="42">
        <f t="shared" si="58"/>
        <v>1.4031503271191739E-3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K45*INDEX(prod_est,$G45+$H45,MATCH(BQ$14,$BP$14:$DP$14,0))</f>
        <v>20.450291389741832</v>
      </c>
      <c r="BR45" s="8" cm="1">
        <f t="array" ref="BR45">L45*INDEX(prod_est,$G45+$H45,MATCH(BR$14,$BP$14:$DP$14,0))</f>
        <v>19.763866528408251</v>
      </c>
      <c r="BS45" s="8" cm="1">
        <f t="array" ref="BS45">M45*INDEX(prod_est,$G45+$H45,MATCH(BS$14,$BP$14:$DP$14,0))</f>
        <v>19.595750265847201</v>
      </c>
      <c r="BT45" s="8" cm="1">
        <f t="array" ref="BT45">N45*INDEX(prod_est,$G45+$H45,MATCH(BT$14,$BP$14:$DP$14,0))</f>
        <v>19.452135728878169</v>
      </c>
      <c r="BU45" s="8" cm="1">
        <f t="array" ref="BU45">O45*INDEX(prod_est,$G45+$H45,MATCH(BU$14,$BP$14:$DP$14,0))</f>
        <v>19.263665188977498</v>
      </c>
      <c r="BV45" s="8" cm="1">
        <f t="array" ref="BV45">P45*INDEX(prod_est,$G45+$H45,MATCH(BV$14,$BP$14:$DP$14,0))</f>
        <v>19.090433392888581</v>
      </c>
      <c r="BW45" s="8" cm="1">
        <f t="array" ref="BW45">Q45*INDEX(prod_est,$G45+$H45,MATCH(BW$14,$BP$14:$DP$14,0))</f>
        <v>18.936142451940597</v>
      </c>
      <c r="BX45" s="8" cm="1">
        <f t="array" ref="BX45">R45*INDEX(prod_est,$G45+$H45,MATCH(BX$14,$BP$14:$DP$14,0))</f>
        <v>18.762737444806202</v>
      </c>
      <c r="BY45" s="8" cm="1">
        <f t="array" ref="BY45">S45*INDEX(prod_est,$G45+$H45,MATCH(BY$14,$BP$14:$DP$14,0))</f>
        <v>18.612584482494302</v>
      </c>
      <c r="BZ45" s="8" cm="1">
        <f t="array" ref="BZ45">T45*INDEX(prod_est,$G45+$H45,MATCH(BZ$14,$BP$14:$DP$14,0))</f>
        <v>18.397194063395638</v>
      </c>
      <c r="CA45" s="8" cm="1">
        <f t="array" ref="CA45">U45*INDEX(prod_est,$G45+$H45,MATCH(CA$14,$BP$14:$DP$14,0))</f>
        <v>18.193165279396304</v>
      </c>
      <c r="CB45" s="8" cm="1">
        <f t="array" ref="CB45">V45*INDEX(prod_est,$G45+$H45,MATCH(CB$14,$BP$14:$DP$14,0))</f>
        <v>17.992975332104457</v>
      </c>
      <c r="CC45" s="8" cm="1">
        <f t="array" ref="CC45">W45*INDEX(prod_est,$G45+$H45,MATCH(CC$14,$BP$14:$DP$14,0))</f>
        <v>17.734245801378826</v>
      </c>
      <c r="CD45" s="8" cm="1">
        <f t="array" ref="CD45">X45*INDEX(prod_est,$G45+$H45,MATCH(CD$14,$BP$14:$DP$14,0))</f>
        <v>17.520716418279022</v>
      </c>
      <c r="CE45" s="8" cm="1">
        <f t="array" ref="CE45">Y45*INDEX(prod_est,$G45+$H45,MATCH(CE$14,$BP$14:$DP$14,0))</f>
        <v>17.304994817165138</v>
      </c>
      <c r="CF45" s="8" cm="1">
        <f t="array" ref="CF45">Z45*INDEX(prod_est,$G45+$H45,MATCH(CF$14,$BP$14:$DP$14,0))</f>
        <v>17.103005287509134</v>
      </c>
      <c r="CG45" s="8" cm="1">
        <f t="array" ref="CG45">AA45*INDEX(prod_est,$G45+$H45,MATCH(CG$14,$BP$14:$DP$14,0))</f>
        <v>16.909446273797947</v>
      </c>
      <c r="CH45" s="8" cm="1">
        <f t="array" ref="CH45">AB45*INDEX(prod_est,$G45+$H45,MATCH(CH$14,$BP$14:$DP$14,0))</f>
        <v>16.742802103776636</v>
      </c>
      <c r="CI45" s="8" cm="1">
        <f t="array" ref="CI45">AC45*INDEX(prod_est,$G45+$H45,MATCH(CI$14,$BP$14:$DP$14,0))</f>
        <v>16.609334768923933</v>
      </c>
      <c r="CJ45" s="8" cm="1">
        <f t="array" ref="CJ45">AD45*INDEX(prod_est,$G45+$H45,MATCH(CJ$14,$BP$14:$DP$14,0))</f>
        <v>16.478165696807633</v>
      </c>
      <c r="CK45" s="8" cm="1">
        <f t="array" ref="CK45">AE45*INDEX(prod_est,$G45+$H45,MATCH(CK$14,$BP$14:$DP$14,0))</f>
        <v>16.360206572522273</v>
      </c>
      <c r="CL45" s="8" cm="1">
        <f t="array" ref="CL45">AF45*INDEX(prod_est,$G45+$H45,MATCH(CL$14,$BP$14:$DP$14,0))</f>
        <v>16.253886204366992</v>
      </c>
      <c r="CM45" s="8" cm="1">
        <f t="array" ref="CM45">AG45*INDEX(prod_est,$G45+$H45,MATCH(CM$14,$BP$14:$DP$14,0))</f>
        <v>16.048550320455266</v>
      </c>
      <c r="CN45" s="8" cm="1">
        <f t="array" ref="CN45">AH45*INDEX(prod_est,$G45+$H45,MATCH(CN$14,$BP$14:$DP$14,0))</f>
        <v>15.861055920550976</v>
      </c>
      <c r="CO45" s="8" cm="1">
        <f t="array" ref="CO45">AI45*INDEX(prod_est,$G45+$H45,MATCH(CO$14,$BP$14:$DP$14,0))</f>
        <v>15.682579647834167</v>
      </c>
      <c r="CP45" s="8" cm="1">
        <f t="array" ref="CP45">AJ45*INDEX(prod_est,$G45+$H45,MATCH(CP$14,$BP$14:$DP$14,0))</f>
        <v>15.516976705812938</v>
      </c>
      <c r="CQ45" s="8" cm="1">
        <f t="array" ref="CQ45">AK45*INDEX(prod_est,$G45+$H45,MATCH(CQ$14,$BP$14:$DP$14,0))</f>
        <v>15.361967161905554</v>
      </c>
      <c r="CR45" s="8" cm="1">
        <f t="array" ref="CR45">AL45*INDEX(prod_est,$G45+$H45,MATCH(CR$14,$BP$14:$DP$14,0))</f>
        <v>15.153271239112788</v>
      </c>
      <c r="CS45" s="8" cm="1">
        <f t="array" ref="CS45">AM45*INDEX(prod_est,$G45+$H45,MATCH(CS$14,$BP$14:$DP$14,0))</f>
        <v>14.954537187332543</v>
      </c>
      <c r="CT45" s="8" cm="1">
        <f t="array" ref="CT45">AN45*INDEX(prod_est,$G45+$H45,MATCH(CT$14,$BP$14:$DP$14,0))</f>
        <v>14.767071935710232</v>
      </c>
      <c r="CU45" s="8" cm="1">
        <f t="array" ref="CU45">AO45*INDEX(prod_est,$G45+$H45,MATCH(CU$14,$BP$14:$DP$14,0))</f>
        <v>14.589573650941441</v>
      </c>
      <c r="CV45" s="8" cm="1">
        <f t="array" ref="CV45">AP45*INDEX(prod_est,$G45+$H45,MATCH(CV$14,$BP$14:$DP$14,0))</f>
        <v>14.41830184858647</v>
      </c>
      <c r="CW45" cm="1">
        <f t="array" ref="CW45">AQ45*INDEX(prod_est,$G45+$H45,MATCH(CW$14,$BP$14:$DP$14,0))</f>
        <v>14.25402620763003</v>
      </c>
      <c r="CX45" cm="1">
        <f t="array" ref="CX45">AR45*INDEX(prod_est,$G45+$H45,MATCH(CX$14,$BP$14:$DP$14,0))</f>
        <v>14.087602085184411</v>
      </c>
      <c r="CY45" cm="1">
        <f t="array" ref="CY45">AS45*INDEX(prod_est,$G45+$H45,MATCH(CY$14,$BP$14:$DP$14,0))</f>
        <v>13.919065021537765</v>
      </c>
      <c r="CZ45" cm="1">
        <f t="array" ref="CZ45">AT45*INDEX(prod_est,$G45+$H45,MATCH(CZ$14,$BP$14:$DP$14,0))</f>
        <v>13.748450231348709</v>
      </c>
      <c r="DA45" cm="1">
        <f t="array" ref="DA45">AU45*INDEX(prod_est,$G45+$H45,MATCH(DA$14,$BP$14:$DP$14,0))</f>
        <v>13.575792606043747</v>
      </c>
      <c r="DB45" cm="1">
        <f t="array" ref="DB45">AV45*INDEX(prod_est,$G45+$H45,MATCH(DB$14,$BP$14:$DP$14,0))</f>
        <v>13.401126716199107</v>
      </c>
      <c r="DC45" cm="1">
        <f t="array" ref="DC45">AW45*INDEX(prod_est,$G45+$H45,MATCH(DC$14,$BP$14:$DP$14,0))</f>
        <v>13.224486813906861</v>
      </c>
      <c r="DD45" cm="1">
        <f t="array" ref="DD45">AX45*INDEX(prod_est,$G45+$H45,MATCH(DD$14,$BP$14:$DP$14,0))</f>
        <v>13.045906835125637</v>
      </c>
      <c r="DE45" cm="1">
        <f t="array" ref="DE45">AY45*INDEX(prod_est,$G45+$H45,MATCH(DE$14,$BP$14:$DP$14,0))</f>
        <v>12.86542040201592</v>
      </c>
      <c r="DF45" cm="1">
        <f t="array" ref="DF45">AZ45*INDEX(prod_est,$G45+$H45,MATCH(DF$14,$BP$14:$DP$14,0))</f>
        <v>12.683060825260082</v>
      </c>
      <c r="DG45" cm="1">
        <f t="array" ref="DG45">BA45*INDEX(prod_est,$G45+$H45,MATCH(DG$14,$BP$14:$DP$14,0))</f>
        <v>12.498861106367077</v>
      </c>
      <c r="DH45" cm="1">
        <f t="array" ref="DH45">BB45*INDEX(prod_est,$G45+$H45,MATCH(DH$14,$BP$14:$DP$14,0))</f>
        <v>12.312853939962196</v>
      </c>
      <c r="DI45" cm="1">
        <f t="array" ref="DI45">BC45*INDEX(prod_est,$G45+$H45,MATCH(DI$14,$BP$14:$DP$14,0))</f>
        <v>12.125071716061697</v>
      </c>
      <c r="DJ45" cm="1">
        <f t="array" ref="DJ45">BD45*INDEX(prod_est,$G45+$H45,MATCH(DJ$14,$BP$14:$DP$14,0))</f>
        <v>11.935546522332494</v>
      </c>
      <c r="DK45" cm="1">
        <f t="array" ref="DK45">BE45*INDEX(prod_est,$G45+$H45,MATCH(DK$14,$BP$14:$DP$14,0))</f>
        <v>11.744310146337021</v>
      </c>
      <c r="DL45" cm="1">
        <f t="array" ref="DL45">BF45*INDEX(prod_est,$G45+$H45,MATCH(DL$14,$BP$14:$DP$14,0))</f>
        <v>11.551394077763394</v>
      </c>
      <c r="DM45" cm="1">
        <f t="array" ref="DM45">BG45*INDEX(prod_est,$G45+$H45,MATCH(DM$14,$BP$14:$DP$14,0))</f>
        <v>11.356829510640829</v>
      </c>
      <c r="DN45" cm="1">
        <f t="array" ref="DN45">BH45*INDEX(prod_est,$G45+$H45,MATCH(DN$14,$BP$14:$DP$14,0))</f>
        <v>11.160647345540511</v>
      </c>
      <c r="DO45" cm="1">
        <f t="array" ref="DO45">BI45*INDEX(prod_est,$G45+$H45,MATCH(DO$14,$BP$14:$DP$14,0))</f>
        <v>10.962878191762051</v>
      </c>
      <c r="DP45" cm="1">
        <f t="array" ref="DP45">BJ45*INDEX(prod_est,$G45+$H45,MATCH(DP$14,$BP$14:$DP$14,0))</f>
        <v>10.763552369505415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ref="K46:AP46" si="63">J46*(1-$F$4)</f>
        <v>2.3823738515836016E-9</v>
      </c>
      <c r="L46" s="42">
        <f t="shared" si="63"/>
        <v>2.3721636779339577E-9</v>
      </c>
      <c r="M46" s="42">
        <f t="shared" si="63"/>
        <v>2.3619972621713835E-9</v>
      </c>
      <c r="N46" s="42">
        <f t="shared" si="63"/>
        <v>2.3518744167620775E-9</v>
      </c>
      <c r="O46" s="42">
        <f t="shared" si="63"/>
        <v>2.3417949549759542E-9</v>
      </c>
      <c r="P46" s="42">
        <f t="shared" si="63"/>
        <v>2.3317586908831997E-9</v>
      </c>
      <c r="Q46" s="42">
        <f t="shared" si="63"/>
        <v>2.321765439350843E-9</v>
      </c>
      <c r="R46" s="42">
        <f t="shared" si="63"/>
        <v>2.3118150160393394E-9</v>
      </c>
      <c r="S46" s="42">
        <f t="shared" si="63"/>
        <v>2.3019072373991705E-9</v>
      </c>
      <c r="T46" s="42">
        <f t="shared" si="63"/>
        <v>2.2920419206674596E-9</v>
      </c>
      <c r="U46" s="42">
        <f t="shared" si="63"/>
        <v>2.282218883864599E-9</v>
      </c>
      <c r="V46" s="42">
        <f t="shared" si="63"/>
        <v>2.2724379457908933E-9</v>
      </c>
      <c r="W46" s="42">
        <f t="shared" si="63"/>
        <v>2.262698926023218E-9</v>
      </c>
      <c r="X46" s="42">
        <f t="shared" si="63"/>
        <v>2.25300164491169E-9</v>
      </c>
      <c r="Y46" s="42">
        <f t="shared" si="63"/>
        <v>2.243345923576354E-9</v>
      </c>
      <c r="Z46" s="42">
        <f t="shared" si="63"/>
        <v>2.2337315839038838E-9</v>
      </c>
      <c r="AA46" s="42">
        <f t="shared" si="63"/>
        <v>2.2241584485442955E-9</v>
      </c>
      <c r="AB46" s="42">
        <f t="shared" si="63"/>
        <v>2.2146263409076769E-9</v>
      </c>
      <c r="AC46" s="42">
        <f t="shared" si="63"/>
        <v>2.2051350851609297E-9</v>
      </c>
      <c r="AD46" s="42">
        <f t="shared" si="63"/>
        <v>2.1956845062245256E-9</v>
      </c>
      <c r="AE46" s="42">
        <f t="shared" si="63"/>
        <v>2.1862744297692776E-9</v>
      </c>
      <c r="AF46" s="42">
        <f t="shared" si="63"/>
        <v>2.1769046822131233E-9</v>
      </c>
      <c r="AG46" s="42">
        <f t="shared" si="63"/>
        <v>2.167575090717924E-9</v>
      </c>
      <c r="AH46" s="42">
        <f t="shared" si="63"/>
        <v>2.1582854831862759E-9</v>
      </c>
      <c r="AI46" s="42">
        <f t="shared" si="63"/>
        <v>2.1490356882583347E-9</v>
      </c>
      <c r="AJ46" s="42">
        <f t="shared" si="63"/>
        <v>2.1398255353086559E-9</v>
      </c>
      <c r="AK46" s="42">
        <f t="shared" si="63"/>
        <v>2.1306548544430474E-9</v>
      </c>
      <c r="AL46" s="42">
        <f t="shared" si="63"/>
        <v>2.1215234764954344E-9</v>
      </c>
      <c r="AM46" s="42">
        <f t="shared" si="63"/>
        <v>2.1124312330247396E-9</v>
      </c>
      <c r="AN46" s="42">
        <f t="shared" si="63"/>
        <v>2.1033779563117764E-9</v>
      </c>
      <c r="AO46" s="42">
        <f t="shared" si="63"/>
        <v>2.0943634793561544E-9</v>
      </c>
      <c r="AP46" s="42">
        <f t="shared" si="63"/>
        <v>2.0853876358731994E-9</v>
      </c>
      <c r="AQ46" s="42">
        <f t="shared" si="58"/>
        <v>2.0764502602908856E-9</v>
      </c>
      <c r="AR46" s="42">
        <f t="shared" si="58"/>
        <v>2.0675511877467816E-9</v>
      </c>
      <c r="AS46" s="42">
        <f t="shared" si="58"/>
        <v>2.0586902540850097E-9</v>
      </c>
      <c r="AT46" s="42">
        <f t="shared" si="58"/>
        <v>2.0498672958532167E-9</v>
      </c>
      <c r="AU46" s="42">
        <f t="shared" si="58"/>
        <v>2.0410821502995597E-9</v>
      </c>
      <c r="AV46" s="42">
        <f t="shared" si="58"/>
        <v>2.0323346553697046E-9</v>
      </c>
      <c r="AW46" s="42">
        <f t="shared" si="58"/>
        <v>2.0236246497038341E-9</v>
      </c>
      <c r="AX46" s="42">
        <f t="shared" si="58"/>
        <v>2.0149519726336747E-9</v>
      </c>
      <c r="AY46" s="42">
        <f t="shared" si="58"/>
        <v>2.0063164641795303E-9</v>
      </c>
      <c r="AZ46" s="42">
        <f t="shared" si="58"/>
        <v>1.997717965047332E-9</v>
      </c>
      <c r="BA46" s="42">
        <f t="shared" si="58"/>
        <v>1.9891563166257007E-9</v>
      </c>
      <c r="BB46" s="42">
        <f t="shared" si="58"/>
        <v>1.9806313609830188E-9</v>
      </c>
      <c r="BC46" s="42">
        <f t="shared" si="58"/>
        <v>1.97214294086452E-9</v>
      </c>
      <c r="BD46" s="42">
        <f t="shared" si="58"/>
        <v>1.9636908996893864E-9</v>
      </c>
      <c r="BE46" s="42">
        <f t="shared" si="58"/>
        <v>1.9552750815478604E-9</v>
      </c>
      <c r="BF46" s="42">
        <f t="shared" si="58"/>
        <v>1.9468953311983693E-9</v>
      </c>
      <c r="BG46" s="42">
        <f t="shared" si="58"/>
        <v>1.938551494064662E-9</v>
      </c>
      <c r="BH46" s="42">
        <f t="shared" si="58"/>
        <v>1.9302434162329563E-9</v>
      </c>
      <c r="BI46" s="42">
        <f t="shared" si="58"/>
        <v>1.9219709444491007E-9</v>
      </c>
      <c r="BJ46" s="42">
        <f t="shared" si="58"/>
        <v>1.9137339261157473E-9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K46*INDEX(prod_est,$G46+$H46,MATCH(BQ$14,$BP$14:$DP$14,0))</f>
        <v>2.7891820053132277E-5</v>
      </c>
      <c r="BR46" s="8" cm="1">
        <f t="array" ref="BR46">L46*INDEX(prod_est,$G46+$H46,MATCH(BR$14,$BP$14:$DP$14,0))</f>
        <v>2.695561634104648E-5</v>
      </c>
      <c r="BS46" s="8" cm="1">
        <f t="array" ref="BS46">M46*INDEX(prod_est,$G46+$H46,MATCH(BS$14,$BP$14:$DP$14,0))</f>
        <v>2.6726325302889933E-5</v>
      </c>
      <c r="BT46" s="8" cm="1">
        <f t="array" ref="BT46">N46*INDEX(prod_est,$G46+$H46,MATCH(BT$14,$BP$14:$DP$14,0))</f>
        <v>2.6530451770048073E-5</v>
      </c>
      <c r="BU46" s="8" cm="1">
        <f t="array" ref="BU46">O46*INDEX(prod_est,$G46+$H46,MATCH(BU$14,$BP$14:$DP$14,0))</f>
        <v>2.6273399863840855E-5</v>
      </c>
      <c r="BV46" s="8" cm="1">
        <f t="array" ref="BV46">P46*INDEX(prod_est,$G46+$H46,MATCH(BV$14,$BP$14:$DP$14,0))</f>
        <v>2.6037131832647092E-5</v>
      </c>
      <c r="BW46" s="8" cm="1">
        <f t="array" ref="BW46">Q46*INDEX(prod_est,$G46+$H46,MATCH(BW$14,$BP$14:$DP$14,0))</f>
        <v>2.58266969259392E-5</v>
      </c>
      <c r="BX46" s="8" cm="1">
        <f t="array" ref="BX46">R46*INDEX(prod_est,$G46+$H46,MATCH(BX$14,$BP$14:$DP$14,0))</f>
        <v>2.559019265501567E-5</v>
      </c>
      <c r="BY46" s="8" cm="1">
        <f t="array" ref="BY46">S46*INDEX(prod_est,$G46+$H46,MATCH(BY$14,$BP$14:$DP$14,0))</f>
        <v>2.538540147011602E-5</v>
      </c>
      <c r="BZ46" s="8" cm="1">
        <f t="array" ref="BZ46">T46*INDEX(prod_est,$G46+$H46,MATCH(BZ$14,$BP$14:$DP$14,0))</f>
        <v>2.5091633978192546E-5</v>
      </c>
      <c r="CA46" s="8" cm="1">
        <f t="array" ref="CA46">U46*INDEX(prod_est,$G46+$H46,MATCH(CA$14,$BP$14:$DP$14,0))</f>
        <v>2.4813362435723311E-5</v>
      </c>
      <c r="CB46" s="8" cm="1">
        <f t="array" ref="CB46">V46*INDEX(prod_est,$G46+$H46,MATCH(CB$14,$BP$14:$DP$14,0))</f>
        <v>2.4540326620247784E-5</v>
      </c>
      <c r="CC46" s="8" cm="1">
        <f t="array" ref="CC46">W46*INDEX(prod_est,$G46+$H46,MATCH(CC$14,$BP$14:$DP$14,0))</f>
        <v>2.4187449618355748E-5</v>
      </c>
      <c r="CD46" s="8" cm="1">
        <f t="array" ref="CD46">X46*INDEX(prod_est,$G46+$H46,MATCH(CD$14,$BP$14:$DP$14,0))</f>
        <v>2.3896220363184178E-5</v>
      </c>
      <c r="CE46" s="8" cm="1">
        <f t="array" ref="CE46">Y46*INDEX(prod_est,$G46+$H46,MATCH(CE$14,$BP$14:$DP$14,0))</f>
        <v>2.3602001177492764E-5</v>
      </c>
      <c r="CF46" s="8" cm="1">
        <f t="array" ref="CF46">Z46*INDEX(prod_est,$G46+$H46,MATCH(CF$14,$BP$14:$DP$14,0))</f>
        <v>2.3326510940878917E-5</v>
      </c>
      <c r="CG46" s="8" cm="1">
        <f t="array" ref="CG46">AA46*INDEX(prod_est,$G46+$H46,MATCH(CG$14,$BP$14:$DP$14,0))</f>
        <v>2.3062518947943192E-5</v>
      </c>
      <c r="CH46" s="8" cm="1">
        <f t="array" ref="CH46">AB46*INDEX(prod_est,$G46+$H46,MATCH(CH$14,$BP$14:$DP$14,0))</f>
        <v>2.2835235672876045E-5</v>
      </c>
      <c r="CI46" s="8" cm="1">
        <f t="array" ref="CI46">AC46*INDEX(prod_est,$G46+$H46,MATCH(CI$14,$BP$14:$DP$14,0))</f>
        <v>2.2653201744080776E-5</v>
      </c>
      <c r="CJ46" s="8" cm="1">
        <f t="array" ref="CJ46">AD46*INDEX(prod_est,$G46+$H46,MATCH(CJ$14,$BP$14:$DP$14,0))</f>
        <v>2.2474302378478615E-5</v>
      </c>
      <c r="CK46" s="8" cm="1">
        <f t="array" ref="CK46">AE46*INDEX(prod_est,$G46+$H46,MATCH(CK$14,$BP$14:$DP$14,0))</f>
        <v>2.2313419846025182E-5</v>
      </c>
      <c r="CL46" s="8" cm="1">
        <f t="array" ref="CL46">AF46*INDEX(prod_est,$G46+$H46,MATCH(CL$14,$BP$14:$DP$14,0))</f>
        <v>2.2168411223895849E-5</v>
      </c>
      <c r="CM46" s="8" cm="1">
        <f t="array" ref="CM46">AG46*INDEX(prod_est,$G46+$H46,MATCH(CM$14,$BP$14:$DP$14,0))</f>
        <v>2.1888356949100057E-5</v>
      </c>
      <c r="CN46" s="8" cm="1">
        <f t="array" ref="CN46">AH46*INDEX(prod_est,$G46+$H46,MATCH(CN$14,$BP$14:$DP$14,0))</f>
        <v>2.1632636384368951E-5</v>
      </c>
      <c r="CO46" s="8" cm="1">
        <f t="array" ref="CO46">AI46*INDEX(prod_est,$G46+$H46,MATCH(CO$14,$BP$14:$DP$14,0))</f>
        <v>2.1389215496739544E-5</v>
      </c>
      <c r="CP46" s="8" cm="1">
        <f t="array" ref="CP46">AJ46*INDEX(prod_est,$G46+$H46,MATCH(CP$14,$BP$14:$DP$14,0))</f>
        <v>2.1163352335618899E-5</v>
      </c>
      <c r="CQ46" s="8" cm="1">
        <f t="array" ref="CQ46">AK46*INDEX(prod_est,$G46+$H46,MATCH(CQ$14,$BP$14:$DP$14,0))</f>
        <v>2.0951937338013945E-5</v>
      </c>
      <c r="CR46" s="8" cm="1">
        <f t="array" ref="CR46">AL46*INDEX(prod_est,$G46+$H46,MATCH(CR$14,$BP$14:$DP$14,0))</f>
        <v>2.0667300360798157E-5</v>
      </c>
      <c r="CS46" s="8" cm="1">
        <f t="array" ref="CS46">AM46*INDEX(prod_est,$G46+$H46,MATCH(CS$14,$BP$14:$DP$14,0))</f>
        <v>2.0396250217548611E-5</v>
      </c>
      <c r="CT46" s="8" cm="1">
        <f t="array" ref="CT46">AN46*INDEX(prod_est,$G46+$H46,MATCH(CT$14,$BP$14:$DP$14,0))</f>
        <v>2.014056940768556E-5</v>
      </c>
      <c r="CU46" s="8" cm="1">
        <f t="array" ref="CU46">AO46*INDEX(prod_est,$G46+$H46,MATCH(CU$14,$BP$14:$DP$14,0))</f>
        <v>1.9898482381923463E-5</v>
      </c>
      <c r="CV46" s="8" cm="1">
        <f t="array" ref="CV46">AP46*INDEX(prod_est,$G46+$H46,MATCH(CV$14,$BP$14:$DP$14,0))</f>
        <v>1.9664887554328159E-5</v>
      </c>
      <c r="CW46" cm="1">
        <f t="array" ref="CW46">AQ46*INDEX(prod_est,$G46+$H46,MATCH(CW$14,$BP$14:$DP$14,0))</f>
        <v>1.9440834677557496E-5</v>
      </c>
      <c r="CX46" cm="1">
        <f t="array" ref="CX46">AR46*INDEX(prod_est,$G46+$H46,MATCH(CX$14,$BP$14:$DP$14,0))</f>
        <v>1.9213851521802458E-5</v>
      </c>
      <c r="CY46" cm="1">
        <f t="array" ref="CY46">AS46*INDEX(prod_est,$G46+$H46,MATCH(CY$14,$BP$14:$DP$14,0))</f>
        <v>1.8983986559884433E-5</v>
      </c>
      <c r="CZ46" cm="1">
        <f t="array" ref="CZ46">AT46*INDEX(prod_est,$G46+$H46,MATCH(CZ$14,$BP$14:$DP$14,0))</f>
        <v>1.8751287820503969E-5</v>
      </c>
      <c r="DA46" cm="1">
        <f t="array" ref="DA46">AU46*INDEX(prod_est,$G46+$H46,MATCH(DA$14,$BP$14:$DP$14,0))</f>
        <v>1.8515802891510592E-5</v>
      </c>
      <c r="DB46" cm="1">
        <f t="array" ref="DB46">AV46*INDEX(prod_est,$G46+$H46,MATCH(DB$14,$BP$14:$DP$14,0))</f>
        <v>1.8277578923151362E-5</v>
      </c>
      <c r="DC46" cm="1">
        <f t="array" ref="DC46">AW46*INDEX(prod_est,$G46+$H46,MATCH(DC$14,$BP$14:$DP$14,0))</f>
        <v>1.8036662631297958E-5</v>
      </c>
      <c r="DD46" cm="1">
        <f t="array" ref="DD46">AX46*INDEX(prod_est,$G46+$H46,MATCH(DD$14,$BP$14:$DP$14,0))</f>
        <v>1.77931003006528E-5</v>
      </c>
      <c r="DE46" cm="1">
        <f t="array" ref="DE46">AY46*INDEX(prod_est,$G46+$H46,MATCH(DE$14,$BP$14:$DP$14,0))</f>
        <v>1.7546937787934124E-5</v>
      </c>
      <c r="DF46" cm="1">
        <f t="array" ref="DF46">AZ46*INDEX(prod_est,$G46+$H46,MATCH(DF$14,$BP$14:$DP$14,0))</f>
        <v>1.7298220525040228E-5</v>
      </c>
      <c r="DG46" cm="1">
        <f t="array" ref="DG46">BA46*INDEX(prod_est,$G46+$H46,MATCH(DG$14,$BP$14:$DP$14,0))</f>
        <v>1.7046993522192809E-5</v>
      </c>
      <c r="DH46" cm="1">
        <f t="array" ref="DH46">BB46*INDEX(prod_est,$G46+$H46,MATCH(DH$14,$BP$14:$DP$14,0))</f>
        <v>1.679330137105992E-5</v>
      </c>
      <c r="DI46" cm="1">
        <f t="array" ref="DI46">BC46*INDEX(prod_est,$G46+$H46,MATCH(DI$14,$BP$14:$DP$14,0))</f>
        <v>1.6537188247858312E-5</v>
      </c>
      <c r="DJ46" cm="1">
        <f t="array" ref="DJ46">BD46*INDEX(prod_est,$G46+$H46,MATCH(DJ$14,$BP$14:$DP$14,0))</f>
        <v>1.6278697916435377E-5</v>
      </c>
      <c r="DK46" cm="1">
        <f t="array" ref="DK46">BE46*INDEX(prod_est,$G46+$H46,MATCH(DK$14,$BP$14:$DP$14,0))</f>
        <v>1.6017873731330883E-5</v>
      </c>
      <c r="DL46" cm="1">
        <f t="array" ref="DL46">BF46*INDEX(prod_est,$G46+$H46,MATCH(DL$14,$BP$14:$DP$14,0))</f>
        <v>1.5754758640818655E-5</v>
      </c>
      <c r="DM46" cm="1">
        <f t="array" ref="DM46">BG46*INDEX(prod_est,$G46+$H46,MATCH(DM$14,$BP$14:$DP$14,0))</f>
        <v>1.5489395189928156E-5</v>
      </c>
      <c r="DN46" cm="1">
        <f t="array" ref="DN46">BH46*INDEX(prod_est,$G46+$H46,MATCH(DN$14,$BP$14:$DP$14,0))</f>
        <v>1.5221825523446206E-5</v>
      </c>
      <c r="DO46" cm="1">
        <f t="array" ref="DO46">BI46*INDEX(prod_est,$G46+$H46,MATCH(DO$14,$BP$14:$DP$14,0))</f>
        <v>1.4952091388899056E-5</v>
      </c>
      <c r="DP46" cm="1">
        <f t="array" ref="DP46">BJ46*INDEX(prod_est,$G46+$H46,MATCH(DP$14,$BP$14:$DP$14,0))</f>
        <v>1.4680234139514655E-5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6.1888670376580812</v>
      </c>
      <c r="L47" s="42">
        <f t="shared" si="64"/>
        <v>6.1623433217824024</v>
      </c>
      <c r="M47" s="42">
        <f t="shared" si="64"/>
        <v>6.1359332789747629</v>
      </c>
      <c r="N47" s="42">
        <f t="shared" si="64"/>
        <v>6.109636422064872</v>
      </c>
      <c r="O47" s="42">
        <f t="shared" si="64"/>
        <v>6.0834522659703074</v>
      </c>
      <c r="P47" s="42">
        <f t="shared" si="64"/>
        <v>6.0573803276875768</v>
      </c>
      <c r="Q47" s="42">
        <f t="shared" si="64"/>
        <v>6.0314201262832015</v>
      </c>
      <c r="R47" s="42">
        <f t="shared" si="64"/>
        <v>6.0055711828848448</v>
      </c>
      <c r="S47" s="42">
        <f t="shared" si="64"/>
        <v>5.9798330206724817</v>
      </c>
      <c r="T47" s="42">
        <f t="shared" si="64"/>
        <v>5.9542051648695988</v>
      </c>
      <c r="U47" s="42">
        <f t="shared" si="64"/>
        <v>5.9286871427344421</v>
      </c>
      <c r="V47" s="42">
        <f t="shared" si="64"/>
        <v>5.9032784835512944</v>
      </c>
      <c r="W47" s="42">
        <f t="shared" si="64"/>
        <v>5.8779787186217893</v>
      </c>
      <c r="X47" s="42">
        <f t="shared" si="64"/>
        <v>5.8527873812562659</v>
      </c>
      <c r="Y47" s="42">
        <f t="shared" si="64"/>
        <v>5.8277040067651686</v>
      </c>
      <c r="Z47" s="42">
        <f t="shared" si="64"/>
        <v>5.8027281324504596</v>
      </c>
      <c r="AA47" s="42">
        <f t="shared" si="64"/>
        <v>5.7778592975971002</v>
      </c>
      <c r="AB47" s="42">
        <f t="shared" si="64"/>
        <v>5.7530970434645408</v>
      </c>
      <c r="AC47" s="42">
        <f t="shared" si="64"/>
        <v>5.7284409132782645</v>
      </c>
      <c r="AD47" s="42">
        <f t="shared" si="64"/>
        <v>5.7038904522213585</v>
      </c>
      <c r="AE47" s="42">
        <f t="shared" si="64"/>
        <v>5.6794452074261219</v>
      </c>
      <c r="AF47" s="42">
        <f t="shared" si="64"/>
        <v>5.6551047279657256</v>
      </c>
      <c r="AG47" s="42">
        <f t="shared" si="64"/>
        <v>5.6308685648458709</v>
      </c>
      <c r="AH47" s="42">
        <f t="shared" si="64"/>
        <v>5.6067362709965316</v>
      </c>
      <c r="AI47" s="42">
        <f t="shared" si="64"/>
        <v>5.582707401263689</v>
      </c>
      <c r="AJ47" s="42">
        <f t="shared" si="64"/>
        <v>5.5587815124011311</v>
      </c>
      <c r="AK47" s="42">
        <f t="shared" si="64"/>
        <v>5.5349581630622682</v>
      </c>
      <c r="AL47" s="42">
        <f t="shared" si="64"/>
        <v>5.5112369137920023</v>
      </c>
      <c r="AM47" s="42">
        <f t="shared" si="64"/>
        <v>5.487617327018607</v>
      </c>
      <c r="AN47" s="42">
        <f t="shared" si="64"/>
        <v>5.4640989670456701</v>
      </c>
      <c r="AO47" s="42">
        <f t="shared" ref="AO47:BJ47" si="65">SUM(AO15:AO46)*1000</f>
        <v>5.4406814000440455</v>
      </c>
      <c r="AP47">
        <f t="shared" si="65"/>
        <v>5.4173641940438566</v>
      </c>
      <c r="AQ47">
        <f t="shared" si="65"/>
        <v>5.3941469189265243</v>
      </c>
      <c r="AR47">
        <f t="shared" si="65"/>
        <v>5.3710291464168387</v>
      </c>
      <c r="AS47">
        <f t="shared" si="65"/>
        <v>5.3480104500750523</v>
      </c>
      <c r="AT47">
        <f t="shared" si="65"/>
        <v>5.325090405289016</v>
      </c>
      <c r="AU47">
        <f t="shared" si="65"/>
        <v>5.3022685892663493</v>
      </c>
      <c r="AV47">
        <f t="shared" si="65"/>
        <v>5.2795445810266362</v>
      </c>
      <c r="AW47">
        <f t="shared" si="65"/>
        <v>5.2569179613936647</v>
      </c>
      <c r="AX47">
        <f t="shared" si="65"/>
        <v>5.2343883129876909</v>
      </c>
      <c r="AY47">
        <f t="shared" si="65"/>
        <v>5.2119552202177442</v>
      </c>
      <c r="AZ47">
        <f t="shared" si="65"/>
        <v>5.1896182692739528</v>
      </c>
      <c r="BA47">
        <f t="shared" si="65"/>
        <v>5.1673770481199206</v>
      </c>
      <c r="BB47">
        <f t="shared" si="65"/>
        <v>5.1452311464851217</v>
      </c>
      <c r="BC47">
        <f t="shared" si="65"/>
        <v>5.1231801558573276</v>
      </c>
      <c r="BD47">
        <f t="shared" si="65"/>
        <v>5.1012236694750817</v>
      </c>
      <c r="BE47">
        <f t="shared" si="65"/>
        <v>5.0793612823201881</v>
      </c>
      <c r="BF47">
        <f t="shared" si="65"/>
        <v>5.0575925911102448</v>
      </c>
      <c r="BG47">
        <f t="shared" si="65"/>
        <v>5.0359171942911996</v>
      </c>
      <c r="BH47">
        <f t="shared" si="65"/>
        <v>5.0143346920299523</v>
      </c>
      <c r="BI47">
        <f t="shared" si="65"/>
        <v>4.9928446862069649</v>
      </c>
      <c r="BJ47">
        <f t="shared" si="65"/>
        <v>4.971446780408936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36.031506535596584</v>
      </c>
      <c r="BR58" s="65">
        <f t="shared" si="73"/>
        <v>34.822089935804598</v>
      </c>
      <c r="BS58" s="65">
        <f t="shared" si="73"/>
        <v>34.525884757219856</v>
      </c>
      <c r="BT58" s="65">
        <f t="shared" si="73"/>
        <v>34.272849334458002</v>
      </c>
      <c r="BU58" s="65">
        <f t="shared" si="73"/>
        <v>33.940781817141115</v>
      </c>
      <c r="BV58" s="65">
        <f t="shared" si="73"/>
        <v>33.63556354547962</v>
      </c>
      <c r="BW58" s="65">
        <f t="shared" si="73"/>
        <v>33.322012647813089</v>
      </c>
      <c r="BX58" s="65">
        <f t="shared" si="73"/>
        <v>32.934225614154641</v>
      </c>
      <c r="BY58" s="65">
        <f t="shared" si="73"/>
        <v>32.547686035101037</v>
      </c>
      <c r="BZ58" s="65">
        <f t="shared" si="73"/>
        <v>32.008963732105229</v>
      </c>
      <c r="CA58" s="65">
        <f t="shared" si="73"/>
        <v>31.453635905605875</v>
      </c>
      <c r="CB58" s="65">
        <f t="shared" si="73"/>
        <v>30.869768724813206</v>
      </c>
      <c r="CC58" s="65">
        <f t="shared" si="73"/>
        <v>30.15247440597339</v>
      </c>
      <c r="CD58" s="65">
        <f t="shared" si="73"/>
        <v>29.48072451769383</v>
      </c>
      <c r="CE58" s="65">
        <f t="shared" si="73"/>
        <v>28.774736725467257</v>
      </c>
      <c r="CF58" s="65">
        <f t="shared" si="73"/>
        <v>28.062194879820797</v>
      </c>
      <c r="CG58" s="65">
        <f t="shared" si="73"/>
        <v>27.334956030702035</v>
      </c>
      <c r="CH58" s="65">
        <f t="shared" si="73"/>
        <v>26.623078647938264</v>
      </c>
      <c r="CI58" s="65">
        <f t="shared" si="73"/>
        <v>25.935307845798018</v>
      </c>
      <c r="CJ58" s="65">
        <f t="shared" si="73"/>
        <v>25.222411319247158</v>
      </c>
      <c r="CK58" s="65">
        <f t="shared" si="73"/>
        <v>24.501384698442678</v>
      </c>
      <c r="CL58" s="65">
        <f t="shared" si="73"/>
        <v>23.769400471969284</v>
      </c>
      <c r="CM58" s="65">
        <f t="shared" si="73"/>
        <v>22.868254801085115</v>
      </c>
      <c r="CN58" s="65">
        <f t="shared" si="73"/>
        <v>21.972307854242541</v>
      </c>
      <c r="CO58" s="65">
        <f t="shared" si="73"/>
        <v>21.103361851153835</v>
      </c>
      <c r="CP58" s="65">
        <f t="shared" si="73"/>
        <v>20.265379224994234</v>
      </c>
      <c r="CQ58" s="65">
        <f t="shared" si="73"/>
        <v>19.453941727885116</v>
      </c>
      <c r="CR58" s="65">
        <f t="shared" si="73"/>
        <v>18.588935725546268</v>
      </c>
      <c r="CS58" s="65">
        <f t="shared" si="73"/>
        <v>17.752301931652905</v>
      </c>
      <c r="CT58" s="65">
        <f t="shared" si="73"/>
        <v>16.94435521887387</v>
      </c>
      <c r="CU58" s="65">
        <f t="shared" si="73"/>
        <v>16.162313233922621</v>
      </c>
      <c r="CV58" s="65">
        <f t="shared" ref="CV58:DP58" si="74">CV$49*CV15</f>
        <v>15.400995197543951</v>
      </c>
      <c r="CW58" s="65">
        <f t="shared" si="74"/>
        <v>14.660452227135796</v>
      </c>
      <c r="CX58" s="65">
        <f t="shared" si="74"/>
        <v>13.930809413745278</v>
      </c>
      <c r="CY58" s="65">
        <f t="shared" si="74"/>
        <v>13.212356009306138</v>
      </c>
      <c r="CZ58" s="65">
        <f t="shared" si="74"/>
        <v>12.50537533388394</v>
      </c>
      <c r="DA58" s="65">
        <f t="shared" si="74"/>
        <v>11.810144842306203</v>
      </c>
      <c r="DB58" s="65">
        <f t="shared" si="74"/>
        <v>11.126936190209314</v>
      </c>
      <c r="DC58" s="65">
        <f t="shared" si="74"/>
        <v>10.456015299506502</v>
      </c>
      <c r="DD58" s="65">
        <f t="shared" si="74"/>
        <v>9.7976424232814292</v>
      </c>
      <c r="DE58" s="65">
        <f t="shared" si="74"/>
        <v>9.1520722101117027</v>
      </c>
      <c r="DF58" s="65">
        <f t="shared" si="74"/>
        <v>8.5195537678266255</v>
      </c>
      <c r="DG58" s="65">
        <f t="shared" si="74"/>
        <v>7.9003307267034604</v>
      </c>
      <c r="DH58" s="65">
        <f t="shared" si="74"/>
        <v>7.294641302106613</v>
      </c>
      <c r="DI58" s="65">
        <f t="shared" si="74"/>
        <v>6.7027183565738557</v>
      </c>
      <c r="DJ58" s="65">
        <f t="shared" si="74"/>
        <v>6.1247894613538145</v>
      </c>
      <c r="DK58" s="65">
        <f t="shared" si="74"/>
        <v>5.5610769573989787</v>
      </c>
      <c r="DL58" s="65">
        <f t="shared" si="74"/>
        <v>5.0117980158183517</v>
      </c>
      <c r="DM58" s="65">
        <f t="shared" si="74"/>
        <v>4.4771646977938531</v>
      </c>
      <c r="DN58" s="65">
        <f t="shared" si="74"/>
        <v>3.9573840139645813</v>
      </c>
      <c r="DO58" s="65">
        <f t="shared" si="74"/>
        <v>3.4526579832830664</v>
      </c>
      <c r="DP58" s="65">
        <f t="shared" si="74"/>
        <v>2.9631836913474481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3.6044813607124795E-3</v>
      </c>
      <c r="BR64" s="65">
        <f t="shared" si="85"/>
        <v>3.4834950348429298E-3</v>
      </c>
      <c r="BS64" s="65">
        <f t="shared" si="85"/>
        <v>3.4538635776042372E-3</v>
      </c>
      <c r="BT64" s="65">
        <f t="shared" si="85"/>
        <v>3.4285506902831352E-3</v>
      </c>
      <c r="BU64" s="65">
        <f t="shared" si="85"/>
        <v>3.395331674711741E-3</v>
      </c>
      <c r="BV64" s="65">
        <f t="shared" si="85"/>
        <v>3.3647985752959316E-3</v>
      </c>
      <c r="BW64" s="65">
        <f t="shared" si="85"/>
        <v>3.3334319055410293E-3</v>
      </c>
      <c r="BX64" s="65">
        <f t="shared" si="85"/>
        <v>3.2946388805153637E-3</v>
      </c>
      <c r="BY64" s="65">
        <f t="shared" si="85"/>
        <v>3.2559706470208817E-3</v>
      </c>
      <c r="BZ64" s="65">
        <f t="shared" si="85"/>
        <v>3.2020785207554957E-3</v>
      </c>
      <c r="CA64" s="65">
        <f t="shared" si="85"/>
        <v>3.1465252288684527E-3</v>
      </c>
      <c r="CB64" s="65">
        <f t="shared" si="85"/>
        <v>3.0881169475433347E-3</v>
      </c>
      <c r="CC64" s="65">
        <f t="shared" si="85"/>
        <v>3.0163610247137184E-3</v>
      </c>
      <c r="CD64" s="65">
        <f t="shared" si="85"/>
        <v>2.9491612269763609E-3</v>
      </c>
      <c r="CE64" s="65">
        <f t="shared" si="85"/>
        <v>2.8785363743780604E-3</v>
      </c>
      <c r="CF64" s="65">
        <f t="shared" si="85"/>
        <v>2.8072558743850056E-3</v>
      </c>
      <c r="CG64" s="65">
        <f t="shared" si="85"/>
        <v>2.7345051312584342E-3</v>
      </c>
      <c r="CH64" s="65">
        <f t="shared" si="85"/>
        <v>2.6632911020934361E-3</v>
      </c>
      <c r="CI64" s="65">
        <f t="shared" si="85"/>
        <v>2.5944886212893752E-3</v>
      </c>
      <c r="CJ64" s="65">
        <f t="shared" si="85"/>
        <v>2.5231726401068882E-3</v>
      </c>
      <c r="CK64" s="65">
        <f t="shared" si="85"/>
        <v>2.451043349240305E-3</v>
      </c>
      <c r="CL64" s="65">
        <f t="shared" si="85"/>
        <v>2.3778178931231058E-3</v>
      </c>
      <c r="CM64" s="65">
        <f t="shared" si="85"/>
        <v>2.2876700451340192E-3</v>
      </c>
      <c r="CN64" s="65">
        <f t="shared" si="85"/>
        <v>2.1980422615471501E-3</v>
      </c>
      <c r="CO64" s="65">
        <f t="shared" si="85"/>
        <v>2.1111155695281935E-3</v>
      </c>
      <c r="CP64" s="65">
        <f t="shared" si="85"/>
        <v>2.0272863587343245E-3</v>
      </c>
      <c r="CQ64" s="65">
        <f t="shared" si="85"/>
        <v>1.9461126412039878E-3</v>
      </c>
      <c r="CR64" s="65">
        <f t="shared" si="85"/>
        <v>1.8595800947712E-3</v>
      </c>
      <c r="CS64" s="65">
        <f t="shared" si="85"/>
        <v>1.7758858170187129E-3</v>
      </c>
      <c r="CT64" s="65">
        <f t="shared" si="85"/>
        <v>1.6950613068422128E-3</v>
      </c>
      <c r="CU64" s="65">
        <f t="shared" si="85"/>
        <v>1.6168282261558274E-3</v>
      </c>
      <c r="CV64" s="65">
        <f t="shared" si="85"/>
        <v>1.5406683056987099E-3</v>
      </c>
      <c r="CW64" s="65">
        <f t="shared" ref="CW64:DP64" si="86">CW$49*CW21</f>
        <v>1.4665866590985101E-3</v>
      </c>
      <c r="CX64" s="65">
        <f t="shared" si="86"/>
        <v>1.3935954307621181E-3</v>
      </c>
      <c r="CY64" s="65">
        <f t="shared" si="86"/>
        <v>1.3217235565654922E-3</v>
      </c>
      <c r="CZ64" s="65">
        <f t="shared" si="86"/>
        <v>1.2509993789786989E-3</v>
      </c>
      <c r="DA64" s="65">
        <f t="shared" si="86"/>
        <v>1.1814506537313871E-3</v>
      </c>
      <c r="DB64" s="65">
        <f t="shared" si="86"/>
        <v>1.1131045564199173E-3</v>
      </c>
      <c r="DC64" s="65">
        <f t="shared" si="86"/>
        <v>1.0459876890565791E-3</v>
      </c>
      <c r="DD64" s="65">
        <f t="shared" si="86"/>
        <v>9.8012608656134381E-4</v>
      </c>
      <c r="DE64" s="65">
        <f t="shared" si="86"/>
        <v>9.1554522319659362E-4</v>
      </c>
      <c r="DF64" s="65">
        <f t="shared" si="86"/>
        <v>8.5227001894525142E-4</v>
      </c>
      <c r="DG64" s="65">
        <f t="shared" si="86"/>
        <v>7.9032484583273905E-4</v>
      </c>
      <c r="DH64" s="65">
        <f t="shared" si="86"/>
        <v>7.2973353419321168E-4</v>
      </c>
      <c r="DI64" s="65">
        <f t="shared" si="86"/>
        <v>6.7051937888047079E-4</v>
      </c>
      <c r="DJ64" s="65">
        <f t="shared" si="86"/>
        <v>6.1270514542398726E-4</v>
      </c>
      <c r="DK64" s="65">
        <f t="shared" si="86"/>
        <v>5.5631307613045373E-4</v>
      </c>
      <c r="DL64" s="65">
        <f t="shared" si="86"/>
        <v>5.0136489613128346E-4</v>
      </c>
      <c r="DM64" s="65">
        <f t="shared" si="86"/>
        <v>4.4788181937646155E-4</v>
      </c>
      <c r="DN64" s="65">
        <f t="shared" si="86"/>
        <v>3.9588455457516687E-4</v>
      </c>
      <c r="DO64" s="65">
        <f t="shared" si="86"/>
        <v>3.4539331108356878E-4</v>
      </c>
      <c r="DP64" s="65">
        <f t="shared" si="86"/>
        <v>2.9642780474020041E-4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0.40483628427418322</v>
      </c>
      <c r="BR69" s="65">
        <f t="shared" si="95"/>
        <v>0.39124773998404644</v>
      </c>
      <c r="BS69" s="65">
        <f t="shared" si="95"/>
        <v>0.38791969141181842</v>
      </c>
      <c r="BT69" s="65">
        <f t="shared" si="95"/>
        <v>0.38507668177414328</v>
      </c>
      <c r="BU69" s="65">
        <f t="shared" si="95"/>
        <v>0.38134569762265041</v>
      </c>
      <c r="BV69" s="65">
        <f t="shared" si="95"/>
        <v>0.37791638136938865</v>
      </c>
      <c r="BW69" s="65">
        <f t="shared" si="95"/>
        <v>0.37439344290394461</v>
      </c>
      <c r="BX69" s="65">
        <f t="shared" si="95"/>
        <v>0.3700364154884826</v>
      </c>
      <c r="BY69" s="65">
        <f t="shared" si="95"/>
        <v>0.36569340399784805</v>
      </c>
      <c r="BZ69" s="65">
        <f t="shared" si="95"/>
        <v>0.35964052538215685</v>
      </c>
      <c r="CA69" s="65">
        <f t="shared" si="95"/>
        <v>0.35340107342885169</v>
      </c>
      <c r="CB69" s="65">
        <f t="shared" si="95"/>
        <v>0.34684096416036381</v>
      </c>
      <c r="CC69" s="65">
        <f t="shared" si="95"/>
        <v>0.33878171838657933</v>
      </c>
      <c r="CD69" s="65">
        <f t="shared" si="95"/>
        <v>0.33123419248826508</v>
      </c>
      <c r="CE69" s="65">
        <f t="shared" si="95"/>
        <v>0.32330198254124048</v>
      </c>
      <c r="CF69" s="65">
        <f t="shared" si="95"/>
        <v>0.3152961337462033</v>
      </c>
      <c r="CG69" s="65">
        <f t="shared" si="95"/>
        <v>0.30712515501773369</v>
      </c>
      <c r="CH69" s="65">
        <f t="shared" si="95"/>
        <v>0.29912677187457531</v>
      </c>
      <c r="CI69" s="65">
        <f t="shared" si="95"/>
        <v>0.29139924108993664</v>
      </c>
      <c r="CJ69" s="65">
        <f t="shared" si="95"/>
        <v>0.28338940723534328</v>
      </c>
      <c r="CK69" s="65">
        <f t="shared" si="95"/>
        <v>0.2752882267381892</v>
      </c>
      <c r="CL69" s="65">
        <f t="shared" si="95"/>
        <v>0.26706393075711377</v>
      </c>
      <c r="CM69" s="65">
        <f t="shared" si="95"/>
        <v>0.25693900121440644</v>
      </c>
      <c r="CN69" s="65">
        <f t="shared" si="95"/>
        <v>0.24687248255501557</v>
      </c>
      <c r="CO69" s="65">
        <f t="shared" si="95"/>
        <v>0.23710933621591371</v>
      </c>
      <c r="CP69" s="65">
        <f t="shared" si="95"/>
        <v>0.22769408258710347</v>
      </c>
      <c r="CQ69" s="65">
        <f t="shared" si="95"/>
        <v>0.21857707991817915</v>
      </c>
      <c r="CR69" s="65">
        <f t="shared" si="95"/>
        <v>0.20885820192689211</v>
      </c>
      <c r="CS69" s="65">
        <f t="shared" si="95"/>
        <v>0.19945810326370164</v>
      </c>
      <c r="CT69" s="65">
        <f t="shared" si="95"/>
        <v>0.19038032171799057</v>
      </c>
      <c r="CU69" s="65">
        <f t="shared" si="95"/>
        <v>0.181593595827934</v>
      </c>
      <c r="CV69" s="65">
        <f t="shared" si="95"/>
        <v>0.17303971633100068</v>
      </c>
      <c r="CW69" s="65">
        <f t="shared" ref="CW69:DP69" si="96">CW$49*CW26</f>
        <v>0.164719257562805</v>
      </c>
      <c r="CX69" s="65">
        <f t="shared" si="96"/>
        <v>0.15652126880736517</v>
      </c>
      <c r="CY69" s="65">
        <f t="shared" si="96"/>
        <v>0.14844899998924252</v>
      </c>
      <c r="CZ69" s="65">
        <f t="shared" si="96"/>
        <v>0.14050563438478694</v>
      </c>
      <c r="DA69" s="65">
        <f t="shared" si="96"/>
        <v>0.13269428937076738</v>
      </c>
      <c r="DB69" s="65">
        <f t="shared" si="96"/>
        <v>0.12501801716645011</v>
      </c>
      <c r="DC69" s="65">
        <f t="shared" si="96"/>
        <v>0.11747980556917156</v>
      </c>
      <c r="DD69" s="65">
        <f t="shared" si="96"/>
        <v>0.11008257868345837</v>
      </c>
      <c r="DE69" s="65">
        <f t="shared" si="96"/>
        <v>0.10282919764374167</v>
      </c>
      <c r="DF69" s="65">
        <f t="shared" si="96"/>
        <v>9.572246133071495E-2</v>
      </c>
      <c r="DG69" s="65">
        <f t="shared" si="96"/>
        <v>8.8765107081383077E-2</v>
      </c>
      <c r="DH69" s="65">
        <f t="shared" si="96"/>
        <v>8.1959811392852536E-2</v>
      </c>
      <c r="DI69" s="65">
        <f t="shared" si="96"/>
        <v>7.53091906199084E-2</v>
      </c>
      <c r="DJ69" s="65">
        <f t="shared" si="96"/>
        <v>6.8815801666426188E-2</v>
      </c>
      <c r="DK69" s="65">
        <f t="shared" si="96"/>
        <v>6.2482142670666041E-2</v>
      </c>
      <c r="DL69" s="65">
        <f t="shared" si="96"/>
        <v>5.6310653684495761E-2</v>
      </c>
      <c r="DM69" s="65">
        <f t="shared" si="96"/>
        <v>5.0303717346588561E-2</v>
      </c>
      <c r="DN69" s="65">
        <f t="shared" si="96"/>
        <v>4.4463659549642161E-2</v>
      </c>
      <c r="DO69" s="65">
        <f t="shared" si="96"/>
        <v>3.8792750101665094E-2</v>
      </c>
      <c r="DP69" s="65">
        <f t="shared" si="96"/>
        <v>3.3293203381374981E-2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6.8467289858647211</v>
      </c>
      <c r="BR70" s="65">
        <f t="shared" si="97"/>
        <v>6.6169149013051101</v>
      </c>
      <c r="BS70" s="65">
        <f t="shared" si="97"/>
        <v>6.5606298114775221</v>
      </c>
      <c r="BT70" s="65">
        <f t="shared" si="97"/>
        <v>6.5125478651463977</v>
      </c>
      <c r="BU70" s="65">
        <f t="shared" si="97"/>
        <v>6.4494481917027828</v>
      </c>
      <c r="BV70" s="65">
        <f t="shared" si="97"/>
        <v>6.3914504283970555</v>
      </c>
      <c r="BW70" s="65">
        <f t="shared" si="97"/>
        <v>6.3318692943837869</v>
      </c>
      <c r="BX70" s="65">
        <f t="shared" si="97"/>
        <v>6.2581817642476611</v>
      </c>
      <c r="BY70" s="65">
        <f t="shared" si="97"/>
        <v>6.1847312762011581</v>
      </c>
      <c r="BZ70" s="65">
        <f t="shared" si="97"/>
        <v>6.082362933550562</v>
      </c>
      <c r="CA70" s="65">
        <f t="shared" si="97"/>
        <v>5.9768391991323497</v>
      </c>
      <c r="CB70" s="65">
        <f t="shared" si="97"/>
        <v>5.8658923990955829</v>
      </c>
      <c r="CC70" s="65">
        <f t="shared" si="97"/>
        <v>5.7295916923975474</v>
      </c>
      <c r="CD70" s="65">
        <f t="shared" si="97"/>
        <v>5.601945366347004</v>
      </c>
      <c r="CE70" s="65">
        <f t="shared" si="97"/>
        <v>5.4677931327752844</v>
      </c>
      <c r="CF70" s="65">
        <f t="shared" si="97"/>
        <v>5.3323954939502345</v>
      </c>
      <c r="CG70" s="65">
        <f t="shared" si="97"/>
        <v>5.1942051215052398</v>
      </c>
      <c r="CH70" s="65">
        <f t="shared" si="97"/>
        <v>5.058933744324964</v>
      </c>
      <c r="CI70" s="65">
        <f t="shared" si="97"/>
        <v>4.9282431143899403</v>
      </c>
      <c r="CJ70" s="65">
        <f t="shared" si="97"/>
        <v>4.7927780788817529</v>
      </c>
      <c r="CK70" s="65">
        <f t="shared" si="97"/>
        <v>4.6557681578737311</v>
      </c>
      <c r="CL70" s="65">
        <f t="shared" si="97"/>
        <v>4.5166760659113825</v>
      </c>
      <c r="CM70" s="65">
        <f t="shared" si="97"/>
        <v>4.3454398124609828</v>
      </c>
      <c r="CN70" s="65">
        <f t="shared" si="97"/>
        <v>4.1751914237436312</v>
      </c>
      <c r="CO70" s="65">
        <f t="shared" si="97"/>
        <v>4.0100737709299432</v>
      </c>
      <c r="CP70" s="65">
        <f t="shared" si="97"/>
        <v>3.8508397980037823</v>
      </c>
      <c r="CQ70" s="65">
        <f t="shared" si="97"/>
        <v>3.6966499467915965</v>
      </c>
      <c r="CR70" s="65">
        <f t="shared" si="97"/>
        <v>3.5322809753385331</v>
      </c>
      <c r="CS70" s="65">
        <f t="shared" si="97"/>
        <v>3.3733033083474355</v>
      </c>
      <c r="CT70" s="65">
        <f t="shared" si="97"/>
        <v>3.2197767781160853</v>
      </c>
      <c r="CU70" s="65">
        <f t="shared" si="97"/>
        <v>3.0711726801653358</v>
      </c>
      <c r="CV70" s="65">
        <f t="shared" si="97"/>
        <v>2.9265065596414588</v>
      </c>
      <c r="CW70" s="65">
        <f t="shared" ref="CW70:DP70" si="98">CW$49*CW27</f>
        <v>2.7857881299037852</v>
      </c>
      <c r="CX70" s="65">
        <f t="shared" si="98"/>
        <v>2.6471409546924636</v>
      </c>
      <c r="CY70" s="65">
        <f t="shared" si="98"/>
        <v>2.5106199978374693</v>
      </c>
      <c r="CZ70" s="65">
        <f t="shared" si="98"/>
        <v>2.3762790959915443</v>
      </c>
      <c r="DA70" s="65">
        <f t="shared" si="98"/>
        <v>2.2441709712912998</v>
      </c>
      <c r="DB70" s="65">
        <f t="shared" si="98"/>
        <v>2.114347243907488</v>
      </c>
      <c r="DC70" s="65">
        <f t="shared" si="98"/>
        <v>1.9868584444852666</v>
      </c>
      <c r="DD70" s="65">
        <f t="shared" si="98"/>
        <v>1.8617540264753221</v>
      </c>
      <c r="DE70" s="65">
        <f t="shared" si="98"/>
        <v>1.739082378356658</v>
      </c>
      <c r="DF70" s="65">
        <f t="shared" si="98"/>
        <v>1.6188908357518872</v>
      </c>
      <c r="DG70" s="65">
        <f t="shared" si="98"/>
        <v>1.5012256934358199</v>
      </c>
      <c r="DH70" s="65">
        <f t="shared" si="98"/>
        <v>1.3861322172382033</v>
      </c>
      <c r="DI70" s="65">
        <f t="shared" si="98"/>
        <v>1.2736546558413813</v>
      </c>
      <c r="DJ70" s="65">
        <f t="shared" si="98"/>
        <v>1.1638362524736878</v>
      </c>
      <c r="DK70" s="65">
        <f t="shared" si="98"/>
        <v>1.0567192564993741</v>
      </c>
      <c r="DL70" s="65">
        <f t="shared" si="98"/>
        <v>0.95234493490586003</v>
      </c>
      <c r="DM70" s="65">
        <f t="shared" si="98"/>
        <v>0.85075358368908349</v>
      </c>
      <c r="DN70" s="65">
        <f t="shared" si="98"/>
        <v>0.75198453913773733</v>
      </c>
      <c r="DO70" s="65">
        <f t="shared" si="98"/>
        <v>0.65607618901716813</v>
      </c>
      <c r="DP70" s="65">
        <f t="shared" si="98"/>
        <v>0.56306598365369387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0.27447985832746424</v>
      </c>
      <c r="BR71" s="65">
        <f t="shared" si="99"/>
        <v>0.26526679651330348</v>
      </c>
      <c r="BS71" s="65">
        <f t="shared" si="99"/>
        <v>0.2630103725313232</v>
      </c>
      <c r="BT71" s="65">
        <f t="shared" si="99"/>
        <v>0.26108280597445754</v>
      </c>
      <c r="BU71" s="65">
        <f t="shared" si="99"/>
        <v>0.25855319081617251</v>
      </c>
      <c r="BV71" s="65">
        <f t="shared" si="99"/>
        <v>0.25622810713192973</v>
      </c>
      <c r="BW71" s="65">
        <f t="shared" si="99"/>
        <v>0.25383954738950171</v>
      </c>
      <c r="BX71" s="65">
        <f t="shared" si="99"/>
        <v>0.25088547357205965</v>
      </c>
      <c r="BY71" s="65">
        <f t="shared" si="99"/>
        <v>0.24794090258134135</v>
      </c>
      <c r="BZ71" s="65">
        <f t="shared" si="99"/>
        <v>0.2438370380577182</v>
      </c>
      <c r="CA71" s="65">
        <f t="shared" si="99"/>
        <v>0.23960667641596292</v>
      </c>
      <c r="CB71" s="65">
        <f t="shared" si="99"/>
        <v>0.23515890843524573</v>
      </c>
      <c r="CC71" s="65">
        <f t="shared" si="99"/>
        <v>0.2296947227282245</v>
      </c>
      <c r="CD71" s="65">
        <f t="shared" si="99"/>
        <v>0.22457748418077972</v>
      </c>
      <c r="CE71" s="65">
        <f t="shared" si="99"/>
        <v>0.2191994290334095</v>
      </c>
      <c r="CF71" s="65">
        <f t="shared" si="99"/>
        <v>0.21377144659109298</v>
      </c>
      <c r="CG71" s="65">
        <f t="shared" si="99"/>
        <v>0.20823150570410445</v>
      </c>
      <c r="CH71" s="65">
        <f t="shared" si="99"/>
        <v>0.20280858498957682</v>
      </c>
      <c r="CI71" s="65">
        <f t="shared" si="99"/>
        <v>0.19756930274788867</v>
      </c>
      <c r="CJ71" s="65">
        <f t="shared" si="99"/>
        <v>0.19213861842675134</v>
      </c>
      <c r="CK71" s="65">
        <f t="shared" si="99"/>
        <v>0.1866460008884526</v>
      </c>
      <c r="CL71" s="65">
        <f t="shared" si="99"/>
        <v>0.18106991079125209</v>
      </c>
      <c r="CM71" s="65">
        <f t="shared" si="99"/>
        <v>0.17420518711303637</v>
      </c>
      <c r="CN71" s="65">
        <f t="shared" si="99"/>
        <v>0.16738006613744455</v>
      </c>
      <c r="CO71" s="65">
        <f t="shared" si="99"/>
        <v>0.16076063223766088</v>
      </c>
      <c r="CP71" s="65">
        <f t="shared" si="99"/>
        <v>0.15437707033241743</v>
      </c>
      <c r="CQ71" s="65">
        <f t="shared" si="99"/>
        <v>0.14819572320978</v>
      </c>
      <c r="CR71" s="65">
        <f t="shared" si="99"/>
        <v>0.14160630334359112</v>
      </c>
      <c r="CS71" s="65">
        <f t="shared" si="99"/>
        <v>0.13523301653714156</v>
      </c>
      <c r="CT71" s="65">
        <f t="shared" si="99"/>
        <v>0.12907826141912723</v>
      </c>
      <c r="CU71" s="65">
        <f t="shared" si="99"/>
        <v>0.1231208426522077</v>
      </c>
      <c r="CV71" s="65">
        <f t="shared" si="99"/>
        <v>0.11732129423307855</v>
      </c>
      <c r="CW71" s="65">
        <f t="shared" ref="CW71:DP71" si="100">CW$49*CW28</f>
        <v>0.11168000556250299</v>
      </c>
      <c r="CX71" s="65">
        <f t="shared" si="100"/>
        <v>0.10612175182001163</v>
      </c>
      <c r="CY71" s="65">
        <f t="shared" si="100"/>
        <v>0.10064873646134161</v>
      </c>
      <c r="CZ71" s="65">
        <f t="shared" si="100"/>
        <v>9.5263117754601431E-2</v>
      </c>
      <c r="DA71" s="65">
        <f t="shared" si="100"/>
        <v>8.9967009287844249E-2</v>
      </c>
      <c r="DB71" s="65">
        <f t="shared" si="100"/>
        <v>8.4762480472198171E-2</v>
      </c>
      <c r="DC71" s="65">
        <f t="shared" si="100"/>
        <v>7.9651557040586657E-2</v>
      </c>
      <c r="DD71" s="65">
        <f t="shared" si="100"/>
        <v>7.4636221542073056E-2</v>
      </c>
      <c r="DE71" s="65">
        <f t="shared" si="100"/>
        <v>6.971841383186253E-2</v>
      </c>
      <c r="DF71" s="65">
        <f t="shared" si="100"/>
        <v>6.4900031556994336E-2</v>
      </c>
      <c r="DG71" s="65">
        <f t="shared" si="100"/>
        <v>6.0182930637756461E-2</v>
      </c>
      <c r="DH71" s="65">
        <f t="shared" si="100"/>
        <v>5.5568925744856883E-2</v>
      </c>
      <c r="DI71" s="65">
        <f t="shared" si="100"/>
        <v>5.105979077238227E-2</v>
      </c>
      <c r="DJ71" s="65">
        <f t="shared" si="100"/>
        <v>4.6657259306576652E-2</v>
      </c>
      <c r="DK71" s="65">
        <f t="shared" si="100"/>
        <v>4.2363025090472378E-2</v>
      </c>
      <c r="DL71" s="65">
        <f t="shared" si="100"/>
        <v>3.8178742484404719E-2</v>
      </c>
      <c r="DM71" s="65">
        <f t="shared" si="100"/>
        <v>3.4106026922441413E-2</v>
      </c>
      <c r="DN71" s="65">
        <f t="shared" si="100"/>
        <v>3.0146455364758587E-2</v>
      </c>
      <c r="DO71" s="65">
        <f t="shared" si="100"/>
        <v>2.6301566745994327E-2</v>
      </c>
      <c r="DP71" s="65">
        <f t="shared" si="100"/>
        <v>2.2572862419609999E-2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8.4451483024843608</v>
      </c>
      <c r="BR75" s="65">
        <f t="shared" si="107"/>
        <v>8.1616824270112041</v>
      </c>
      <c r="BS75" s="65">
        <f t="shared" si="107"/>
        <v>8.0922571683520719</v>
      </c>
      <c r="BT75" s="65">
        <f t="shared" si="107"/>
        <v>8.0329501374652406</v>
      </c>
      <c r="BU75" s="65">
        <f t="shared" si="107"/>
        <v>7.9551193804468419</v>
      </c>
      <c r="BV75" s="65">
        <f t="shared" si="107"/>
        <v>7.8835816120700795</v>
      </c>
      <c r="BW75" s="65">
        <f t="shared" si="107"/>
        <v>7.8100908234305617</v>
      </c>
      <c r="BX75" s="65">
        <f t="shared" si="107"/>
        <v>7.7192003965817522</v>
      </c>
      <c r="BY75" s="65">
        <f t="shared" si="107"/>
        <v>7.6286023510445036</v>
      </c>
      <c r="BZ75" s="65">
        <f t="shared" si="107"/>
        <v>7.5023353647290474</v>
      </c>
      <c r="CA75" s="65">
        <f t="shared" si="107"/>
        <v>7.3721763371943494</v>
      </c>
      <c r="CB75" s="65">
        <f t="shared" si="107"/>
        <v>7.2353281894246679</v>
      </c>
      <c r="CC75" s="65">
        <f t="shared" si="107"/>
        <v>7.0672070787198678</v>
      </c>
      <c r="CD75" s="65">
        <f t="shared" si="107"/>
        <v>6.9097607775752392</v>
      </c>
      <c r="CE75" s="65">
        <f t="shared" si="107"/>
        <v>6.7442897168743299</v>
      </c>
      <c r="CF75" s="65">
        <f t="shared" si="107"/>
        <v>6.5772825018897052</v>
      </c>
      <c r="CG75" s="65">
        <f t="shared" si="107"/>
        <v>6.406830569049526</v>
      </c>
      <c r="CH75" s="65">
        <f t="shared" si="107"/>
        <v>6.2399790924207279</v>
      </c>
      <c r="CI75" s="65">
        <f t="shared" si="107"/>
        <v>6.0787777722246155</v>
      </c>
      <c r="CJ75" s="65">
        <f t="shared" si="107"/>
        <v>5.9116874263047148</v>
      </c>
      <c r="CK75" s="65">
        <f t="shared" si="107"/>
        <v>5.7426915299849943</v>
      </c>
      <c r="CL75" s="65">
        <f t="shared" si="107"/>
        <v>5.5711273645638233</v>
      </c>
      <c r="CM75" s="65">
        <f t="shared" si="107"/>
        <v>5.3599147463725707</v>
      </c>
      <c r="CN75" s="65">
        <f t="shared" si="107"/>
        <v>5.1499206172131764</v>
      </c>
      <c r="CO75" s="65">
        <f t="shared" si="107"/>
        <v>4.9462550320485557</v>
      </c>
      <c r="CP75" s="65">
        <f t="shared" si="107"/>
        <v>4.7498467151819916</v>
      </c>
      <c r="CQ75" s="65">
        <f t="shared" si="107"/>
        <v>4.5596601073999041</v>
      </c>
      <c r="CR75" s="65">
        <f t="shared" si="107"/>
        <v>4.3569179887745335</v>
      </c>
      <c r="CS75" s="65">
        <f t="shared" si="107"/>
        <v>4.1608258143515924</v>
      </c>
      <c r="CT75" s="65">
        <f t="shared" si="107"/>
        <v>3.9714573847195198</v>
      </c>
      <c r="CU75" s="65">
        <f t="shared" si="107"/>
        <v>3.7881605654439285</v>
      </c>
      <c r="CV75" s="65">
        <f t="shared" si="107"/>
        <v>3.6097210734337284</v>
      </c>
      <c r="CW75" s="65">
        <f t="shared" ref="CW75:DP75" si="108">CW$49*CW32</f>
        <v>3.4361508897035349</v>
      </c>
      <c r="CX75" s="65">
        <f t="shared" si="108"/>
        <v>3.2651355101262953</v>
      </c>
      <c r="CY75" s="65">
        <f t="shared" si="108"/>
        <v>3.0967427302429704</v>
      </c>
      <c r="CZ75" s="65">
        <f t="shared" si="108"/>
        <v>2.9310389552694605</v>
      </c>
      <c r="DA75" s="65">
        <f t="shared" si="108"/>
        <v>2.7680892157135353</v>
      </c>
      <c r="DB75" s="65">
        <f t="shared" si="108"/>
        <v>2.6079571828550558</v>
      </c>
      <c r="DC75" s="65">
        <f t="shared" si="108"/>
        <v>2.4507051840905159</v>
      </c>
      <c r="DD75" s="65">
        <f t="shared" si="108"/>
        <v>2.2963942181429511</v>
      </c>
      <c r="DE75" s="65">
        <f t="shared" si="108"/>
        <v>2.1450839701382312</v>
      </c>
      <c r="DF75" s="65">
        <f t="shared" si="108"/>
        <v>1.9968328265487558</v>
      </c>
      <c r="DG75" s="65">
        <f t="shared" si="108"/>
        <v>1.8516978900055332</v>
      </c>
      <c r="DH75" s="65">
        <f t="shared" si="108"/>
        <v>1.7097349939797066</v>
      </c>
      <c r="DI75" s="65">
        <f t="shared" si="108"/>
        <v>1.5709987173344608</v>
      </c>
      <c r="DJ75" s="65">
        <f t="shared" si="108"/>
        <v>1.4355423987483253</v>
      </c>
      <c r="DK75" s="65">
        <f t="shared" si="108"/>
        <v>1.3034181510108565</v>
      </c>
      <c r="DL75" s="65">
        <f t="shared" si="108"/>
        <v>1.1746768751916707</v>
      </c>
      <c r="DM75" s="65">
        <f t="shared" si="108"/>
        <v>1.0493682746837893</v>
      </c>
      <c r="DN75" s="65">
        <f t="shared" si="108"/>
        <v>0.9275408691222623</v>
      </c>
      <c r="DO75" s="65">
        <f t="shared" si="108"/>
        <v>0.80924200817903102</v>
      </c>
      <c r="DP75" s="65">
        <f t="shared" si="108"/>
        <v>0.69451788523496183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20.450291389741832</v>
      </c>
      <c r="BR88" s="65">
        <f t="shared" si="133"/>
        <v>19.763866528408251</v>
      </c>
      <c r="BS88" s="65">
        <f t="shared" si="133"/>
        <v>19.595750265847201</v>
      </c>
      <c r="BT88" s="65">
        <f t="shared" si="133"/>
        <v>19.452135728878169</v>
      </c>
      <c r="BU88" s="65">
        <f t="shared" si="133"/>
        <v>19.263665188977498</v>
      </c>
      <c r="BV88" s="65">
        <f t="shared" si="133"/>
        <v>19.090433392888581</v>
      </c>
      <c r="BW88" s="65">
        <f t="shared" si="133"/>
        <v>18.912472273875672</v>
      </c>
      <c r="BX88" s="65">
        <f t="shared" si="133"/>
        <v>18.692377179388178</v>
      </c>
      <c r="BY88" s="65">
        <f t="shared" si="133"/>
        <v>18.472990098875595</v>
      </c>
      <c r="BZ88" s="65">
        <f t="shared" si="133"/>
        <v>18.167229137603194</v>
      </c>
      <c r="CA88" s="65">
        <f t="shared" si="133"/>
        <v>17.852043430407623</v>
      </c>
      <c r="CB88" s="65">
        <f t="shared" si="133"/>
        <v>17.520659729636716</v>
      </c>
      <c r="CC88" s="65">
        <f t="shared" si="133"/>
        <v>17.113547198330565</v>
      </c>
      <c r="CD88" s="65">
        <f t="shared" si="133"/>
        <v>16.732284179456464</v>
      </c>
      <c r="CE88" s="65">
        <f t="shared" si="133"/>
        <v>16.3315888586996</v>
      </c>
      <c r="CF88" s="65">
        <f t="shared" si="133"/>
        <v>15.927173673992881</v>
      </c>
      <c r="CG88" s="65">
        <f t="shared" si="133"/>
        <v>15.514416956209615</v>
      </c>
      <c r="CH88" s="65">
        <f t="shared" si="133"/>
        <v>15.110378898658414</v>
      </c>
      <c r="CI88" s="65">
        <f t="shared" si="133"/>
        <v>14.720022938958836</v>
      </c>
      <c r="CJ88" s="65">
        <f t="shared" si="133"/>
        <v>14.315406449101632</v>
      </c>
      <c r="CK88" s="65">
        <f t="shared" si="133"/>
        <v>13.906175586643931</v>
      </c>
      <c r="CL88" s="65">
        <f t="shared" si="133"/>
        <v>13.490725549624603</v>
      </c>
      <c r="CM88" s="65">
        <f t="shared" si="133"/>
        <v>12.979265071668197</v>
      </c>
      <c r="CN88" s="65">
        <f t="shared" si="133"/>
        <v>12.470755217533204</v>
      </c>
      <c r="CO88" s="65">
        <f t="shared" si="133"/>
        <v>11.977570206033343</v>
      </c>
      <c r="CP88" s="65">
        <f t="shared" si="133"/>
        <v>11.50195898318384</v>
      </c>
      <c r="CQ88" s="65">
        <f t="shared" si="133"/>
        <v>11.041413897619616</v>
      </c>
      <c r="CR88" s="65">
        <f t="shared" si="133"/>
        <v>10.550465100232278</v>
      </c>
      <c r="CS88" s="65">
        <f t="shared" si="133"/>
        <v>10.075619429965299</v>
      </c>
      <c r="CT88" s="65">
        <f t="shared" si="133"/>
        <v>9.6170555981312873</v>
      </c>
      <c r="CU88" s="65">
        <f t="shared" si="133"/>
        <v>9.1731944330294297</v>
      </c>
      <c r="CV88" s="65">
        <f t="shared" si="133"/>
        <v>8.7410954957055456</v>
      </c>
      <c r="CW88" s="65">
        <f t="shared" ref="CW88:DP88" si="134">CW$49*CW45</f>
        <v>8.3207877987040266</v>
      </c>
      <c r="CX88" s="65">
        <f t="shared" si="134"/>
        <v>7.9066666703097477</v>
      </c>
      <c r="CY88" s="65">
        <f t="shared" si="134"/>
        <v>7.4988962803534687</v>
      </c>
      <c r="CZ88" s="65">
        <f t="shared" si="134"/>
        <v>7.0976374319337676</v>
      </c>
      <c r="DA88" s="65">
        <f t="shared" si="134"/>
        <v>6.7030475992340968</v>
      </c>
      <c r="DB88" s="65">
        <f t="shared" si="134"/>
        <v>6.3152809650088271</v>
      </c>
      <c r="DC88" s="65">
        <f t="shared" si="134"/>
        <v>5.9344884577407022</v>
      </c>
      <c r="DD88" s="65">
        <f t="shared" si="134"/>
        <v>5.5608177884723018</v>
      </c>
      <c r="DE88" s="65">
        <f t="shared" si="134"/>
        <v>5.1944134873139269</v>
      </c>
      <c r="DF88" s="65">
        <f t="shared" si="134"/>
        <v>4.8354169396304059</v>
      </c>
      <c r="DG88" s="65">
        <f t="shared" si="134"/>
        <v>4.483966421909189</v>
      </c>
      <c r="DH88" s="65">
        <f t="shared" si="134"/>
        <v>4.1401971373122892</v>
      </c>
      <c r="DI88" s="65">
        <f t="shared" si="134"/>
        <v>3.8042412509143584</v>
      </c>
      <c r="DJ88" s="65">
        <f t="shared" si="134"/>
        <v>3.4762279246293404</v>
      </c>
      <c r="DK88" s="65">
        <f t="shared" si="134"/>
        <v>3.1562833518280762</v>
      </c>
      <c r="DL88" s="65">
        <f t="shared" si="134"/>
        <v>2.8445307916492379</v>
      </c>
      <c r="DM88" s="65">
        <f t="shared" si="134"/>
        <v>2.541090603005888</v>
      </c>
      <c r="DN88" s="65">
        <f t="shared" si="134"/>
        <v>2.2460802782900307</v>
      </c>
      <c r="DO88" s="65">
        <f t="shared" si="134"/>
        <v>1.9596144767774699</v>
      </c>
      <c r="DP88" s="65">
        <f t="shared" si="134"/>
        <v>1.6818050577352248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2.7891820053132277E-5</v>
      </c>
      <c r="BR89" s="65">
        <f t="shared" si="136"/>
        <v>2.695561634104648E-5</v>
      </c>
      <c r="BS89" s="65">
        <f t="shared" si="136"/>
        <v>2.6726325302889933E-5</v>
      </c>
      <c r="BT89" s="65">
        <f t="shared" si="136"/>
        <v>2.6530451770048073E-5</v>
      </c>
      <c r="BU89" s="65">
        <f t="shared" si="136"/>
        <v>2.6273399863840855E-5</v>
      </c>
      <c r="BV89" s="65">
        <f t="shared" si="136"/>
        <v>2.6037131832647092E-5</v>
      </c>
      <c r="BW89" s="65">
        <f t="shared" si="136"/>
        <v>2.5794413554781776E-5</v>
      </c>
      <c r="BX89" s="65">
        <f t="shared" si="136"/>
        <v>2.549422943255936E-5</v>
      </c>
      <c r="BY89" s="65">
        <f t="shared" si="136"/>
        <v>2.519501095909015E-5</v>
      </c>
      <c r="BZ89" s="65">
        <f t="shared" si="136"/>
        <v>2.4777988553465141E-5</v>
      </c>
      <c r="CA89" s="65">
        <f t="shared" si="136"/>
        <v>2.4348111890053498E-5</v>
      </c>
      <c r="CB89" s="65">
        <f t="shared" si="136"/>
        <v>2.389614304646628E-5</v>
      </c>
      <c r="CC89" s="65">
        <f t="shared" si="136"/>
        <v>2.3340888881713298E-5</v>
      </c>
      <c r="CD89" s="65">
        <f t="shared" si="136"/>
        <v>2.2820890446840891E-5</v>
      </c>
      <c r="CE89" s="65">
        <f t="shared" si="136"/>
        <v>2.2274388611258794E-5</v>
      </c>
      <c r="CF89" s="65">
        <f t="shared" si="136"/>
        <v>2.1722813313693492E-5</v>
      </c>
      <c r="CG89" s="65">
        <f t="shared" si="136"/>
        <v>2.1159861134737877E-5</v>
      </c>
      <c r="CH89" s="65">
        <f t="shared" si="136"/>
        <v>2.060880019477063E-5</v>
      </c>
      <c r="CI89" s="65">
        <f t="shared" si="136"/>
        <v>2.0076400045691586E-5</v>
      </c>
      <c r="CJ89" s="65">
        <f t="shared" si="136"/>
        <v>1.9524550191303298E-5</v>
      </c>
      <c r="CK89" s="65">
        <f t="shared" si="136"/>
        <v>1.8966406869121403E-5</v>
      </c>
      <c r="CL89" s="65">
        <f t="shared" si="136"/>
        <v>1.8399781315833555E-5</v>
      </c>
      <c r="CM89" s="65">
        <f t="shared" si="136"/>
        <v>1.7702208682584672E-5</v>
      </c>
      <c r="CN89" s="65">
        <f t="shared" si="136"/>
        <v>1.7008660357210087E-5</v>
      </c>
      <c r="CO89" s="65">
        <f t="shared" si="136"/>
        <v>1.6336013335634826E-5</v>
      </c>
      <c r="CP89" s="65">
        <f t="shared" si="136"/>
        <v>1.568733491877751E-5</v>
      </c>
      <c r="CQ89" s="65">
        <f t="shared" si="136"/>
        <v>1.5059204961697523E-5</v>
      </c>
      <c r="CR89" s="65">
        <f t="shared" si="136"/>
        <v>1.4389607876205715E-5</v>
      </c>
      <c r="CS89" s="65">
        <f t="shared" si="136"/>
        <v>1.3741973584073374E-5</v>
      </c>
      <c r="CT89" s="65">
        <f t="shared" si="136"/>
        <v>1.3116545826755219E-5</v>
      </c>
      <c r="CU89" s="65">
        <f t="shared" si="136"/>
        <v>1.2511170797634376E-5</v>
      </c>
      <c r="CV89" s="65">
        <f t="shared" si="136"/>
        <v>1.1921838079811443E-5</v>
      </c>
      <c r="CW89" s="65">
        <f t="shared" ref="CW89:DP89" si="137">CW$49*CW46</f>
        <v>1.1348587243024184E-5</v>
      </c>
      <c r="CX89" s="65">
        <f t="shared" si="137"/>
        <v>1.0783774166611625E-5</v>
      </c>
      <c r="CY89" s="65">
        <f t="shared" si="137"/>
        <v>1.0227622759137735E-5</v>
      </c>
      <c r="CZ89" s="65">
        <f t="shared" si="137"/>
        <v>9.6803523373351691E-6</v>
      </c>
      <c r="DA89" s="65">
        <f t="shared" si="137"/>
        <v>9.1421776776833503E-6</v>
      </c>
      <c r="DB89" s="65">
        <f t="shared" si="137"/>
        <v>8.6133090675350759E-6</v>
      </c>
      <c r="DC89" s="65">
        <f t="shared" si="137"/>
        <v>8.0939523557949557E-6</v>
      </c>
      <c r="DD89" s="65">
        <f t="shared" si="137"/>
        <v>7.5843090031532546E-6</v>
      </c>
      <c r="DE89" s="65">
        <f t="shared" si="137"/>
        <v>7.0845761318784018E-6</v>
      </c>
      <c r="DF89" s="65">
        <f t="shared" si="137"/>
        <v>6.5949465751715862E-6</v>
      </c>
      <c r="DG89" s="65">
        <f t="shared" si="137"/>
        <v>6.11560892608667E-6</v>
      </c>
      <c r="DH89" s="65">
        <f t="shared" si="137"/>
        <v>5.6467475860188991E-6</v>
      </c>
      <c r="DI89" s="65">
        <f t="shared" si="137"/>
        <v>5.1885428127655469E-6</v>
      </c>
      <c r="DJ89" s="65">
        <f t="shared" si="137"/>
        <v>4.7411707681618056E-6</v>
      </c>
      <c r="DK89" s="65">
        <f t="shared" si="137"/>
        <v>4.3048035652951774E-6</v>
      </c>
      <c r="DL89" s="65">
        <f t="shared" si="137"/>
        <v>3.8796093153015972E-6</v>
      </c>
      <c r="DM89" s="65">
        <f t="shared" si="137"/>
        <v>3.4657521737464283E-6</v>
      </c>
      <c r="DN89" s="65">
        <f t="shared" si="137"/>
        <v>3.0633923865935531E-6</v>
      </c>
      <c r="DO89" s="65">
        <f t="shared" si="137"/>
        <v>2.6726863357657105E-6</v>
      </c>
      <c r="DP89" s="65">
        <f t="shared" si="137"/>
        <v>2.2937865842991695E-6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4.1704646618038917E-2</v>
      </c>
      <c r="BX90" s="52">
        <f t="shared" si="141"/>
        <v>0.12396822690396982</v>
      </c>
      <c r="BY90" s="52">
        <f t="shared" si="141"/>
        <v>0.24595228741889955</v>
      </c>
      <c r="BZ90" s="52">
        <f t="shared" si="141"/>
        <v>0.4051767561025979</v>
      </c>
      <c r="CA90" s="52">
        <f t="shared" si="141"/>
        <v>0.60102488991603598</v>
      </c>
      <c r="CB90" s="52">
        <f t="shared" si="141"/>
        <v>0.83217605034798126</v>
      </c>
      <c r="CC90" s="52">
        <f t="shared" si="141"/>
        <v>1.093613061356548</v>
      </c>
      <c r="CD90" s="52">
        <f t="shared" si="141"/>
        <v>1.3891440872211753</v>
      </c>
      <c r="CE90" s="52">
        <f t="shared" si="141"/>
        <v>1.7150505333059956</v>
      </c>
      <c r="CF90" s="52">
        <f t="shared" si="141"/>
        <v>2.0717056622686494</v>
      </c>
      <c r="CG90" s="52">
        <f t="shared" si="141"/>
        <v>2.4579115776925535</v>
      </c>
      <c r="CH90" s="52">
        <f t="shared" si="141"/>
        <v>2.8761774716609207</v>
      </c>
      <c r="CI90" s="52">
        <f t="shared" si="141"/>
        <v>3.3287912749895905</v>
      </c>
      <c r="CJ90" s="52">
        <f t="shared" si="141"/>
        <v>3.8105801273682758</v>
      </c>
      <c r="CK90" s="52">
        <f t="shared" si="141"/>
        <v>4.3237737703134149</v>
      </c>
      <c r="CL90" s="52">
        <f t="shared" si="141"/>
        <v>4.8684314219696141</v>
      </c>
      <c r="CM90" s="52">
        <f t="shared" si="141"/>
        <v>5.4077944120031276</v>
      </c>
      <c r="CN90" s="52">
        <f t="shared" si="141"/>
        <v>5.9733937091819946</v>
      </c>
      <c r="CO90" s="52">
        <f t="shared" si="141"/>
        <v>6.5278811618135446</v>
      </c>
      <c r="CP90" s="52">
        <f t="shared" si="141"/>
        <v>7.0740868458242954</v>
      </c>
      <c r="CQ90" s="52">
        <f t="shared" si="141"/>
        <v>7.6124119804767867</v>
      </c>
      <c r="CR90" s="52">
        <f t="shared" si="141"/>
        <v>8.1097152267643526</v>
      </c>
      <c r="CS90" s="52">
        <f t="shared" si="141"/>
        <v>8.5961981524330451</v>
      </c>
      <c r="CT90" s="52">
        <f t="shared" si="141"/>
        <v>9.0738485721032855</v>
      </c>
      <c r="CU90" s="52">
        <f t="shared" si="141"/>
        <v>9.5431551301690281</v>
      </c>
      <c r="CV90" s="52">
        <f t="shared" ref="CV90:DP90" si="142">CV$50*CV15</f>
        <v>10.002708221085252</v>
      </c>
      <c r="CW90" s="52">
        <f t="shared" si="142"/>
        <v>10.453812830056155</v>
      </c>
      <c r="CX90" s="52">
        <f t="shared" si="142"/>
        <v>10.890231857961238</v>
      </c>
      <c r="CY90" s="52">
        <f t="shared" si="142"/>
        <v>11.31173867154053</v>
      </c>
      <c r="CZ90" s="52">
        <f t="shared" si="142"/>
        <v>11.71811199567334</v>
      </c>
      <c r="DA90" s="52">
        <f t="shared" si="142"/>
        <v>12.109135850972192</v>
      </c>
      <c r="DB90" s="52">
        <f t="shared" si="142"/>
        <v>12.484599491932475</v>
      </c>
      <c r="DC90" s="52">
        <f t="shared" si="142"/>
        <v>12.844297345633342</v>
      </c>
      <c r="DD90" s="52">
        <f t="shared" si="142"/>
        <v>13.188028950985858</v>
      </c>
      <c r="DE90" s="52">
        <f t="shared" si="142"/>
        <v>13.515598898524095</v>
      </c>
      <c r="DF90" s="52">
        <f t="shared" si="142"/>
        <v>13.826816770735018</v>
      </c>
      <c r="DG90" s="52">
        <f t="shared" si="142"/>
        <v>14.121497082922909</v>
      </c>
      <c r="DH90" s="52">
        <f t="shared" si="142"/>
        <v>14.399459224604501</v>
      </c>
      <c r="DI90" s="52">
        <f t="shared" si="142"/>
        <v>14.660527401430459</v>
      </c>
      <c r="DJ90" s="52">
        <f t="shared" si="142"/>
        <v>14.904530577629231</v>
      </c>
      <c r="DK90" s="52">
        <f t="shared" si="142"/>
        <v>15.131302418969302</v>
      </c>
      <c r="DL90" s="52">
        <f t="shared" si="142"/>
        <v>15.340681236235854</v>
      </c>
      <c r="DM90" s="52">
        <f t="shared" si="142"/>
        <v>15.53250992921776</v>
      </c>
      <c r="DN90" s="52">
        <f t="shared" si="142"/>
        <v>15.706635931201014</v>
      </c>
      <c r="DO90" s="52">
        <f t="shared" si="142"/>
        <v>15.862911153964825</v>
      </c>
      <c r="DP90" s="52">
        <f t="shared" si="142"/>
        <v>16.001191933276179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4.1720048880363326E-6</v>
      </c>
      <c r="BX96" s="52">
        <f t="shared" si="153"/>
        <v>1.2401401055892213E-5</v>
      </c>
      <c r="BY96" s="52">
        <f t="shared" si="153"/>
        <v>2.4604312194112461E-5</v>
      </c>
      <c r="BZ96" s="52">
        <f t="shared" si="153"/>
        <v>4.0532639503234131E-5</v>
      </c>
      <c r="CA96" s="52">
        <f t="shared" si="153"/>
        <v>6.0124685901944964E-5</v>
      </c>
      <c r="CB96" s="52">
        <f t="shared" si="153"/>
        <v>8.3248338765609802E-5</v>
      </c>
      <c r="CC96" s="52">
        <f t="shared" si="153"/>
        <v>1.0940169519687063E-4</v>
      </c>
      <c r="CD96" s="52">
        <f t="shared" si="153"/>
        <v>1.3896571226590184E-4</v>
      </c>
      <c r="CE96" s="52">
        <f t="shared" si="153"/>
        <v>1.715683931748513E-4</v>
      </c>
      <c r="CF96" s="52">
        <f t="shared" si="153"/>
        <v>2.0724707797473198E-4</v>
      </c>
      <c r="CG96" s="52">
        <f t="shared" si="153"/>
        <v>2.4588193278345593E-4</v>
      </c>
      <c r="CH96" s="52">
        <f t="shared" si="153"/>
        <v>2.8772396947823829E-4</v>
      </c>
      <c r="CI96" s="52">
        <f t="shared" si="153"/>
        <v>3.330020656379875E-4</v>
      </c>
      <c r="CJ96" s="52">
        <f t="shared" si="153"/>
        <v>3.8119874418881047E-4</v>
      </c>
      <c r="CK96" s="52">
        <f t="shared" si="153"/>
        <v>4.3253706163064214E-4</v>
      </c>
      <c r="CL96" s="52">
        <f t="shared" si="153"/>
        <v>4.8702294196497362E-4</v>
      </c>
      <c r="CM96" s="52">
        <f t="shared" si="153"/>
        <v>5.4097916059583473E-4</v>
      </c>
      <c r="CN96" s="52">
        <f t="shared" si="153"/>
        <v>5.9755997889437637E-4</v>
      </c>
      <c r="CO96" s="52">
        <f t="shared" si="153"/>
        <v>6.5302920235814832E-4</v>
      </c>
      <c r="CP96" s="52">
        <f t="shared" si="153"/>
        <v>7.0766994309950297E-4</v>
      </c>
      <c r="CQ96" s="52">
        <f t="shared" si="153"/>
        <v>7.6152233786243014E-4</v>
      </c>
      <c r="CR96" s="52">
        <f t="shared" si="153"/>
        <v>8.1127102877810015E-4</v>
      </c>
      <c r="CS96" s="52">
        <f t="shared" si="153"/>
        <v>8.5993728801833831E-4</v>
      </c>
      <c r="CT96" s="52">
        <f t="shared" si="153"/>
        <v>9.0771997045869016E-4</v>
      </c>
      <c r="CU96" s="52">
        <f t="shared" si="153"/>
        <v>9.5466795858505159E-4</v>
      </c>
      <c r="CV96" s="52">
        <f t="shared" si="153"/>
        <v>1.0006402397836989E-3</v>
      </c>
      <c r="CW96" s="52">
        <f t="shared" ref="CW96:DP96" si="154">CW$50*CW21</f>
        <v>1.0457673607704588E-3</v>
      </c>
      <c r="CX96" s="52">
        <f t="shared" si="154"/>
        <v>1.0894253812862001E-3</v>
      </c>
      <c r="CY96" s="52">
        <f t="shared" si="154"/>
        <v>1.1315916296349583E-3</v>
      </c>
      <c r="CZ96" s="52">
        <f t="shared" si="154"/>
        <v>1.1722439701325833E-3</v>
      </c>
      <c r="DA96" s="52">
        <f t="shared" si="154"/>
        <v>1.211360796863828E-3</v>
      </c>
      <c r="DB96" s="52">
        <f t="shared" si="154"/>
        <v>1.2489210274950276E-3</v>
      </c>
      <c r="DC96" s="52">
        <f t="shared" si="154"/>
        <v>1.2849040971419264E-3</v>
      </c>
      <c r="DD96" s="52">
        <f t="shared" si="154"/>
        <v>1.3192899522922491E-3</v>
      </c>
      <c r="DE96" s="52">
        <f t="shared" si="154"/>
        <v>1.3520590447825859E-3</v>
      </c>
      <c r="DF96" s="52">
        <f t="shared" si="154"/>
        <v>1.3831923258291786E-3</v>
      </c>
      <c r="DG96" s="52">
        <f t="shared" si="154"/>
        <v>1.4126712401121781E-3</v>
      </c>
      <c r="DH96" s="52">
        <f t="shared" si="154"/>
        <v>1.4404777199129937E-3</v>
      </c>
      <c r="DI96" s="52">
        <f t="shared" si="154"/>
        <v>1.4665941793042961E-3</v>
      </c>
      <c r="DJ96" s="52">
        <f t="shared" si="154"/>
        <v>1.4910035083922771E-3</v>
      </c>
      <c r="DK96" s="52">
        <f t="shared" si="154"/>
        <v>1.5136890676107682E-3</v>
      </c>
      <c r="DL96" s="52">
        <f t="shared" si="154"/>
        <v>1.5346346820668203E-3</v>
      </c>
      <c r="DM96" s="52">
        <f t="shared" si="154"/>
        <v>1.5538246359373311E-3</v>
      </c>
      <c r="DN96" s="52">
        <f t="shared" si="154"/>
        <v>1.5712436669163431E-3</v>
      </c>
      <c r="DO96" s="52">
        <f t="shared" si="154"/>
        <v>1.586876960712617E-3</v>
      </c>
      <c r="DP96" s="52">
        <f t="shared" si="154"/>
        <v>1.6007101455970782E-3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4.6857752553685191E-4</v>
      </c>
      <c r="BX101" s="52">
        <f t="shared" si="163"/>
        <v>1.392859782265305E-3</v>
      </c>
      <c r="BY101" s="52">
        <f t="shared" si="163"/>
        <v>2.7634262266839908E-3</v>
      </c>
      <c r="BZ101" s="52">
        <f t="shared" si="163"/>
        <v>4.5524117136981892E-3</v>
      </c>
      <c r="CA101" s="52">
        <f t="shared" si="163"/>
        <v>6.7528867534175493E-3</v>
      </c>
      <c r="CB101" s="52">
        <f t="shared" si="163"/>
        <v>9.3500131545155834E-3</v>
      </c>
      <c r="CC101" s="52">
        <f t="shared" si="163"/>
        <v>1.228741983785521E-2</v>
      </c>
      <c r="CD101" s="52">
        <f t="shared" si="163"/>
        <v>1.5607893886881602E-2</v>
      </c>
      <c r="CE101" s="52">
        <f t="shared" si="163"/>
        <v>1.9269654588550761E-2</v>
      </c>
      <c r="CF101" s="52">
        <f t="shared" si="163"/>
        <v>2.327689577992105E-2</v>
      </c>
      <c r="CG101" s="52">
        <f t="shared" si="163"/>
        <v>2.761615835309322E-2</v>
      </c>
      <c r="CH101" s="52">
        <f t="shared" si="163"/>
        <v>3.2315634634649412E-2</v>
      </c>
      <c r="CI101" s="52">
        <f t="shared" si="163"/>
        <v>3.740103094384236E-2</v>
      </c>
      <c r="CJ101" s="52">
        <f t="shared" si="163"/>
        <v>4.281422699239E-2</v>
      </c>
      <c r="CK101" s="52">
        <f t="shared" si="163"/>
        <v>4.8580275306739272E-2</v>
      </c>
      <c r="CL101" s="52">
        <f t="shared" si="163"/>
        <v>5.469984123940886E-2</v>
      </c>
      <c r="CM101" s="52">
        <f t="shared" si="163"/>
        <v>6.0759918370640167E-2</v>
      </c>
      <c r="CN101" s="52">
        <f t="shared" si="163"/>
        <v>6.7114776656450978E-2</v>
      </c>
      <c r="CO101" s="52">
        <f t="shared" si="163"/>
        <v>7.3344786489046965E-2</v>
      </c>
      <c r="CP101" s="52">
        <f t="shared" si="163"/>
        <v>7.948174552366008E-2</v>
      </c>
      <c r="CQ101" s="52">
        <f t="shared" si="163"/>
        <v>8.5530161707113597E-2</v>
      </c>
      <c r="CR101" s="52">
        <f t="shared" si="163"/>
        <v>9.1117671576723153E-2</v>
      </c>
      <c r="CS101" s="52">
        <f t="shared" si="163"/>
        <v>9.6583608444946484E-2</v>
      </c>
      <c r="CT101" s="52">
        <f t="shared" si="163"/>
        <v>0.10195030663976851</v>
      </c>
      <c r="CU101" s="52">
        <f t="shared" si="163"/>
        <v>0.10722325638349189</v>
      </c>
      <c r="CV101" s="52">
        <f t="shared" si="163"/>
        <v>0.11238661988508299</v>
      </c>
      <c r="CW101" s="52">
        <f t="shared" ref="CW101:DP101" si="164">CW$50*CW26</f>
        <v>0.11745505946127219</v>
      </c>
      <c r="CX101" s="52">
        <f t="shared" si="164"/>
        <v>0.12235849744183791</v>
      </c>
      <c r="CY101" s="52">
        <f t="shared" si="164"/>
        <v>0.12709438746178778</v>
      </c>
      <c r="CZ101" s="52">
        <f t="shared" si="164"/>
        <v>0.13166024335814189</v>
      </c>
      <c r="DA101" s="52">
        <f t="shared" si="164"/>
        <v>0.13605363846876162</v>
      </c>
      <c r="DB101" s="52">
        <f t="shared" si="164"/>
        <v>0.14027220493742287</v>
      </c>
      <c r="DC101" s="52">
        <f t="shared" si="164"/>
        <v>0.14431363302508268</v>
      </c>
      <c r="DD101" s="52">
        <f t="shared" si="164"/>
        <v>0.14817567042729446</v>
      </c>
      <c r="DE101" s="52">
        <f t="shared" si="164"/>
        <v>0.1518561215977238</v>
      </c>
      <c r="DF101" s="52">
        <f t="shared" si="164"/>
        <v>0.15535284707771771</v>
      </c>
      <c r="DG101" s="52">
        <f t="shared" si="164"/>
        <v>0.15866376283187986</v>
      </c>
      <c r="DH101" s="52">
        <f t="shared" si="164"/>
        <v>0.16178683958960849</v>
      </c>
      <c r="DI101" s="52">
        <f t="shared" si="164"/>
        <v>0.1647201021925486</v>
      </c>
      <c r="DJ101" s="52">
        <f t="shared" si="164"/>
        <v>0.16746162894791256</v>
      </c>
      <c r="DK101" s="52">
        <f t="shared" si="164"/>
        <v>0.17000955098762607</v>
      </c>
      <c r="DL101" s="52">
        <f t="shared" si="164"/>
        <v>0.17236205163325335</v>
      </c>
      <c r="DM101" s="52">
        <f t="shared" si="164"/>
        <v>0.17451736576665619</v>
      </c>
      <c r="DN101" s="52">
        <f t="shared" si="164"/>
        <v>0.17647377920634344</v>
      </c>
      <c r="DO101" s="52">
        <f t="shared" si="164"/>
        <v>0.17822962808946793</v>
      </c>
      <c r="DP101" s="52">
        <f t="shared" si="164"/>
        <v>0.17978329825942443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7.9247425461624384E-3</v>
      </c>
      <c r="BX102" s="52">
        <f t="shared" si="165"/>
        <v>2.3556518560530725E-2</v>
      </c>
      <c r="BY102" s="52">
        <f t="shared" si="165"/>
        <v>4.6736004606054093E-2</v>
      </c>
      <c r="BZ102" s="52">
        <f t="shared" si="165"/>
        <v>7.699193586772865E-2</v>
      </c>
      <c r="CA102" s="52">
        <f t="shared" si="165"/>
        <v>0.1142071184547583</v>
      </c>
      <c r="CB102" s="52">
        <f t="shared" si="165"/>
        <v>0.15813060382671021</v>
      </c>
      <c r="CC102" s="52">
        <f t="shared" si="165"/>
        <v>0.20780902511286445</v>
      </c>
      <c r="CD102" s="52">
        <f t="shared" si="165"/>
        <v>0.26396601202682218</v>
      </c>
      <c r="CE102" s="52">
        <f t="shared" si="165"/>
        <v>0.3258949549336263</v>
      </c>
      <c r="CF102" s="52">
        <f t="shared" si="165"/>
        <v>0.39366678143256767</v>
      </c>
      <c r="CG102" s="52">
        <f t="shared" si="165"/>
        <v>0.46705386651137032</v>
      </c>
      <c r="CH102" s="52">
        <f t="shared" si="165"/>
        <v>0.54653300838967755</v>
      </c>
      <c r="CI102" s="52">
        <f t="shared" si="165"/>
        <v>0.63253896108530971</v>
      </c>
      <c r="CJ102" s="52">
        <f t="shared" si="165"/>
        <v>0.72408877450731524</v>
      </c>
      <c r="CK102" s="52">
        <f t="shared" si="165"/>
        <v>0.82160614550712918</v>
      </c>
      <c r="CL102" s="52">
        <f t="shared" si="165"/>
        <v>0.92510232675293402</v>
      </c>
      <c r="CM102" s="52">
        <f t="shared" si="165"/>
        <v>1.0275924131476515</v>
      </c>
      <c r="CN102" s="52">
        <f t="shared" si="165"/>
        <v>1.135067938728396</v>
      </c>
      <c r="CO102" s="52">
        <f t="shared" si="165"/>
        <v>1.240431984788477</v>
      </c>
      <c r="CP102" s="52">
        <f t="shared" si="165"/>
        <v>1.344222324092383</v>
      </c>
      <c r="CQ102" s="52">
        <f t="shared" si="165"/>
        <v>1.4465151965706251</v>
      </c>
      <c r="CR102" s="52">
        <f t="shared" si="165"/>
        <v>1.541013064644998</v>
      </c>
      <c r="CS102" s="52">
        <f t="shared" si="165"/>
        <v>1.6334548487545104</v>
      </c>
      <c r="CT102" s="52">
        <f t="shared" si="165"/>
        <v>1.7242182746533365</v>
      </c>
      <c r="CU102" s="52">
        <f t="shared" si="165"/>
        <v>1.8133961948491155</v>
      </c>
      <c r="CV102" s="52">
        <f t="shared" si="165"/>
        <v>1.9007207552310519</v>
      </c>
      <c r="CW102" s="52">
        <f t="shared" ref="CW102:DP102" si="166">CW$50*CW27</f>
        <v>1.986439929888568</v>
      </c>
      <c r="CX102" s="52">
        <f t="shared" si="166"/>
        <v>2.0693685414188319</v>
      </c>
      <c r="CY102" s="52">
        <f t="shared" si="166"/>
        <v>2.1494635248306886</v>
      </c>
      <c r="CZ102" s="52">
        <f t="shared" si="166"/>
        <v>2.2266828332898991</v>
      </c>
      <c r="DA102" s="52">
        <f t="shared" si="166"/>
        <v>2.3009854262607017</v>
      </c>
      <c r="DB102" s="52">
        <f t="shared" si="166"/>
        <v>2.3723312577529652</v>
      </c>
      <c r="DC102" s="52">
        <f t="shared" si="166"/>
        <v>2.4406812646741032</v>
      </c>
      <c r="DD102" s="52">
        <f t="shared" si="166"/>
        <v>2.5059973552849653</v>
      </c>
      <c r="DE102" s="52">
        <f t="shared" si="166"/>
        <v>2.5682423977589042</v>
      </c>
      <c r="DF102" s="52">
        <f t="shared" si="166"/>
        <v>2.6273802088432272</v>
      </c>
      <c r="DG102" s="52">
        <f t="shared" si="166"/>
        <v>2.6833755426222146</v>
      </c>
      <c r="DH102" s="52">
        <f t="shared" si="166"/>
        <v>2.7361940793809882</v>
      </c>
      <c r="DI102" s="52">
        <f t="shared" si="166"/>
        <v>2.7858024145693947</v>
      </c>
      <c r="DJ102" s="52">
        <f t="shared" si="166"/>
        <v>2.832168047865153</v>
      </c>
      <c r="DK102" s="52">
        <f t="shared" si="166"/>
        <v>2.875259372335504</v>
      </c>
      <c r="DL102" s="52">
        <f t="shared" si="166"/>
        <v>2.9150456636966142</v>
      </c>
      <c r="DM102" s="52">
        <f t="shared" si="166"/>
        <v>2.9514970696699452</v>
      </c>
      <c r="DN102" s="52">
        <f t="shared" si="166"/>
        <v>2.9845845994348656</v>
      </c>
      <c r="DO102" s="52">
        <f t="shared" si="166"/>
        <v>3.0142801131767731</v>
      </c>
      <c r="DP102" s="52">
        <f t="shared" si="166"/>
        <v>3.0405563117299392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3.1769655493054034E-4</v>
      </c>
      <c r="BX103" s="52">
        <f t="shared" si="167"/>
        <v>9.4436188295631007E-4</v>
      </c>
      <c r="BY103" s="52">
        <f t="shared" si="167"/>
        <v>1.873608835627265E-3</v>
      </c>
      <c r="BZ103" s="52">
        <f t="shared" si="167"/>
        <v>3.0865447855407372E-3</v>
      </c>
      <c r="CA103" s="52">
        <f t="shared" si="167"/>
        <v>4.5784715238719039E-3</v>
      </c>
      <c r="CB103" s="52">
        <f t="shared" si="167"/>
        <v>6.3393287254687554E-3</v>
      </c>
      <c r="CC103" s="52">
        <f t="shared" si="167"/>
        <v>8.3308966792620294E-3</v>
      </c>
      <c r="CD103" s="52">
        <f t="shared" si="167"/>
        <v>1.0582185118466061E-2</v>
      </c>
      <c r="CE103" s="52">
        <f t="shared" si="167"/>
        <v>1.306486663113037E-2</v>
      </c>
      <c r="CF103" s="52">
        <f t="shared" si="167"/>
        <v>1.5781784647664585E-2</v>
      </c>
      <c r="CG103" s="52">
        <f t="shared" si="167"/>
        <v>1.8723813864401764E-2</v>
      </c>
      <c r="CH103" s="52">
        <f t="shared" si="167"/>
        <v>2.1910068738486138E-2</v>
      </c>
      <c r="CI103" s="52">
        <f t="shared" si="167"/>
        <v>2.5357978208826334E-2</v>
      </c>
      <c r="CJ103" s="52">
        <f t="shared" si="167"/>
        <v>2.9028136596847325E-2</v>
      </c>
      <c r="CK103" s="52">
        <f t="shared" si="167"/>
        <v>3.2937529568550464E-2</v>
      </c>
      <c r="CL103" s="52">
        <f t="shared" si="167"/>
        <v>3.708660823435285E-2</v>
      </c>
      <c r="CM103" s="52">
        <f t="shared" si="167"/>
        <v>4.1195353366761313E-2</v>
      </c>
      <c r="CN103" s="52">
        <f t="shared" si="167"/>
        <v>4.5503960746427694E-2</v>
      </c>
      <c r="CO103" s="52">
        <f t="shared" si="167"/>
        <v>4.972792061034028E-2</v>
      </c>
      <c r="CP103" s="52">
        <f t="shared" si="167"/>
        <v>5.3888791836105253E-2</v>
      </c>
      <c r="CQ103" s="52">
        <f t="shared" si="167"/>
        <v>5.7989630821218267E-2</v>
      </c>
      <c r="CR103" s="52">
        <f t="shared" si="167"/>
        <v>6.1777974349178914E-2</v>
      </c>
      <c r="CS103" s="52">
        <f t="shared" si="167"/>
        <v>6.5483891124664143E-2</v>
      </c>
      <c r="CT103" s="52">
        <f t="shared" si="167"/>
        <v>6.9122523869359909E-2</v>
      </c>
      <c r="CU103" s="52">
        <f t="shared" si="167"/>
        <v>7.2697594965617701E-2</v>
      </c>
      <c r="CV103" s="52">
        <f t="shared" si="167"/>
        <v>7.6198366357566522E-2</v>
      </c>
      <c r="CW103" s="52">
        <f t="shared" ref="CW103:DP103" si="168">CW$50*CW28</f>
        <v>7.9634779127009683E-2</v>
      </c>
      <c r="CX103" s="52">
        <f t="shared" si="168"/>
        <v>8.2959320465087111E-2</v>
      </c>
      <c r="CY103" s="52">
        <f t="shared" si="168"/>
        <v>8.6170263930939864E-2</v>
      </c>
      <c r="CZ103" s="52">
        <f t="shared" si="168"/>
        <v>8.9265923900800945E-2</v>
      </c>
      <c r="DA103" s="52">
        <f t="shared" si="168"/>
        <v>9.2244655092599867E-2</v>
      </c>
      <c r="DB103" s="52">
        <f t="shared" si="168"/>
        <v>9.5104852094800657E-2</v>
      </c>
      <c r="DC103" s="52">
        <f t="shared" si="168"/>
        <v>9.7844948899439371E-2</v>
      </c>
      <c r="DD103" s="52">
        <f t="shared" si="168"/>
        <v>0.10046341843933004</v>
      </c>
      <c r="DE103" s="52">
        <f t="shared" si="168"/>
        <v>0.10295877212940691</v>
      </c>
      <c r="DF103" s="52">
        <f t="shared" si="168"/>
        <v>0.10532955941217115</v>
      </c>
      <c r="DG103" s="52">
        <f t="shared" si="168"/>
        <v>0.10757436730720928</v>
      </c>
      <c r="DH103" s="52">
        <f t="shared" si="168"/>
        <v>0.10969181996475465</v>
      </c>
      <c r="DI103" s="52">
        <f t="shared" si="168"/>
        <v>0.11168057822325839</v>
      </c>
      <c r="DJ103" s="52">
        <f t="shared" si="168"/>
        <v>0.11353933917093968</v>
      </c>
      <c r="DK103" s="52">
        <f t="shared" si="168"/>
        <v>0.11526683571128521</v>
      </c>
      <c r="DL103" s="52">
        <f t="shared" si="168"/>
        <v>0.11686183613246712</v>
      </c>
      <c r="DM103" s="52">
        <f t="shared" si="168"/>
        <v>0.11832314368064856</v>
      </c>
      <c r="DN103" s="52">
        <f t="shared" si="168"/>
        <v>0.11964959613714725</v>
      </c>
      <c r="DO103" s="52">
        <f t="shared" si="168"/>
        <v>0.12084006539942824</v>
      </c>
      <c r="DP103" s="52">
        <f t="shared" si="168"/>
        <v>0.12189345706589368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9.7748320693749214E-3</v>
      </c>
      <c r="BX107" s="52">
        <f t="shared" si="175"/>
        <v>2.9055961342214883E-2</v>
      </c>
      <c r="BY107" s="52">
        <f t="shared" si="175"/>
        <v>5.7646869151469805E-2</v>
      </c>
      <c r="BZ107" s="52">
        <f t="shared" si="175"/>
        <v>9.4966270439608216E-2</v>
      </c>
      <c r="CA107" s="52">
        <f t="shared" si="175"/>
        <v>0.14086961153874555</v>
      </c>
      <c r="CB107" s="52">
        <f t="shared" si="175"/>
        <v>0.1950473581231297</v>
      </c>
      <c r="CC107" s="52">
        <f t="shared" si="175"/>
        <v>0.25632357280331131</v>
      </c>
      <c r="CD107" s="52">
        <f t="shared" si="175"/>
        <v>0.32559082197998512</v>
      </c>
      <c r="CE107" s="52">
        <f t="shared" si="175"/>
        <v>0.4019775327938343</v>
      </c>
      <c r="CF107" s="52">
        <f t="shared" si="175"/>
        <v>0.48557119141467625</v>
      </c>
      <c r="CG107" s="52">
        <f t="shared" si="175"/>
        <v>0.57609103209437162</v>
      </c>
      <c r="CH107" s="52">
        <f t="shared" si="175"/>
        <v>0.67412516510916454</v>
      </c>
      <c r="CI107" s="52">
        <f t="shared" si="175"/>
        <v>0.78020984100485191</v>
      </c>
      <c r="CJ107" s="52">
        <f t="shared" si="175"/>
        <v>0.89313263275107202</v>
      </c>
      <c r="CK107" s="52">
        <f t="shared" si="175"/>
        <v>1.0134161523502934</v>
      </c>
      <c r="CL107" s="52">
        <f t="shared" si="175"/>
        <v>1.1410742794889763</v>
      </c>
      <c r="CM107" s="52">
        <f t="shared" si="175"/>
        <v>1.2674914315224166</v>
      </c>
      <c r="CN107" s="52">
        <f t="shared" si="175"/>
        <v>1.4000579102439639</v>
      </c>
      <c r="CO107" s="52">
        <f t="shared" si="175"/>
        <v>1.5300199689970166</v>
      </c>
      <c r="CP107" s="52">
        <f t="shared" si="175"/>
        <v>1.6580409275593126</v>
      </c>
      <c r="CQ107" s="52">
        <f t="shared" si="175"/>
        <v>1.7842148246347453</v>
      </c>
      <c r="CR107" s="52">
        <f t="shared" si="175"/>
        <v>1.9007739161081005</v>
      </c>
      <c r="CS107" s="52">
        <f t="shared" si="175"/>
        <v>2.0147969156693253</v>
      </c>
      <c r="CT107" s="52">
        <f t="shared" si="175"/>
        <v>2.126749731932335</v>
      </c>
      <c r="CU107" s="52">
        <f t="shared" si="175"/>
        <v>2.2367468945066546</v>
      </c>
      <c r="CV107" s="52">
        <f t="shared" si="175"/>
        <v>2.3444580167662372</v>
      </c>
      <c r="CW107" s="52">
        <f t="shared" ref="CW107:DP107" si="176">CW$50*CW32</f>
        <v>2.4501889641783254</v>
      </c>
      <c r="CX107" s="52">
        <f t="shared" si="176"/>
        <v>2.5524778709450566</v>
      </c>
      <c r="CY107" s="52">
        <f t="shared" si="176"/>
        <v>2.6512716182358629</v>
      </c>
      <c r="CZ107" s="52">
        <f t="shared" si="176"/>
        <v>2.7465183430733231</v>
      </c>
      <c r="DA107" s="52">
        <f t="shared" si="176"/>
        <v>2.8381674237062851</v>
      </c>
      <c r="DB107" s="52">
        <f t="shared" si="176"/>
        <v>2.9261694651132344</v>
      </c>
      <c r="DC107" s="52">
        <f t="shared" si="176"/>
        <v>3.0104762846348696</v>
      </c>
      <c r="DD107" s="52">
        <f t="shared" si="176"/>
        <v>3.0910408977349411</v>
      </c>
      <c r="DE107" s="52">
        <f t="shared" si="176"/>
        <v>3.1678175038883487</v>
      </c>
      <c r="DF107" s="52">
        <f t="shared" si="176"/>
        <v>3.2407614725955218</v>
      </c>
      <c r="DG107" s="52">
        <f t="shared" si="176"/>
        <v>3.3098293295220853</v>
      </c>
      <c r="DH107" s="52">
        <f t="shared" si="176"/>
        <v>3.3749787427629148</v>
      </c>
      <c r="DI107" s="52">
        <f t="shared" si="176"/>
        <v>3.4361685092295566</v>
      </c>
      <c r="DJ107" s="52">
        <f t="shared" si="176"/>
        <v>3.4933585411600858</v>
      </c>
      <c r="DK107" s="52">
        <f t="shared" si="176"/>
        <v>3.5465098527504675</v>
      </c>
      <c r="DL107" s="52">
        <f t="shared" si="176"/>
        <v>3.5955845469064807</v>
      </c>
      <c r="DM107" s="52">
        <f t="shared" si="176"/>
        <v>3.6405458021152648</v>
      </c>
      <c r="DN107" s="52">
        <f t="shared" si="176"/>
        <v>3.6813578594355572</v>
      </c>
      <c r="DO107" s="52">
        <f t="shared" si="176"/>
        <v>3.7179860096057507</v>
      </c>
      <c r="DP107" s="52">
        <f t="shared" si="176"/>
        <v>3.7503965802687844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3.6223543263852118E-2</v>
      </c>
      <c r="BX120" s="54">
        <f t="shared" si="202"/>
        <v>0.10788307986856008</v>
      </c>
      <c r="BY120" s="54">
        <f t="shared" si="202"/>
        <v>0.21446936300077701</v>
      </c>
      <c r="BZ120" s="54">
        <f t="shared" si="202"/>
        <v>0.35405102817864192</v>
      </c>
      <c r="CA120" s="54">
        <f t="shared" si="202"/>
        <v>0.52632835817617329</v>
      </c>
      <c r="CB120" s="54">
        <f t="shared" si="202"/>
        <v>0.73039723043580174</v>
      </c>
      <c r="CC120" s="54">
        <f t="shared" si="202"/>
        <v>0.96210932584619124</v>
      </c>
      <c r="CD120" s="54">
        <f t="shared" si="202"/>
        <v>1.2250752421984941</v>
      </c>
      <c r="CE120" s="54">
        <f t="shared" si="202"/>
        <v>1.5163020761785173</v>
      </c>
      <c r="CF120" s="54">
        <f t="shared" si="202"/>
        <v>1.836409622822279</v>
      </c>
      <c r="CG120" s="54">
        <f t="shared" si="202"/>
        <v>2.1846436864178336</v>
      </c>
      <c r="CH120" s="54">
        <f t="shared" si="202"/>
        <v>2.5635623745512874</v>
      </c>
      <c r="CI120" s="54">
        <f t="shared" si="202"/>
        <v>2.9755723501344495</v>
      </c>
      <c r="CJ120" s="54">
        <f t="shared" si="202"/>
        <v>3.4164386543484611</v>
      </c>
      <c r="CK120" s="54">
        <f t="shared" si="202"/>
        <v>3.8885519658952248</v>
      </c>
      <c r="CL120" s="54">
        <f t="shared" si="202"/>
        <v>4.3923942165525904</v>
      </c>
      <c r="CM120" s="54">
        <f t="shared" si="202"/>
        <v>4.8951470948552176</v>
      </c>
      <c r="CN120" s="54">
        <f t="shared" si="202"/>
        <v>5.4255931228969292</v>
      </c>
      <c r="CO120" s="54">
        <f t="shared" si="202"/>
        <v>5.9501410566448119</v>
      </c>
      <c r="CP120" s="54">
        <f t="shared" si="202"/>
        <v>6.4714871632708313</v>
      </c>
      <c r="CQ120" s="54">
        <f t="shared" si="202"/>
        <v>6.9901389094428357</v>
      </c>
      <c r="CR120" s="54">
        <f t="shared" si="202"/>
        <v>7.4756942963127715</v>
      </c>
      <c r="CS120" s="54">
        <f t="shared" si="202"/>
        <v>7.9558921740035924</v>
      </c>
      <c r="CT120" s="54">
        <f t="shared" si="202"/>
        <v>8.4326932184253778</v>
      </c>
      <c r="CU120" s="54">
        <f t="shared" si="202"/>
        <v>8.9066941637611929</v>
      </c>
      <c r="CV120" s="58">
        <f t="shared" ref="CV120:DP120" si="203">CV127</f>
        <v>9.3767261436910339</v>
      </c>
      <c r="CW120" s="58">
        <f t="shared" si="203"/>
        <v>9.8441593306395454</v>
      </c>
      <c r="CX120" s="58">
        <f t="shared" si="203"/>
        <v>10.30325746749164</v>
      </c>
      <c r="CY120" s="58">
        <f t="shared" si="203"/>
        <v>10.75389192470471</v>
      </c>
      <c r="CZ120" s="58">
        <f t="shared" si="203"/>
        <v>11.195937113838788</v>
      </c>
      <c r="DA120" s="58">
        <f t="shared" si="203"/>
        <v>11.629270452136932</v>
      </c>
      <c r="DB120" s="58">
        <f t="shared" si="203"/>
        <v>12.053772327420996</v>
      </c>
      <c r="DC120" s="58">
        <f t="shared" si="203"/>
        <v>12.469326063300308</v>
      </c>
      <c r="DD120" s="58">
        <f t="shared" si="203"/>
        <v>12.875817884690919</v>
      </c>
      <c r="DE120" s="58">
        <f t="shared" si="203"/>
        <v>13.273136883643012</v>
      </c>
      <c r="DF120" s="58">
        <f t="shared" si="203"/>
        <v>13.66117498547413</v>
      </c>
      <c r="DG120" s="58">
        <f t="shared" si="203"/>
        <v>14.039826915205776</v>
      </c>
      <c r="DH120" s="58">
        <f t="shared" si="203"/>
        <v>14.40899016430123</v>
      </c>
      <c r="DI120" s="58">
        <f t="shared" si="203"/>
        <v>14.768564957702093</v>
      </c>
      <c r="DJ120" s="58">
        <f t="shared" si="203"/>
        <v>15.118454221161343</v>
      </c>
      <c r="DK120" s="58">
        <f t="shared" si="203"/>
        <v>15.45856354887057</v>
      </c>
      <c r="DL120" s="58">
        <f t="shared" si="203"/>
        <v>15.788801171379216</v>
      </c>
      <c r="DM120" s="58">
        <f t="shared" si="203"/>
        <v>16.109077923803433</v>
      </c>
      <c r="DN120" s="58">
        <f t="shared" si="203"/>
        <v>16.419307214322409</v>
      </c>
      <c r="DO120" s="58">
        <f t="shared" si="203"/>
        <v>16.719404992959944</v>
      </c>
      <c r="DP120" s="58">
        <f t="shared" si="203"/>
        <v>17.009289720648987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3.2283371157424006E-8</v>
      </c>
      <c r="BX121" s="52">
        <f t="shared" si="204"/>
        <v>9.596322245630878E-8</v>
      </c>
      <c r="BY121" s="52">
        <f t="shared" si="204"/>
        <v>1.9039051102587019E-7</v>
      </c>
      <c r="BZ121" s="52">
        <f t="shared" si="204"/>
        <v>3.1364542472740688E-7</v>
      </c>
      <c r="CA121" s="52">
        <f t="shared" si="204"/>
        <v>4.6525054566981214E-7</v>
      </c>
      <c r="CB121" s="52">
        <f t="shared" si="204"/>
        <v>6.4418357378150439E-7</v>
      </c>
      <c r="CC121" s="52">
        <f t="shared" si="204"/>
        <v>8.4656073664245125E-7</v>
      </c>
      <c r="CD121" s="52">
        <f t="shared" si="204"/>
        <v>1.075329916343288E-6</v>
      </c>
      <c r="CE121" s="52">
        <f t="shared" si="204"/>
        <v>1.3276125662339681E-6</v>
      </c>
      <c r="CF121" s="52">
        <f t="shared" si="204"/>
        <v>1.6036976271854256E-6</v>
      </c>
      <c r="CG121" s="52">
        <f t="shared" si="204"/>
        <v>1.9026578132053133E-6</v>
      </c>
      <c r="CH121" s="52">
        <f t="shared" si="204"/>
        <v>2.2264354781054142E-6</v>
      </c>
      <c r="CI121" s="52">
        <f t="shared" si="204"/>
        <v>2.5768016983891884E-6</v>
      </c>
      <c r="CJ121" s="52">
        <f t="shared" si="204"/>
        <v>2.9497521871753185E-6</v>
      </c>
      <c r="CK121" s="52">
        <f t="shared" si="204"/>
        <v>3.3470129769037777E-6</v>
      </c>
      <c r="CL121" s="52">
        <f t="shared" si="204"/>
        <v>3.7686299080622953E-6</v>
      </c>
      <c r="CM121" s="52">
        <f t="shared" si="204"/>
        <v>4.1861482665153865E-6</v>
      </c>
      <c r="CN121" s="52">
        <f t="shared" si="204"/>
        <v>4.6239760271588641E-6</v>
      </c>
      <c r="CO121" s="52">
        <f t="shared" si="204"/>
        <v>5.0532021611047177E-6</v>
      </c>
      <c r="CP121" s="52">
        <f t="shared" si="204"/>
        <v>5.4760174168413911E-6</v>
      </c>
      <c r="CQ121" s="52">
        <f t="shared" si="204"/>
        <v>5.8927323763164236E-6</v>
      </c>
      <c r="CR121" s="52">
        <f t="shared" si="204"/>
        <v>6.2776924845924423E-6</v>
      </c>
      <c r="CS121" s="52">
        <f t="shared" si="204"/>
        <v>6.6542766334752365E-6</v>
      </c>
      <c r="CT121" s="52">
        <f t="shared" si="204"/>
        <v>7.0240235809303416E-6</v>
      </c>
      <c r="CU121" s="52">
        <f t="shared" si="204"/>
        <v>7.3873115842890882E-6</v>
      </c>
      <c r="CV121" s="52">
        <f t="shared" ref="CV121:DP121" si="205">CV$50*CV46</f>
        <v>7.7430494745167163E-6</v>
      </c>
      <c r="CW121" s="52">
        <f t="shared" si="205"/>
        <v>8.0922474345333115E-6</v>
      </c>
      <c r="CX121" s="52">
        <f t="shared" si="205"/>
        <v>8.4300773551908332E-6</v>
      </c>
      <c r="CY121" s="52">
        <f t="shared" si="205"/>
        <v>8.7563638007466982E-6</v>
      </c>
      <c r="CZ121" s="52">
        <f t="shared" si="205"/>
        <v>9.0709354831688E-6</v>
      </c>
      <c r="DA121" s="52">
        <f t="shared" si="205"/>
        <v>9.3736252138272414E-6</v>
      </c>
      <c r="DB121" s="52">
        <f t="shared" si="205"/>
        <v>9.6642698556162863E-6</v>
      </c>
      <c r="DC121" s="52">
        <f t="shared" si="205"/>
        <v>9.9427102755030018E-6</v>
      </c>
      <c r="DD121" s="52">
        <f t="shared" si="205"/>
        <v>1.0208791297499547E-5</v>
      </c>
      <c r="DE121" s="52">
        <f t="shared" si="205"/>
        <v>1.0462361656055724E-5</v>
      </c>
      <c r="DF121" s="52">
        <f t="shared" si="205"/>
        <v>1.0703273949868642E-5</v>
      </c>
      <c r="DG121" s="52">
        <f t="shared" si="205"/>
        <v>1.0931384596106138E-5</v>
      </c>
      <c r="DH121" s="52">
        <f t="shared" si="205"/>
        <v>1.1146553785041021E-5</v>
      </c>
      <c r="DI121" s="52">
        <f t="shared" si="205"/>
        <v>1.1348645435092766E-5</v>
      </c>
      <c r="DJ121" s="52">
        <f t="shared" si="205"/>
        <v>1.1537527148273571E-5</v>
      </c>
      <c r="DK121" s="52">
        <f t="shared" si="205"/>
        <v>1.1713070166035706E-5</v>
      </c>
      <c r="DL121" s="52">
        <f t="shared" si="205"/>
        <v>1.1875149325517059E-5</v>
      </c>
      <c r="DM121" s="52">
        <f t="shared" si="205"/>
        <v>1.2023643016181726E-5</v>
      </c>
      <c r="DN121" s="52">
        <f t="shared" si="205"/>
        <v>1.2158433136852652E-5</v>
      </c>
      <c r="DO121" s="52">
        <f t="shared" si="205"/>
        <v>1.2279405053133345E-5</v>
      </c>
      <c r="DP121" s="52">
        <f t="shared" si="205"/>
        <v>1.2386447555215485E-5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2.3670178064925752E-2</v>
      </c>
      <c r="BX124" s="58">
        <f t="shared" si="207"/>
        <v>7.0360265418023274E-2</v>
      </c>
      <c r="BY124" s="58">
        <f t="shared" si="207"/>
        <v>0.1395943836187073</v>
      </c>
      <c r="BZ124" s="58">
        <f t="shared" si="207"/>
        <v>0.22996492579244551</v>
      </c>
      <c r="CA124" s="58">
        <f t="shared" si="207"/>
        <v>0.34112184898868075</v>
      </c>
      <c r="CB124" s="58">
        <f t="shared" si="207"/>
        <v>0.47231560246774207</v>
      </c>
      <c r="CC124" s="58">
        <f t="shared" si="207"/>
        <v>0.62069860304825897</v>
      </c>
      <c r="CD124" s="58">
        <f t="shared" si="207"/>
        <v>0.78843223882255609</v>
      </c>
      <c r="CE124" s="58">
        <f t="shared" si="207"/>
        <v>0.97340595846553912</v>
      </c>
      <c r="CF124" s="58">
        <f t="shared" si="207"/>
        <v>1.175831613516253</v>
      </c>
      <c r="CG124" s="58">
        <f t="shared" si="207"/>
        <v>1.3950293175883306</v>
      </c>
      <c r="CH124" s="58">
        <f t="shared" si="207"/>
        <v>1.6324232051182221</v>
      </c>
      <c r="CI124" s="58">
        <f t="shared" si="207"/>
        <v>1.8893118299650975</v>
      </c>
      <c r="CJ124" s="58">
        <f t="shared" si="207"/>
        <v>2.1627592477060018</v>
      </c>
      <c r="CK124" s="58">
        <f t="shared" si="207"/>
        <v>2.4540309858783411</v>
      </c>
      <c r="CL124" s="58">
        <f t="shared" si="207"/>
        <v>2.7631606547423893</v>
      </c>
      <c r="CM124" s="58">
        <f t="shared" si="207"/>
        <v>3.0692852487870703</v>
      </c>
      <c r="CN124" s="58">
        <f t="shared" si="207"/>
        <v>3.3903007030177714</v>
      </c>
      <c r="CO124" s="58">
        <f t="shared" si="207"/>
        <v>3.7050094418008221</v>
      </c>
      <c r="CP124" s="58">
        <f t="shared" si="207"/>
        <v>4.0150177226290982</v>
      </c>
      <c r="CQ124" s="58">
        <f t="shared" si="207"/>
        <v>4.3205532642859374</v>
      </c>
      <c r="CR124" s="58">
        <f t="shared" si="207"/>
        <v>4.6028061388805108</v>
      </c>
      <c r="CS124" s="58">
        <f t="shared" si="207"/>
        <v>4.8789177573672431</v>
      </c>
      <c r="CT124" s="58">
        <f t="shared" si="207"/>
        <v>5.1500163375789452</v>
      </c>
      <c r="CU124" s="58">
        <f t="shared" si="207"/>
        <v>5.416379217912012</v>
      </c>
      <c r="CV124" s="58">
        <f t="shared" ref="CV124:DP124" si="208">CV50*CV45</f>
        <v>5.6772063528809245</v>
      </c>
      <c r="CW124" s="58">
        <f t="shared" si="208"/>
        <v>5.9332384089260026</v>
      </c>
      <c r="CX124" s="58">
        <f t="shared" si="208"/>
        <v>6.1809354148746634</v>
      </c>
      <c r="CY124" s="58">
        <f t="shared" si="208"/>
        <v>6.4201687411842974</v>
      </c>
      <c r="CZ124" s="58">
        <f t="shared" si="208"/>
        <v>6.6508127994149415</v>
      </c>
      <c r="DA124" s="58">
        <f t="shared" si="208"/>
        <v>6.8727450068096498</v>
      </c>
      <c r="DB124" s="58">
        <f t="shared" si="208"/>
        <v>7.0858457511902797</v>
      </c>
      <c r="DC124" s="58">
        <f t="shared" si="208"/>
        <v>7.2899983561661585</v>
      </c>
      <c r="DD124" s="58">
        <f t="shared" si="208"/>
        <v>7.4850890466533349</v>
      </c>
      <c r="DE124" s="58">
        <f t="shared" si="208"/>
        <v>7.6710069147019926</v>
      </c>
      <c r="DF124" s="58">
        <f t="shared" si="208"/>
        <v>7.847643885629676</v>
      </c>
      <c r="DG124" s="58">
        <f t="shared" si="208"/>
        <v>8.0148946844578877</v>
      </c>
      <c r="DH124" s="58">
        <f t="shared" si="208"/>
        <v>8.1726568026499073</v>
      </c>
      <c r="DI124" s="58">
        <f t="shared" si="208"/>
        <v>8.3208304651473384</v>
      </c>
      <c r="DJ124" s="58">
        <f t="shared" si="208"/>
        <v>8.4593185977031542</v>
      </c>
      <c r="DK124" s="58">
        <f t="shared" si="208"/>
        <v>8.588026794508945</v>
      </c>
      <c r="DL124" s="58">
        <f t="shared" si="208"/>
        <v>8.7068632861141566</v>
      </c>
      <c r="DM124" s="58">
        <f t="shared" si="208"/>
        <v>8.8157389076349411</v>
      </c>
      <c r="DN124" s="58">
        <f t="shared" si="208"/>
        <v>8.9145670672504806</v>
      </c>
      <c r="DO124" s="58">
        <f t="shared" si="208"/>
        <v>9.0032637149845822</v>
      </c>
      <c r="DP124" s="58">
        <f t="shared" si="208"/>
        <v>9.0817473117701901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13.948183554362627</v>
      </c>
      <c r="BX125" s="58" cm="1">
        <f t="array" ref="BX125">INDEX(prod_est,$G$15+$H$15-1,MATCH(BX57,$BP$57:$CV$57,0))*BX50</f>
        <v>41.692016056152006</v>
      </c>
      <c r="BY125" s="58" cm="1">
        <f t="array" ref="BY125">INDEX(prod_est,$G$15+$H$15-1,MATCH(BY57,$BP$57:$CV$57,0))*BY50</f>
        <v>83.194421535633012</v>
      </c>
      <c r="BZ125" s="58" cm="1">
        <f t="array" ref="BZ125">INDEX(prod_est,$G$15+$H$15-1,MATCH(BZ57,$BP$57:$CV$57,0))*BZ50</f>
        <v>137.8734470957738</v>
      </c>
      <c r="CA125" s="58" cm="1">
        <f t="array" ref="CA125">INDEX(prod_est,$G$15+$H$15-1,MATCH(CA57,$BP$57:$CV$57,0))*CA50</f>
        <v>205.78501020832502</v>
      </c>
      <c r="CB125" s="58" cm="1">
        <f t="array" ref="CB125">INDEX(prod_est,$G$15+$H$15-1,MATCH(CB57,$BP$57:$CV$57,0))*CB50</f>
        <v>286.75736440895514</v>
      </c>
      <c r="CC125" s="58" cm="1">
        <f t="array" ref="CC125">INDEX(prod_est,$G$15+$H$15-1,MATCH(CC57,$BP$57:$CV$57,0))*CC50</f>
        <v>379.34524755325805</v>
      </c>
      <c r="CD125" s="58" cm="1">
        <f t="array" ref="CD125">INDEX(prod_est,$G$15+$H$15-1,MATCH(CD57,$BP$57:$CV$57,0))*CD50</f>
        <v>485.15889263993108</v>
      </c>
      <c r="CE125" s="58" cm="1">
        <f t="array" ref="CE125">INDEX(prod_est,$G$15+$H$15-1,MATCH(CE57,$BP$57:$CV$57,0))*CE50</f>
        <v>603.21790856997575</v>
      </c>
      <c r="CF125" s="58" cm="1">
        <f t="array" ref="CF125">INDEX(prod_est,$G$15+$H$15-1,MATCH(CF57,$BP$57:$CV$57,0))*CF50</f>
        <v>733.9755658955844</v>
      </c>
      <c r="CG125" s="58" cm="1">
        <f t="array" ref="CG125">INDEX(prod_est,$G$15+$H$15-1,MATCH(CG57,$BP$57:$CV$57,0))*CG50</f>
        <v>877.34929869944779</v>
      </c>
      <c r="CH125" s="58" cm="1">
        <f t="array" ref="CH125">INDEX(prod_est,$G$15+$H$15-1,MATCH(CH57,$BP$57:$CV$57,0))*CH50</f>
        <v>1034.5990771478505</v>
      </c>
      <c r="CI125" s="58" cm="1">
        <f t="array" ref="CI125">INDEX(prod_est,$G$15+$H$15-1,MATCH(CI57,$BP$57:$CV$57,0))*CI50</f>
        <v>1206.9561335215021</v>
      </c>
      <c r="CJ125" s="58" cm="1">
        <f t="array" ref="CJ125">INDEX(prod_est,$G$15+$H$15-1,MATCH(CJ57,$BP$57:$CV$57,0))*CJ50</f>
        <v>1392.9771184916212</v>
      </c>
      <c r="CK125" s="58" cm="1">
        <f t="array" ref="CK125">INDEX(prod_est,$G$15+$H$15-1,MATCH(CK57,$BP$57:$CV$57,0))*CK50</f>
        <v>1593.9122000187601</v>
      </c>
      <c r="CL125" s="58" cm="1">
        <f t="array" ref="CL125">INDEX(prod_est,$G$15+$H$15-1,MATCH(CL57,$BP$57:$CV$57,0))*CL50</f>
        <v>1810.2595131224455</v>
      </c>
      <c r="CM125" s="58" cm="1">
        <f t="array" ref="CM125">INDEX(prod_est,$G$15+$H$15-1,MATCH(CM57,$BP$57:$CV$57,0))*CM50</f>
        <v>2028.735384520164</v>
      </c>
      <c r="CN125" s="58" cm="1">
        <f t="array" ref="CN125">INDEX(prod_est,$G$15+$H$15-1,MATCH(CN57,$BP$57:$CV$57,0))*CN50</f>
        <v>2261.4360220879526</v>
      </c>
      <c r="CO125" s="58" cm="1">
        <f t="array" ref="CO125">INDEX(prod_est,$G$15+$H$15-1,MATCH(CO57,$BP$57:$CV$57,0))*CO50</f>
        <v>2494.5906831599882</v>
      </c>
      <c r="CP125" s="58" cm="1">
        <f t="array" ref="CP125">INDEX(prod_est,$G$15+$H$15-1,MATCH(CP57,$BP$57:$CV$57,0))*CP50</f>
        <v>2729.4104896019262</v>
      </c>
      <c r="CQ125" s="58" cm="1">
        <f t="array" ref="CQ125">INDEX(prod_est,$G$15+$H$15-1,MATCH(CQ57,$BP$57:$CV$57,0))*CQ50</f>
        <v>2966.2062723965537</v>
      </c>
      <c r="CR125" s="58" cm="1">
        <f t="array" ref="CR125">INDEX(prod_est,$G$15+$H$15-1,MATCH(CR57,$BP$57:$CV$57,0))*CR50</f>
        <v>3192.0979527025115</v>
      </c>
      <c r="CS125" s="58" cm="1">
        <f t="array" ref="CS125">INDEX(prod_est,$G$15+$H$15-1,MATCH(CS57,$BP$57:$CV$57,0))*CS50</f>
        <v>3418.8604629292763</v>
      </c>
      <c r="CT125" s="58" cm="1">
        <f t="array" ref="CT125">INDEX(prod_est,$G$15+$H$15-1,MATCH(CT57,$BP$57:$CV$57,0))*CT50</f>
        <v>3647.4187564960371</v>
      </c>
      <c r="CU125" s="58" cm="1">
        <f t="array" ref="CU125">INDEX(prod_est,$G$15+$H$15-1,MATCH(CU57,$BP$57:$DP$57,0))*CU50</f>
        <v>3878.1277176102012</v>
      </c>
      <c r="CV125" s="58" cm="1">
        <f t="array" ref="CV125">INDEX(prod_est,$G$15+$H$15-1,MATCH(CV57,$BP$57:$DP$57,0))*CV50</f>
        <v>4110.5775453445649</v>
      </c>
      <c r="CW125" s="58" cm="1">
        <f t="array" ref="CW125">INDEX(prod_est,$G$15+$H$15-1,MATCH(CW57,$BP$57:$DP$57,0))*CW50</f>
        <v>4345.4676907928251</v>
      </c>
      <c r="CX125" s="58" cm="1">
        <f t="array" ref="CX125">INDEX(prod_est,$G$15+$H$15-1,MATCH(CX57,$BP$57:$DP$57,0))*CX50</f>
        <v>4580.3578362410863</v>
      </c>
      <c r="CY125" s="58" cm="1">
        <f t="array" ref="CY125">INDEX(prod_est,$G$15+$H$15-1,MATCH(CY57,$BP$57:$DP$57,0))*CY50</f>
        <v>4815.2479816893474</v>
      </c>
      <c r="CZ125" s="58" cm="1">
        <f t="array" ref="CZ125">INDEX(prod_est,$G$15+$H$15-1,MATCH(CZ57,$BP$57:$DP$57,0))*CZ50</f>
        <v>5050.1381271376085</v>
      </c>
      <c r="DA125" s="58" cm="1">
        <f t="array" ref="DA125">INDEX(prod_est,$G$15+$H$15-1,MATCH(DA57,$BP$57:$DP$57,0))*DA50</f>
        <v>5285.0282725858688</v>
      </c>
      <c r="DB125" s="58" cm="1">
        <f t="array" ref="DB125">INDEX(prod_est,$G$15+$H$15-1,MATCH(DB57,$BP$57:$DP$57,0))*DB50</f>
        <v>5519.918418034129</v>
      </c>
      <c r="DC125" s="58" cm="1">
        <f t="array" ref="DC125">INDEX(prod_est,$G$15+$H$15-1,MATCH(DC57,$BP$57:$DP$57,0))*DC50</f>
        <v>5754.8085634823892</v>
      </c>
      <c r="DD125" s="58" cm="1">
        <f t="array" ref="DD125">INDEX(prod_est,$G$15+$H$15-1,MATCH(DD57,$BP$57:$DP$57,0))*DD50</f>
        <v>5989.6987089306494</v>
      </c>
      <c r="DE125" s="58" cm="1">
        <f t="array" ref="DE125">INDEX(prod_est,$G$15+$H$15-1,MATCH(DE57,$BP$57:$DP$57,0))*DE50</f>
        <v>6224.5888543789106</v>
      </c>
      <c r="DF125" s="58" cm="1">
        <f t="array" ref="DF125">INDEX(prod_est,$G$15+$H$15-1,MATCH(DF57,$BP$57:$DP$57,0))*DF50</f>
        <v>6459.4789998271708</v>
      </c>
      <c r="DG125" s="58" cm="1">
        <f t="array" ref="DG125">INDEX(prod_est,$G$15+$H$15-1,MATCH(DG57,$BP$57:$DP$57,0))*DG50</f>
        <v>6694.369145275431</v>
      </c>
      <c r="DH125" s="58" cm="1">
        <f t="array" ref="DH125">INDEX(prod_est,$G$15+$H$15-1,MATCH(DH57,$BP$57:$DP$57,0))*DH50</f>
        <v>6929.2592907236913</v>
      </c>
      <c r="DI125" s="58" cm="1">
        <f t="array" ref="DI125">INDEX(prod_est,$G$15+$H$15-1,MATCH(DI57,$BP$57:$DP$57,0))*DI50</f>
        <v>7164.1494361719515</v>
      </c>
      <c r="DJ125" s="58" cm="1">
        <f t="array" ref="DJ125">INDEX(prod_est,$G$15+$H$15-1,MATCH(DJ57,$BP$57:$DP$57,0))*DJ50</f>
        <v>7399.0395816202117</v>
      </c>
      <c r="DK125" s="58" cm="1">
        <f t="array" ref="DK125">INDEX(prod_est,$G$15+$H$15-1,MATCH(DK57,$BP$57:$DP$57,0))*DK50</f>
        <v>7633.9297270684729</v>
      </c>
      <c r="DL125" s="58" cm="1">
        <f t="array" ref="DL125">INDEX(prod_est,$G$15+$H$15-1,MATCH(DL57,$BP$57:$DP$57,0))*DL50</f>
        <v>7868.8198725167331</v>
      </c>
      <c r="DM125" s="58" cm="1">
        <f t="array" ref="DM125">INDEX(prod_est,$G$15+$H$15-1,MATCH(DM57,$BP$57:$DP$57,0))*DM50</f>
        <v>8103.7100179649933</v>
      </c>
      <c r="DN125" s="58" cm="1">
        <f t="array" ref="DN125">INDEX(prod_est,$G$15+$H$15-1,MATCH(DN57,$BP$57:$DP$57,0))*DN50</f>
        <v>8338.6001634132535</v>
      </c>
      <c r="DO125" s="58" cm="1">
        <f t="array" ref="DO125">INDEX(prod_est,$G$15+$H$15-1,MATCH(DO57,$BP$57:$DP$57,0))*DO50</f>
        <v>8573.4903088615138</v>
      </c>
      <c r="DP125" s="58" cm="1">
        <f t="array" ref="DP125">INDEX(prod_est,$G$15+$H$15-1,MATCH(DP57,$BP$57:$DP$57,0))*DP50</f>
        <v>8808.380454309774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1.2553365198926364E-2</v>
      </c>
      <c r="BX126" s="58">
        <f t="shared" si="209"/>
        <v>3.7522814450536811E-2</v>
      </c>
      <c r="BY126" s="58">
        <f t="shared" si="209"/>
        <v>7.4874979382069717E-2</v>
      </c>
      <c r="BZ126" s="58">
        <f t="shared" si="209"/>
        <v>0.12408610238619641</v>
      </c>
      <c r="CA126" s="58">
        <f t="shared" si="209"/>
        <v>0.18520650918749251</v>
      </c>
      <c r="CB126" s="58">
        <f t="shared" si="209"/>
        <v>0.25808162796805961</v>
      </c>
      <c r="CC126" s="58">
        <f t="shared" si="209"/>
        <v>0.34141072279793222</v>
      </c>
      <c r="CD126" s="58">
        <f t="shared" si="209"/>
        <v>0.43664300337593798</v>
      </c>
      <c r="CE126" s="58">
        <f t="shared" si="209"/>
        <v>0.54289611771297819</v>
      </c>
      <c r="CF126" s="58">
        <f t="shared" si="209"/>
        <v>0.66057800930602606</v>
      </c>
      <c r="CG126" s="58">
        <f t="shared" si="209"/>
        <v>0.78961436882950298</v>
      </c>
      <c r="CH126" s="58">
        <f t="shared" si="209"/>
        <v>0.93113916943306541</v>
      </c>
      <c r="CI126" s="58">
        <f t="shared" si="209"/>
        <v>1.086260520169352</v>
      </c>
      <c r="CJ126" s="58">
        <f t="shared" si="209"/>
        <v>1.253679406642459</v>
      </c>
      <c r="CK126" s="58">
        <f t="shared" si="209"/>
        <v>1.4345209800168839</v>
      </c>
      <c r="CL126" s="58">
        <f t="shared" si="209"/>
        <v>1.6292335618102007</v>
      </c>
      <c r="CM126" s="58">
        <f t="shared" si="209"/>
        <v>1.8258618460681475</v>
      </c>
      <c r="CN126" s="58">
        <f t="shared" si="209"/>
        <v>2.0352924198791573</v>
      </c>
      <c r="CO126" s="58">
        <f t="shared" si="209"/>
        <v>2.2451316148439897</v>
      </c>
      <c r="CP126" s="58">
        <f t="shared" si="209"/>
        <v>2.4564694406417336</v>
      </c>
      <c r="CQ126" s="58">
        <f t="shared" si="209"/>
        <v>2.6695856451568987</v>
      </c>
      <c r="CR126" s="58">
        <f t="shared" si="209"/>
        <v>2.8728881574322607</v>
      </c>
      <c r="CS126" s="58">
        <f t="shared" si="209"/>
        <v>3.0769744166363489</v>
      </c>
      <c r="CT126" s="58">
        <f t="shared" si="209"/>
        <v>3.2826768808464335</v>
      </c>
      <c r="CU126" s="58">
        <f t="shared" si="209"/>
        <v>3.4903149458491813</v>
      </c>
      <c r="CV126" s="58">
        <f t="shared" ref="CV126:DP126" si="210">CV125*1000*$I$9*$I$10</f>
        <v>3.6995197908101085</v>
      </c>
      <c r="CW126" s="58">
        <f t="shared" si="210"/>
        <v>3.9109209217135423</v>
      </c>
      <c r="CX126" s="58">
        <f t="shared" si="210"/>
        <v>4.122322052616977</v>
      </c>
      <c r="CY126" s="58">
        <f t="shared" si="210"/>
        <v>4.3337231835204122</v>
      </c>
      <c r="CZ126" s="58">
        <f t="shared" si="210"/>
        <v>4.5451243144238473</v>
      </c>
      <c r="DA126" s="58">
        <f t="shared" si="210"/>
        <v>4.7565254453272816</v>
      </c>
      <c r="DB126" s="58">
        <f t="shared" si="210"/>
        <v>4.9679265762307159</v>
      </c>
      <c r="DC126" s="58">
        <f t="shared" si="210"/>
        <v>5.1793277071341493</v>
      </c>
      <c r="DD126" s="58">
        <f t="shared" si="210"/>
        <v>5.3907288380375844</v>
      </c>
      <c r="DE126" s="58">
        <f t="shared" si="210"/>
        <v>5.6021299689410196</v>
      </c>
      <c r="DF126" s="58">
        <f t="shared" si="210"/>
        <v>5.8135310998444529</v>
      </c>
      <c r="DG126" s="58">
        <f t="shared" si="210"/>
        <v>6.0249322307478872</v>
      </c>
      <c r="DH126" s="58">
        <f t="shared" si="210"/>
        <v>6.2363333616513223</v>
      </c>
      <c r="DI126" s="58">
        <f t="shared" si="210"/>
        <v>6.4477344925547557</v>
      </c>
      <c r="DJ126" s="58">
        <f t="shared" si="210"/>
        <v>6.65913562345819</v>
      </c>
      <c r="DK126" s="58">
        <f t="shared" si="210"/>
        <v>6.8705367543616251</v>
      </c>
      <c r="DL126" s="58">
        <f t="shared" si="210"/>
        <v>7.0819378852650585</v>
      </c>
      <c r="DM126" s="58">
        <f t="shared" si="210"/>
        <v>7.2933390161684937</v>
      </c>
      <c r="DN126" s="58">
        <f t="shared" si="210"/>
        <v>7.5047401470719279</v>
      </c>
      <c r="DO126" s="58">
        <f t="shared" si="210"/>
        <v>7.7161412779753622</v>
      </c>
      <c r="DP126" s="58">
        <f t="shared" si="210"/>
        <v>7.9275424088787965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3.6223543263852118E-2</v>
      </c>
      <c r="BX127" s="59">
        <f t="shared" si="211"/>
        <v>0.10788307986856008</v>
      </c>
      <c r="BY127" s="59">
        <f t="shared" si="211"/>
        <v>0.21446936300077701</v>
      </c>
      <c r="BZ127" s="59">
        <f t="shared" si="211"/>
        <v>0.35405102817864192</v>
      </c>
      <c r="CA127" s="59">
        <f t="shared" si="211"/>
        <v>0.52632835817617329</v>
      </c>
      <c r="CB127" s="59">
        <f t="shared" si="211"/>
        <v>0.73039723043580174</v>
      </c>
      <c r="CC127" s="59">
        <f t="shared" si="211"/>
        <v>0.96210932584619124</v>
      </c>
      <c r="CD127" s="59">
        <f t="shared" si="211"/>
        <v>1.2250752421984941</v>
      </c>
      <c r="CE127" s="59">
        <f t="shared" si="211"/>
        <v>1.5163020761785173</v>
      </c>
      <c r="CF127" s="59">
        <f t="shared" si="211"/>
        <v>1.836409622822279</v>
      </c>
      <c r="CG127" s="59">
        <f t="shared" si="211"/>
        <v>2.1846436864178336</v>
      </c>
      <c r="CH127" s="59">
        <f t="shared" si="211"/>
        <v>2.5635623745512874</v>
      </c>
      <c r="CI127" s="59">
        <f t="shared" si="211"/>
        <v>2.9755723501344495</v>
      </c>
      <c r="CJ127" s="59">
        <f t="shared" si="211"/>
        <v>3.4164386543484611</v>
      </c>
      <c r="CK127" s="59">
        <f t="shared" si="211"/>
        <v>3.8885519658952248</v>
      </c>
      <c r="CL127" s="59">
        <f t="shared" si="211"/>
        <v>4.3923942165525904</v>
      </c>
      <c r="CM127" s="59">
        <f t="shared" si="211"/>
        <v>4.8951470948552176</v>
      </c>
      <c r="CN127" s="59">
        <f t="shared" si="211"/>
        <v>5.4255931228969292</v>
      </c>
      <c r="CO127" s="59">
        <f t="shared" si="211"/>
        <v>5.9501410566448119</v>
      </c>
      <c r="CP127" s="59">
        <f t="shared" si="211"/>
        <v>6.4714871632708313</v>
      </c>
      <c r="CQ127" s="59">
        <f t="shared" si="211"/>
        <v>6.9901389094428357</v>
      </c>
      <c r="CR127" s="59">
        <f t="shared" si="211"/>
        <v>7.4756942963127715</v>
      </c>
      <c r="CS127" s="59">
        <f t="shared" si="211"/>
        <v>7.9558921740035924</v>
      </c>
      <c r="CT127" s="59">
        <f t="shared" si="211"/>
        <v>8.4326932184253778</v>
      </c>
      <c r="CU127" s="59">
        <f t="shared" si="211"/>
        <v>8.9066941637611929</v>
      </c>
      <c r="CV127" s="59">
        <f t="shared" ref="CV127:DP127" si="212">CV124+CV126</f>
        <v>9.3767261436910339</v>
      </c>
      <c r="CW127" s="59">
        <f t="shared" si="212"/>
        <v>9.8441593306395454</v>
      </c>
      <c r="CX127" s="59">
        <f t="shared" si="212"/>
        <v>10.30325746749164</v>
      </c>
      <c r="CY127" s="59">
        <f t="shared" si="212"/>
        <v>10.75389192470471</v>
      </c>
      <c r="CZ127" s="59">
        <f t="shared" si="212"/>
        <v>11.195937113838788</v>
      </c>
      <c r="DA127" s="59">
        <f t="shared" si="212"/>
        <v>11.629270452136932</v>
      </c>
      <c r="DB127" s="59">
        <f t="shared" si="212"/>
        <v>12.053772327420996</v>
      </c>
      <c r="DC127" s="59">
        <f t="shared" si="212"/>
        <v>12.469326063300308</v>
      </c>
      <c r="DD127" s="59">
        <f t="shared" si="212"/>
        <v>12.875817884690919</v>
      </c>
      <c r="DE127" s="59">
        <f t="shared" si="212"/>
        <v>13.273136883643012</v>
      </c>
      <c r="DF127" s="59">
        <f t="shared" si="212"/>
        <v>13.66117498547413</v>
      </c>
      <c r="DG127" s="59">
        <f t="shared" si="212"/>
        <v>14.039826915205776</v>
      </c>
      <c r="DH127" s="59">
        <f t="shared" si="212"/>
        <v>14.40899016430123</v>
      </c>
      <c r="DI127" s="59">
        <f t="shared" si="212"/>
        <v>14.768564957702093</v>
      </c>
      <c r="DJ127" s="59">
        <f t="shared" si="212"/>
        <v>15.118454221161343</v>
      </c>
      <c r="DK127" s="59">
        <f t="shared" si="212"/>
        <v>15.45856354887057</v>
      </c>
      <c r="DL127" s="59">
        <f t="shared" si="212"/>
        <v>15.788801171379216</v>
      </c>
      <c r="DM127" s="59">
        <f t="shared" si="212"/>
        <v>16.109077923803433</v>
      </c>
      <c r="DN127" s="59">
        <f t="shared" si="212"/>
        <v>16.419307214322409</v>
      </c>
      <c r="DO127" s="59">
        <f t="shared" si="212"/>
        <v>16.719404992959944</v>
      </c>
      <c r="DP127" s="59">
        <f t="shared" si="212"/>
        <v>17.009289720648987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3.0436099333737139E-3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4.1430773416793374E-4</v>
      </c>
      <c r="L15" s="42">
        <f t="shared" si="1"/>
        <v>4.1304674303274663E-4</v>
      </c>
      <c r="M15" s="42">
        <f t="shared" si="1"/>
        <v>4.117895898627045E-4</v>
      </c>
      <c r="N15" s="42">
        <f t="shared" si="1"/>
        <v>4.1053626297653847E-4</v>
      </c>
      <c r="O15" s="42">
        <f t="shared" si="1"/>
        <v>4.0928675072853297E-4</v>
      </c>
      <c r="P15" s="42">
        <f t="shared" si="1"/>
        <v>4.0804104150841735E-4</v>
      </c>
      <c r="Q15" s="42">
        <f t="shared" si="1"/>
        <v>4.0679912374125819E-4</v>
      </c>
      <c r="R15" s="42">
        <f t="shared" si="1"/>
        <v>4.0556098588735159E-4</v>
      </c>
      <c r="S15" s="42">
        <f t="shared" si="1"/>
        <v>4.0432661644211599E-4</v>
      </c>
      <c r="T15" s="42">
        <f t="shared" si="1"/>
        <v>4.0309600393598536E-4</v>
      </c>
      <c r="U15" s="42">
        <f t="shared" si="1"/>
        <v>4.0186913693430256E-4</v>
      </c>
      <c r="V15" s="42">
        <f t="shared" si="1"/>
        <v>4.00646004037213E-4</v>
      </c>
      <c r="W15" s="42">
        <f t="shared" si="1"/>
        <v>3.9942659387955885E-4</v>
      </c>
      <c r="X15" s="42">
        <f t="shared" si="1"/>
        <v>3.982108951307734E-4</v>
      </c>
      <c r="Y15" s="42">
        <f t="shared" si="1"/>
        <v>3.9699889649477574E-4</v>
      </c>
      <c r="Z15" s="42">
        <f t="shared" si="1"/>
        <v>3.9579058670986583E-4</v>
      </c>
      <c r="AA15" s="42">
        <f t="shared" si="1"/>
        <v>3.9458595454861987E-4</v>
      </c>
      <c r="AB15" s="42">
        <f t="shared" si="1"/>
        <v>3.9338498881778594E-4</v>
      </c>
      <c r="AC15" s="42">
        <f t="shared" si="1"/>
        <v>3.9218767835818002E-4</v>
      </c>
      <c r="AD15" s="42">
        <f t="shared" si="1"/>
        <v>3.9099401204458227E-4</v>
      </c>
      <c r="AE15" s="42">
        <f t="shared" si="1"/>
        <v>3.8980397878563374E-4</v>
      </c>
      <c r="AF15" s="42">
        <f t="shared" si="1"/>
        <v>3.886175675237332E-4</v>
      </c>
      <c r="AG15" s="42">
        <f t="shared" si="1"/>
        <v>3.8743476723493442E-4</v>
      </c>
      <c r="AH15" s="42">
        <f t="shared" si="1"/>
        <v>3.8625556692884383E-4</v>
      </c>
      <c r="AI15" s="42">
        <f t="shared" si="1"/>
        <v>3.850799556485183E-4</v>
      </c>
      <c r="AJ15" s="42">
        <f t="shared" si="1"/>
        <v>3.8390792247036334E-4</v>
      </c>
      <c r="AK15" s="42">
        <f t="shared" si="1"/>
        <v>3.8273945650403167E-4</v>
      </c>
      <c r="AL15" s="42">
        <f t="shared" si="1"/>
        <v>3.8157454689232193E-4</v>
      </c>
      <c r="AM15" s="42">
        <f t="shared" si="1"/>
        <v>3.8041318281107787E-4</v>
      </c>
      <c r="AN15" s="42">
        <f t="shared" si="1"/>
        <v>3.7925535346908777E-4</v>
      </c>
      <c r="AO15" s="42">
        <f t="shared" si="1"/>
        <v>3.7810104810798411E-4</v>
      </c>
      <c r="AP15" s="42">
        <f t="shared" ref="AP15:BJ15" si="2">AO15*(1-$F$4)</f>
        <v>3.7695025600214367E-4</v>
      </c>
      <c r="AQ15" s="42">
        <f t="shared" si="2"/>
        <v>3.7580296645858775E-4</v>
      </c>
      <c r="AR15" s="42">
        <f t="shared" si="2"/>
        <v>3.7465916881688306E-4</v>
      </c>
      <c r="AS15" s="42">
        <f t="shared" si="2"/>
        <v>3.7351885244904244E-4</v>
      </c>
      <c r="AT15" s="42">
        <f t="shared" si="2"/>
        <v>3.7238200675942618E-4</v>
      </c>
      <c r="AU15" s="42">
        <f t="shared" si="2"/>
        <v>3.7124862118464357E-4</v>
      </c>
      <c r="AV15" s="42">
        <f t="shared" si="2"/>
        <v>3.7011868519345466E-4</v>
      </c>
      <c r="AW15" s="42">
        <f t="shared" si="2"/>
        <v>3.6899218828667266E-4</v>
      </c>
      <c r="AX15" s="42">
        <f t="shared" si="2"/>
        <v>3.6786911999706605E-4</v>
      </c>
      <c r="AY15" s="42">
        <f t="shared" si="2"/>
        <v>3.6674946988926154E-4</v>
      </c>
      <c r="AZ15" s="42">
        <f t="shared" si="2"/>
        <v>3.6563322755964704E-4</v>
      </c>
      <c r="BA15" s="42">
        <f t="shared" si="2"/>
        <v>3.64520382636275E-4</v>
      </c>
      <c r="BB15" s="42">
        <f t="shared" si="2"/>
        <v>3.6341092477876603E-4</v>
      </c>
      <c r="BC15" s="42">
        <f t="shared" si="2"/>
        <v>3.6230484367821283E-4</v>
      </c>
      <c r="BD15" s="42">
        <f t="shared" si="2"/>
        <v>3.6120212905708438E-4</v>
      </c>
      <c r="BE15" s="42">
        <f t="shared" si="2"/>
        <v>3.6010277066913051E-4</v>
      </c>
      <c r="BF15" s="42">
        <f t="shared" si="2"/>
        <v>3.5900675829928657E-4</v>
      </c>
      <c r="BG15" s="42">
        <f t="shared" si="2"/>
        <v>3.5791408176357858E-4</v>
      </c>
      <c r="BH15" s="42">
        <f t="shared" si="2"/>
        <v>3.5682473090902861E-4</v>
      </c>
      <c r="BI15" s="42">
        <f t="shared" si="2"/>
        <v>3.5573869561356049E-4</v>
      </c>
      <c r="BJ15" s="42">
        <f t="shared" si="2"/>
        <v>3.5465596578590562E-4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K15*INDEX(prod_est,$G15+$H15,MATCH(BQ$14,$BP$14:$DP$14,0))</f>
        <v>15.082408874689774</v>
      </c>
      <c r="BR15" s="8" cm="1">
        <f t="array" ref="BR15">L15*INDEX(prod_est,$G15+$H15,MATCH(BR$14,$BP$14:$DP$14,0))</f>
        <v>13.619233002764854</v>
      </c>
      <c r="BS15" s="8" cm="1">
        <f t="array" ref="BS15">M15*INDEX(prod_est,$G15+$H15,MATCH(BS$14,$BP$14:$DP$14,0))</f>
        <v>14.026224376244649</v>
      </c>
      <c r="BT15" s="8" cm="1">
        <f t="array" ref="BT15">N15*INDEX(prod_est,$G15+$H15,MATCH(BT$14,$BP$14:$DP$14,0))</f>
        <v>14.450813130994838</v>
      </c>
      <c r="BU15" s="8" cm="1">
        <f t="array" ref="BU15">O15*INDEX(prod_est,$G15+$H15,MATCH(BU$14,$BP$14:$DP$14,0))</f>
        <v>14.895193177960982</v>
      </c>
      <c r="BV15" s="8" cm="1">
        <f t="array" ref="BV15">P15*INDEX(prod_est,$G15+$H15,MATCH(BV$14,$BP$14:$DP$14,0))</f>
        <v>15.354441135068916</v>
      </c>
      <c r="BW15" s="8" cm="1">
        <f t="array" ref="BW15">Q15*INDEX(prod_est,$G15+$H15,MATCH(BW$14,$BP$14:$DP$14,0))</f>
        <v>15.831807409072255</v>
      </c>
      <c r="BX15" s="8" cm="1">
        <f t="array" ref="BX15">R15*INDEX(prod_est,$G15+$H15,MATCH(BX$14,$BP$14:$DP$14,0))</f>
        <v>16.327539875135322</v>
      </c>
      <c r="BY15" s="8" cm="1">
        <f t="array" ref="BY15">S15*INDEX(prod_est,$G15+$H15,MATCH(BY$14,$BP$14:$DP$14,0))</f>
        <v>16.836024418219644</v>
      </c>
      <c r="BZ15" s="8" cm="1">
        <f t="array" ref="BZ15">T15*INDEX(prod_est,$G15+$H15,MATCH(BZ$14,$BP$14:$DP$14,0))</f>
        <v>17.082670412117281</v>
      </c>
      <c r="CA15" s="8" cm="1">
        <f t="array" ref="CA15">U15*INDEX(prod_est,$G15+$H15,MATCH(CA$14,$BP$14:$DP$14,0))</f>
        <v>17.328099190273679</v>
      </c>
      <c r="CB15" s="8" cm="1">
        <f t="array" ref="CB15">V15*INDEX(prod_est,$G15+$H15,MATCH(CB$14,$BP$14:$DP$14,0))</f>
        <v>17.571027356650678</v>
      </c>
      <c r="CC15" s="8" cm="1">
        <f t="array" ref="CC15">W15*INDEX(prod_est,$G15+$H15,MATCH(CC$14,$BP$14:$DP$14,0))</f>
        <v>17.805393254123757</v>
      </c>
      <c r="CD15" s="8" cm="1">
        <f t="array" ref="CD15">X15*INDEX(prod_est,$G15+$H15,MATCH(CD$14,$BP$14:$DP$14,0))</f>
        <v>18.03346175529872</v>
      </c>
      <c r="CE15" s="8" cm="1">
        <f t="array" ref="CE15">Y15*INDEX(prod_est,$G15+$H15,MATCH(CE$14,$BP$14:$DP$14,0))</f>
        <v>18.254497158818843</v>
      </c>
      <c r="CF15" s="8" cm="1">
        <f t="array" ref="CF15">Z15*INDEX(prod_est,$G15+$H15,MATCH(CF$14,$BP$14:$DP$14,0))</f>
        <v>18.466128942539886</v>
      </c>
      <c r="CG15" s="8" cm="1">
        <f t="array" ref="CG15">AA15*INDEX(prod_est,$G15+$H15,MATCH(CG$14,$BP$14:$DP$14,0))</f>
        <v>18.667938995076408</v>
      </c>
      <c r="CH15" s="8" cm="1">
        <f t="array" ref="CH15">AB15*INDEX(prod_est,$G15+$H15,MATCH(CH$14,$BP$14:$DP$14,0))</f>
        <v>18.879175890426563</v>
      </c>
      <c r="CI15" s="8" cm="1">
        <f t="array" ref="CI15">AC15*INDEX(prod_est,$G15+$H15,MATCH(CI$14,$BP$14:$DP$14,0))</f>
        <v>19.080541720138292</v>
      </c>
      <c r="CJ15" s="8" cm="1">
        <f t="array" ref="CJ15">AD15*INDEX(prod_est,$G15+$H15,MATCH(CJ$14,$BP$14:$DP$14,0))</f>
        <v>19.272331144365239</v>
      </c>
      <c r="CK15" s="8" cm="1">
        <f t="array" ref="CK15">AE15*INDEX(prod_est,$G15+$H15,MATCH(CK$14,$BP$14:$DP$14,0))</f>
        <v>19.451043376998999</v>
      </c>
      <c r="CL15" s="8" cm="1">
        <f t="array" ref="CL15">AF15*INDEX(prod_est,$G15+$H15,MATCH(CL$14,$BP$14:$DP$14,0))</f>
        <v>19.616908940745102</v>
      </c>
      <c r="CM15" s="8" cm="1">
        <f t="array" ref="CM15">AG15*INDEX(prod_est,$G15+$H15,MATCH(CM$14,$BP$14:$DP$14,0))</f>
        <v>19.825749668598874</v>
      </c>
      <c r="CN15" s="8" cm="1">
        <f t="array" ref="CN15">AH15*INDEX(prod_est,$G15+$H15,MATCH(CN$14,$BP$14:$DP$14,0))</f>
        <v>20.018043123841181</v>
      </c>
      <c r="CO15" s="8" cm="1">
        <f t="array" ref="CO15">AI15*INDEX(prod_est,$G15+$H15,MATCH(CO$14,$BP$14:$DP$14,0))</f>
        <v>20.198786573001573</v>
      </c>
      <c r="CP15" s="8" cm="1">
        <f t="array" ref="CP15">AJ15*INDEX(prod_est,$G15+$H15,MATCH(CP$14,$BP$14:$DP$14,0))</f>
        <v>20.366426867232107</v>
      </c>
      <c r="CQ15" s="8" cm="1">
        <f t="array" ref="CQ15">AK15*INDEX(prod_est,$G15+$H15,MATCH(CQ$14,$BP$14:$DP$14,0))</f>
        <v>20.519049232841102</v>
      </c>
      <c r="CR15" s="8" cm="1">
        <f t="array" ref="CR15">AL15*INDEX(prod_est,$G15+$H15,MATCH(CR$14,$BP$14:$DP$14,0))</f>
        <v>20.658582289761757</v>
      </c>
      <c r="CS15" s="8" cm="1">
        <f t="array" ref="CS15">AM15*INDEX(prod_est,$G15+$H15,MATCH(CS$14,$BP$14:$DP$14,0))</f>
        <v>20.78511348015034</v>
      </c>
      <c r="CT15" s="8" cm="1">
        <f t="array" ref="CT15">AN15*INDEX(prod_est,$G15+$H15,MATCH(CT$14,$BP$14:$DP$14,0))</f>
        <v>20.901392208950938</v>
      </c>
      <c r="CU15" s="8" cm="1">
        <f t="array" ref="CU15">AO15*INDEX(prod_est,$G15+$H15,MATCH(CU$14,$BP$14:$DP$14,0))</f>
        <v>21.005267531335374</v>
      </c>
      <c r="CV15" s="8" cm="1">
        <f t="array" ref="CV15">AP15*INDEX(prod_est,$G15+$H15,MATCH(CV$14,$BP$14:$DP$14,0))</f>
        <v>21.099742039548214</v>
      </c>
      <c r="CW15" cm="1">
        <f t="array" ref="CW15">AQ15*INDEX(prod_est,$G15+$H15,MATCH(CW$14,$BP$14:$DP$14,0))</f>
        <v>20.885362073559946</v>
      </c>
      <c r="CX15" cm="1">
        <f t="array" ref="CX15">AR15*INDEX(prod_est,$G15+$H15,MATCH(CX$14,$BP$14:$DP$14,0))</f>
        <v>20.667262479987439</v>
      </c>
      <c r="CY15" cm="1">
        <f t="array" ref="CY15">AS15*INDEX(prod_est,$G15+$H15,MATCH(CY$14,$BP$14:$DP$14,0))</f>
        <v>20.445482584982894</v>
      </c>
      <c r="CZ15" cm="1">
        <f t="array" ref="CZ15">AT15*INDEX(prod_est,$G15+$H15,MATCH(CZ$14,$BP$14:$DP$14,0))</f>
        <v>20.220061465033364</v>
      </c>
      <c r="DA15" cm="1">
        <f t="array" ref="DA15">AU15*INDEX(prod_est,$G15+$H15,MATCH(DA$14,$BP$14:$DP$14,0))</f>
        <v>19.991037948252547</v>
      </c>
      <c r="DB15" cm="1">
        <f t="array" ref="DB15">AV15*INDEX(prod_est,$G15+$H15,MATCH(DB$14,$BP$14:$DP$14,0))</f>
        <v>19.758450615666355</v>
      </c>
      <c r="DC15" cm="1">
        <f t="array" ref="DC15">AW15*INDEX(prod_est,$G15+$H15,MATCH(DC$14,$BP$14:$DP$14,0))</f>
        <v>19.522337802492689</v>
      </c>
      <c r="DD15" cm="1">
        <f t="array" ref="DD15">AX15*INDEX(prod_est,$G15+$H15,MATCH(DD$14,$BP$14:$DP$14,0))</f>
        <v>19.282737599415253</v>
      </c>
      <c r="DE15" cm="1">
        <f t="array" ref="DE15">AY15*INDEX(prod_est,$G15+$H15,MATCH(DE$14,$BP$14:$DP$14,0))</f>
        <v>19.039687853851326</v>
      </c>
      <c r="DF15" cm="1">
        <f t="array" ref="DF15">AZ15*INDEX(prod_est,$G15+$H15,MATCH(DF$14,$BP$14:$DP$14,0))</f>
        <v>18.793226171214091</v>
      </c>
      <c r="DG15" cm="1">
        <f t="array" ref="DG15">BA15*INDEX(prod_est,$G15+$H15,MATCH(DG$14,$BP$14:$DP$14,0))</f>
        <v>18.543389916168572</v>
      </c>
      <c r="DH15" cm="1">
        <f t="array" ref="DH15">BB15*INDEX(prod_est,$G15+$H15,MATCH(DH$14,$BP$14:$DP$14,0))</f>
        <v>18.290216213882232</v>
      </c>
      <c r="DI15" cm="1">
        <f t="array" ref="DI15">BC15*INDEX(prod_est,$G15+$H15,MATCH(DI$14,$BP$14:$DP$14,0))</f>
        <v>18.033741951269501</v>
      </c>
      <c r="DJ15" cm="1">
        <f t="array" ref="DJ15">BD15*INDEX(prod_est,$G15+$H15,MATCH(DJ$14,$BP$14:$DP$14,0))</f>
        <v>17.774003778230689</v>
      </c>
      <c r="DK15" cm="1">
        <f t="array" ref="DK15">BE15*INDEX(prod_est,$G15+$H15,MATCH(DK$14,$BP$14:$DP$14,0))</f>
        <v>17.511038108885103</v>
      </c>
      <c r="DL15" cm="1">
        <f t="array" ref="DL15">BF15*INDEX(prod_est,$G15+$H15,MATCH(DL$14,$BP$14:$DP$14,0))</f>
        <v>17.244881122798333</v>
      </c>
      <c r="DM15" cm="1">
        <f t="array" ref="DM15">BG15*INDEX(prod_est,$G15+$H15,MATCH(DM$14,$BP$14:$DP$14,0))</f>
        <v>16.975568766204216</v>
      </c>
      <c r="DN15" cm="1">
        <f t="array" ref="DN15">BH15*INDEX(prod_est,$G15+$H15,MATCH(DN$14,$BP$14:$DP$14,0))</f>
        <v>16.703136753220647</v>
      </c>
      <c r="DO15" cm="1">
        <f t="array" ref="DO15">BI15*INDEX(prod_est,$G15+$H15,MATCH(DO$14,$BP$14:$DP$14,0))</f>
        <v>16.427620567060135</v>
      </c>
      <c r="DP15" cm="1">
        <f t="array" ref="DP15">BJ15*INDEX(prod_est,$G15+$H15,MATCH(DP$14,$BP$14:$DP$14,0))</f>
        <v>16.149055461234575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ref="K16:AP16" si="7">J16*(1-$F$4)</f>
        <v>1.5268900497017407E-6</v>
      </c>
      <c r="L16" s="42">
        <f t="shared" si="7"/>
        <v>1.522242791979299E-6</v>
      </c>
      <c r="M16" s="42">
        <f t="shared" si="7"/>
        <v>1.5176096786966243E-6</v>
      </c>
      <c r="N16" s="42">
        <f t="shared" si="7"/>
        <v>1.5129906668035592E-6</v>
      </c>
      <c r="O16" s="42">
        <f t="shared" si="7"/>
        <v>1.5083857133809742E-6</v>
      </c>
      <c r="P16" s="42">
        <f t="shared" si="7"/>
        <v>1.5037947756403689E-6</v>
      </c>
      <c r="Q16" s="42">
        <f t="shared" si="7"/>
        <v>1.4992178109234743E-6</v>
      </c>
      <c r="R16" s="42">
        <f t="shared" si="7"/>
        <v>1.4946547767018567E-6</v>
      </c>
      <c r="S16" s="42">
        <f t="shared" si="7"/>
        <v>1.4901056305765224E-6</v>
      </c>
      <c r="T16" s="42">
        <f t="shared" si="7"/>
        <v>1.4855703302775235E-6</v>
      </c>
      <c r="U16" s="42">
        <f t="shared" si="7"/>
        <v>1.4810488336635655E-6</v>
      </c>
      <c r="V16" s="42">
        <f t="shared" si="7"/>
        <v>1.4765410987216155E-6</v>
      </c>
      <c r="W16" s="42">
        <f t="shared" si="7"/>
        <v>1.4720470835665118E-6</v>
      </c>
      <c r="X16" s="42">
        <f t="shared" si="7"/>
        <v>1.4675667464405749E-6</v>
      </c>
      <c r="Y16" s="42">
        <f t="shared" si="7"/>
        <v>1.4631000457132194E-6</v>
      </c>
      <c r="Z16" s="42">
        <f t="shared" si="7"/>
        <v>1.4586469398805672E-6</v>
      </c>
      <c r="AA16" s="42">
        <f t="shared" si="7"/>
        <v>1.4542073875650616E-6</v>
      </c>
      <c r="AB16" s="42">
        <f t="shared" si="7"/>
        <v>1.4497813475150831E-6</v>
      </c>
      <c r="AC16" s="42">
        <f t="shared" si="7"/>
        <v>1.4453687786045664E-6</v>
      </c>
      <c r="AD16" s="42">
        <f t="shared" si="7"/>
        <v>1.4409696398326172E-6</v>
      </c>
      <c r="AE16" s="42">
        <f t="shared" si="7"/>
        <v>1.4365838903231326E-6</v>
      </c>
      <c r="AF16" s="42">
        <f t="shared" si="7"/>
        <v>1.4322114893244205E-6</v>
      </c>
      <c r="AG16" s="42">
        <f t="shared" si="7"/>
        <v>1.4278523962088208E-6</v>
      </c>
      <c r="AH16" s="42">
        <f t="shared" si="7"/>
        <v>1.4235065704723281E-6</v>
      </c>
      <c r="AI16" s="42">
        <f t="shared" si="7"/>
        <v>1.4191739717342158E-6</v>
      </c>
      <c r="AJ16" s="42">
        <f t="shared" si="7"/>
        <v>1.4148545597366601E-6</v>
      </c>
      <c r="AK16" s="42">
        <f t="shared" si="7"/>
        <v>1.4105482943443665E-6</v>
      </c>
      <c r="AL16" s="42">
        <f t="shared" si="7"/>
        <v>1.4062551355441966E-6</v>
      </c>
      <c r="AM16" s="42">
        <f t="shared" si="7"/>
        <v>1.4019750434447966E-6</v>
      </c>
      <c r="AN16" s="42">
        <f t="shared" si="7"/>
        <v>1.397707978276226E-6</v>
      </c>
      <c r="AO16" s="42">
        <f t="shared" si="7"/>
        <v>1.3934539003895887E-6</v>
      </c>
      <c r="AP16" s="42">
        <f t="shared" si="7"/>
        <v>1.3892127702566647E-6</v>
      </c>
      <c r="AQ16" s="42">
        <f t="shared" ref="AQ16:BJ16" si="8">AP16*(1-$F$4)</f>
        <v>1.3849845484695418E-6</v>
      </c>
      <c r="AR16" s="42">
        <f t="shared" si="8"/>
        <v>1.3807691957402508E-6</v>
      </c>
      <c r="AS16" s="42">
        <f t="shared" si="8"/>
        <v>1.3765666729003993E-6</v>
      </c>
      <c r="AT16" s="42">
        <f t="shared" si="8"/>
        <v>1.3723769409008085E-6</v>
      </c>
      <c r="AU16" s="42">
        <f t="shared" si="8"/>
        <v>1.3681999608111498E-6</v>
      </c>
      <c r="AV16" s="42">
        <f t="shared" si="8"/>
        <v>1.3640356938195835E-6</v>
      </c>
      <c r="AW16" s="42">
        <f t="shared" si="8"/>
        <v>1.359884101232398E-6</v>
      </c>
      <c r="AX16" s="42">
        <f t="shared" si="8"/>
        <v>1.3557451444736501E-6</v>
      </c>
      <c r="AY16" s="42">
        <f t="shared" si="8"/>
        <v>1.3516187850848068E-6</v>
      </c>
      <c r="AZ16" s="42">
        <f t="shared" si="8"/>
        <v>1.3475049847243882E-6</v>
      </c>
      <c r="BA16" s="42">
        <f t="shared" si="8"/>
        <v>1.3434037051676104E-6</v>
      </c>
      <c r="BB16" s="42">
        <f t="shared" si="8"/>
        <v>1.3393149083060312E-6</v>
      </c>
      <c r="BC16" s="42">
        <f t="shared" si="8"/>
        <v>1.3352385561471955E-6</v>
      </c>
      <c r="BD16" s="42">
        <f t="shared" si="8"/>
        <v>1.3311746108142823E-6</v>
      </c>
      <c r="BE16" s="42">
        <f t="shared" si="8"/>
        <v>1.3271230345457529E-6</v>
      </c>
      <c r="BF16" s="42">
        <f t="shared" si="8"/>
        <v>1.3230837896950003E-6</v>
      </c>
      <c r="BG16" s="42">
        <f t="shared" si="8"/>
        <v>1.319056838729999E-6</v>
      </c>
      <c r="BH16" s="42">
        <f t="shared" si="8"/>
        <v>1.3150421442329558E-6</v>
      </c>
      <c r="BI16" s="42">
        <f t="shared" si="8"/>
        <v>1.3110396688999633E-6</v>
      </c>
      <c r="BJ16" s="42">
        <f t="shared" si="8"/>
        <v>1.3070493755406525E-6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K16*INDEX(prod_est,$G16+$H16,MATCH(BQ$14,$BP$14:$DP$14,0))</f>
        <v>5.5584721541699467E-2</v>
      </c>
      <c r="BR16" s="8" cm="1">
        <f t="array" ref="BR16">L16*INDEX(prod_est,$G16+$H16,MATCH(BR$14,$BP$14:$DP$14,0))</f>
        <v>5.0192332031296888E-2</v>
      </c>
      <c r="BS16" s="8" cm="1">
        <f t="array" ref="BS16">M16*INDEX(prod_est,$G16+$H16,MATCH(BS$14,$BP$14:$DP$14,0))</f>
        <v>5.1692258359558131E-2</v>
      </c>
      <c r="BT16" s="8" cm="1">
        <f t="array" ref="BT16">N16*INDEX(prod_est,$G16+$H16,MATCH(BT$14,$BP$14:$DP$14,0))</f>
        <v>5.3257038090608333E-2</v>
      </c>
      <c r="BU16" s="8" cm="1">
        <f t="array" ref="BU16">O16*INDEX(prod_est,$G16+$H16,MATCH(BU$14,$BP$14:$DP$14,0))</f>
        <v>5.4894756665573606E-2</v>
      </c>
      <c r="BV16" s="8" cm="1">
        <f t="array" ref="BV16">P16*INDEX(prod_est,$G16+$H16,MATCH(BV$14,$BP$14:$DP$14,0))</f>
        <v>5.6587269448281456E-2</v>
      </c>
      <c r="BW16" s="8" cm="1">
        <f t="array" ref="BW16">Q16*INDEX(prod_est,$G16+$H16,MATCH(BW$14,$BP$14:$DP$14,0))</f>
        <v>5.8346555490340832E-2</v>
      </c>
      <c r="BX16" s="8" cm="1">
        <f t="array" ref="BX16">R16*INDEX(prod_est,$G16+$H16,MATCH(BX$14,$BP$14:$DP$14,0))</f>
        <v>6.017352831107748E-2</v>
      </c>
      <c r="BY16" s="8" cm="1">
        <f t="array" ref="BY16">S16*INDEX(prod_est,$G16+$H16,MATCH(BY$14,$BP$14:$DP$14,0))</f>
        <v>6.2047497646508444E-2</v>
      </c>
      <c r="BZ16" s="8" cm="1">
        <f t="array" ref="BZ16">T16*INDEX(prod_est,$G16+$H16,MATCH(BZ$14,$BP$14:$DP$14,0))</f>
        <v>6.2956486986611965E-2</v>
      </c>
      <c r="CA16" s="8" cm="1">
        <f t="array" ref="CA16">U16*INDEX(prod_est,$G16+$H16,MATCH(CA$14,$BP$14:$DP$14,0))</f>
        <v>6.3860990398864365E-2</v>
      </c>
      <c r="CB16" s="8" cm="1">
        <f t="array" ref="CB16">V16*INDEX(prod_est,$G16+$H16,MATCH(CB$14,$BP$14:$DP$14,0))</f>
        <v>6.4756278054496158E-2</v>
      </c>
      <c r="CC16" s="8" cm="1">
        <f t="array" ref="CC16">W16*INDEX(prod_est,$G16+$H16,MATCH(CC$14,$BP$14:$DP$14,0))</f>
        <v>6.5620010317568062E-2</v>
      </c>
      <c r="CD16" s="8" cm="1">
        <f t="array" ref="CD16">X16*INDEX(prod_est,$G16+$H16,MATCH(CD$14,$BP$14:$DP$14,0))</f>
        <v>6.6460534151364728E-2</v>
      </c>
      <c r="CE16" s="8" cm="1">
        <f t="array" ref="CE16">Y16*INDEX(prod_est,$G16+$H16,MATCH(CE$14,$BP$14:$DP$14,0))</f>
        <v>6.7275138201526835E-2</v>
      </c>
      <c r="CF16" s="8" cm="1">
        <f t="array" ref="CF16">Z16*INDEX(prod_est,$G16+$H16,MATCH(CF$14,$BP$14:$DP$14,0))</f>
        <v>6.8055086143877605E-2</v>
      </c>
      <c r="CG16" s="8" cm="1">
        <f t="array" ref="CG16">AA16*INDEX(prod_est,$G16+$H16,MATCH(CG$14,$BP$14:$DP$14,0))</f>
        <v>6.8798837070387961E-2</v>
      </c>
      <c r="CH16" s="8" cm="1">
        <f t="array" ref="CH16">AB16*INDEX(prod_est,$G16+$H16,MATCH(CH$14,$BP$14:$DP$14,0))</f>
        <v>6.9577329690825751E-2</v>
      </c>
      <c r="CI16" s="8" cm="1">
        <f t="array" ref="CI16">AC16*INDEX(prod_est,$G16+$H16,MATCH(CI$14,$BP$14:$DP$14,0))</f>
        <v>7.0319443478187846E-2</v>
      </c>
      <c r="CJ16" s="8" cm="1">
        <f t="array" ref="CJ16">AD16*INDEX(prod_est,$G16+$H16,MATCH(CJ$14,$BP$14:$DP$14,0))</f>
        <v>7.1026264373236475E-2</v>
      </c>
      <c r="CK16" s="8" cm="1">
        <f t="array" ref="CK16">AE16*INDEX(prod_est,$G16+$H16,MATCH(CK$14,$BP$14:$DP$14,0))</f>
        <v>7.168489057609144E-2</v>
      </c>
      <c r="CL16" s="8" cm="1">
        <f t="array" ref="CL16">AF16*INDEX(prod_est,$G16+$H16,MATCH(CL$14,$BP$14:$DP$14,0))</f>
        <v>7.2296171655313199E-2</v>
      </c>
      <c r="CM16" s="8" cm="1">
        <f t="array" ref="CM16">AG16*INDEX(prod_est,$G16+$H16,MATCH(CM$14,$BP$14:$DP$14,0))</f>
        <v>7.3065833438173231E-2</v>
      </c>
      <c r="CN16" s="8" cm="1">
        <f t="array" ref="CN16">AH16*INDEX(prod_est,$G16+$H16,MATCH(CN$14,$BP$14:$DP$14,0))</f>
        <v>7.377451188952272E-2</v>
      </c>
      <c r="CO16" s="8" cm="1">
        <f t="array" ref="CO16">AI16*INDEX(prod_est,$G16+$H16,MATCH(CO$14,$BP$14:$DP$14,0))</f>
        <v>7.4440623939364181E-2</v>
      </c>
      <c r="CP16" s="8" cm="1">
        <f t="array" ref="CP16">AJ16*INDEX(prod_est,$G16+$H16,MATCH(CP$14,$BP$14:$DP$14,0))</f>
        <v>7.5058445611710586E-2</v>
      </c>
      <c r="CQ16" s="8" cm="1">
        <f t="array" ref="CQ16">AK16*INDEX(prod_est,$G16+$H16,MATCH(CQ$14,$BP$14:$DP$14,0))</f>
        <v>7.5620920198090996E-2</v>
      </c>
      <c r="CR16" s="8" cm="1">
        <f t="array" ref="CR16">AL16*INDEX(prod_est,$G16+$H16,MATCH(CR$14,$BP$14:$DP$14,0))</f>
        <v>7.6135155435925736E-2</v>
      </c>
      <c r="CS16" s="8" cm="1">
        <f t="array" ref="CS16">AM16*INDEX(prod_est,$G16+$H16,MATCH(CS$14,$BP$14:$DP$14,0))</f>
        <v>7.6601473584606325E-2</v>
      </c>
      <c r="CT16" s="8" cm="1">
        <f t="array" ref="CT16">AN16*INDEX(prod_est,$G16+$H16,MATCH(CT$14,$BP$14:$DP$14,0))</f>
        <v>7.7030007303278442E-2</v>
      </c>
      <c r="CU16" s="8" cm="1">
        <f t="array" ref="CU16">AO16*INDEX(prod_est,$G16+$H16,MATCH(CU$14,$BP$14:$DP$14,0))</f>
        <v>7.7412829498178778E-2</v>
      </c>
      <c r="CV16" s="8" cm="1">
        <f t="array" ref="CV16">AP16*INDEX(prod_est,$G16+$H16,MATCH(CV$14,$BP$14:$DP$14,0))</f>
        <v>7.7761005925129523E-2</v>
      </c>
      <c r="CW16" cm="1">
        <f t="array" ref="CW16">AQ16*INDEX(prod_est,$G16+$H16,MATCH(CW$14,$BP$14:$DP$14,0))</f>
        <v>7.6970929829687382E-2</v>
      </c>
      <c r="CX16" cm="1">
        <f t="array" ref="CX16">AR16*INDEX(prod_est,$G16+$H16,MATCH(CX$14,$BP$14:$DP$14,0))</f>
        <v>7.6167145415817678E-2</v>
      </c>
      <c r="CY16" cm="1">
        <f t="array" ref="CY16">AS16*INDEX(prod_est,$G16+$H16,MATCH(CY$14,$BP$14:$DP$14,0))</f>
        <v>7.5349797616152722E-2</v>
      </c>
      <c r="CZ16" cm="1">
        <f t="array" ref="CZ16">AT16*INDEX(prod_est,$G16+$H16,MATCH(CZ$14,$BP$14:$DP$14,0))</f>
        <v>7.451903044320865E-2</v>
      </c>
      <c r="DA16" cm="1">
        <f t="array" ref="DA16">AU16*INDEX(prod_est,$G16+$H16,MATCH(DA$14,$BP$14:$DP$14,0))</f>
        <v>7.3674986994146249E-2</v>
      </c>
      <c r="DB16" cm="1">
        <f t="array" ref="DB16">AV16*INDEX(prod_est,$G16+$H16,MATCH(DB$14,$BP$14:$DP$14,0))</f>
        <v>7.2817809455508808E-2</v>
      </c>
      <c r="DC16" cm="1">
        <f t="array" ref="DC16">AW16*INDEX(prod_est,$G16+$H16,MATCH(DC$14,$BP$14:$DP$14,0))</f>
        <v>7.1947639107938555E-2</v>
      </c>
      <c r="DD16" cm="1">
        <f t="array" ref="DD16">AX16*INDEX(prod_est,$G16+$H16,MATCH(DD$14,$BP$14:$DP$14,0))</f>
        <v>7.1064616330871189E-2</v>
      </c>
      <c r="DE16" cm="1">
        <f t="array" ref="DE16">AY16*INDEX(prod_est,$G16+$H16,MATCH(DE$14,$BP$14:$DP$14,0))</f>
        <v>7.0168880607208176E-2</v>
      </c>
      <c r="DF16" cm="1">
        <f t="array" ref="DF16">AZ16*INDEX(prod_est,$G16+$H16,MATCH(DF$14,$BP$14:$DP$14,0))</f>
        <v>6.9260570527968843E-2</v>
      </c>
      <c r="DG16" cm="1">
        <f t="array" ref="DG16">BA16*INDEX(prod_est,$G16+$H16,MATCH(DG$14,$BP$14:$DP$14,0))</f>
        <v>6.8339823796919108E-2</v>
      </c>
      <c r="DH16" cm="1">
        <f t="array" ref="DH16">BB16*INDEX(prod_est,$G16+$H16,MATCH(DH$14,$BP$14:$DP$14,0))</f>
        <v>6.7406777235180348E-2</v>
      </c>
      <c r="DI16" cm="1">
        <f t="array" ref="DI16">BC16*INDEX(prod_est,$G16+$H16,MATCH(DI$14,$BP$14:$DP$14,0))</f>
        <v>6.6461566785816092E-2</v>
      </c>
      <c r="DJ16" cm="1">
        <f t="array" ref="DJ16">BD16*INDEX(prod_est,$G16+$H16,MATCH(DJ$14,$BP$14:$DP$14,0))</f>
        <v>6.5504327518397729E-2</v>
      </c>
      <c r="DK16" cm="1">
        <f t="array" ref="DK16">BE16*INDEX(prod_est,$G16+$H16,MATCH(DK$14,$BP$14:$DP$14,0))</f>
        <v>6.4535193633549259E-2</v>
      </c>
      <c r="DL16" cm="1">
        <f t="array" ref="DL16">BF16*INDEX(prod_est,$G16+$H16,MATCH(DL$14,$BP$14:$DP$14,0))</f>
        <v>6.3554298467470197E-2</v>
      </c>
      <c r="DM16" cm="1">
        <f t="array" ref="DM16">BG16*INDEX(prod_est,$G16+$H16,MATCH(DM$14,$BP$14:$DP$14,0))</f>
        <v>6.2561774496439029E-2</v>
      </c>
      <c r="DN16" cm="1">
        <f t="array" ref="DN16">BH16*INDEX(prod_est,$G16+$H16,MATCH(DN$14,$BP$14:$DP$14,0))</f>
        <v>6.1557753341293944E-2</v>
      </c>
      <c r="DO16" cm="1">
        <f t="array" ref="DO16">BI16*INDEX(prod_est,$G16+$H16,MATCH(DO$14,$BP$14:$DP$14,0))</f>
        <v>6.0542365771894292E-2</v>
      </c>
      <c r="DP16" cm="1">
        <f t="array" ref="DP16">BJ16*INDEX(prod_est,$G16+$H16,MATCH(DP$14,$BP$14:$DP$14,0))</f>
        <v>5.9515741711560557E-2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ref="K17:AP17" si="9">J17*(1-$F$4)</f>
        <v>1.0323858858778816E-4</v>
      </c>
      <c r="L17" s="42">
        <f t="shared" si="9"/>
        <v>1.0292437059405488E-4</v>
      </c>
      <c r="M17" s="42">
        <f t="shared" si="9"/>
        <v>1.0261110895732858E-4</v>
      </c>
      <c r="N17" s="42">
        <f t="shared" si="9"/>
        <v>1.0229880076683156E-4</v>
      </c>
      <c r="O17" s="42">
        <f t="shared" si="9"/>
        <v>1.0198744312064541E-4</v>
      </c>
      <c r="P17" s="42">
        <f t="shared" si="9"/>
        <v>1.0167703312568404E-4</v>
      </c>
      <c r="Q17" s="42">
        <f t="shared" si="9"/>
        <v>1.0136756789766674E-4</v>
      </c>
      <c r="R17" s="42">
        <f t="shared" si="9"/>
        <v>1.0105904456109147E-4</v>
      </c>
      <c r="S17" s="42">
        <f t="shared" si="9"/>
        <v>1.0075146024920807E-4</v>
      </c>
      <c r="T17" s="42">
        <f t="shared" si="9"/>
        <v>1.0044481210399168E-4</v>
      </c>
      <c r="U17" s="42">
        <f t="shared" si="9"/>
        <v>1.0013909727611612E-4</v>
      </c>
      <c r="V17" s="42">
        <f t="shared" si="9"/>
        <v>9.9834312924927446E-5</v>
      </c>
      <c r="W17" s="42">
        <f t="shared" si="9"/>
        <v>9.9530456218417594E-5</v>
      </c>
      <c r="X17" s="42">
        <f t="shared" si="9"/>
        <v>9.9227524333197998E-5</v>
      </c>
      <c r="Y17" s="42">
        <f t="shared" si="9"/>
        <v>9.8925514454473398E-5</v>
      </c>
      <c r="Z17" s="42">
        <f t="shared" si="9"/>
        <v>9.8624423776015659E-5</v>
      </c>
      <c r="AA17" s="42">
        <f t="shared" si="9"/>
        <v>9.8324249500137716E-5</v>
      </c>
      <c r="AB17" s="42">
        <f t="shared" si="9"/>
        <v>9.8024988837667587E-5</v>
      </c>
      <c r="AC17" s="42">
        <f t="shared" si="9"/>
        <v>9.7726639007922415E-5</v>
      </c>
      <c r="AD17" s="42">
        <f t="shared" si="9"/>
        <v>9.7429197238682681E-5</v>
      </c>
      <c r="AE17" s="42">
        <f t="shared" si="9"/>
        <v>9.7132660766166397E-5</v>
      </c>
      <c r="AF17" s="42">
        <f t="shared" si="9"/>
        <v>9.6837026835003479E-5</v>
      </c>
      <c r="AG17" s="42">
        <f t="shared" si="9"/>
        <v>9.6542292698210082E-5</v>
      </c>
      <c r="AH17" s="42">
        <f t="shared" si="9"/>
        <v>9.6248455617163142E-5</v>
      </c>
      <c r="AI17" s="42">
        <f t="shared" si="9"/>
        <v>9.5955512861574862E-5</v>
      </c>
      <c r="AJ17" s="42">
        <f t="shared" si="9"/>
        <v>9.5663461709467407E-5</v>
      </c>
      <c r="AK17" s="42">
        <f t="shared" si="9"/>
        <v>9.537229944714756E-5</v>
      </c>
      <c r="AL17" s="42">
        <f t="shared" si="9"/>
        <v>9.5082023369181531E-5</v>
      </c>
      <c r="AM17" s="42">
        <f t="shared" si="9"/>
        <v>9.4792630778369814E-5</v>
      </c>
      <c r="AN17" s="42">
        <f t="shared" si="9"/>
        <v>9.4504118985722142E-5</v>
      </c>
      <c r="AO17" s="42">
        <f t="shared" si="9"/>
        <v>9.4216485310432473E-5</v>
      </c>
      <c r="AP17" s="42">
        <f t="shared" si="9"/>
        <v>9.3929727079854089E-5</v>
      </c>
      <c r="AQ17" s="42">
        <f t="shared" ref="AQ17:BJ17" si="10">AP17*(1-$F$4)</f>
        <v>9.3643841629474769E-5</v>
      </c>
      <c r="AR17" s="42">
        <f t="shared" si="10"/>
        <v>9.3358826302892018E-5</v>
      </c>
      <c r="AS17" s="42">
        <f t="shared" si="10"/>
        <v>9.3074678451788426E-5</v>
      </c>
      <c r="AT17" s="42">
        <f t="shared" si="10"/>
        <v>9.2791395435907001E-5</v>
      </c>
      <c r="AU17" s="42">
        <f t="shared" si="10"/>
        <v>9.2508974623026669E-5</v>
      </c>
      <c r="AV17" s="42">
        <f t="shared" si="10"/>
        <v>9.222741338893781E-5</v>
      </c>
      <c r="AW17" s="42">
        <f t="shared" si="10"/>
        <v>9.1946709117417879E-5</v>
      </c>
      <c r="AX17" s="42">
        <f t="shared" si="10"/>
        <v>9.1666859200207089E-5</v>
      </c>
      <c r="AY17" s="42">
        <f t="shared" si="10"/>
        <v>9.1387861036984169E-5</v>
      </c>
      <c r="AZ17" s="42">
        <f t="shared" si="10"/>
        <v>9.1109712035342225E-5</v>
      </c>
      <c r="BA17" s="42">
        <f t="shared" si="10"/>
        <v>9.0832409610764632E-5</v>
      </c>
      <c r="BB17" s="42">
        <f t="shared" si="10"/>
        <v>9.0555951186601044E-5</v>
      </c>
      <c r="BC17" s="42">
        <f t="shared" si="10"/>
        <v>9.0280334194043407E-5</v>
      </c>
      <c r="BD17" s="42">
        <f t="shared" si="10"/>
        <v>9.0005556072102118E-5</v>
      </c>
      <c r="BE17" s="42">
        <f t="shared" si="10"/>
        <v>8.9731614267582246E-5</v>
      </c>
      <c r="BF17" s="42">
        <f t="shared" si="10"/>
        <v>8.9458506235059768E-5</v>
      </c>
      <c r="BG17" s="42">
        <f t="shared" si="10"/>
        <v>8.9186229436857964E-5</v>
      </c>
      <c r="BH17" s="42">
        <f t="shared" si="10"/>
        <v>8.8914781343023792E-5</v>
      </c>
      <c r="BI17" s="42">
        <f t="shared" si="10"/>
        <v>8.8644159431304408E-5</v>
      </c>
      <c r="BJ17" s="42">
        <f t="shared" si="10"/>
        <v>8.8374361187123726E-5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K17*INDEX(prod_est,$G17+$H17,MATCH(BQ$14,$BP$14:$DP$14,0))</f>
        <v>3.7582851496944532</v>
      </c>
      <c r="BR17" s="8" cm="1">
        <f t="array" ref="BR17">L17*INDEX(prod_est,$G17+$H17,MATCH(BR$14,$BP$14:$DP$14,0))</f>
        <v>3.3936860862070057</v>
      </c>
      <c r="BS17" s="8" cm="1">
        <f t="array" ref="BS17">M17*INDEX(prod_est,$G17+$H17,MATCH(BS$14,$BP$14:$DP$14,0))</f>
        <v>3.4951015595383055</v>
      </c>
      <c r="BT17" s="8" cm="1">
        <f t="array" ref="BT17">N17*INDEX(prod_est,$G17+$H17,MATCH(BT$14,$BP$14:$DP$14,0))</f>
        <v>3.6009020072627229</v>
      </c>
      <c r="BU17" s="8" cm="1">
        <f t="array" ref="BU17">O17*INDEX(prod_est,$G17+$H17,MATCH(BU$14,$BP$14:$DP$14,0))</f>
        <v>3.711634115456397</v>
      </c>
      <c r="BV17" s="8" cm="1">
        <f t="array" ref="BV17">P17*INDEX(prod_est,$G17+$H17,MATCH(BV$14,$BP$14:$DP$14,0))</f>
        <v>3.8260710592872123</v>
      </c>
      <c r="BW17" s="8" cm="1">
        <f t="array" ref="BW17">Q17*INDEX(prod_est,$G17+$H17,MATCH(BW$14,$BP$14:$DP$14,0))</f>
        <v>3.9450227859946363</v>
      </c>
      <c r="BX17" s="8" cm="1">
        <f t="array" ref="BX17">R17*INDEX(prod_est,$G17+$H17,MATCH(BX$14,$BP$14:$DP$14,0))</f>
        <v>4.0685510619421716</v>
      </c>
      <c r="BY17" s="8" cm="1">
        <f t="array" ref="BY17">S17*INDEX(prod_est,$G17+$H17,MATCH(BY$14,$BP$14:$DP$14,0))</f>
        <v>4.1952569431446056</v>
      </c>
      <c r="BZ17" s="8" cm="1">
        <f t="array" ref="BZ17">T17*INDEX(prod_est,$G17+$H17,MATCH(BZ$14,$BP$14:$DP$14,0))</f>
        <v>4.2567170178447871</v>
      </c>
      <c r="CA17" s="8" cm="1">
        <f t="array" ref="CA17">U17*INDEX(prod_est,$G17+$H17,MATCH(CA$14,$BP$14:$DP$14,0))</f>
        <v>4.3178737826504898</v>
      </c>
      <c r="CB17" s="8" cm="1">
        <f t="array" ref="CB17">V17*INDEX(prod_est,$G17+$H17,MATCH(CB$14,$BP$14:$DP$14,0))</f>
        <v>4.3784074366392307</v>
      </c>
      <c r="CC17" s="8" cm="1">
        <f t="array" ref="CC17">W17*INDEX(prod_est,$G17+$H17,MATCH(CC$14,$BP$14:$DP$14,0))</f>
        <v>4.4368075157901146</v>
      </c>
      <c r="CD17" s="8" cm="1">
        <f t="array" ref="CD17">X17*INDEX(prod_est,$G17+$H17,MATCH(CD$14,$BP$14:$DP$14,0))</f>
        <v>4.4936383886434124</v>
      </c>
      <c r="CE17" s="8" cm="1">
        <f t="array" ref="CE17">Y17*INDEX(prod_est,$G17+$H17,MATCH(CE$14,$BP$14:$DP$14,0))</f>
        <v>4.5487167306714182</v>
      </c>
      <c r="CF17" s="8" cm="1">
        <f t="array" ref="CF17">Z17*INDEX(prod_est,$G17+$H17,MATCH(CF$14,$BP$14:$DP$14,0))</f>
        <v>4.6014518472280894</v>
      </c>
      <c r="CG17" s="8" cm="1">
        <f t="array" ref="CG17">AA17*INDEX(prod_est,$G17+$H17,MATCH(CG$14,$BP$14:$DP$14,0))</f>
        <v>4.6517395519182783</v>
      </c>
      <c r="CH17" s="8" cm="1">
        <f t="array" ref="CH17">AB17*INDEX(prod_est,$G17+$H17,MATCH(CH$14,$BP$14:$DP$14,0))</f>
        <v>4.7043762688683328</v>
      </c>
      <c r="CI17" s="8" cm="1">
        <f t="array" ref="CI17">AC17*INDEX(prod_est,$G17+$H17,MATCH(CI$14,$BP$14:$DP$14,0))</f>
        <v>4.7545532806274746</v>
      </c>
      <c r="CJ17" s="8" cm="1">
        <f t="array" ref="CJ17">AD17*INDEX(prod_est,$G17+$H17,MATCH(CJ$14,$BP$14:$DP$14,0))</f>
        <v>4.802344011599514</v>
      </c>
      <c r="CK17" s="8" cm="1">
        <f t="array" ref="CK17">AE17*INDEX(prod_est,$G17+$H17,MATCH(CK$14,$BP$14:$DP$14,0))</f>
        <v>4.8468761241789124</v>
      </c>
      <c r="CL17" s="8" cm="1">
        <f t="array" ref="CL17">AF17*INDEX(prod_est,$G17+$H17,MATCH(CL$14,$BP$14:$DP$14,0))</f>
        <v>4.8882070607853834</v>
      </c>
      <c r="CM17" s="8" cm="1">
        <f t="array" ref="CM17">AG17*INDEX(prod_est,$G17+$H17,MATCH(CM$14,$BP$14:$DP$14,0))</f>
        <v>4.9402466926946698</v>
      </c>
      <c r="CN17" s="8" cm="1">
        <f t="array" ref="CN17">AH17*INDEX(prod_est,$G17+$H17,MATCH(CN$14,$BP$14:$DP$14,0))</f>
        <v>4.9881630198029594</v>
      </c>
      <c r="CO17" s="8" cm="1">
        <f t="array" ref="CO17">AI17*INDEX(prod_est,$G17+$H17,MATCH(CO$14,$BP$14:$DP$14,0))</f>
        <v>5.0332012777183763</v>
      </c>
      <c r="CP17" s="8" cm="1">
        <f t="array" ref="CP17">AJ17*INDEX(prod_est,$G17+$H17,MATCH(CP$14,$BP$14:$DP$14,0))</f>
        <v>5.0749744476099794</v>
      </c>
      <c r="CQ17" s="8" cm="1">
        <f t="array" ref="CQ17">AK17*INDEX(prod_est,$G17+$H17,MATCH(CQ$14,$BP$14:$DP$14,0))</f>
        <v>5.1130053997572924</v>
      </c>
      <c r="CR17" s="8" cm="1">
        <f t="array" ref="CR17">AL17*INDEX(prod_est,$G17+$H17,MATCH(CR$14,$BP$14:$DP$14,0))</f>
        <v>5.1477747141336172</v>
      </c>
      <c r="CS17" s="8" cm="1">
        <f t="array" ref="CS17">AM17*INDEX(prod_est,$G17+$H17,MATCH(CS$14,$BP$14:$DP$14,0))</f>
        <v>5.1793041798682715</v>
      </c>
      <c r="CT17" s="8" cm="1">
        <f t="array" ref="CT17">AN17*INDEX(prod_est,$G17+$H17,MATCH(CT$14,$BP$14:$DP$14,0))</f>
        <v>5.2082789028921246</v>
      </c>
      <c r="CU17" s="8" cm="1">
        <f t="array" ref="CU17">AO17*INDEX(prod_est,$G17+$H17,MATCH(CU$14,$BP$14:$DP$14,0))</f>
        <v>5.234162903570045</v>
      </c>
      <c r="CV17" s="8" cm="1">
        <f t="array" ref="CV17">AP17*INDEX(prod_est,$G17+$H17,MATCH(CV$14,$BP$14:$DP$14,0))</f>
        <v>5.2577043778922832</v>
      </c>
      <c r="CW17" cm="1">
        <f t="array" ref="CW17">AQ17*INDEX(prod_est,$G17+$H17,MATCH(CW$14,$BP$14:$DP$14,0))</f>
        <v>5.2042844600754572</v>
      </c>
      <c r="CX17" cm="1">
        <f t="array" ref="CX17">AR17*INDEX(prod_est,$G17+$H17,MATCH(CX$14,$BP$14:$DP$14,0))</f>
        <v>5.1499376730013129</v>
      </c>
      <c r="CY17" cm="1">
        <f t="array" ref="CY17">AS17*INDEX(prod_est,$G17+$H17,MATCH(CY$14,$BP$14:$DP$14,0))</f>
        <v>5.0946738160921479</v>
      </c>
      <c r="CZ17" cm="1">
        <f t="array" ref="CZ17">AT17*INDEX(prod_est,$G17+$H17,MATCH(CZ$14,$BP$14:$DP$14,0))</f>
        <v>5.038502626557861</v>
      </c>
      <c r="DA17" cm="1">
        <f t="array" ref="DA17">AU17*INDEX(prod_est,$G17+$H17,MATCH(DA$14,$BP$14:$DP$14,0))</f>
        <v>4.9814337797178467</v>
      </c>
      <c r="DB17" cm="1">
        <f t="array" ref="DB17">AV17*INDEX(prod_est,$G17+$H17,MATCH(DB$14,$BP$14:$DP$14,0))</f>
        <v>4.9234768893213374</v>
      </c>
      <c r="DC17" cm="1">
        <f t="array" ref="DC17">AW17*INDEX(prod_est,$G17+$H17,MATCH(DC$14,$BP$14:$DP$14,0))</f>
        <v>4.8646415078663034</v>
      </c>
      <c r="DD17" cm="1">
        <f t="array" ref="DD17">AX17*INDEX(prod_est,$G17+$H17,MATCH(DD$14,$BP$14:$DP$14,0))</f>
        <v>4.8049371269168626</v>
      </c>
      <c r="DE17" cm="1">
        <f t="array" ref="DE17">AY17*INDEX(prod_est,$G17+$H17,MATCH(DE$14,$BP$14:$DP$14,0))</f>
        <v>4.7443731774191926</v>
      </c>
      <c r="DF17" cm="1">
        <f t="array" ref="DF17">AZ17*INDEX(prod_est,$G17+$H17,MATCH(DF$14,$BP$14:$DP$14,0))</f>
        <v>4.6829590300160788</v>
      </c>
      <c r="DG17" cm="1">
        <f t="array" ref="DG17">BA17*INDEX(prod_est,$G17+$H17,MATCH(DG$14,$BP$14:$DP$14,0))</f>
        <v>4.6207039953598752</v>
      </c>
      <c r="DH17" cm="1">
        <f t="array" ref="DH17">BB17*INDEX(prod_est,$G17+$H17,MATCH(DH$14,$BP$14:$DP$14,0))</f>
        <v>4.5576173244241298</v>
      </c>
      <c r="DI17" cm="1">
        <f t="array" ref="DI17">BC17*INDEX(prod_est,$G17+$H17,MATCH(DI$14,$BP$14:$DP$14,0))</f>
        <v>4.4937082088137048</v>
      </c>
      <c r="DJ17" cm="1">
        <f t="array" ref="DJ17">BD17*INDEX(prod_est,$G17+$H17,MATCH(DJ$14,$BP$14:$DP$14,0))</f>
        <v>4.4289857810734867</v>
      </c>
      <c r="DK17" cm="1">
        <f t="array" ref="DK17">BE17*INDEX(prod_est,$G17+$H17,MATCH(DK$14,$BP$14:$DP$14,0))</f>
        <v>4.3634591149956643</v>
      </c>
      <c r="DL17" cm="1">
        <f t="array" ref="DL17">BF17*INDEX(prod_est,$G17+$H17,MATCH(DL$14,$BP$14:$DP$14,0))</f>
        <v>4.297137225925546</v>
      </c>
      <c r="DM17" cm="1">
        <f t="array" ref="DM17">BG17*INDEX(prod_est,$G17+$H17,MATCH(DM$14,$BP$14:$DP$14,0))</f>
        <v>4.2300290710660517</v>
      </c>
      <c r="DN17" cm="1">
        <f t="array" ref="DN17">BH17*INDEX(prod_est,$G17+$H17,MATCH(DN$14,$BP$14:$DP$14,0))</f>
        <v>4.1621435497806738</v>
      </c>
      <c r="DO17" cm="1">
        <f t="array" ref="DO17">BI17*INDEX(prod_est,$G17+$H17,MATCH(DO$14,$BP$14:$DP$14,0))</f>
        <v>4.0934895038951291</v>
      </c>
      <c r="DP17" cm="1">
        <f t="array" ref="DP17">BJ17*INDEX(prod_est,$G17+$H17,MATCH(DP$14,$BP$14:$DP$14,0))</f>
        <v>4.0240757179975635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ref="K18:AP18" si="11">J18*(1-$F$4)</f>
        <v>5.0582050121494417E-3</v>
      </c>
      <c r="L18" s="42">
        <f t="shared" si="11"/>
        <v>5.0428098091294228E-3</v>
      </c>
      <c r="M18" s="42">
        <f t="shared" si="11"/>
        <v>5.0274614631022419E-3</v>
      </c>
      <c r="N18" s="42">
        <f t="shared" si="11"/>
        <v>5.0121598314534907E-3</v>
      </c>
      <c r="O18" s="42">
        <f t="shared" si="11"/>
        <v>4.9969047720028218E-3</v>
      </c>
      <c r="P18" s="42">
        <f t="shared" si="11"/>
        <v>4.9816961430026313E-3</v>
      </c>
      <c r="Q18" s="42">
        <f t="shared" si="11"/>
        <v>4.9665338031367389E-3</v>
      </c>
      <c r="R18" s="42">
        <f t="shared" si="11"/>
        <v>4.9514176115190755E-3</v>
      </c>
      <c r="S18" s="42">
        <f t="shared" si="11"/>
        <v>4.9363474276923744E-3</v>
      </c>
      <c r="T18" s="42">
        <f t="shared" si="11"/>
        <v>4.9213231116268658E-3</v>
      </c>
      <c r="U18" s="42">
        <f t="shared" si="11"/>
        <v>4.9063445237189762E-3</v>
      </c>
      <c r="V18" s="42">
        <f t="shared" si="11"/>
        <v>4.8914115247900318E-3</v>
      </c>
      <c r="W18" s="42">
        <f t="shared" si="11"/>
        <v>4.8765239760849618E-3</v>
      </c>
      <c r="X18" s="42">
        <f t="shared" si="11"/>
        <v>4.8616817392710147E-3</v>
      </c>
      <c r="Y18" s="42">
        <f t="shared" si="11"/>
        <v>4.8468846764364677E-3</v>
      </c>
      <c r="Z18" s="42">
        <f t="shared" si="11"/>
        <v>4.8321326500893489E-3</v>
      </c>
      <c r="AA18" s="42">
        <f t="shared" si="11"/>
        <v>4.8174255231561575E-3</v>
      </c>
      <c r="AB18" s="42">
        <f t="shared" si="11"/>
        <v>4.8027631589805915E-3</v>
      </c>
      <c r="AC18" s="42">
        <f t="shared" si="11"/>
        <v>4.7881454213222771E-3</v>
      </c>
      <c r="AD18" s="42">
        <f t="shared" si="11"/>
        <v>4.7735721743555025E-3</v>
      </c>
      <c r="AE18" s="42">
        <f t="shared" si="11"/>
        <v>4.7590432826679577E-3</v>
      </c>
      <c r="AF18" s="42">
        <f t="shared" si="11"/>
        <v>4.7445586112594739E-3</v>
      </c>
      <c r="AG18" s="42">
        <f t="shared" si="11"/>
        <v>4.7301180255407711E-3</v>
      </c>
      <c r="AH18" s="42">
        <f t="shared" si="11"/>
        <v>4.7157213913322053E-3</v>
      </c>
      <c r="AI18" s="42">
        <f t="shared" si="11"/>
        <v>4.7013685748625239E-3</v>
      </c>
      <c r="AJ18" s="42">
        <f t="shared" si="11"/>
        <v>4.6870594427676215E-3</v>
      </c>
      <c r="AK18" s="42">
        <f t="shared" si="11"/>
        <v>4.6727938620893007E-3</v>
      </c>
      <c r="AL18" s="42">
        <f t="shared" si="11"/>
        <v>4.6585717002740378E-3</v>
      </c>
      <c r="AM18" s="42">
        <f t="shared" si="11"/>
        <v>4.6443928251717502E-3</v>
      </c>
      <c r="AN18" s="42">
        <f t="shared" si="11"/>
        <v>4.6302571050345675E-3</v>
      </c>
      <c r="AO18" s="42">
        <f t="shared" si="11"/>
        <v>4.6161644085156101E-3</v>
      </c>
      <c r="AP18" s="42">
        <f t="shared" si="11"/>
        <v>4.6021146046677655E-3</v>
      </c>
      <c r="AQ18" s="42">
        <f t="shared" ref="AQ18:BJ18" si="12">AP18*(1-$F$4)</f>
        <v>4.5881075629424749E-3</v>
      </c>
      <c r="AR18" s="42">
        <f t="shared" si="12"/>
        <v>4.5741431531885158E-3</v>
      </c>
      <c r="AS18" s="42">
        <f t="shared" si="12"/>
        <v>4.560221245650798E-3</v>
      </c>
      <c r="AT18" s="42">
        <f t="shared" si="12"/>
        <v>4.5463417109691531E-3</v>
      </c>
      <c r="AU18" s="42">
        <f t="shared" si="12"/>
        <v>4.5325044201771358E-3</v>
      </c>
      <c r="AV18" s="42">
        <f t="shared" si="12"/>
        <v>4.5187092447008248E-3</v>
      </c>
      <c r="AW18" s="42">
        <f t="shared" si="12"/>
        <v>4.5049560563576261E-3</v>
      </c>
      <c r="AX18" s="42">
        <f t="shared" si="12"/>
        <v>4.4912447273550843E-3</v>
      </c>
      <c r="AY18" s="42">
        <f t="shared" si="12"/>
        <v>4.4775751302896941E-3</v>
      </c>
      <c r="AZ18" s="42">
        <f t="shared" si="12"/>
        <v>4.4639471381457173E-3</v>
      </c>
      <c r="BA18" s="42">
        <f t="shared" si="12"/>
        <v>4.4503606242940015E-3</v>
      </c>
      <c r="BB18" s="42">
        <f t="shared" si="12"/>
        <v>4.4368154624908054E-3</v>
      </c>
      <c r="BC18" s="42">
        <f t="shared" si="12"/>
        <v>4.4233115268766223E-3</v>
      </c>
      <c r="BD18" s="42">
        <f t="shared" si="12"/>
        <v>4.4098486919750138E-3</v>
      </c>
      <c r="BE18" s="42">
        <f t="shared" si="12"/>
        <v>4.3964268326914437E-3</v>
      </c>
      <c r="BF18" s="42">
        <f t="shared" si="12"/>
        <v>4.3830458243121137E-3</v>
      </c>
      <c r="BG18" s="42">
        <f t="shared" si="12"/>
        <v>4.3697055425028055E-3</v>
      </c>
      <c r="BH18" s="42">
        <f t="shared" si="12"/>
        <v>4.3564058633077255E-3</v>
      </c>
      <c r="BI18" s="42">
        <f t="shared" si="12"/>
        <v>4.3431466631483548E-3</v>
      </c>
      <c r="BJ18" s="42">
        <f t="shared" si="12"/>
        <v>4.3299278188222972E-3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K18*INDEX(prod_est,$G18+$H18,MATCH(BQ$14,$BP$14:$DP$14,0))</f>
        <v>184.13828628726492</v>
      </c>
      <c r="BR18" s="8" cm="1">
        <f t="array" ref="BR18">L18*INDEX(prod_est,$G18+$H18,MATCH(BR$14,$BP$14:$DP$14,0))</f>
        <v>166.27464793667878</v>
      </c>
      <c r="BS18" s="8" cm="1">
        <f t="array" ref="BS18">M18*INDEX(prod_est,$G18+$H18,MATCH(BS$14,$BP$14:$DP$14,0))</f>
        <v>171.2435288806262</v>
      </c>
      <c r="BT18" s="8" cm="1">
        <f t="array" ref="BT18">N18*INDEX(prod_est,$G18+$H18,MATCH(BT$14,$BP$14:$DP$14,0))</f>
        <v>176.42725293466276</v>
      </c>
      <c r="BU18" s="8" cm="1">
        <f t="array" ref="BU18">O18*INDEX(prod_est,$G18+$H18,MATCH(BU$14,$BP$14:$DP$14,0))</f>
        <v>181.85260514387895</v>
      </c>
      <c r="BV18" s="8" cm="1">
        <f t="array" ref="BV18">P18*INDEX(prod_est,$G18+$H18,MATCH(BV$14,$BP$14:$DP$14,0))</f>
        <v>187.45947686479437</v>
      </c>
      <c r="BW18" s="8" cm="1">
        <f t="array" ref="BW18">Q18*INDEX(prod_est,$G18+$H18,MATCH(BW$14,$BP$14:$DP$14,0))</f>
        <v>193.28755170062658</v>
      </c>
      <c r="BX18" s="8" cm="1">
        <f t="array" ref="BX18">R18*INDEX(prod_est,$G18+$H18,MATCH(BX$14,$BP$14:$DP$14,0))</f>
        <v>199.3398559125219</v>
      </c>
      <c r="BY18" s="8" cm="1">
        <f t="array" ref="BY18">S18*INDEX(prod_est,$G18+$H18,MATCH(BY$14,$BP$14:$DP$14,0))</f>
        <v>205.54784782847082</v>
      </c>
      <c r="BZ18" s="8" cm="1">
        <f t="array" ref="BZ18">T18*INDEX(prod_est,$G18+$H18,MATCH(BZ$14,$BP$14:$DP$14,0))</f>
        <v>208.55910226489877</v>
      </c>
      <c r="CA18" s="8" cm="1">
        <f t="array" ref="CA18">U18*INDEX(prod_est,$G18+$H18,MATCH(CA$14,$BP$14:$DP$14,0))</f>
        <v>211.55549594383791</v>
      </c>
      <c r="CB18" s="8" cm="1">
        <f t="array" ref="CB18">V18*INDEX(prod_est,$G18+$H18,MATCH(CB$14,$BP$14:$DP$14,0))</f>
        <v>214.52136012503215</v>
      </c>
      <c r="CC18" s="8" cm="1">
        <f t="array" ref="CC18">W18*INDEX(prod_est,$G18+$H18,MATCH(CC$14,$BP$14:$DP$14,0))</f>
        <v>217.3826891795236</v>
      </c>
      <c r="CD18" s="8" cm="1">
        <f t="array" ref="CD18">X18*INDEX(prod_est,$G18+$H18,MATCH(CD$14,$BP$14:$DP$14,0))</f>
        <v>220.1671345099335</v>
      </c>
      <c r="CE18" s="8" cm="1">
        <f t="array" ref="CE18">Y18*INDEX(prod_est,$G18+$H18,MATCH(CE$14,$BP$14:$DP$14,0))</f>
        <v>222.86571407710801</v>
      </c>
      <c r="CF18" s="8" cm="1">
        <f t="array" ref="CF18">Z18*INDEX(prod_est,$G18+$H18,MATCH(CF$14,$BP$14:$DP$14,0))</f>
        <v>225.44948662313053</v>
      </c>
      <c r="CG18" s="8" cm="1">
        <f t="array" ref="CG18">AA18*INDEX(prod_est,$G18+$H18,MATCH(CG$14,$BP$14:$DP$14,0))</f>
        <v>227.91334750492769</v>
      </c>
      <c r="CH18" s="8" cm="1">
        <f t="array" ref="CH18">AB18*INDEX(prod_est,$G18+$H18,MATCH(CH$14,$BP$14:$DP$14,0))</f>
        <v>230.49229893328297</v>
      </c>
      <c r="CI18" s="8" cm="1">
        <f t="array" ref="CI18">AC18*INDEX(prod_est,$G18+$H18,MATCH(CI$14,$BP$14:$DP$14,0))</f>
        <v>232.95073638236678</v>
      </c>
      <c r="CJ18" s="8" cm="1">
        <f t="array" ref="CJ18">AD18*INDEX(prod_est,$G18+$H18,MATCH(CJ$14,$BP$14:$DP$14,0))</f>
        <v>235.29225730243914</v>
      </c>
      <c r="CK18" s="8" cm="1">
        <f t="array" ref="CK18">AE18*INDEX(prod_est,$G18+$H18,MATCH(CK$14,$BP$14:$DP$14,0))</f>
        <v>237.47412125594693</v>
      </c>
      <c r="CL18" s="8" cm="1">
        <f t="array" ref="CL18">AF18*INDEX(prod_est,$G18+$H18,MATCH(CL$14,$BP$14:$DP$14,0))</f>
        <v>239.49914265113878</v>
      </c>
      <c r="CM18" s="8" cm="1">
        <f t="array" ref="CM18">AG18*INDEX(prod_est,$G18+$H18,MATCH(CM$14,$BP$14:$DP$14,0))</f>
        <v>242.0488397223084</v>
      </c>
      <c r="CN18" s="8" cm="1">
        <f t="array" ref="CN18">AH18*INDEX(prod_est,$G18+$H18,MATCH(CN$14,$BP$14:$DP$14,0))</f>
        <v>244.39651426201644</v>
      </c>
      <c r="CO18" s="8" cm="1">
        <f t="array" ref="CO18">AI18*INDEX(prod_est,$G18+$H18,MATCH(CO$14,$BP$14:$DP$14,0))</f>
        <v>246.60317695512873</v>
      </c>
      <c r="CP18" s="8" cm="1">
        <f t="array" ref="CP18">AJ18*INDEX(prod_est,$G18+$H18,MATCH(CP$14,$BP$14:$DP$14,0))</f>
        <v>248.64986570019428</v>
      </c>
      <c r="CQ18" s="8" cm="1">
        <f t="array" ref="CQ18">AK18*INDEX(prod_est,$G18+$H18,MATCH(CQ$14,$BP$14:$DP$14,0))</f>
        <v>250.513203386226</v>
      </c>
      <c r="CR18" s="8" cm="1">
        <f t="array" ref="CR18">AL18*INDEX(prod_est,$G18+$H18,MATCH(CR$14,$BP$14:$DP$14,0))</f>
        <v>252.21673617036299</v>
      </c>
      <c r="CS18" s="8" cm="1">
        <f t="array" ref="CS18">AM18*INDEX(prod_est,$G18+$H18,MATCH(CS$14,$BP$14:$DP$14,0))</f>
        <v>253.76153161740464</v>
      </c>
      <c r="CT18" s="8" cm="1">
        <f t="array" ref="CT18">AN18*INDEX(prod_est,$G18+$H18,MATCH(CT$14,$BP$14:$DP$14,0))</f>
        <v>255.18115669393566</v>
      </c>
      <c r="CU18" s="8" cm="1">
        <f t="array" ref="CU18">AO18*INDEX(prod_est,$G18+$H18,MATCH(CU$14,$BP$14:$DP$14,0))</f>
        <v>256.44935092009172</v>
      </c>
      <c r="CV18" s="8" cm="1">
        <f t="array" ref="CV18">AP18*INDEX(prod_est,$G18+$H18,MATCH(CV$14,$BP$14:$DP$14,0))</f>
        <v>257.60277237847276</v>
      </c>
      <c r="CW18" cm="1">
        <f t="array" ref="CW18">AQ18*INDEX(prod_est,$G18+$H18,MATCH(CW$14,$BP$14:$DP$14,0))</f>
        <v>254.98544779329686</v>
      </c>
      <c r="CX18" cm="1">
        <f t="array" ref="CX18">AR18*INDEX(prod_est,$G18+$H18,MATCH(CX$14,$BP$14:$DP$14,0))</f>
        <v>252.32271097625002</v>
      </c>
      <c r="CY18" cm="1">
        <f t="array" ref="CY18">AS18*INDEX(prod_est,$G18+$H18,MATCH(CY$14,$BP$14:$DP$14,0))</f>
        <v>249.61504205290993</v>
      </c>
      <c r="CZ18" cm="1">
        <f t="array" ref="CZ18">AT18*INDEX(prod_est,$G18+$H18,MATCH(CZ$14,$BP$14:$DP$14,0))</f>
        <v>246.86291810073945</v>
      </c>
      <c r="DA18" cm="1">
        <f t="array" ref="DA18">AU18*INDEX(prod_est,$G18+$H18,MATCH(DA$14,$BP$14:$DP$14,0))</f>
        <v>244.06681316485796</v>
      </c>
      <c r="DB18" cm="1">
        <f t="array" ref="DB18">AV18*INDEX(prod_est,$G18+$H18,MATCH(DB$14,$BP$14:$DP$14,0))</f>
        <v>241.2271982737368</v>
      </c>
      <c r="DC18" cm="1">
        <f t="array" ref="DC18">AW18*INDEX(prod_est,$G18+$H18,MATCH(DC$14,$BP$14:$DP$14,0))</f>
        <v>238.34454145482343</v>
      </c>
      <c r="DD18" cm="1">
        <f t="array" ref="DD18">AX18*INDEX(prod_est,$G18+$H18,MATCH(DD$14,$BP$14:$DP$14,0))</f>
        <v>235.41930775009354</v>
      </c>
      <c r="DE18" cm="1">
        <f t="array" ref="DE18">AY18*INDEX(prod_est,$G18+$H18,MATCH(DE$14,$BP$14:$DP$14,0))</f>
        <v>232.45195923152889</v>
      </c>
      <c r="DF18" cm="1">
        <f t="array" ref="DF18">AZ18*INDEX(prod_est,$G18+$H18,MATCH(DF$14,$BP$14:$DP$14,0))</f>
        <v>229.4429550165288</v>
      </c>
      <c r="DG18" cm="1">
        <f t="array" ref="DG18">BA18*INDEX(prod_est,$G18+$H18,MATCH(DG$14,$BP$14:$DP$14,0))</f>
        <v>226.39275128324377</v>
      </c>
      <c r="DH18" cm="1">
        <f t="array" ref="DH18">BB18*INDEX(prod_est,$G18+$H18,MATCH(DH$14,$BP$14:$DP$14,0))</f>
        <v>223.30180128584374</v>
      </c>
      <c r="DI18" cm="1">
        <f t="array" ref="DI18">BC18*INDEX(prod_est,$G18+$H18,MATCH(DI$14,$BP$14:$DP$14,0))</f>
        <v>220.17055536971228</v>
      </c>
      <c r="DJ18" cm="1">
        <f t="array" ref="DJ18">BD18*INDEX(prod_est,$G18+$H18,MATCH(DJ$14,$BP$14:$DP$14,0))</f>
        <v>216.9994609865721</v>
      </c>
      <c r="DK18" cm="1">
        <f t="array" ref="DK18">BE18*INDEX(prod_est,$G18+$H18,MATCH(DK$14,$BP$14:$DP$14,0))</f>
        <v>213.78896270954036</v>
      </c>
      <c r="DL18" cm="1">
        <f t="array" ref="DL18">BF18*INDEX(prod_est,$G18+$H18,MATCH(DL$14,$BP$14:$DP$14,0))</f>
        <v>210.53950224811194</v>
      </c>
      <c r="DM18" cm="1">
        <f t="array" ref="DM18">BG18*INDEX(prod_est,$G18+$H18,MATCH(DM$14,$BP$14:$DP$14,0))</f>
        <v>207.25151846307847</v>
      </c>
      <c r="DN18" cm="1">
        <f t="array" ref="DN18">BH18*INDEX(prod_est,$G18+$H18,MATCH(DN$14,$BP$14:$DP$14,0))</f>
        <v>203.92544738137158</v>
      </c>
      <c r="DO18" cm="1">
        <f t="array" ref="DO18">BI18*INDEX(prod_est,$G18+$H18,MATCH(DO$14,$BP$14:$DP$14,0))</f>
        <v>200.56172221084287</v>
      </c>
      <c r="DP18" cm="1">
        <f t="array" ref="DP18">BJ18*INDEX(prod_est,$G18+$H18,MATCH(DP$14,$BP$14:$DP$14,0))</f>
        <v>197.16077335497226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ref="K21:AP21" si="17">J21*(1-$F$4)</f>
        <v>6.9589170750042976E-6</v>
      </c>
      <c r="L21" s="42">
        <f t="shared" si="17"/>
        <v>6.9377368458692907E-6</v>
      </c>
      <c r="M21" s="42">
        <f t="shared" si="17"/>
        <v>6.9166210810900698E-6</v>
      </c>
      <c r="N21" s="42">
        <f t="shared" si="17"/>
        <v>6.8955695844622821E-6</v>
      </c>
      <c r="O21" s="42">
        <f t="shared" si="17"/>
        <v>6.874582160378743E-6</v>
      </c>
      <c r="P21" s="42">
        <f t="shared" si="17"/>
        <v>6.8536586138276205E-6</v>
      </c>
      <c r="Q21" s="42">
        <f t="shared" si="17"/>
        <v>6.8327987503906227E-6</v>
      </c>
      <c r="R21" s="42">
        <f t="shared" si="17"/>
        <v>6.8120023762411904E-6</v>
      </c>
      <c r="S21" s="42">
        <f t="shared" si="17"/>
        <v>6.791269298142697E-6</v>
      </c>
      <c r="T21" s="42">
        <f t="shared" si="17"/>
        <v>6.7705993234466542E-6</v>
      </c>
      <c r="U21" s="42">
        <f t="shared" si="17"/>
        <v>6.7499922600909189E-6</v>
      </c>
      <c r="V21" s="42">
        <f t="shared" si="17"/>
        <v>6.7294479165979105E-6</v>
      </c>
      <c r="W21" s="42">
        <f t="shared" si="17"/>
        <v>6.7089661020728318E-6</v>
      </c>
      <c r="X21" s="42">
        <f t="shared" si="17"/>
        <v>6.6885466262018953E-6</v>
      </c>
      <c r="Y21" s="42">
        <f t="shared" si="17"/>
        <v>6.6681892992505542E-6</v>
      </c>
      <c r="Z21" s="42">
        <f t="shared" si="17"/>
        <v>6.6478939320617393E-6</v>
      </c>
      <c r="AA21" s="42">
        <f t="shared" si="17"/>
        <v>6.627660336054101E-6</v>
      </c>
      <c r="AB21" s="42">
        <f t="shared" si="17"/>
        <v>6.6074883232202598E-6</v>
      </c>
      <c r="AC21" s="42">
        <f t="shared" si="17"/>
        <v>6.587377706125056E-6</v>
      </c>
      <c r="AD21" s="42">
        <f t="shared" si="17"/>
        <v>6.567328297903809E-6</v>
      </c>
      <c r="AE21" s="42">
        <f t="shared" si="17"/>
        <v>6.5473399122605828E-6</v>
      </c>
      <c r="AF21" s="42">
        <f t="shared" si="17"/>
        <v>6.5274123634664522E-6</v>
      </c>
      <c r="AG21" s="42">
        <f t="shared" si="17"/>
        <v>6.5075454663577794E-6</v>
      </c>
      <c r="AH21" s="42">
        <f t="shared" si="17"/>
        <v>6.4877390363344919E-6</v>
      </c>
      <c r="AI21" s="42">
        <f t="shared" si="17"/>
        <v>6.4679928893583675E-6</v>
      </c>
      <c r="AJ21" s="42">
        <f t="shared" si="17"/>
        <v>6.4483068419513259E-6</v>
      </c>
      <c r="AK21" s="42">
        <f t="shared" si="17"/>
        <v>6.4286807111937215E-6</v>
      </c>
      <c r="AL21" s="42">
        <f t="shared" si="17"/>
        <v>6.4091143147226447E-6</v>
      </c>
      <c r="AM21" s="42">
        <f t="shared" si="17"/>
        <v>6.3896074707302271E-6</v>
      </c>
      <c r="AN21" s="42">
        <f t="shared" si="17"/>
        <v>6.3701599979619534E-6</v>
      </c>
      <c r="AO21" s="42">
        <f t="shared" si="17"/>
        <v>6.3507717157149765E-6</v>
      </c>
      <c r="AP21" s="42">
        <f t="shared" si="17"/>
        <v>6.3314424438364374E-6</v>
      </c>
      <c r="AQ21" s="42">
        <f t="shared" ref="AQ21:BJ21" si="18">AP21*(1-$F$4)</f>
        <v>6.3121720027217925E-6</v>
      </c>
      <c r="AR21" s="42">
        <f t="shared" si="18"/>
        <v>6.2929602133131448E-6</v>
      </c>
      <c r="AS21" s="42">
        <f t="shared" si="18"/>
        <v>6.2738068970975798E-6</v>
      </c>
      <c r="AT21" s="42">
        <f t="shared" si="18"/>
        <v>6.2547118761055055E-6</v>
      </c>
      <c r="AU21" s="42">
        <f t="shared" si="18"/>
        <v>6.2356749729089999E-6</v>
      </c>
      <c r="AV21" s="42">
        <f t="shared" si="18"/>
        <v>6.2166960106201643E-6</v>
      </c>
      <c r="AW21" s="42">
        <f t="shared" si="18"/>
        <v>6.197774812889476E-6</v>
      </c>
      <c r="AX21" s="42">
        <f t="shared" si="18"/>
        <v>6.1789112039041521E-6</v>
      </c>
      <c r="AY21" s="42">
        <f t="shared" si="18"/>
        <v>6.1601050083865156E-6</v>
      </c>
      <c r="AZ21" s="42">
        <f t="shared" si="18"/>
        <v>6.141356051592365E-6</v>
      </c>
      <c r="BA21" s="42">
        <f t="shared" si="18"/>
        <v>6.1226641593093533E-6</v>
      </c>
      <c r="BB21" s="42">
        <f t="shared" si="18"/>
        <v>6.1040291578553679E-6</v>
      </c>
      <c r="BC21" s="42">
        <f t="shared" si="18"/>
        <v>6.0854508740769164E-6</v>
      </c>
      <c r="BD21" s="42">
        <f t="shared" si="18"/>
        <v>6.0669291353475179E-6</v>
      </c>
      <c r="BE21" s="42">
        <f t="shared" si="18"/>
        <v>6.0484637695661E-6</v>
      </c>
      <c r="BF21" s="42">
        <f t="shared" si="18"/>
        <v>6.030054605155398E-6</v>
      </c>
      <c r="BG21" s="42">
        <f t="shared" si="18"/>
        <v>6.0117014710603607E-6</v>
      </c>
      <c r="BH21" s="42">
        <f t="shared" si="18"/>
        <v>5.9934041967465643E-6</v>
      </c>
      <c r="BI21" s="42">
        <f t="shared" si="18"/>
        <v>5.9751626121986228E-6</v>
      </c>
      <c r="BJ21" s="42">
        <f t="shared" si="18"/>
        <v>5.9569765479186119E-6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K21*INDEX(prod_est,$G21+$H21,MATCH(BQ$14,$BP$14:$DP$14,0))</f>
        <v>0.25333157939004852</v>
      </c>
      <c r="BR21" s="8" cm="1">
        <f t="array" ref="BR21">L21*INDEX(prod_est,$G21+$H21,MATCH(BR$14,$BP$14:$DP$14,0))</f>
        <v>0.22875535568203192</v>
      </c>
      <c r="BS21" s="8" cm="1">
        <f t="array" ref="BS21">M21*INDEX(prod_est,$G21+$H21,MATCH(BS$14,$BP$14:$DP$14,0))</f>
        <v>0.23559138355386494</v>
      </c>
      <c r="BT21" s="8" cm="1">
        <f t="array" ref="BT21">N21*INDEX(prod_est,$G21+$H21,MATCH(BT$14,$BP$14:$DP$14,0))</f>
        <v>0.24272298572204526</v>
      </c>
      <c r="BU21" s="8" cm="1">
        <f t="array" ref="BU21">O21*INDEX(prod_est,$G21+$H21,MATCH(BU$14,$BP$14:$DP$14,0))</f>
        <v>0.25018701219703848</v>
      </c>
      <c r="BV21" s="8" cm="1">
        <f t="array" ref="BV21">P21*INDEX(prod_est,$G21+$H21,MATCH(BV$14,$BP$14:$DP$14,0))</f>
        <v>0.25790076742489487</v>
      </c>
      <c r="BW21" s="8" cm="1">
        <f t="array" ref="BW21">Q21*INDEX(prod_est,$G21+$H21,MATCH(BW$14,$BP$14:$DP$14,0))</f>
        <v>0.26591884684082612</v>
      </c>
      <c r="BX21" s="8" cm="1">
        <f t="array" ref="BX21">R21*INDEX(prod_est,$G21+$H21,MATCH(BX$14,$BP$14:$DP$14,0))</f>
        <v>0.27424541387836526</v>
      </c>
      <c r="BY21" s="8" cm="1">
        <f t="array" ref="BY21">S21*INDEX(prod_est,$G21+$H21,MATCH(BY$14,$BP$14:$DP$14,0))</f>
        <v>0.2827861710919658</v>
      </c>
      <c r="BZ21" s="8" cm="1">
        <f t="array" ref="BZ21">T21*INDEX(prod_est,$G21+$H21,MATCH(BZ$14,$BP$14:$DP$14,0))</f>
        <v>0.2869289588723164</v>
      </c>
      <c r="CA21" s="8" cm="1">
        <f t="array" ref="CA21">U21*INDEX(prod_est,$G21+$H21,MATCH(CA$14,$BP$14:$DP$14,0))</f>
        <v>0.29105130169664251</v>
      </c>
      <c r="CB21" s="8" cm="1">
        <f t="array" ref="CB21">V21*INDEX(prod_est,$G21+$H21,MATCH(CB$14,$BP$14:$DP$14,0))</f>
        <v>0.29513164301200684</v>
      </c>
      <c r="CC21" s="8" cm="1">
        <f t="array" ref="CC21">W21*INDEX(prod_est,$G21+$H21,MATCH(CC$14,$BP$14:$DP$14,0))</f>
        <v>0.29906816823521942</v>
      </c>
      <c r="CD21" s="8" cm="1">
        <f t="array" ref="CD21">X21*INDEX(prod_est,$G21+$H21,MATCH(CD$14,$BP$14:$DP$14,0))</f>
        <v>0.3028989192837957</v>
      </c>
      <c r="CE21" s="8" cm="1">
        <f t="array" ref="CE21">Y21*INDEX(prod_est,$G21+$H21,MATCH(CE$14,$BP$14:$DP$14,0))</f>
        <v>0.30661153895483756</v>
      </c>
      <c r="CF21" s="8" cm="1">
        <f t="array" ref="CF21">Z21*INDEX(prod_est,$G21+$H21,MATCH(CF$14,$BP$14:$DP$14,0))</f>
        <v>0.31016621078906653</v>
      </c>
      <c r="CG21" s="8" cm="1">
        <f t="array" ref="CG21">AA21*INDEX(prod_est,$G21+$H21,MATCH(CG$14,$BP$14:$DP$14,0))</f>
        <v>0.31355591198140459</v>
      </c>
      <c r="CH21" s="8" cm="1">
        <f t="array" ref="CH21">AB21*INDEX(prod_est,$G21+$H21,MATCH(CH$14,$BP$14:$DP$14,0))</f>
        <v>0.3171039510757635</v>
      </c>
      <c r="CI21" s="8" cm="1">
        <f t="array" ref="CI21">AC21*INDEX(prod_est,$G21+$H21,MATCH(CI$14,$BP$14:$DP$14,0))</f>
        <v>0.32048619088240771</v>
      </c>
      <c r="CJ21" s="8" cm="1">
        <f t="array" ref="CJ21">AD21*INDEX(prod_est,$G21+$H21,MATCH(CJ$14,$BP$14:$DP$14,0))</f>
        <v>0.32370758065862937</v>
      </c>
      <c r="CK21" s="8" cm="1">
        <f t="array" ref="CK21">AE21*INDEX(prod_est,$G21+$H21,MATCH(CK$14,$BP$14:$DP$14,0))</f>
        <v>0.3267093194740654</v>
      </c>
      <c r="CL21" s="8" cm="1">
        <f t="array" ref="CL21">AF21*INDEX(prod_est,$G21+$H21,MATCH(CL$14,$BP$14:$DP$14,0))</f>
        <v>0.32949527930179118</v>
      </c>
      <c r="CM21" s="8" cm="1">
        <f t="array" ref="CM21">AG21*INDEX(prod_est,$G21+$H21,MATCH(CM$14,$BP$14:$DP$14,0))</f>
        <v>0.33300307118488665</v>
      </c>
      <c r="CN21" s="8" cm="1">
        <f t="array" ref="CN21">AH21*INDEX(prod_est,$G21+$H21,MATCH(CN$14,$BP$14:$DP$14,0))</f>
        <v>0.33623292691467338</v>
      </c>
      <c r="CO21" s="8" cm="1">
        <f t="array" ref="CO21">AI21*INDEX(prod_est,$G21+$H21,MATCH(CO$14,$BP$14:$DP$14,0))</f>
        <v>0.33926878304485991</v>
      </c>
      <c r="CP21" s="8" cm="1">
        <f t="array" ref="CP21">AJ21*INDEX(prod_est,$G21+$H21,MATCH(CP$14,$BP$14:$DP$14,0))</f>
        <v>0.34208455212125077</v>
      </c>
      <c r="CQ21" s="8" cm="1">
        <f t="array" ref="CQ21">AK21*INDEX(prod_est,$G21+$H21,MATCH(CQ$14,$BP$14:$DP$14,0))</f>
        <v>0.34464807266039066</v>
      </c>
      <c r="CR21" s="8" cm="1">
        <f t="array" ref="CR21">AL21*INDEX(prod_est,$G21+$H21,MATCH(CR$14,$BP$14:$DP$14,0))</f>
        <v>0.34699173871403743</v>
      </c>
      <c r="CS21" s="8" cm="1">
        <f t="array" ref="CS21">AM21*INDEX(prod_est,$G21+$H21,MATCH(CS$14,$BP$14:$DP$14,0))</f>
        <v>0.34911701900378173</v>
      </c>
      <c r="CT21" s="8" cm="1">
        <f t="array" ref="CT21">AN21*INDEX(prod_est,$G21+$H21,MATCH(CT$14,$BP$14:$DP$14,0))</f>
        <v>0.3510700938913055</v>
      </c>
      <c r="CU21" s="8" cm="1">
        <f t="array" ref="CU21">AO21*INDEX(prod_est,$G21+$H21,MATCH(CU$14,$BP$14:$DP$14,0))</f>
        <v>0.35281483504624522</v>
      </c>
      <c r="CV21" s="8" cm="1">
        <f t="array" ref="CV21">AP21*INDEX(prod_est,$G21+$H21,MATCH(CV$14,$BP$14:$DP$14,0))</f>
        <v>0.35440167548907525</v>
      </c>
      <c r="CW21" cm="1">
        <f t="array" ref="CW21">AQ21*INDEX(prod_est,$G21+$H21,MATCH(CW$14,$BP$14:$DP$14,0))</f>
        <v>0.35080084382984805</v>
      </c>
      <c r="CX21" cm="1">
        <f t="array" ref="CX21">AR21*INDEX(prod_est,$G21+$H21,MATCH(CX$14,$BP$14:$DP$14,0))</f>
        <v>0.34713753547087828</v>
      </c>
      <c r="CY21" cm="1">
        <f t="array" ref="CY21">AS21*INDEX(prod_est,$G21+$H21,MATCH(CY$14,$BP$14:$DP$14,0))</f>
        <v>0.34341241095361735</v>
      </c>
      <c r="CZ21" cm="1">
        <f t="array" ref="CZ21">AT21*INDEX(prod_est,$G21+$H21,MATCH(CZ$14,$BP$14:$DP$14,0))</f>
        <v>0.33962612662601777</v>
      </c>
      <c r="DA21" cm="1">
        <f t="array" ref="DA21">AU21*INDEX(prod_est,$G21+$H21,MATCH(DA$14,$BP$14:$DP$14,0))</f>
        <v>0.33577933466423027</v>
      </c>
      <c r="DB21" cm="1">
        <f t="array" ref="DB21">AV21*INDEX(prod_est,$G21+$H21,MATCH(DB$14,$BP$14:$DP$14,0))</f>
        <v>0.33187268309419782</v>
      </c>
      <c r="DC21" cm="1">
        <f t="array" ref="DC21">AW21*INDEX(prod_est,$G21+$H21,MATCH(DC$14,$BP$14:$DP$14,0))</f>
        <v>0.32790681581315034</v>
      </c>
      <c r="DD21" cm="1">
        <f t="array" ref="DD21">AX21*INDEX(prod_est,$G21+$H21,MATCH(DD$14,$BP$14:$DP$14,0))</f>
        <v>0.32388237261100089</v>
      </c>
      <c r="DE21" cm="1">
        <f t="array" ref="DE21">AY21*INDEX(prod_est,$G21+$H21,MATCH(DE$14,$BP$14:$DP$14,0))</f>
        <v>0.31979998919163977</v>
      </c>
      <c r="DF21" cm="1">
        <f t="array" ref="DF21">AZ21*INDEX(prod_est,$G21+$H21,MATCH(DF$14,$BP$14:$DP$14,0))</f>
        <v>0.31566029719413685</v>
      </c>
      <c r="DG21" cm="1">
        <f t="array" ref="DG21">BA21*INDEX(prod_est,$G21+$H21,MATCH(DG$14,$BP$14:$DP$14,0))</f>
        <v>0.31146392421383745</v>
      </c>
      <c r="DH21" cm="1">
        <f t="array" ref="DH21">BB21*INDEX(prod_est,$G21+$H21,MATCH(DH$14,$BP$14:$DP$14,0))</f>
        <v>0.30721149382336749</v>
      </c>
      <c r="DI21" cm="1">
        <f t="array" ref="DI21">BC21*INDEX(prod_est,$G21+$H21,MATCH(DI$14,$BP$14:$DP$14,0))</f>
        <v>0.30290362559353762</v>
      </c>
      <c r="DJ21" cm="1">
        <f t="array" ref="DJ21">BD21*INDEX(prod_est,$G21+$H21,MATCH(DJ$14,$BP$14:$DP$14,0))</f>
        <v>0.29854093511415214</v>
      </c>
      <c r="DK21" cm="1">
        <f t="array" ref="DK21">BE21*INDEX(prod_est,$G21+$H21,MATCH(DK$14,$BP$14:$DP$14,0))</f>
        <v>0.29412403401472159</v>
      </c>
      <c r="DL21" cm="1">
        <f t="array" ref="DL21">BF21*INDEX(prod_est,$G21+$H21,MATCH(DL$14,$BP$14:$DP$14,0))</f>
        <v>0.28965352998507643</v>
      </c>
      <c r="DM21" cm="1">
        <f t="array" ref="DM21">BG21*INDEX(prod_est,$G21+$H21,MATCH(DM$14,$BP$14:$DP$14,0))</f>
        <v>0.28513002679589189</v>
      </c>
      <c r="DN21" cm="1">
        <f t="array" ref="DN21">BH21*INDEX(prod_est,$G21+$H21,MATCH(DN$14,$BP$14:$DP$14,0))</f>
        <v>0.28055412431910948</v>
      </c>
      <c r="DO21" cm="1">
        <f t="array" ref="DO21">BI21*INDEX(prod_est,$G21+$H21,MATCH(DO$14,$BP$14:$DP$14,0))</f>
        <v>0.27592641854826983</v>
      </c>
      <c r="DP21" cm="1">
        <f t="array" ref="DP21">BJ21*INDEX(prod_est,$G21+$H21,MATCH(DP$14,$BP$14:$DP$14,0))</f>
        <v>0.27124750161874878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ref="K26:AP26" si="27">J26*(1-$F$4)</f>
        <v>1.9120827667855892E-4</v>
      </c>
      <c r="L26" s="42">
        <f t="shared" si="27"/>
        <v>1.9062631326831678E-4</v>
      </c>
      <c r="M26" s="42">
        <f t="shared" si="27"/>
        <v>1.9004612112769092E-4</v>
      </c>
      <c r="N26" s="42">
        <f t="shared" si="27"/>
        <v>1.8946769486562754E-4</v>
      </c>
      <c r="O26" s="42">
        <f t="shared" si="27"/>
        <v>1.8889102910748111E-4</v>
      </c>
      <c r="P26" s="42">
        <f t="shared" si="27"/>
        <v>1.8831611849496439E-4</v>
      </c>
      <c r="Q26" s="42">
        <f t="shared" si="27"/>
        <v>1.8774295768609874E-4</v>
      </c>
      <c r="R26" s="42">
        <f t="shared" si="27"/>
        <v>1.8717154135516436E-4</v>
      </c>
      <c r="S26" s="42">
        <f t="shared" si="27"/>
        <v>1.8660186419265092E-4</v>
      </c>
      <c r="T26" s="42">
        <f t="shared" si="27"/>
        <v>1.8603392090520813E-4</v>
      </c>
      <c r="U26" s="42">
        <f t="shared" si="27"/>
        <v>1.8546770621559659E-4</v>
      </c>
      <c r="V26" s="42">
        <f t="shared" si="27"/>
        <v>1.8490321486263876E-4</v>
      </c>
      <c r="W26" s="42">
        <f t="shared" si="27"/>
        <v>1.8434044160117011E-4</v>
      </c>
      <c r="X26" s="42">
        <f t="shared" si="27"/>
        <v>1.8377938120199029E-4</v>
      </c>
      <c r="Y26" s="42">
        <f t="shared" si="27"/>
        <v>1.8322002845181463E-4</v>
      </c>
      <c r="Z26" s="42">
        <f t="shared" si="27"/>
        <v>1.8266237815322569E-4</v>
      </c>
      <c r="AA26" s="42">
        <f t="shared" si="27"/>
        <v>1.8210642512462487E-4</v>
      </c>
      <c r="AB26" s="42">
        <f t="shared" si="27"/>
        <v>1.8155216420018437E-4</v>
      </c>
      <c r="AC26" s="42">
        <f t="shared" si="27"/>
        <v>1.8099959022979919E-4</v>
      </c>
      <c r="AD26" s="42">
        <f t="shared" si="27"/>
        <v>1.804486980790392E-4</v>
      </c>
      <c r="AE26" s="42">
        <f t="shared" si="27"/>
        <v>1.7989948262910147E-4</v>
      </c>
      <c r="AF26" s="42">
        <f t="shared" si="27"/>
        <v>1.7935193877676275E-4</v>
      </c>
      <c r="AG26" s="42">
        <f t="shared" si="27"/>
        <v>1.7880606143433196E-4</v>
      </c>
      <c r="AH26" s="42">
        <f t="shared" si="27"/>
        <v>1.7826184552960299E-4</v>
      </c>
      <c r="AI26" s="42">
        <f t="shared" si="27"/>
        <v>1.7771928600580756E-4</v>
      </c>
      <c r="AJ26" s="42">
        <f t="shared" si="27"/>
        <v>1.771783778215682E-4</v>
      </c>
      <c r="AK26" s="42">
        <f t="shared" si="27"/>
        <v>1.7663911595085143E-4</v>
      </c>
      <c r="AL26" s="42">
        <f t="shared" si="27"/>
        <v>1.7610149538292106E-4</v>
      </c>
      <c r="AM26" s="42">
        <f t="shared" si="27"/>
        <v>1.7556551112229163E-4</v>
      </c>
      <c r="AN26" s="42">
        <f t="shared" si="27"/>
        <v>1.7503115818868199E-4</v>
      </c>
      <c r="AO26" s="42">
        <f t="shared" si="27"/>
        <v>1.7449843161696901E-4</v>
      </c>
      <c r="AP26" s="42">
        <f t="shared" si="27"/>
        <v>1.7396732645714145E-4</v>
      </c>
      <c r="AQ26" s="42">
        <f t="shared" ref="AQ26:BJ26" si="28">AP26*(1-$F$4)</f>
        <v>1.7343783777425402E-4</v>
      </c>
      <c r="AR26" s="42">
        <f t="shared" si="28"/>
        <v>1.7290996064838143E-4</v>
      </c>
      <c r="AS26" s="42">
        <f t="shared" si="28"/>
        <v>1.7238369017457276E-4</v>
      </c>
      <c r="AT26" s="42">
        <f t="shared" si="28"/>
        <v>1.7185902146280583E-4</v>
      </c>
      <c r="AU26" s="42">
        <f t="shared" si="28"/>
        <v>1.7133594963794174E-4</v>
      </c>
      <c r="AV26" s="42">
        <f t="shared" si="28"/>
        <v>1.7081446983967968E-4</v>
      </c>
      <c r="AW26" s="42">
        <f t="shared" si="28"/>
        <v>1.7029457722251166E-4</v>
      </c>
      <c r="AX26" s="42">
        <f t="shared" si="28"/>
        <v>1.6977626695567754E-4</v>
      </c>
      <c r="AY26" s="42">
        <f t="shared" si="28"/>
        <v>1.6925953422312014E-4</v>
      </c>
      <c r="AZ26" s="42">
        <f t="shared" si="28"/>
        <v>1.6874437422344045E-4</v>
      </c>
      <c r="BA26" s="42">
        <f t="shared" si="28"/>
        <v>1.6823078216985306E-4</v>
      </c>
      <c r="BB26" s="42">
        <f t="shared" si="28"/>
        <v>1.6771875329014166E-4</v>
      </c>
      <c r="BC26" s="42">
        <f t="shared" si="28"/>
        <v>1.6720828282661474E-4</v>
      </c>
      <c r="BD26" s="42">
        <f t="shared" si="28"/>
        <v>1.6669936603606129E-4</v>
      </c>
      <c r="BE26" s="42">
        <f t="shared" si="28"/>
        <v>1.6619199818970683E-4</v>
      </c>
      <c r="BF26" s="42">
        <f t="shared" si="28"/>
        <v>1.6568617457316941E-4</v>
      </c>
      <c r="BG26" s="42">
        <f t="shared" si="28"/>
        <v>1.6518189048641581E-4</v>
      </c>
      <c r="BH26" s="42">
        <f t="shared" si="28"/>
        <v>1.6467914124371791E-4</v>
      </c>
      <c r="BI26" s="42">
        <f t="shared" si="28"/>
        <v>1.6417792217360906E-4</v>
      </c>
      <c r="BJ26" s="42">
        <f t="shared" si="28"/>
        <v>1.6367822861884082E-4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K26*INDEX(prod_est,$G26+$H26,MATCH(BQ$14,$BP$14:$DP$14,0))</f>
        <v>6.9607230839719119</v>
      </c>
      <c r="BR26" s="8" cm="1">
        <f t="array" ref="BR26">L26*INDEX(prod_est,$G26+$H26,MATCH(BR$14,$BP$14:$DP$14,0))</f>
        <v>6.2854488521010428</v>
      </c>
      <c r="BS26" s="8" cm="1">
        <f t="array" ref="BS26">M26*INDEX(prod_est,$G26+$H26,MATCH(BS$14,$BP$14:$DP$14,0))</f>
        <v>6.4732805354810301</v>
      </c>
      <c r="BT26" s="8" cm="1">
        <f t="array" ref="BT26">N26*INDEX(prod_est,$G26+$H26,MATCH(BT$14,$BP$14:$DP$14,0))</f>
        <v>6.6692336336193625</v>
      </c>
      <c r="BU26" s="8" cm="1">
        <f t="array" ref="BU26">O26*INDEX(prod_est,$G26+$H26,MATCH(BU$14,$BP$14:$DP$14,0))</f>
        <v>6.8743206642570582</v>
      </c>
      <c r="BV26" s="8" cm="1">
        <f t="array" ref="BV26">P26*INDEX(prod_est,$G26+$H26,MATCH(BV$14,$BP$14:$DP$14,0))</f>
        <v>7.0862694240916095</v>
      </c>
      <c r="BW26" s="8" cm="1">
        <f t="array" ref="BW26">Q26*INDEX(prod_est,$G26+$H26,MATCH(BW$14,$BP$14:$DP$14,0))</f>
        <v>7.3065800170858646</v>
      </c>
      <c r="BX26" s="8" cm="1">
        <f t="array" ref="BX26">R26*INDEX(prod_est,$G26+$H26,MATCH(BX$14,$BP$14:$DP$14,0))</f>
        <v>7.5353668407735679</v>
      </c>
      <c r="BY26" s="8" cm="1">
        <f t="array" ref="BY26">S26*INDEX(prod_est,$G26+$H26,MATCH(BY$14,$BP$14:$DP$14,0))</f>
        <v>7.7700389098241276</v>
      </c>
      <c r="BZ26" s="8" cm="1">
        <f t="array" ref="BZ26">T26*INDEX(prod_est,$G26+$H26,MATCH(BZ$14,$BP$14:$DP$14,0))</f>
        <v>7.8838691658234552</v>
      </c>
      <c r="CA26" s="8" cm="1">
        <f t="array" ref="CA26">U26*INDEX(prod_est,$G26+$H26,MATCH(CA$14,$BP$14:$DP$14,0))</f>
        <v>7.9971376613123368</v>
      </c>
      <c r="CB26" s="8" cm="1">
        <f t="array" ref="CB26">V26*INDEX(prod_est,$G26+$H26,MATCH(CB$14,$BP$14:$DP$14,0))</f>
        <v>8.1092520927335006</v>
      </c>
      <c r="CC26" s="8" cm="1">
        <f t="array" ref="CC26">W26*INDEX(prod_est,$G26+$H26,MATCH(CC$14,$BP$14:$DP$14,0))</f>
        <v>8.2174149284045512</v>
      </c>
      <c r="CD26" s="8" cm="1">
        <f t="array" ref="CD26">X26*INDEX(prod_est,$G26+$H26,MATCH(CD$14,$BP$14:$DP$14,0))</f>
        <v>8.322671435773179</v>
      </c>
      <c r="CE26" s="8" cm="1">
        <f t="array" ref="CE26">Y26*INDEX(prod_est,$G26+$H26,MATCH(CE$14,$BP$14:$DP$14,0))</f>
        <v>8.4246820793275692</v>
      </c>
      <c r="CF26" s="8" cm="1">
        <f t="array" ref="CF26">Z26*INDEX(prod_est,$G26+$H26,MATCH(CF$14,$BP$14:$DP$14,0))</f>
        <v>8.5223528330174059</v>
      </c>
      <c r="CG26" s="8" cm="1">
        <f t="array" ref="CG26">AA26*INDEX(prod_est,$G26+$H26,MATCH(CG$14,$BP$14:$DP$14,0))</f>
        <v>8.6154907331326793</v>
      </c>
      <c r="CH26" s="8" cm="1">
        <f t="array" ref="CH26">AB26*INDEX(prod_est,$G26+$H26,MATCH(CH$14,$BP$14:$DP$14,0))</f>
        <v>8.7129792408284104</v>
      </c>
      <c r="CI26" s="8" cm="1">
        <f t="array" ref="CI26">AC26*INDEX(prod_est,$G26+$H26,MATCH(CI$14,$BP$14:$DP$14,0))</f>
        <v>8.8059121264730731</v>
      </c>
      <c r="CJ26" s="8" cm="1">
        <f t="array" ref="CJ26">AD26*INDEX(prod_est,$G26+$H26,MATCH(CJ$14,$BP$14:$DP$14,0))</f>
        <v>8.8944253794666643</v>
      </c>
      <c r="CK26" s="8" cm="1">
        <f t="array" ref="CK26">AE26*INDEX(prod_est,$G26+$H26,MATCH(CK$14,$BP$14:$DP$14,0))</f>
        <v>8.9769033425969109</v>
      </c>
      <c r="CL26" s="8" cm="1">
        <f t="array" ref="CL26">AF26*INDEX(prod_est,$G26+$H26,MATCH(CL$14,$BP$14:$DP$14,0))</f>
        <v>9.0534524050176355</v>
      </c>
      <c r="CM26" s="8" cm="1">
        <f t="array" ref="CM26">AG26*INDEX(prod_est,$G26+$H26,MATCH(CM$14,$BP$14:$DP$14,0))</f>
        <v>9.1498350510076065</v>
      </c>
      <c r="CN26" s="8" cm="1">
        <f t="array" ref="CN26">AH26*INDEX(prod_est,$G26+$H26,MATCH(CN$14,$BP$14:$DP$14,0))</f>
        <v>9.2385809207106906</v>
      </c>
      <c r="CO26" s="8" cm="1">
        <f t="array" ref="CO26">AI26*INDEX(prod_est,$G26+$H26,MATCH(CO$14,$BP$14:$DP$14,0))</f>
        <v>9.3219963160431103</v>
      </c>
      <c r="CP26" s="8" cm="1">
        <f t="array" ref="CP26">AJ26*INDEX(prod_est,$G26+$H26,MATCH(CP$14,$BP$14:$DP$14,0))</f>
        <v>9.3993644391028521</v>
      </c>
      <c r="CQ26" s="8" cm="1">
        <f t="array" ref="CQ26">AK26*INDEX(prod_est,$G26+$H26,MATCH(CQ$14,$BP$14:$DP$14,0))</f>
        <v>9.4698015975336727</v>
      </c>
      <c r="CR26" s="8" cm="1">
        <f t="array" ref="CR26">AL26*INDEX(prod_est,$G26+$H26,MATCH(CR$14,$BP$14:$DP$14,0))</f>
        <v>9.534197873907976</v>
      </c>
      <c r="CS26" s="8" cm="1">
        <f t="array" ref="CS26">AM26*INDEX(prod_est,$G26+$H26,MATCH(CS$14,$BP$14:$DP$14,0))</f>
        <v>9.5925936238904779</v>
      </c>
      <c r="CT26" s="8" cm="1">
        <f t="array" ref="CT26">AN26*INDEX(prod_est,$G26+$H26,MATCH(CT$14,$BP$14:$DP$14,0))</f>
        <v>9.6462577327514634</v>
      </c>
      <c r="CU26" s="8" cm="1">
        <f t="array" ref="CU26">AO26*INDEX(prod_est,$G26+$H26,MATCH(CU$14,$BP$14:$DP$14,0))</f>
        <v>9.6941975121583006</v>
      </c>
      <c r="CV26" s="8" cm="1">
        <f t="array" ref="CV26">AP26*INDEX(prod_est,$G26+$H26,MATCH(CV$14,$BP$14:$DP$14,0))</f>
        <v>9.7377986965332664</v>
      </c>
      <c r="CW26" cm="1">
        <f t="array" ref="CW26">AQ26*INDEX(prod_est,$G26+$H26,MATCH(CW$14,$BP$14:$DP$14,0))</f>
        <v>9.638859621854035</v>
      </c>
      <c r="CX26" cm="1">
        <f t="array" ref="CX26">AR26*INDEX(prod_est,$G26+$H26,MATCH(CX$14,$BP$14:$DP$14,0))</f>
        <v>9.5382038918444429</v>
      </c>
      <c r="CY26" cm="1">
        <f t="array" ref="CY26">AS26*INDEX(prod_est,$G26+$H26,MATCH(CY$14,$BP$14:$DP$14,0))</f>
        <v>9.4358496560227625</v>
      </c>
      <c r="CZ26" cm="1">
        <f t="array" ref="CZ26">AT26*INDEX(prod_est,$G26+$H26,MATCH(CZ$14,$BP$14:$DP$14,0))</f>
        <v>9.3318149486836308</v>
      </c>
      <c r="DA26" cm="1">
        <f t="array" ref="DA26">AU26*INDEX(prod_est,$G26+$H26,MATCH(DA$14,$BP$14:$DP$14,0))</f>
        <v>9.2261176894942256</v>
      </c>
      <c r="DB26" cm="1">
        <f t="array" ref="DB26">AV26*INDEX(prod_est,$G26+$H26,MATCH(DB$14,$BP$14:$DP$14,0))</f>
        <v>9.1187756840875824</v>
      </c>
      <c r="DC26" cm="1">
        <f t="array" ref="DC26">AW26*INDEX(prod_est,$G26+$H26,MATCH(DC$14,$BP$14:$DP$14,0))</f>
        <v>9.0098066246532138</v>
      </c>
      <c r="DD26" cm="1">
        <f t="array" ref="DD26">AX26*INDEX(prod_est,$G26+$H26,MATCH(DD$14,$BP$14:$DP$14,0))</f>
        <v>8.8992280905250052</v>
      </c>
      <c r="DE26" cm="1">
        <f t="array" ref="DE26">AY26*INDEX(prod_est,$G26+$H26,MATCH(DE$14,$BP$14:$DP$14,0))</f>
        <v>8.7870575487662972</v>
      </c>
      <c r="DF26" cm="1">
        <f t="array" ref="DF26">AZ26*INDEX(prod_est,$G26+$H26,MATCH(DF$14,$BP$14:$DP$14,0))</f>
        <v>8.6733123547524631</v>
      </c>
      <c r="DG26" cm="1">
        <f t="array" ref="DG26">BA26*INDEX(prod_est,$G26+$H26,MATCH(DG$14,$BP$14:$DP$14,0))</f>
        <v>8.5580097527505536</v>
      </c>
      <c r="DH26" cm="1">
        <f t="array" ref="DH26">BB26*INDEX(prod_est,$G26+$H26,MATCH(DH$14,$BP$14:$DP$14,0))</f>
        <v>8.4411668764964496</v>
      </c>
      <c r="DI26" cm="1">
        <f t="array" ref="DI26">BC26*INDEX(prod_est,$G26+$H26,MATCH(DI$14,$BP$14:$DP$14,0))</f>
        <v>8.3228007497692431</v>
      </c>
      <c r="DJ26" cm="1">
        <f t="array" ref="DJ26">BD26*INDEX(prod_est,$G26+$H26,MATCH(DJ$14,$BP$14:$DP$14,0))</f>
        <v>8.2029282869629903</v>
      </c>
      <c r="DK26" cm="1">
        <f t="array" ref="DK26">BE26*INDEX(prod_est,$G26+$H26,MATCH(DK$14,$BP$14:$DP$14,0))</f>
        <v>8.0815662936558308</v>
      </c>
      <c r="DL26" cm="1">
        <f t="array" ref="DL26">BF26*INDEX(prod_est,$G26+$H26,MATCH(DL$14,$BP$14:$DP$14,0))</f>
        <v>7.958731467176384</v>
      </c>
      <c r="DM26" cm="1">
        <f t="array" ref="DM26">BG26*INDEX(prod_est,$G26+$H26,MATCH(DM$14,$BP$14:$DP$14,0))</f>
        <v>7.8344403971677075</v>
      </c>
      <c r="DN26" cm="1">
        <f t="array" ref="DN26">BH26*INDEX(prod_est,$G26+$H26,MATCH(DN$14,$BP$14:$DP$14,0))</f>
        <v>7.7087095661484026</v>
      </c>
      <c r="DO26" cm="1">
        <f t="array" ref="DO26">BI26*INDEX(prod_est,$G26+$H26,MATCH(DO$14,$BP$14:$DP$14,0))</f>
        <v>7.5815553500713087</v>
      </c>
      <c r="DP26" cm="1">
        <f t="array" ref="DP26">BJ26*INDEX(prod_est,$G26+$H26,MATCH(DP$14,$BP$14:$DP$14,0))</f>
        <v>7.4529940188795161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ref="K27:AP27" si="29">J27*(1-$F$4)</f>
        <v>4.945041638238593E-5</v>
      </c>
      <c r="L27" s="42">
        <f t="shared" si="29"/>
        <v>4.9299908603875037E-5</v>
      </c>
      <c r="M27" s="42">
        <f t="shared" si="29"/>
        <v>4.9149858912333868E-5</v>
      </c>
      <c r="N27" s="42">
        <f t="shared" si="29"/>
        <v>4.9000265913524373E-5</v>
      </c>
      <c r="O27" s="42">
        <f t="shared" si="29"/>
        <v>4.885112821745202E-5</v>
      </c>
      <c r="P27" s="42">
        <f t="shared" si="29"/>
        <v>4.8702444438352869E-5</v>
      </c>
      <c r="Q27" s="42">
        <f t="shared" si="29"/>
        <v>4.8554213194680717E-5</v>
      </c>
      <c r="R27" s="42">
        <f t="shared" si="29"/>
        <v>4.840643310909424E-5</v>
      </c>
      <c r="S27" s="42">
        <f t="shared" si="29"/>
        <v>4.8259102808444212E-5</v>
      </c>
      <c r="T27" s="42">
        <f t="shared" si="29"/>
        <v>4.8112220923760727E-5</v>
      </c>
      <c r="U27" s="42">
        <f t="shared" si="29"/>
        <v>4.7965786090240501E-5</v>
      </c>
      <c r="V27" s="42">
        <f t="shared" si="29"/>
        <v>4.7819796947234168E-5</v>
      </c>
      <c r="W27" s="42">
        <f t="shared" si="29"/>
        <v>4.767425213823365E-5</v>
      </c>
      <c r="X27" s="42">
        <f t="shared" si="29"/>
        <v>4.7529150310859556E-5</v>
      </c>
      <c r="Y27" s="42">
        <f t="shared" si="29"/>
        <v>4.7384490116848608E-5</v>
      </c>
      <c r="Z27" s="42">
        <f t="shared" si="29"/>
        <v>4.7240270212041119E-5</v>
      </c>
      <c r="AA27" s="42">
        <f t="shared" si="29"/>
        <v>4.7096489256368489E-5</v>
      </c>
      <c r="AB27" s="42">
        <f t="shared" si="29"/>
        <v>4.695314591384078E-5</v>
      </c>
      <c r="AC27" s="42">
        <f t="shared" si="29"/>
        <v>4.6810238852534269E-5</v>
      </c>
      <c r="AD27" s="42">
        <f t="shared" si="29"/>
        <v>4.6667766744579102E-5</v>
      </c>
      <c r="AE27" s="42">
        <f t="shared" si="29"/>
        <v>4.6525728266146931E-5</v>
      </c>
      <c r="AF27" s="42">
        <f t="shared" si="29"/>
        <v>4.6384122097438641E-5</v>
      </c>
      <c r="AG27" s="42">
        <f t="shared" si="29"/>
        <v>4.6242946922672058E-5</v>
      </c>
      <c r="AH27" s="42">
        <f t="shared" si="29"/>
        <v>4.610220143006974E-5</v>
      </c>
      <c r="AI27" s="42">
        <f t="shared" si="29"/>
        <v>4.5961884311846781E-5</v>
      </c>
      <c r="AJ27" s="42">
        <f t="shared" si="29"/>
        <v>4.582199426419867E-5</v>
      </c>
      <c r="AK27" s="42">
        <f t="shared" si="29"/>
        <v>4.5682529987289163E-5</v>
      </c>
      <c r="AL27" s="42">
        <f t="shared" si="29"/>
        <v>4.5543490185238206E-5</v>
      </c>
      <c r="AM27" s="42">
        <f t="shared" si="29"/>
        <v>4.5404873566109906E-5</v>
      </c>
      <c r="AN27" s="42">
        <f t="shared" si="29"/>
        <v>4.5266678841900515E-5</v>
      </c>
      <c r="AO27" s="42">
        <f t="shared" si="29"/>
        <v>4.512890472852647E-5</v>
      </c>
      <c r="AP27" s="42">
        <f t="shared" si="29"/>
        <v>4.4991549945812451E-5</v>
      </c>
      <c r="AQ27" s="42">
        <f t="shared" ref="AQ27:BJ27" si="30">AP27*(1-$F$4)</f>
        <v>4.4854613217479495E-5</v>
      </c>
      <c r="AR27" s="42">
        <f t="shared" si="30"/>
        <v>4.4718093271133141E-5</v>
      </c>
      <c r="AS27" s="42">
        <f t="shared" si="30"/>
        <v>4.4581988838251589E-5</v>
      </c>
      <c r="AT27" s="42">
        <f t="shared" si="30"/>
        <v>4.4446298654173929E-5</v>
      </c>
      <c r="AU27" s="42">
        <f t="shared" si="30"/>
        <v>4.4311021458088388E-5</v>
      </c>
      <c r="AV27" s="42">
        <f t="shared" si="30"/>
        <v>4.4176155993020617E-5</v>
      </c>
      <c r="AW27" s="42">
        <f t="shared" si="30"/>
        <v>4.4041701005821994E-5</v>
      </c>
      <c r="AX27" s="42">
        <f t="shared" si="30"/>
        <v>4.3907655247157997E-5</v>
      </c>
      <c r="AY27" s="42">
        <f t="shared" si="30"/>
        <v>4.3774017471496599E-5</v>
      </c>
      <c r="AZ27" s="42">
        <f t="shared" si="30"/>
        <v>4.3640786437096674E-5</v>
      </c>
      <c r="BA27" s="42">
        <f t="shared" si="30"/>
        <v>4.3507960905996484E-5</v>
      </c>
      <c r="BB27" s="42">
        <f t="shared" si="30"/>
        <v>4.3375539644002157E-5</v>
      </c>
      <c r="BC27" s="42">
        <f t="shared" si="30"/>
        <v>4.3243521420676228E-5</v>
      </c>
      <c r="BD27" s="42">
        <f t="shared" si="30"/>
        <v>4.3111905009326195E-5</v>
      </c>
      <c r="BE27" s="42">
        <f t="shared" si="30"/>
        <v>4.2980689186993145E-5</v>
      </c>
      <c r="BF27" s="42">
        <f t="shared" si="30"/>
        <v>4.2849872734440362E-5</v>
      </c>
      <c r="BG27" s="42">
        <f t="shared" si="30"/>
        <v>4.2719454436142019E-5</v>
      </c>
      <c r="BH27" s="42">
        <f t="shared" si="30"/>
        <v>4.2589433080271869E-5</v>
      </c>
      <c r="BI27" s="42">
        <f t="shared" si="30"/>
        <v>4.2459807458691999E-5</v>
      </c>
      <c r="BJ27" s="42">
        <f t="shared" si="30"/>
        <v>4.233057636694159E-5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K27*INDEX(prod_est,$G27+$H27,MATCH(BQ$14,$BP$14:$DP$14,0))</f>
        <v>1.8001870044754944</v>
      </c>
      <c r="BR27" s="8" cm="1">
        <f t="array" ref="BR27">L27*INDEX(prod_est,$G27+$H27,MATCH(BR$14,$BP$14:$DP$14,0))</f>
        <v>1.6255471169226838</v>
      </c>
      <c r="BS27" s="8" cm="1">
        <f t="array" ref="BS27">M27*INDEX(prod_est,$G27+$H27,MATCH(BS$14,$BP$14:$DP$14,0))</f>
        <v>1.6741242764175082</v>
      </c>
      <c r="BT27" s="8" cm="1">
        <f t="array" ref="BT27">N27*INDEX(prod_est,$G27+$H27,MATCH(BT$14,$BP$14:$DP$14,0))</f>
        <v>1.7248018017981113</v>
      </c>
      <c r="BU27" s="8" cm="1">
        <f t="array" ref="BU27">O27*INDEX(prod_est,$G27+$H27,MATCH(BU$14,$BP$14:$DP$14,0))</f>
        <v>1.7778415511009638</v>
      </c>
      <c r="BV27" s="8" cm="1">
        <f t="array" ref="BV27">P27*INDEX(prod_est,$G27+$H27,MATCH(BV$14,$BP$14:$DP$14,0))</f>
        <v>1.8326558855409338</v>
      </c>
      <c r="BW27" s="8" cm="1">
        <f t="array" ref="BW27">Q27*INDEX(prod_est,$G27+$H27,MATCH(BW$14,$BP$14:$DP$14,0))</f>
        <v>1.889632763039448</v>
      </c>
      <c r="BX27" s="8" cm="1">
        <f t="array" ref="BX27">R27*INDEX(prod_est,$G27+$H27,MATCH(BX$14,$BP$14:$DP$14,0))</f>
        <v>1.9488017691655781</v>
      </c>
      <c r="BY27" s="8" cm="1">
        <f t="array" ref="BY27">S27*INDEX(prod_est,$G27+$H27,MATCH(BY$14,$BP$14:$DP$14,0))</f>
        <v>2.0094928215062402</v>
      </c>
      <c r="BZ27" s="8" cm="1">
        <f t="array" ref="BZ27">T27*INDEX(prod_est,$G27+$H27,MATCH(BZ$14,$BP$14:$DP$14,0))</f>
        <v>2.0389316808164111</v>
      </c>
      <c r="CA27" s="8" cm="1">
        <f t="array" ref="CA27">U27*INDEX(prod_est,$G27+$H27,MATCH(CA$14,$BP$14:$DP$14,0))</f>
        <v>2.0682252572359494</v>
      </c>
      <c r="CB27" s="8" cm="1">
        <f t="array" ref="CB27">V27*INDEX(prod_est,$G27+$H27,MATCH(CB$14,$BP$14:$DP$14,0))</f>
        <v>2.0972203688103881</v>
      </c>
      <c r="CC27" s="8" cm="1">
        <f t="array" ref="CC27">W27*INDEX(prod_est,$G27+$H27,MATCH(CC$14,$BP$14:$DP$14,0))</f>
        <v>2.1251935159666941</v>
      </c>
      <c r="CD27" s="8" cm="1">
        <f t="array" ref="CD27">X27*INDEX(prod_est,$G27+$H27,MATCH(CD$14,$BP$14:$DP$14,0))</f>
        <v>2.1524150264930633</v>
      </c>
      <c r="CE27" s="8" cm="1">
        <f t="array" ref="CE27">Y27*INDEX(prod_est,$G27+$H27,MATCH(CE$14,$BP$14:$DP$14,0))</f>
        <v>2.1787970894812676</v>
      </c>
      <c r="CF27" s="8" cm="1">
        <f t="array" ref="CF27">Z27*INDEX(prod_est,$G27+$H27,MATCH(CF$14,$BP$14:$DP$14,0))</f>
        <v>2.2040567671596736</v>
      </c>
      <c r="CG27" s="8" cm="1">
        <f t="array" ref="CG27">AA27*INDEX(prod_est,$G27+$H27,MATCH(CG$14,$BP$14:$DP$14,0))</f>
        <v>2.2281441551205199</v>
      </c>
      <c r="CH27" s="8" cm="1">
        <f t="array" ref="CH27">AB27*INDEX(prod_est,$G27+$H27,MATCH(CH$14,$BP$14:$DP$14,0))</f>
        <v>2.2533567002142436</v>
      </c>
      <c r="CI27" s="8" cm="1">
        <f t="array" ref="CI27">AC27*INDEX(prod_est,$G27+$H27,MATCH(CI$14,$BP$14:$DP$14,0))</f>
        <v>2.2773910671913118</v>
      </c>
      <c r="CJ27" s="8" cm="1">
        <f t="array" ref="CJ27">AD27*INDEX(prod_est,$G27+$H27,MATCH(CJ$14,$BP$14:$DP$14,0))</f>
        <v>2.300282425724137</v>
      </c>
      <c r="CK27" s="8" cm="1">
        <f t="array" ref="CK27">AE27*INDEX(prod_est,$G27+$H27,MATCH(CK$14,$BP$14:$DP$14,0))</f>
        <v>2.3216129334302353</v>
      </c>
      <c r="CL27" s="8" cm="1">
        <f t="array" ref="CL27">AF27*INDEX(prod_est,$G27+$H27,MATCH(CL$14,$BP$14:$DP$14,0))</f>
        <v>2.3414101047459401</v>
      </c>
      <c r="CM27" s="8" cm="1">
        <f t="array" ref="CM27">AG27*INDEX(prod_est,$G27+$H27,MATCH(CM$14,$BP$14:$DP$14,0))</f>
        <v>2.3663366511226571</v>
      </c>
      <c r="CN27" s="8" cm="1">
        <f t="array" ref="CN27">AH27*INDEX(prod_est,$G27+$H27,MATCH(CN$14,$BP$14:$DP$14,0))</f>
        <v>2.3892881691493169</v>
      </c>
      <c r="CO27" s="8" cm="1">
        <f t="array" ref="CO27">AI27*INDEX(prod_est,$G27+$H27,MATCH(CO$14,$BP$14:$DP$14,0))</f>
        <v>2.4108611162180456</v>
      </c>
      <c r="CP27" s="8" cm="1">
        <f t="array" ref="CP27">AJ27*INDEX(prod_est,$G27+$H27,MATCH(CP$14,$BP$14:$DP$14,0))</f>
        <v>2.4308701135610824</v>
      </c>
      <c r="CQ27" s="8" cm="1">
        <f t="array" ref="CQ27">AK27*INDEX(prod_est,$G27+$H27,MATCH(CQ$14,$BP$14:$DP$14,0))</f>
        <v>2.449086620051812</v>
      </c>
      <c r="CR27" s="8" cm="1">
        <f t="array" ref="CR27">AL27*INDEX(prod_est,$G27+$H27,MATCH(CR$14,$BP$14:$DP$14,0))</f>
        <v>2.4657408294589596</v>
      </c>
      <c r="CS27" s="8" cm="1">
        <f t="array" ref="CS27">AM27*INDEX(prod_est,$G27+$H27,MATCH(CS$14,$BP$14:$DP$14,0))</f>
        <v>2.480843178592365</v>
      </c>
      <c r="CT27" s="8" cm="1">
        <f t="array" ref="CT27">AN27*INDEX(prod_est,$G27+$H27,MATCH(CT$14,$BP$14:$DP$14,0))</f>
        <v>2.4947218274357232</v>
      </c>
      <c r="CU27" s="8" cm="1">
        <f t="array" ref="CU27">AO27*INDEX(prod_est,$G27+$H27,MATCH(CU$14,$BP$14:$DP$14,0))</f>
        <v>2.5071200462478362</v>
      </c>
      <c r="CV27" s="8" cm="1">
        <f t="array" ref="CV27">AP27*INDEX(prod_est,$G27+$H27,MATCH(CV$14,$BP$14:$DP$14,0))</f>
        <v>2.5183962146206729</v>
      </c>
      <c r="CW27" cm="1">
        <f t="array" ref="CW27">AQ27*INDEX(prod_est,$G27+$H27,MATCH(CW$14,$BP$14:$DP$14,0))</f>
        <v>2.4928085228932853</v>
      </c>
      <c r="CX27" cm="1">
        <f t="array" ref="CX27">AR27*INDEX(prod_est,$G27+$H27,MATCH(CX$14,$BP$14:$DP$14,0))</f>
        <v>2.4667768685804599</v>
      </c>
      <c r="CY27" cm="1">
        <f t="array" ref="CY27">AS27*INDEX(prod_est,$G27+$H27,MATCH(CY$14,$BP$14:$DP$14,0))</f>
        <v>2.4403059455231291</v>
      </c>
      <c r="CZ27" cm="1">
        <f t="array" ref="CZ27">AT27*INDEX(prod_est,$G27+$H27,MATCH(CZ$14,$BP$14:$DP$14,0))</f>
        <v>2.4134004177630084</v>
      </c>
      <c r="DA27" cm="1">
        <f t="array" ref="DA27">AU27*INDEX(prod_est,$G27+$H27,MATCH(DA$14,$BP$14:$DP$14,0))</f>
        <v>2.3860649196967825</v>
      </c>
      <c r="DB27" cm="1">
        <f t="array" ref="DB27">AV27*INDEX(prod_est,$G27+$H27,MATCH(DB$14,$BP$14:$DP$14,0))</f>
        <v>2.3583040562295476</v>
      </c>
      <c r="DC27" cm="1">
        <f t="array" ref="DC27">AW27*INDEX(prod_est,$G27+$H27,MATCH(DC$14,$BP$14:$DP$14,0))</f>
        <v>2.330122402927556</v>
      </c>
      <c r="DD27" cm="1">
        <f t="array" ref="DD27">AX27*INDEX(prod_est,$G27+$H27,MATCH(DD$14,$BP$14:$DP$14,0))</f>
        <v>2.3015245061702609</v>
      </c>
      <c r="DE27" cm="1">
        <f t="array" ref="DE27">AY27*INDEX(prod_est,$G27+$H27,MATCH(DE$14,$BP$14:$DP$14,0))</f>
        <v>2.2725148833016289</v>
      </c>
      <c r="DF27" cm="1">
        <f t="array" ref="DF27">AZ27*INDEX(prod_est,$G27+$H27,MATCH(DF$14,$BP$14:$DP$14,0))</f>
        <v>2.2430980227808095</v>
      </c>
      <c r="DG27" cm="1">
        <f t="array" ref="DG27">BA27*INDEX(prod_est,$G27+$H27,MATCH(DG$14,$BP$14:$DP$14,0))</f>
        <v>2.2132783843320398</v>
      </c>
      <c r="DH27" cm="1">
        <f t="array" ref="DH27">BB27*INDEX(prod_est,$G27+$H27,MATCH(DH$14,$BP$14:$DP$14,0))</f>
        <v>2.1830603990939097</v>
      </c>
      <c r="DI27" cm="1">
        <f t="array" ref="DI27">BC27*INDEX(prod_est,$G27+$H27,MATCH(DI$14,$BP$14:$DP$14,0))</f>
        <v>2.1524484697679078</v>
      </c>
      <c r="DJ27" cm="1">
        <f t="array" ref="DJ27">BD27*INDEX(prod_est,$G27+$H27,MATCH(DJ$14,$BP$14:$DP$14,0))</f>
        <v>2.1214469707662906</v>
      </c>
      <c r="DK27" cm="1">
        <f t="array" ref="DK27">BE27*INDEX(prod_est,$G27+$H27,MATCH(DK$14,$BP$14:$DP$14,0))</f>
        <v>2.0900602483592663</v>
      </c>
      <c r="DL27" cm="1">
        <f t="array" ref="DL27">BF27*INDEX(prod_est,$G27+$H27,MATCH(DL$14,$BP$14:$DP$14,0))</f>
        <v>2.0582926208214785</v>
      </c>
      <c r="DM27" cm="1">
        <f t="array" ref="DM27">BG27*INDEX(prod_est,$G27+$H27,MATCH(DM$14,$BP$14:$DP$14,0))</f>
        <v>2.0261483785778553</v>
      </c>
      <c r="DN27" cm="1">
        <f t="array" ref="DN27">BH27*INDEX(prod_est,$G27+$H27,MATCH(DN$14,$BP$14:$DP$14,0))</f>
        <v>1.9936317843487248</v>
      </c>
      <c r="DO27" cm="1">
        <f t="array" ref="DO27">BI27*INDEX(prod_est,$G27+$H27,MATCH(DO$14,$BP$14:$DP$14,0))</f>
        <v>1.960747073294304</v>
      </c>
      <c r="DP27" cm="1">
        <f t="array" ref="DP27">BJ27*INDEX(prod_est,$G27+$H27,MATCH(DP$14,$BP$14:$DP$14,0))</f>
        <v>1.9274984531584956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ref="K28:AP28" si="31">J28*(1-$F$4)</f>
        <v>5.6647620843934586E-5</v>
      </c>
      <c r="L28" s="42">
        <f t="shared" si="31"/>
        <v>5.6475207582432001E-5</v>
      </c>
      <c r="M28" s="42">
        <f t="shared" si="31"/>
        <v>5.6303319079644765E-5</v>
      </c>
      <c r="N28" s="42">
        <f t="shared" si="31"/>
        <v>5.6131953738412046E-5</v>
      </c>
      <c r="O28" s="42">
        <f t="shared" si="31"/>
        <v>5.596110996643414E-5</v>
      </c>
      <c r="P28" s="42">
        <f t="shared" si="31"/>
        <v>5.5790786176257679E-5</v>
      </c>
      <c r="Q28" s="42">
        <f t="shared" si="31"/>
        <v>5.5620980785260895E-5</v>
      </c>
      <c r="R28" s="42">
        <f t="shared" si="31"/>
        <v>5.5451692215638889E-5</v>
      </c>
      <c r="S28" s="42">
        <f t="shared" si="31"/>
        <v>5.5282918894388989E-5</v>
      </c>
      <c r="T28" s="42">
        <f t="shared" si="31"/>
        <v>5.5114659253296133E-5</v>
      </c>
      <c r="U28" s="42">
        <f t="shared" si="31"/>
        <v>5.4946911728918293E-5</v>
      </c>
      <c r="V28" s="42">
        <f t="shared" si="31"/>
        <v>5.4779674762571947E-5</v>
      </c>
      <c r="W28" s="42">
        <f t="shared" si="31"/>
        <v>5.4612946800317602E-5</v>
      </c>
      <c r="X28" s="42">
        <f t="shared" si="31"/>
        <v>5.4446726292945348E-5</v>
      </c>
      <c r="Y28" s="42">
        <f t="shared" si="31"/>
        <v>5.4281011695960461E-5</v>
      </c>
      <c r="Z28" s="42">
        <f t="shared" si="31"/>
        <v>5.4115801469569063E-5</v>
      </c>
      <c r="AA28" s="42">
        <f t="shared" si="31"/>
        <v>5.3951094078663804E-5</v>
      </c>
      <c r="AB28" s="42">
        <f t="shared" si="31"/>
        <v>5.3786887992809604E-5</v>
      </c>
      <c r="AC28" s="42">
        <f t="shared" si="31"/>
        <v>5.3623181686229427E-5</v>
      </c>
      <c r="AD28" s="42">
        <f t="shared" si="31"/>
        <v>5.3459973637790113E-5</v>
      </c>
      <c r="AE28" s="42">
        <f t="shared" si="31"/>
        <v>5.3297262330988239E-5</v>
      </c>
      <c r="AF28" s="42">
        <f t="shared" si="31"/>
        <v>5.3135046253936017E-5</v>
      </c>
      <c r="AG28" s="42">
        <f t="shared" si="31"/>
        <v>5.2973323899347267E-5</v>
      </c>
      <c r="AH28" s="42">
        <f t="shared" si="31"/>
        <v>5.281209376452339E-5</v>
      </c>
      <c r="AI28" s="42">
        <f t="shared" si="31"/>
        <v>5.2651354351339424E-5</v>
      </c>
      <c r="AJ28" s="42">
        <f t="shared" si="31"/>
        <v>5.2491104166230108E-5</v>
      </c>
      <c r="AK28" s="42">
        <f t="shared" si="31"/>
        <v>5.2331341720176018E-5</v>
      </c>
      <c r="AL28" s="42">
        <f t="shared" si="31"/>
        <v>5.2172065528689714E-5</v>
      </c>
      <c r="AM28" s="42">
        <f t="shared" si="31"/>
        <v>5.2013274111801967E-5</v>
      </c>
      <c r="AN28" s="42">
        <f t="shared" si="31"/>
        <v>5.1854965994047999E-5</v>
      </c>
      <c r="AO28" s="42">
        <f t="shared" si="31"/>
        <v>5.1697139704453758E-5</v>
      </c>
      <c r="AP28" s="42">
        <f t="shared" si="31"/>
        <v>5.1539793776522277E-5</v>
      </c>
      <c r="AQ28" s="42">
        <f t="shared" ref="AQ28:BJ28" si="32">AP28*(1-$F$4)</f>
        <v>5.1382926748220018E-5</v>
      </c>
      <c r="AR28" s="42">
        <f t="shared" si="32"/>
        <v>5.1226537161963321E-5</v>
      </c>
      <c r="AS28" s="42">
        <f t="shared" si="32"/>
        <v>5.1070623564604829E-5</v>
      </c>
      <c r="AT28" s="42">
        <f t="shared" si="32"/>
        <v>5.0915184507420006E-5</v>
      </c>
      <c r="AU28" s="42">
        <f t="shared" si="32"/>
        <v>5.0760218546093666E-5</v>
      </c>
      <c r="AV28" s="42">
        <f t="shared" si="32"/>
        <v>5.0605724240706551E-5</v>
      </c>
      <c r="AW28" s="42">
        <f t="shared" si="32"/>
        <v>5.0451700155721963E-5</v>
      </c>
      <c r="AX28" s="42">
        <f t="shared" si="32"/>
        <v>5.0298144859972418E-5</v>
      </c>
      <c r="AY28" s="42">
        <f t="shared" si="32"/>
        <v>5.0145056926646335E-5</v>
      </c>
      <c r="AZ28" s="42">
        <f t="shared" si="32"/>
        <v>4.9992434933274805E-5</v>
      </c>
      <c r="BA28" s="42">
        <f t="shared" si="32"/>
        <v>4.9840277461718352E-5</v>
      </c>
      <c r="BB28" s="42">
        <f t="shared" si="32"/>
        <v>4.9688583098153762E-5</v>
      </c>
      <c r="BC28" s="42">
        <f t="shared" si="32"/>
        <v>4.9537350433060957E-5</v>
      </c>
      <c r="BD28" s="42">
        <f t="shared" si="32"/>
        <v>4.9386578061209879E-5</v>
      </c>
      <c r="BE28" s="42">
        <f t="shared" si="32"/>
        <v>4.9236264581647445E-5</v>
      </c>
      <c r="BF28" s="42">
        <f t="shared" si="32"/>
        <v>4.9086408597684527E-5</v>
      </c>
      <c r="BG28" s="42">
        <f t="shared" si="32"/>
        <v>4.8937008716882972E-5</v>
      </c>
      <c r="BH28" s="42">
        <f t="shared" si="32"/>
        <v>4.8788063551042671E-5</v>
      </c>
      <c r="BI28" s="42">
        <f t="shared" si="32"/>
        <v>4.8639571716188652E-5</v>
      </c>
      <c r="BJ28" s="42">
        <f t="shared" si="32"/>
        <v>4.8491531832558218E-5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K28*INDEX(prod_est,$G28+$H28,MATCH(BQ$14,$BP$14:$DP$14,0))</f>
        <v>2.0621931691970503</v>
      </c>
      <c r="BR28" s="8" cm="1">
        <f t="array" ref="BR28">L28*INDEX(prod_est,$G28+$H28,MATCH(BR$14,$BP$14:$DP$14,0))</f>
        <v>1.862135518361115</v>
      </c>
      <c r="BS28" s="8" cm="1">
        <f t="array" ref="BS28">M28*INDEX(prod_est,$G28+$H28,MATCH(BS$14,$BP$14:$DP$14,0))</f>
        <v>1.9177827851396068</v>
      </c>
      <c r="BT28" s="8" cm="1">
        <f t="array" ref="BT28">N28*INDEX(prod_est,$G28+$H28,MATCH(BT$14,$BP$14:$DP$14,0))</f>
        <v>1.9758361131615692</v>
      </c>
      <c r="BU28" s="8" cm="1">
        <f t="array" ref="BU28">O28*INDEX(prod_est,$G28+$H28,MATCH(BU$14,$BP$14:$DP$14,0))</f>
        <v>2.0365954722927806</v>
      </c>
      <c r="BV28" s="8" cm="1">
        <f t="array" ref="BV28">P28*INDEX(prod_est,$G28+$H28,MATCH(BV$14,$BP$14:$DP$14,0))</f>
        <v>2.0993876965312417</v>
      </c>
      <c r="BW28" s="8" cm="1">
        <f t="array" ref="BW28">Q28*INDEX(prod_est,$G28+$H28,MATCH(BW$14,$BP$14:$DP$14,0))</f>
        <v>2.1646572086916449</v>
      </c>
      <c r="BX28" s="8" cm="1">
        <f t="array" ref="BX28">R28*INDEX(prod_est,$G28+$H28,MATCH(BX$14,$BP$14:$DP$14,0))</f>
        <v>2.2324379003409747</v>
      </c>
      <c r="BY28" s="8" cm="1">
        <f t="array" ref="BY28">S28*INDEX(prod_est,$G28+$H28,MATCH(BY$14,$BP$14:$DP$14,0))</f>
        <v>2.3019621626854634</v>
      </c>
      <c r="BZ28" s="8" cm="1">
        <f t="array" ref="BZ28">T28*INDEX(prod_est,$G28+$H28,MATCH(BZ$14,$BP$14:$DP$14,0))</f>
        <v>2.3356856672033044</v>
      </c>
      <c r="CA28" s="8" cm="1">
        <f t="array" ref="CA28">U28*INDEX(prod_est,$G28+$H28,MATCH(CA$14,$BP$14:$DP$14,0))</f>
        <v>2.3692427437978685</v>
      </c>
      <c r="CB28" s="8" cm="1">
        <f t="array" ref="CB28">V28*INDEX(prod_est,$G28+$H28,MATCH(CB$14,$BP$14:$DP$14,0))</f>
        <v>2.4024579158218078</v>
      </c>
      <c r="CC28" s="8" cm="1">
        <f t="array" ref="CC28">W28*INDEX(prod_est,$G28+$H28,MATCH(CC$14,$BP$14:$DP$14,0))</f>
        <v>2.4345023827817758</v>
      </c>
      <c r="CD28" s="8" cm="1">
        <f t="array" ref="CD28">X28*INDEX(prod_est,$G28+$H28,MATCH(CD$14,$BP$14:$DP$14,0))</f>
        <v>2.4656858170156322</v>
      </c>
      <c r="CE28" s="8" cm="1">
        <f t="array" ref="CE28">Y28*INDEX(prod_est,$G28+$H28,MATCH(CE$14,$BP$14:$DP$14,0))</f>
        <v>2.4959076272766465</v>
      </c>
      <c r="CF28" s="8" cm="1">
        <f t="array" ref="CF28">Z28*INDEX(prod_est,$G28+$H28,MATCH(CF$14,$BP$14:$DP$14,0))</f>
        <v>2.52484369593786</v>
      </c>
      <c r="CG28" s="8" cm="1">
        <f t="array" ref="CG28">AA28*INDEX(prod_est,$G28+$H28,MATCH(CG$14,$BP$14:$DP$14,0))</f>
        <v>2.5524368553113939</v>
      </c>
      <c r="CH28" s="8" cm="1">
        <f t="array" ref="CH28">AB28*INDEX(prod_est,$G28+$H28,MATCH(CH$14,$BP$14:$DP$14,0))</f>
        <v>2.5813189315296361</v>
      </c>
      <c r="CI28" s="8" cm="1">
        <f t="array" ref="CI28">AC28*INDEX(prod_est,$G28+$H28,MATCH(CI$14,$BP$14:$DP$14,0))</f>
        <v>2.6088513530407695</v>
      </c>
      <c r="CJ28" s="8" cm="1">
        <f t="array" ref="CJ28">AD28*INDEX(prod_est,$G28+$H28,MATCH(CJ$14,$BP$14:$DP$14,0))</f>
        <v>2.6350744082470743</v>
      </c>
      <c r="CK28" s="8" cm="1">
        <f t="array" ref="CK28">AE28*INDEX(prod_est,$G28+$H28,MATCH(CK$14,$BP$14:$DP$14,0))</f>
        <v>2.6595094403729935</v>
      </c>
      <c r="CL28" s="8" cm="1">
        <f t="array" ref="CL28">AF28*INDEX(prod_est,$G28+$H28,MATCH(CL$14,$BP$14:$DP$14,0))</f>
        <v>2.6821879684121206</v>
      </c>
      <c r="CM28" s="8" cm="1">
        <f t="array" ref="CM28">AG28*INDEX(prod_est,$G28+$H28,MATCH(CM$14,$BP$14:$DP$14,0))</f>
        <v>2.7107424205562278</v>
      </c>
      <c r="CN28" s="8" cm="1">
        <f t="array" ref="CN28">AH28*INDEX(prod_est,$G28+$H28,MATCH(CN$14,$BP$14:$DP$14,0))</f>
        <v>2.737034391101294</v>
      </c>
      <c r="CO28" s="8" cm="1">
        <f t="array" ref="CO28">AI28*INDEX(prod_est,$G28+$H28,MATCH(CO$14,$BP$14:$DP$14,0))</f>
        <v>2.7617471481504121</v>
      </c>
      <c r="CP28" s="8" cm="1">
        <f t="array" ref="CP28">AJ28*INDEX(prod_est,$G28+$H28,MATCH(CP$14,$BP$14:$DP$14,0))</f>
        <v>2.7846683321944634</v>
      </c>
      <c r="CQ28" s="8" cm="1">
        <f t="array" ref="CQ28">AK28*INDEX(prod_est,$G28+$H28,MATCH(CQ$14,$BP$14:$DP$14,0))</f>
        <v>2.8055361393491771</v>
      </c>
      <c r="CR28" s="8" cm="1">
        <f t="array" ref="CR28">AL28*INDEX(prod_est,$G28+$H28,MATCH(CR$14,$BP$14:$DP$14,0))</f>
        <v>2.8246142666728455</v>
      </c>
      <c r="CS28" s="8" cm="1">
        <f t="array" ref="CS28">AM28*INDEX(prod_est,$G28+$H28,MATCH(CS$14,$BP$14:$DP$14,0))</f>
        <v>2.8419146699888955</v>
      </c>
      <c r="CT28" s="8" cm="1">
        <f t="array" ref="CT28">AN28*INDEX(prod_est,$G28+$H28,MATCH(CT$14,$BP$14:$DP$14,0))</f>
        <v>2.8578132709516311</v>
      </c>
      <c r="CU28" s="8" cm="1">
        <f t="array" ref="CU28">AO28*INDEX(prod_est,$G28+$H28,MATCH(CU$14,$BP$14:$DP$14,0))</f>
        <v>2.8720159743824336</v>
      </c>
      <c r="CV28" s="8" cm="1">
        <f t="array" ref="CV28">AP28*INDEX(prod_est,$G28+$H28,MATCH(CV$14,$BP$14:$DP$14,0))</f>
        <v>2.8849333198223062</v>
      </c>
      <c r="CW28" cm="1">
        <f t="array" ref="CW28">AQ28*INDEX(prod_est,$G28+$H28,MATCH(CW$14,$BP$14:$DP$14,0))</f>
        <v>2.8556214966814024</v>
      </c>
      <c r="CX28" cm="1">
        <f t="array" ref="CX28">AR28*INDEX(prod_est,$G28+$H28,MATCH(CX$14,$BP$14:$DP$14,0))</f>
        <v>2.8258010949268368</v>
      </c>
      <c r="CY28" cm="1">
        <f t="array" ref="CY28">AS28*INDEX(prod_est,$G28+$H28,MATCH(CY$14,$BP$14:$DP$14,0))</f>
        <v>2.7954774915592666</v>
      </c>
      <c r="CZ28" cm="1">
        <f t="array" ref="CZ28">AT28*INDEX(prod_est,$G28+$H28,MATCH(CZ$14,$BP$14:$DP$14,0))</f>
        <v>2.7646560294430418</v>
      </c>
      <c r="DA28" cm="1">
        <f t="array" ref="DA28">AU28*INDEX(prod_est,$G28+$H28,MATCH(DA$14,$BP$14:$DP$14,0))</f>
        <v>2.7333420174828262</v>
      </c>
      <c r="DB28" cm="1">
        <f t="array" ref="DB28">AV28*INDEX(prod_est,$G28+$H28,MATCH(DB$14,$BP$14:$DP$14,0))</f>
        <v>2.7015407307993771</v>
      </c>
      <c r="DC28" cm="1">
        <f t="array" ref="DC28">AW28*INDEX(prod_est,$G28+$H28,MATCH(DC$14,$BP$14:$DP$14,0))</f>
        <v>2.6692574109045202</v>
      </c>
      <c r="DD28" cm="1">
        <f t="array" ref="DD28">AX28*INDEX(prod_est,$G28+$H28,MATCH(DD$14,$BP$14:$DP$14,0))</f>
        <v>2.6364972658753212</v>
      </c>
      <c r="DE28" cm="1">
        <f t="array" ref="DE28">AY28*INDEX(prod_est,$G28+$H28,MATCH(DE$14,$BP$14:$DP$14,0))</f>
        <v>2.6032654705274232</v>
      </c>
      <c r="DF28" cm="1">
        <f t="array" ref="DF28">AZ28*INDEX(prod_est,$G28+$H28,MATCH(DF$14,$BP$14:$DP$14,0))</f>
        <v>2.5695671665876443</v>
      </c>
      <c r="DG28" cm="1">
        <f t="array" ref="DG28">BA28*INDEX(prod_est,$G28+$H28,MATCH(DG$14,$BP$14:$DP$14,0))</f>
        <v>2.5354074628656993</v>
      </c>
      <c r="DH28" cm="1">
        <f t="array" ref="DH28">BB28*INDEX(prod_est,$G28+$H28,MATCH(DH$14,$BP$14:$DP$14,0))</f>
        <v>2.5007914354251914</v>
      </c>
      <c r="DI28" cm="1">
        <f t="array" ref="DI28">BC28*INDEX(prod_est,$G28+$H28,MATCH(DI$14,$BP$14:$DP$14,0))</f>
        <v>2.4657241277537771</v>
      </c>
      <c r="DJ28" cm="1">
        <f t="array" ref="DJ28">BD28*INDEX(prod_est,$G28+$H28,MATCH(DJ$14,$BP$14:$DP$14,0))</f>
        <v>2.4302105509325562</v>
      </c>
      <c r="DK28" cm="1">
        <f t="array" ref="DK28">BE28*INDEX(prod_est,$G28+$H28,MATCH(DK$14,$BP$14:$DP$14,0))</f>
        <v>2.394255683804678</v>
      </c>
      <c r="DL28" cm="1">
        <f t="array" ref="DL28">BF28*INDEX(prod_est,$G28+$H28,MATCH(DL$14,$BP$14:$DP$14,0))</f>
        <v>2.3578644731431448</v>
      </c>
      <c r="DM28" cm="1">
        <f t="array" ref="DM28">BG28*INDEX(prod_est,$G28+$H28,MATCH(DM$14,$BP$14:$DP$14,0))</f>
        <v>2.3210418338178886</v>
      </c>
      <c r="DN28" cm="1">
        <f t="array" ref="DN28">BH28*INDEX(prod_est,$G28+$H28,MATCH(DN$14,$BP$14:$DP$14,0))</f>
        <v>2.283792648962006</v>
      </c>
      <c r="DO28" cm="1">
        <f t="array" ref="DO28">BI28*INDEX(prod_est,$G28+$H28,MATCH(DO$14,$BP$14:$DP$14,0))</f>
        <v>2.2461217701372789</v>
      </c>
      <c r="DP28" cm="1">
        <f t="array" ref="DP28">BJ28*INDEX(prod_est,$G28+$H28,MATCH(DP$14,$BP$14:$DP$14,0))</f>
        <v>2.2080340174988971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ref="K32:AP32" si="39">J32*(1-$F$4)</f>
        <v>1.005044920877405E-3</v>
      </c>
      <c r="L32" s="42">
        <f t="shared" si="39"/>
        <v>1.0019859561727358E-3</v>
      </c>
      <c r="M32" s="42">
        <f t="shared" si="39"/>
        <v>9.9893630176342736E-4</v>
      </c>
      <c r="N32" s="42">
        <f t="shared" si="39"/>
        <v>9.9589592931257254E-4</v>
      </c>
      <c r="O32" s="42">
        <f t="shared" si="39"/>
        <v>9.9286481056951037E-4</v>
      </c>
      <c r="P32" s="42">
        <f t="shared" si="39"/>
        <v>9.8984291736956389E-4</v>
      </c>
      <c r="Q32" s="42">
        <f t="shared" si="39"/>
        <v>9.8683022163377834E-4</v>
      </c>
      <c r="R32" s="42">
        <f t="shared" si="39"/>
        <v>9.8382669536866037E-4</v>
      </c>
      <c r="S32" s="42">
        <f t="shared" si="39"/>
        <v>9.8083231066591818E-4</v>
      </c>
      <c r="T32" s="42">
        <f t="shared" si="39"/>
        <v>9.778470397022016E-4</v>
      </c>
      <c r="U32" s="42">
        <f t="shared" si="39"/>
        <v>9.7487085473884391E-4</v>
      </c>
      <c r="V32" s="42">
        <f t="shared" si="39"/>
        <v>9.7190372812160422E-4</v>
      </c>
      <c r="W32" s="42">
        <f t="shared" si="39"/>
        <v>9.6894563228041035E-4</v>
      </c>
      <c r="X32" s="42">
        <f t="shared" si="39"/>
        <v>9.6599653972910266E-4</v>
      </c>
      <c r="Y32" s="42">
        <f t="shared" si="39"/>
        <v>9.6305642306517849E-4</v>
      </c>
      <c r="Z32" s="42">
        <f t="shared" si="39"/>
        <v>9.6012525496953793E-4</v>
      </c>
      <c r="AA32" s="42">
        <f t="shared" si="39"/>
        <v>9.5720300820622964E-4</v>
      </c>
      <c r="AB32" s="42">
        <f t="shared" si="39"/>
        <v>9.5428965562219801E-4</v>
      </c>
      <c r="AC32" s="42">
        <f t="shared" si="39"/>
        <v>9.5138517014703048E-4</v>
      </c>
      <c r="AD32" s="42">
        <f t="shared" si="39"/>
        <v>9.4848952479270653E-4</v>
      </c>
      <c r="AE32" s="42">
        <f t="shared" si="39"/>
        <v>9.4560269265334649E-4</v>
      </c>
      <c r="AF32" s="42">
        <f t="shared" si="39"/>
        <v>9.4272464690496182E-4</v>
      </c>
      <c r="AG32" s="42">
        <f t="shared" si="39"/>
        <v>9.3985536080520567E-4</v>
      </c>
      <c r="AH32" s="42">
        <f t="shared" si="39"/>
        <v>9.3699480769312443E-4</v>
      </c>
      <c r="AI32" s="42">
        <f t="shared" si="39"/>
        <v>9.3414296098891009E-4</v>
      </c>
      <c r="AJ32" s="42">
        <f t="shared" si="39"/>
        <v>9.3129979419365313E-4</v>
      </c>
      <c r="AK32" s="42">
        <f t="shared" si="39"/>
        <v>9.2846528088909644E-4</v>
      </c>
      <c r="AL32" s="42">
        <f t="shared" si="39"/>
        <v>9.2563939473738982E-4</v>
      </c>
      <c r="AM32" s="42">
        <f t="shared" si="39"/>
        <v>9.2282210948084508E-4</v>
      </c>
      <c r="AN32" s="42">
        <f t="shared" si="39"/>
        <v>9.2001339894169231E-4</v>
      </c>
      <c r="AO32" s="42">
        <f t="shared" si="39"/>
        <v>9.1721323702183646E-4</v>
      </c>
      <c r="AP32" s="42">
        <f t="shared" si="39"/>
        <v>9.1442159770261495E-4</v>
      </c>
      <c r="AQ32" s="42">
        <f t="shared" ref="AQ32:BJ32" si="40">AP32*(1-$F$4)</f>
        <v>9.1163845504455584E-4</v>
      </c>
      <c r="AR32" s="42">
        <f t="shared" si="40"/>
        <v>9.0886378318713677E-4</v>
      </c>
      <c r="AS32" s="42">
        <f t="shared" si="40"/>
        <v>9.0609755634854484E-4</v>
      </c>
      <c r="AT32" s="42">
        <f t="shared" si="40"/>
        <v>9.0333974882543674E-4</v>
      </c>
      <c r="AU32" s="42">
        <f t="shared" si="40"/>
        <v>9.005903349927003E-4</v>
      </c>
      <c r="AV32" s="42">
        <f t="shared" si="40"/>
        <v>8.9784928930321619E-4</v>
      </c>
      <c r="AW32" s="42">
        <f t="shared" si="40"/>
        <v>8.9511658628762039E-4</v>
      </c>
      <c r="AX32" s="42">
        <f t="shared" si="40"/>
        <v>8.9239220055406781E-4</v>
      </c>
      <c r="AY32" s="42">
        <f t="shared" si="40"/>
        <v>8.8967610678799625E-4</v>
      </c>
      <c r="AZ32" s="42">
        <f t="shared" si="40"/>
        <v>8.8696827975189105E-4</v>
      </c>
      <c r="BA32" s="42">
        <f t="shared" si="40"/>
        <v>8.8426869428505079E-4</v>
      </c>
      <c r="BB32" s="42">
        <f t="shared" si="40"/>
        <v>8.8157732530335341E-4</v>
      </c>
      <c r="BC32" s="42">
        <f t="shared" si="40"/>
        <v>8.7889414779902309E-4</v>
      </c>
      <c r="BD32" s="42">
        <f t="shared" si="40"/>
        <v>8.7621913684039798E-4</v>
      </c>
      <c r="BE32" s="42">
        <f t="shared" si="40"/>
        <v>8.735522675716984E-4</v>
      </c>
      <c r="BF32" s="42">
        <f t="shared" si="40"/>
        <v>8.7089351521279601E-4</v>
      </c>
      <c r="BG32" s="42">
        <f t="shared" si="40"/>
        <v>8.6824285505898355E-4</v>
      </c>
      <c r="BH32" s="42">
        <f t="shared" si="40"/>
        <v>8.6560026248074526E-4</v>
      </c>
      <c r="BI32" s="42">
        <f t="shared" si="40"/>
        <v>8.6296571292352798E-4</v>
      </c>
      <c r="BJ32" s="42">
        <f t="shared" si="40"/>
        <v>8.6033918190751304E-4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K32*INDEX(prod_est,$G32+$H32,MATCH(BQ$14,$BP$14:$DP$14,0))</f>
        <v>36.587534298741751</v>
      </c>
      <c r="BR32" s="8" cm="1">
        <f t="array" ref="BR32">L32*INDEX(prod_est,$G32+$H32,MATCH(BR$14,$BP$14:$DP$14,0))</f>
        <v>33.038101456552909</v>
      </c>
      <c r="BS32" s="8" cm="1">
        <f t="array" ref="BS32">M32*INDEX(prod_est,$G32+$H32,MATCH(BS$14,$BP$14:$DP$14,0))</f>
        <v>34.025398045592652</v>
      </c>
      <c r="BT32" s="8" cm="1">
        <f t="array" ref="BT32">N32*INDEX(prod_est,$G32+$H32,MATCH(BT$14,$BP$14:$DP$14,0))</f>
        <v>35.055383093495159</v>
      </c>
      <c r="BU32" s="8" cm="1">
        <f t="array" ref="BU32">O32*INDEX(prod_est,$G32+$H32,MATCH(BU$14,$BP$14:$DP$14,0))</f>
        <v>36.13337868061484</v>
      </c>
      <c r="BV32" s="8" cm="1">
        <f t="array" ref="BV32">P32*INDEX(prod_est,$G32+$H32,MATCH(BV$14,$BP$14:$DP$14,0))</f>
        <v>37.247441462092063</v>
      </c>
      <c r="BW32" s="8" cm="1">
        <f t="array" ref="BW32">Q32*INDEX(prod_est,$G32+$H32,MATCH(BW$14,$BP$14:$DP$14,0))</f>
        <v>38.405456409722177</v>
      </c>
      <c r="BX32" s="8" cm="1">
        <f t="array" ref="BX32">R32*INDEX(prod_est,$G32+$H32,MATCH(BX$14,$BP$14:$DP$14,0))</f>
        <v>39.608024829380888</v>
      </c>
      <c r="BY32" s="8" cm="1">
        <f t="array" ref="BY32">S32*INDEX(prod_est,$G32+$H32,MATCH(BY$14,$BP$14:$DP$14,0))</f>
        <v>40.841527767475746</v>
      </c>
      <c r="BZ32" s="8" cm="1">
        <f t="array" ref="BZ32">T32*INDEX(prod_est,$G32+$H32,MATCH(BZ$14,$BP$14:$DP$14,0))</f>
        <v>41.439851870498892</v>
      </c>
      <c r="CA32" s="8" cm="1">
        <f t="array" ref="CA32">U32*INDEX(prod_est,$G32+$H32,MATCH(CA$14,$BP$14:$DP$14,0))</f>
        <v>42.035223200987382</v>
      </c>
      <c r="CB32" s="8" cm="1">
        <f t="array" ref="CB32">V32*INDEX(prod_est,$G32+$H32,MATCH(CB$14,$BP$14:$DP$14,0))</f>
        <v>42.624528443491734</v>
      </c>
      <c r="CC32" s="8" cm="1">
        <f t="array" ref="CC32">W32*INDEX(prod_est,$G32+$H32,MATCH(CC$14,$BP$14:$DP$14,0))</f>
        <v>43.193062978226529</v>
      </c>
      <c r="CD32" s="8" cm="1">
        <f t="array" ref="CD32">X32*INDEX(prod_est,$G32+$H32,MATCH(CD$14,$BP$14:$DP$14,0))</f>
        <v>43.746321027290875</v>
      </c>
      <c r="CE32" s="8" cm="1">
        <f t="array" ref="CE32">Y32*INDEX(prod_est,$G32+$H32,MATCH(CE$14,$BP$14:$DP$14,0))</f>
        <v>44.282517895756627</v>
      </c>
      <c r="CF32" s="8" cm="1">
        <f t="array" ref="CF32">Z32*INDEX(prod_est,$G32+$H32,MATCH(CF$14,$BP$14:$DP$14,0))</f>
        <v>44.795903072483362</v>
      </c>
      <c r="CG32" s="8" cm="1">
        <f t="array" ref="CG32">AA32*INDEX(prod_est,$G32+$H32,MATCH(CG$14,$BP$14:$DP$14,0))</f>
        <v>45.285462285494873</v>
      </c>
      <c r="CH32" s="8" cm="1">
        <f t="array" ref="CH32">AB32*INDEX(prod_est,$G32+$H32,MATCH(CH$14,$BP$14:$DP$14,0))</f>
        <v>45.797889525599281</v>
      </c>
      <c r="CI32" s="8" cm="1">
        <f t="array" ref="CI32">AC32*INDEX(prod_est,$G32+$H32,MATCH(CI$14,$BP$14:$DP$14,0))</f>
        <v>46.286371124419745</v>
      </c>
      <c r="CJ32" s="8" cm="1">
        <f t="array" ref="CJ32">AD32*INDEX(prod_est,$G32+$H32,MATCH(CJ$14,$BP$14:$DP$14,0))</f>
        <v>46.751621880803562</v>
      </c>
      <c r="CK32" s="8" cm="1">
        <f t="array" ref="CK32">AE32*INDEX(prod_est,$G32+$H32,MATCH(CK$14,$BP$14:$DP$14,0))</f>
        <v>47.185149442310333</v>
      </c>
      <c r="CL32" s="8" cm="1">
        <f t="array" ref="CL32">AF32*INDEX(prod_est,$G32+$H32,MATCH(CL$14,$BP$14:$DP$14,0))</f>
        <v>47.587513020500062</v>
      </c>
      <c r="CM32" s="8" cm="1">
        <f t="array" ref="CM32">AG32*INDEX(prod_est,$G32+$H32,MATCH(CM$14,$BP$14:$DP$14,0))</f>
        <v>48.094127537902956</v>
      </c>
      <c r="CN32" s="8" cm="1">
        <f t="array" ref="CN32">AH32*INDEX(prod_est,$G32+$H32,MATCH(CN$14,$BP$14:$DP$14,0))</f>
        <v>48.560600993672217</v>
      </c>
      <c r="CO32" s="8" cm="1">
        <f t="array" ref="CO32">AI32*INDEX(prod_est,$G32+$H32,MATCH(CO$14,$BP$14:$DP$14,0))</f>
        <v>48.999055964650104</v>
      </c>
      <c r="CP32" s="8" cm="1">
        <f t="array" ref="CP32">AJ32*INDEX(prod_est,$G32+$H32,MATCH(CP$14,$BP$14:$DP$14,0))</f>
        <v>49.405724757809786</v>
      </c>
      <c r="CQ32" s="8" cm="1">
        <f t="array" ref="CQ32">AK32*INDEX(prod_est,$G32+$H32,MATCH(CQ$14,$BP$14:$DP$14,0))</f>
        <v>49.77596243554872</v>
      </c>
      <c r="CR32" s="8" cm="1">
        <f t="array" ref="CR32">AL32*INDEX(prod_est,$G32+$H32,MATCH(CR$14,$BP$14:$DP$14,0))</f>
        <v>50.114447524257592</v>
      </c>
      <c r="CS32" s="8" cm="1">
        <f t="array" ref="CS32">AM32*INDEX(prod_est,$G32+$H32,MATCH(CS$14,$BP$14:$DP$14,0))</f>
        <v>50.421392144753312</v>
      </c>
      <c r="CT32" s="8" cm="1">
        <f t="array" ref="CT32">AN32*INDEX(prod_est,$G32+$H32,MATCH(CT$14,$BP$14:$DP$14,0))</f>
        <v>50.703465917819187</v>
      </c>
      <c r="CU32" s="8" cm="1">
        <f t="array" ref="CU32">AO32*INDEX(prod_est,$G32+$H32,MATCH(CU$14,$BP$14:$DP$14,0))</f>
        <v>50.9554509920941</v>
      </c>
      <c r="CV32" s="8" cm="1">
        <f t="array" ref="CV32">AP32*INDEX(prod_est,$G32+$H32,MATCH(CV$14,$BP$14:$DP$14,0))</f>
        <v>51.184631180637759</v>
      </c>
      <c r="CW32" cm="1">
        <f t="array" ref="CW32">AQ32*INDEX(prod_est,$G32+$H32,MATCH(CW$14,$BP$14:$DP$14,0))</f>
        <v>50.664579349148077</v>
      </c>
      <c r="CX32" cm="1">
        <f t="array" ref="CX32">AR32*INDEX(prod_est,$G32+$H32,MATCH(CX$14,$BP$14:$DP$14,0))</f>
        <v>50.135504290470493</v>
      </c>
      <c r="CY32" cm="1">
        <f t="array" ref="CY32">AS32*INDEX(prod_est,$G32+$H32,MATCH(CY$14,$BP$14:$DP$14,0))</f>
        <v>49.597501403619503</v>
      </c>
      <c r="CZ32" cm="1">
        <f t="array" ref="CZ32">AT32*INDEX(prod_est,$G32+$H32,MATCH(CZ$14,$BP$14:$DP$14,0))</f>
        <v>49.050665481961481</v>
      </c>
      <c r="DA32" cm="1">
        <f t="array" ref="DA32">AU32*INDEX(prod_est,$G32+$H32,MATCH(DA$14,$BP$14:$DP$14,0))</f>
        <v>48.495090716348379</v>
      </c>
      <c r="DB32" cm="1">
        <f t="array" ref="DB32">AV32*INDEX(prod_est,$G32+$H32,MATCH(DB$14,$BP$14:$DP$14,0))</f>
        <v>47.930870698236376</v>
      </c>
      <c r="DC32" cm="1">
        <f t="array" ref="DC32">AW32*INDEX(prod_est,$G32+$H32,MATCH(DC$14,$BP$14:$DP$14,0))</f>
        <v>47.358098422790313</v>
      </c>
      <c r="DD32" cm="1">
        <f t="array" ref="DD32">AX32*INDEX(prod_est,$G32+$H32,MATCH(DD$14,$BP$14:$DP$14,0))</f>
        <v>46.776866291973839</v>
      </c>
      <c r="DE32" cm="1">
        <f t="array" ref="DE32">AY32*INDEX(prod_est,$G32+$H32,MATCH(DE$14,$BP$14:$DP$14,0))</f>
        <v>46.187266117624802</v>
      </c>
      <c r="DF32" cm="1">
        <f t="array" ref="DF32">AZ32*INDEX(prod_est,$G32+$H32,MATCH(DF$14,$BP$14:$DP$14,0))</f>
        <v>45.589389124517425</v>
      </c>
      <c r="DG32" cm="1">
        <f t="array" ref="DG32">BA32*INDEX(prod_est,$G32+$H32,MATCH(DG$14,$BP$14:$DP$14,0))</f>
        <v>44.983325953409093</v>
      </c>
      <c r="DH32" cm="1">
        <f t="array" ref="DH32">BB32*INDEX(prod_est,$G32+$H32,MATCH(DH$14,$BP$14:$DP$14,0))</f>
        <v>44.369166664073987</v>
      </c>
      <c r="DI32" cm="1">
        <f t="array" ref="DI32">BC32*INDEX(prod_est,$G32+$H32,MATCH(DI$14,$BP$14:$DP$14,0))</f>
        <v>43.747000738322242</v>
      </c>
      <c r="DJ32" cm="1">
        <f t="array" ref="DJ32">BD32*INDEX(prod_est,$G32+$H32,MATCH(DJ$14,$BP$14:$DP$14,0))</f>
        <v>43.116917083005248</v>
      </c>
      <c r="DK32" cm="1">
        <f t="array" ref="DK32">BE32*INDEX(prod_est,$G32+$H32,MATCH(DK$14,$BP$14:$DP$14,0))</f>
        <v>42.479004033007051</v>
      </c>
      <c r="DL32" cm="1">
        <f t="array" ref="DL32">BF32*INDEX(prod_est,$G32+$H32,MATCH(DL$14,$BP$14:$DP$14,0))</f>
        <v>41.833349354221539</v>
      </c>
      <c r="DM32" cm="1">
        <f t="array" ref="DM32">BG32*INDEX(prod_est,$G32+$H32,MATCH(DM$14,$BP$14:$DP$14,0))</f>
        <v>41.180040246516761</v>
      </c>
      <c r="DN32" cm="1">
        <f t="array" ref="DN32">BH32*INDEX(prod_est,$G32+$H32,MATCH(DN$14,$BP$14:$DP$14,0))</f>
        <v>40.51916334668423</v>
      </c>
      <c r="DO32" cm="1">
        <f t="array" ref="DO32">BI32*INDEX(prod_est,$G32+$H32,MATCH(DO$14,$BP$14:$DP$14,0))</f>
        <v>39.850804731375597</v>
      </c>
      <c r="DP32" cm="1">
        <f t="array" ref="DP32">BJ32*INDEX(prod_est,$G32+$H32,MATCH(DP$14,$BP$14:$DP$14,0))</f>
        <v>39.175049920025224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ref="K33:AP33" si="41">J33*(1-$F$4)</f>
        <v>1.855865451319298E-5</v>
      </c>
      <c r="L33" s="42">
        <f t="shared" si="41"/>
        <v>1.8502169207966574E-5</v>
      </c>
      <c r="M33" s="42">
        <f t="shared" si="41"/>
        <v>1.8445855821976245E-5</v>
      </c>
      <c r="N33" s="42">
        <f t="shared" si="41"/>
        <v>1.8389713831966898E-5</v>
      </c>
      <c r="O33" s="42">
        <f t="shared" si="41"/>
        <v>1.8333742716276022E-5</v>
      </c>
      <c r="P33" s="42">
        <f t="shared" si="41"/>
        <v>1.8277941954828846E-5</v>
      </c>
      <c r="Q33" s="42">
        <f t="shared" si="41"/>
        <v>1.8222311029133502E-5</v>
      </c>
      <c r="R33" s="42">
        <f t="shared" si="41"/>
        <v>1.8166849422276205E-5</v>
      </c>
      <c r="S33" s="42">
        <f t="shared" si="41"/>
        <v>1.8111556618916462E-5</v>
      </c>
      <c r="T33" s="42">
        <f t="shared" si="41"/>
        <v>1.8056432105282268E-5</v>
      </c>
      <c r="U33" s="42">
        <f t="shared" si="41"/>
        <v>1.8001475369165343E-5</v>
      </c>
      <c r="V33" s="42">
        <f t="shared" si="41"/>
        <v>1.794668589991637E-5</v>
      </c>
      <c r="W33" s="42">
        <f t="shared" si="41"/>
        <v>1.7892063188440246E-5</v>
      </c>
      <c r="X33" s="42">
        <f t="shared" si="41"/>
        <v>1.7837606727191358E-5</v>
      </c>
      <c r="Y33" s="42">
        <f t="shared" si="41"/>
        <v>1.7783316010168864E-5</v>
      </c>
      <c r="Z33" s="42">
        <f t="shared" si="41"/>
        <v>1.7729190532911991E-5</v>
      </c>
      <c r="AA33" s="42">
        <f t="shared" si="41"/>
        <v>1.7675229792495344E-5</v>
      </c>
      <c r="AB33" s="42">
        <f t="shared" si="41"/>
        <v>1.7621433287524244E-5</v>
      </c>
      <c r="AC33" s="42">
        <f t="shared" si="41"/>
        <v>1.7567800518130052E-5</v>
      </c>
      <c r="AD33" s="42">
        <f t="shared" si="41"/>
        <v>1.7514330985965542E-5</v>
      </c>
      <c r="AE33" s="42">
        <f t="shared" si="41"/>
        <v>1.7461024194200264E-5</v>
      </c>
      <c r="AF33" s="42">
        <f t="shared" si="41"/>
        <v>1.7407879647515918E-5</v>
      </c>
      <c r="AG33" s="42">
        <f t="shared" si="41"/>
        <v>1.7354896852101763E-5</v>
      </c>
      <c r="AH33" s="42">
        <f t="shared" si="41"/>
        <v>1.7302075315650029E-5</v>
      </c>
      <c r="AI33" s="42">
        <f t="shared" si="41"/>
        <v>1.7249414547351338E-5</v>
      </c>
      <c r="AJ33" s="42">
        <f t="shared" si="41"/>
        <v>1.7196914057890138E-5</v>
      </c>
      <c r="AK33" s="42">
        <f t="shared" si="41"/>
        <v>1.7144573359440171E-5</v>
      </c>
      <c r="AL33" s="42">
        <f t="shared" si="41"/>
        <v>1.7092391965659923E-5</v>
      </c>
      <c r="AM33" s="42">
        <f t="shared" si="41"/>
        <v>1.7040369391688122E-5</v>
      </c>
      <c r="AN33" s="42">
        <f t="shared" si="41"/>
        <v>1.6988505154139222E-5</v>
      </c>
      <c r="AO33" s="42">
        <f t="shared" si="41"/>
        <v>1.6936798771098915E-5</v>
      </c>
      <c r="AP33" s="42">
        <f t="shared" si="41"/>
        <v>1.6885249762119646E-5</v>
      </c>
      <c r="AQ33" s="42">
        <f t="shared" ref="AQ33:BJ33" si="42">AP33*(1-$F$4)</f>
        <v>1.6833857648216162E-5</v>
      </c>
      <c r="AR33" s="42">
        <f t="shared" si="42"/>
        <v>1.6782621951861052E-5</v>
      </c>
      <c r="AS33" s="42">
        <f t="shared" si="42"/>
        <v>1.6731542196980313E-5</v>
      </c>
      <c r="AT33" s="42">
        <f t="shared" si="42"/>
        <v>1.6680617908948922E-5</v>
      </c>
      <c r="AU33" s="42">
        <f t="shared" si="42"/>
        <v>1.6629848614586435E-5</v>
      </c>
      <c r="AV33" s="42">
        <f t="shared" si="42"/>
        <v>1.657923384215258E-5</v>
      </c>
      <c r="AW33" s="42">
        <f t="shared" si="42"/>
        <v>1.652877312134288E-5</v>
      </c>
      <c r="AX33" s="42">
        <f t="shared" si="42"/>
        <v>1.6478465983284281E-5</v>
      </c>
      <c r="AY33" s="42">
        <f t="shared" si="42"/>
        <v>1.6428311960530795E-5</v>
      </c>
      <c r="AZ33" s="42">
        <f t="shared" si="42"/>
        <v>1.6378310587059162E-5</v>
      </c>
      <c r="BA33" s="42">
        <f t="shared" si="42"/>
        <v>1.6328461398264508E-5</v>
      </c>
      <c r="BB33" s="42">
        <f t="shared" si="42"/>
        <v>1.6278763930956043E-5</v>
      </c>
      <c r="BC33" s="42">
        <f t="shared" si="42"/>
        <v>1.6229217723352741E-5</v>
      </c>
      <c r="BD33" s="42">
        <f t="shared" si="42"/>
        <v>1.6179822315079059E-5</v>
      </c>
      <c r="BE33" s="42">
        <f t="shared" si="42"/>
        <v>1.6130577247160661E-5</v>
      </c>
      <c r="BF33" s="42">
        <f t="shared" si="42"/>
        <v>1.6081482062020151E-5</v>
      </c>
      <c r="BG33" s="42">
        <f t="shared" si="42"/>
        <v>1.6032536303472814E-5</v>
      </c>
      <c r="BH33" s="42">
        <f t="shared" si="42"/>
        <v>1.5983739516722391E-5</v>
      </c>
      <c r="BI33" s="42">
        <f t="shared" si="42"/>
        <v>1.5935091248356838E-5</v>
      </c>
      <c r="BJ33" s="42">
        <f t="shared" si="42"/>
        <v>1.5886591046344124E-5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K33*INDEX(prod_est,$G33+$H33,MATCH(BQ$14,$BP$14:$DP$14,0))</f>
        <v>0.67560702455683819</v>
      </c>
      <c r="BR33" s="8" cm="1">
        <f t="array" ref="BR33">L33*INDEX(prod_est,$G33+$H33,MATCH(BR$14,$BP$14:$DP$14,0))</f>
        <v>0.61006498114403596</v>
      </c>
      <c r="BS33" s="8" cm="1">
        <f t="array" ref="BS33">M33*INDEX(prod_est,$G33+$H33,MATCH(BS$14,$BP$14:$DP$14,0))</f>
        <v>0.62829590387935663</v>
      </c>
      <c r="BT33" s="8" cm="1">
        <f t="array" ref="BT33">N33*INDEX(prod_est,$G33+$H33,MATCH(BT$14,$BP$14:$DP$14,0))</f>
        <v>0.64731509024675771</v>
      </c>
      <c r="BU33" s="8" cm="1">
        <f t="array" ref="BU33">O33*INDEX(prod_est,$G33+$H33,MATCH(BU$14,$BP$14:$DP$14,0))</f>
        <v>0.66722081510792641</v>
      </c>
      <c r="BV33" s="8" cm="1">
        <f t="array" ref="BV33">P33*INDEX(prod_est,$G33+$H33,MATCH(BV$14,$BP$14:$DP$14,0))</f>
        <v>0.68779253865774814</v>
      </c>
      <c r="BW33" s="8" cm="1">
        <f t="array" ref="BW33">Q33*INDEX(prod_est,$G33+$H33,MATCH(BW$14,$BP$14:$DP$14,0))</f>
        <v>0.70917586082350637</v>
      </c>
      <c r="BX33" s="8" cm="1">
        <f t="array" ref="BX33">R33*INDEX(prod_est,$G33+$H33,MATCH(BX$14,$BP$14:$DP$14,0))</f>
        <v>0.731381885017369</v>
      </c>
      <c r="BY33" s="8" cm="1">
        <f t="array" ref="BY33">S33*INDEX(prod_est,$G33+$H33,MATCH(BY$14,$BP$14:$DP$14,0))</f>
        <v>0.75415913048528904</v>
      </c>
      <c r="BZ33" s="8" cm="1">
        <f t="array" ref="BZ33">T33*INDEX(prod_est,$G33+$H33,MATCH(BZ$14,$BP$14:$DP$14,0))</f>
        <v>0.76520748273727468</v>
      </c>
      <c r="CA33" s="8" cm="1">
        <f t="array" ref="CA33">U33*INDEX(prod_est,$G33+$H33,MATCH(CA$14,$BP$14:$DP$14,0))</f>
        <v>0.77620131057528807</v>
      </c>
      <c r="CB33" s="8" cm="1">
        <f t="array" ref="CB33">V33*INDEX(prod_est,$G33+$H33,MATCH(CB$14,$BP$14:$DP$14,0))</f>
        <v>0.78708312508055811</v>
      </c>
      <c r="CC33" s="8" cm="1">
        <f t="array" ref="CC33">W33*INDEX(prod_est,$G33+$H33,MATCH(CC$14,$BP$14:$DP$14,0))</f>
        <v>0.79758139813262308</v>
      </c>
      <c r="CD33" s="8" cm="1">
        <f t="array" ref="CD33">X33*INDEX(prod_est,$G33+$H33,MATCH(CD$14,$BP$14:$DP$14,0))</f>
        <v>0.80779758327613338</v>
      </c>
      <c r="CE33" s="8" cm="1">
        <f t="array" ref="CE33">Y33*INDEX(prod_est,$G33+$H33,MATCH(CE$14,$BP$14:$DP$14,0))</f>
        <v>0.81769872523128551</v>
      </c>
      <c r="CF33" s="8" cm="1">
        <f t="array" ref="CF33">Z33*INDEX(prod_est,$G33+$H33,MATCH(CF$14,$BP$14:$DP$14,0))</f>
        <v>0.82717863794876723</v>
      </c>
      <c r="CG33" s="8" cm="1">
        <f t="array" ref="CG33">AA33*INDEX(prod_est,$G33+$H33,MATCH(CG$14,$BP$14:$DP$14,0))</f>
        <v>0.83621859239189744</v>
      </c>
      <c r="CH33" s="8" cm="1">
        <f t="array" ref="CH33">AB33*INDEX(prod_est,$G33+$H33,MATCH(CH$14,$BP$14:$DP$14,0))</f>
        <v>0.84568081633303682</v>
      </c>
      <c r="CI33" s="8" cm="1">
        <f t="array" ref="CI33">AC33*INDEX(prod_est,$G33+$H33,MATCH(CI$14,$BP$14:$DP$14,0))</f>
        <v>0.85470087209397427</v>
      </c>
      <c r="CJ33" s="8" cm="1">
        <f t="array" ref="CJ33">AD33*INDEX(prod_est,$G33+$H33,MATCH(CJ$14,$BP$14:$DP$14,0))</f>
        <v>0.86329195879106546</v>
      </c>
      <c r="CK33" s="8" cm="1">
        <f t="array" ref="CK33">AE33*INDEX(prod_est,$G33+$H33,MATCH(CK$14,$BP$14:$DP$14,0))</f>
        <v>0.87129726091122084</v>
      </c>
      <c r="CL33" s="8" cm="1">
        <f t="array" ref="CL33">AF33*INDEX(prod_est,$G33+$H33,MATCH(CL$14,$BP$14:$DP$14,0))</f>
        <v>0.87872710457412528</v>
      </c>
      <c r="CM33" s="8" cm="1">
        <f t="array" ref="CM33">AG33*INDEX(prod_est,$G33+$H33,MATCH(CM$14,$BP$14:$DP$14,0))</f>
        <v>0.88808199369852403</v>
      </c>
      <c r="CN33" s="8" cm="1">
        <f t="array" ref="CN33">AH33*INDEX(prod_est,$G33+$H33,MATCH(CN$14,$BP$14:$DP$14,0))</f>
        <v>0.89669565814810825</v>
      </c>
      <c r="CO33" s="8" cm="1">
        <f t="array" ref="CO33">AI33*INDEX(prod_est,$G33+$H33,MATCH(CO$14,$BP$14:$DP$14,0))</f>
        <v>0.90479194733572688</v>
      </c>
      <c r="CP33" s="8" cm="1">
        <f t="array" ref="CP33">AJ33*INDEX(prod_est,$G33+$H33,MATCH(CP$14,$BP$14:$DP$14,0))</f>
        <v>0.91230128893506435</v>
      </c>
      <c r="CQ33" s="8" cm="1">
        <f t="array" ref="CQ33">AK33*INDEX(prod_est,$G33+$H33,MATCH(CQ$14,$BP$14:$DP$14,0))</f>
        <v>0.91913791186225191</v>
      </c>
      <c r="CR33" s="8" cm="1">
        <f t="array" ref="CR33">AL33*INDEX(prod_est,$G33+$H33,MATCH(CR$14,$BP$14:$DP$14,0))</f>
        <v>0.92538820743484307</v>
      </c>
      <c r="CS33" s="8" cm="1">
        <f t="array" ref="CS33">AM33*INDEX(prod_est,$G33+$H33,MATCH(CS$14,$BP$14:$DP$14,0))</f>
        <v>0.93105609256926081</v>
      </c>
      <c r="CT33" s="8" cm="1">
        <f t="array" ref="CT33">AN33*INDEX(prod_est,$G33+$H33,MATCH(CT$14,$BP$14:$DP$14,0))</f>
        <v>0.93626472513166636</v>
      </c>
      <c r="CU33" s="8" cm="1">
        <f t="array" ref="CU33">AO33*INDEX(prod_est,$G33+$H33,MATCH(CU$14,$BP$14:$DP$14,0))</f>
        <v>0.94091775490059137</v>
      </c>
      <c r="CV33" s="8" cm="1">
        <f t="array" ref="CV33">AP33*INDEX(prod_est,$G33+$H33,MATCH(CV$14,$BP$14:$DP$14,0))</f>
        <v>0.94514968110816533</v>
      </c>
      <c r="CW33" cm="1">
        <f t="array" ref="CW33">AQ33*INDEX(prod_est,$G33+$H33,MATCH(CW$14,$BP$14:$DP$14,0))</f>
        <v>0.93554666529356401</v>
      </c>
      <c r="CX33" cm="1">
        <f t="array" ref="CX33">AR33*INDEX(prod_est,$G33+$H33,MATCH(CX$14,$BP$14:$DP$14,0))</f>
        <v>0.92577703109952969</v>
      </c>
      <c r="CY33" cm="1">
        <f t="array" ref="CY33">AS33*INDEX(prod_est,$G33+$H33,MATCH(CY$14,$BP$14:$DP$14,0))</f>
        <v>0.91584254011632915</v>
      </c>
      <c r="CZ33" cm="1">
        <f t="array" ref="CZ33">AT33*INDEX(prod_est,$G33+$H33,MATCH(CZ$14,$BP$14:$DP$14,0))</f>
        <v>0.90574494275063633</v>
      </c>
      <c r="DA33" cm="1">
        <f t="array" ref="DA33">AU33*INDEX(prod_est,$G33+$H33,MATCH(DA$14,$BP$14:$DP$14,0))</f>
        <v>0.89548597828339604</v>
      </c>
      <c r="DB33" cm="1">
        <f t="array" ref="DB33">AV33*INDEX(prod_est,$G33+$H33,MATCH(DB$14,$BP$14:$DP$14,0))</f>
        <v>0.88506737492741194</v>
      </c>
      <c r="DC33" cm="1">
        <f t="array" ref="DC33">AW33*INDEX(prod_est,$G33+$H33,MATCH(DC$14,$BP$14:$DP$14,0))</f>
        <v>0.87449084988467163</v>
      </c>
      <c r="DD33" cm="1">
        <f t="array" ref="DD33">AX33*INDEX(prod_est,$G33+$H33,MATCH(DD$14,$BP$14:$DP$14,0))</f>
        <v>0.86375810940340747</v>
      </c>
      <c r="DE33" cm="1">
        <f t="array" ref="DE33">AY33*INDEX(prod_est,$G33+$H33,MATCH(DE$14,$BP$14:$DP$14,0))</f>
        <v>0.85287084883488506</v>
      </c>
      <c r="DF33" cm="1">
        <f t="array" ref="DF33">AZ33*INDEX(prod_est,$G33+$H33,MATCH(DF$14,$BP$14:$DP$14,0))</f>
        <v>0.84183075268994889</v>
      </c>
      <c r="DG33" cm="1">
        <f t="array" ref="DG33">BA33*INDEX(prod_est,$G33+$H33,MATCH(DG$14,$BP$14:$DP$14,0))</f>
        <v>0.83063949469528087</v>
      </c>
      <c r="DH33" cm="1">
        <f t="array" ref="DH33">BB33*INDEX(prod_est,$G33+$H33,MATCH(DH$14,$BP$14:$DP$14,0))</f>
        <v>0.81929873784941987</v>
      </c>
      <c r="DI33" cm="1">
        <f t="array" ref="DI33">BC33*INDEX(prod_est,$G33+$H33,MATCH(DI$14,$BP$14:$DP$14,0))</f>
        <v>0.80781013447851058</v>
      </c>
      <c r="DJ33" cm="1">
        <f t="array" ref="DJ33">BD33*INDEX(prod_est,$G33+$H33,MATCH(DJ$14,$BP$14:$DP$14,0))</f>
        <v>0.79617532629179832</v>
      </c>
      <c r="DK33" cm="1">
        <f t="array" ref="DK33">BE33*INDEX(prod_est,$G33+$H33,MATCH(DK$14,$BP$14:$DP$14,0))</f>
        <v>0.78439594443686744</v>
      </c>
      <c r="DL33" cm="1">
        <f t="array" ref="DL33">BF33*INDEX(prod_est,$G33+$H33,MATCH(DL$14,$BP$14:$DP$14,0))</f>
        <v>0.77247360955461553</v>
      </c>
      <c r="DM33" cm="1">
        <f t="array" ref="DM33">BG33*INDEX(prod_est,$G33+$H33,MATCH(DM$14,$BP$14:$DP$14,0))</f>
        <v>0.76040993183399119</v>
      </c>
      <c r="DN33" cm="1">
        <f t="array" ref="DN33">BH33*INDEX(prod_est,$G33+$H33,MATCH(DN$14,$BP$14:$DP$14,0))</f>
        <v>0.74820651106645508</v>
      </c>
      <c r="DO33" cm="1">
        <f t="array" ref="DO33">BI33*INDEX(prod_est,$G33+$H33,MATCH(DO$14,$BP$14:$DP$14,0))</f>
        <v>0.73586493670020658</v>
      </c>
      <c r="DP33" cm="1">
        <f t="array" ref="DP33">BJ33*INDEX(prod_est,$G33+$H33,MATCH(DP$14,$BP$14:$DP$14,0))</f>
        <v>0.72338678789415023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ref="K37:AP37" si="49">J37*(1-$F$4)</f>
        <v>1.6266931356777003E-4</v>
      </c>
      <c r="L37" s="42">
        <f t="shared" si="49"/>
        <v>1.6217421162914008E-4</v>
      </c>
      <c r="M37" s="42">
        <f t="shared" si="49"/>
        <v>1.6168061658768858E-4</v>
      </c>
      <c r="N37" s="42">
        <f t="shared" si="49"/>
        <v>1.611885238570083E-4</v>
      </c>
      <c r="O37" s="42">
        <f t="shared" si="49"/>
        <v>1.6069792886465127E-4</v>
      </c>
      <c r="P37" s="42">
        <f t="shared" si="49"/>
        <v>1.6020882705208625E-4</v>
      </c>
      <c r="Q37" s="42">
        <f t="shared" si="49"/>
        <v>1.5972121387465636E-4</v>
      </c>
      <c r="R37" s="42">
        <f t="shared" si="49"/>
        <v>1.5923508480153694E-4</v>
      </c>
      <c r="S37" s="42">
        <f t="shared" si="49"/>
        <v>1.5875043531569339E-4</v>
      </c>
      <c r="T37" s="42">
        <f t="shared" si="49"/>
        <v>1.5826726091383914E-4</v>
      </c>
      <c r="U37" s="42">
        <f t="shared" si="49"/>
        <v>1.5778555710639392E-4</v>
      </c>
      <c r="V37" s="42">
        <f t="shared" si="49"/>
        <v>1.5730531941744199E-4</v>
      </c>
      <c r="W37" s="42">
        <f t="shared" si="49"/>
        <v>1.5682654338469053E-4</v>
      </c>
      <c r="X37" s="42">
        <f t="shared" si="49"/>
        <v>1.5634922455942823E-4</v>
      </c>
      <c r="Y37" s="42">
        <f t="shared" si="49"/>
        <v>1.5587335850648386E-4</v>
      </c>
      <c r="Z37" s="42">
        <f t="shared" si="49"/>
        <v>1.5539894080418521E-4</v>
      </c>
      <c r="AA37" s="42">
        <f t="shared" si="49"/>
        <v>1.5492596704431784E-4</v>
      </c>
      <c r="AB37" s="42">
        <f t="shared" si="49"/>
        <v>1.5445443283208424E-4</v>
      </c>
      <c r="AC37" s="42">
        <f t="shared" si="49"/>
        <v>1.5398433378606291E-4</v>
      </c>
      <c r="AD37" s="42">
        <f t="shared" si="49"/>
        <v>1.5351566553816772E-4</v>
      </c>
      <c r="AE37" s="42">
        <f t="shared" si="49"/>
        <v>1.5304842373360729E-4</v>
      </c>
      <c r="AF37" s="42">
        <f t="shared" si="49"/>
        <v>1.5258260403084448E-4</v>
      </c>
      <c r="AG37" s="42">
        <f t="shared" si="49"/>
        <v>1.5211820210155616E-4</v>
      </c>
      <c r="AH37" s="42">
        <f t="shared" si="49"/>
        <v>1.5165521363059292E-4</v>
      </c>
      <c r="AI37" s="42">
        <f t="shared" si="49"/>
        <v>1.5119363431593893E-4</v>
      </c>
      <c r="AJ37" s="42">
        <f t="shared" si="49"/>
        <v>1.5073345986867207E-4</v>
      </c>
      <c r="AK37" s="42">
        <f t="shared" si="49"/>
        <v>1.50274686012924E-4</v>
      </c>
      <c r="AL37" s="42">
        <f t="shared" si="49"/>
        <v>1.4981730848584045E-4</v>
      </c>
      <c r="AM37" s="42">
        <f t="shared" si="49"/>
        <v>1.4936132303754163E-4</v>
      </c>
      <c r="AN37" s="42">
        <f t="shared" si="49"/>
        <v>1.4890672543108272E-4</v>
      </c>
      <c r="AO37" s="42">
        <f t="shared" si="49"/>
        <v>1.4845351144241451E-4</v>
      </c>
      <c r="AP37" s="42">
        <f t="shared" si="49"/>
        <v>1.4800167686034418E-4</v>
      </c>
      <c r="AQ37" s="42">
        <f t="shared" ref="AQ37:BJ37" si="50">AP37*(1-$F$4)</f>
        <v>1.4755121748649607E-4</v>
      </c>
      <c r="AR37" s="42">
        <f t="shared" si="50"/>
        <v>1.4710212913527279E-4</v>
      </c>
      <c r="AS37" s="42">
        <f t="shared" si="50"/>
        <v>1.4665440763381624E-4</v>
      </c>
      <c r="AT37" s="42">
        <f t="shared" si="50"/>
        <v>1.4620804882196892E-4</v>
      </c>
      <c r="AU37" s="42">
        <f t="shared" si="50"/>
        <v>1.4576304855223518E-4</v>
      </c>
      <c r="AV37" s="42">
        <f t="shared" si="50"/>
        <v>1.4531940268974275E-4</v>
      </c>
      <c r="AW37" s="42">
        <f t="shared" si="50"/>
        <v>1.4487710711220432E-4</v>
      </c>
      <c r="AX37" s="42">
        <f t="shared" si="50"/>
        <v>1.4443615770987916E-4</v>
      </c>
      <c r="AY37" s="42">
        <f t="shared" si="50"/>
        <v>1.4399655038553505E-4</v>
      </c>
      <c r="AZ37" s="42">
        <f t="shared" si="50"/>
        <v>1.4355828105441009E-4</v>
      </c>
      <c r="BA37" s="42">
        <f t="shared" si="50"/>
        <v>1.4312134564417484E-4</v>
      </c>
      <c r="BB37" s="42">
        <f t="shared" si="50"/>
        <v>1.4268574009489442E-4</v>
      </c>
      <c r="BC37" s="42">
        <f t="shared" si="50"/>
        <v>1.4225146035899081E-4</v>
      </c>
      <c r="BD37" s="42">
        <f t="shared" si="50"/>
        <v>1.4181850240120526E-4</v>
      </c>
      <c r="BE37" s="42">
        <f t="shared" si="50"/>
        <v>1.4138686219856077E-4</v>
      </c>
      <c r="BF37" s="42">
        <f t="shared" si="50"/>
        <v>1.4095653574032469E-4</v>
      </c>
      <c r="BG37" s="42">
        <f t="shared" si="50"/>
        <v>1.405275190279715E-4</v>
      </c>
      <c r="BH37" s="42">
        <f t="shared" si="50"/>
        <v>1.4009980807514559E-4</v>
      </c>
      <c r="BI37" s="42">
        <f t="shared" si="50"/>
        <v>1.3967339890762432E-4</v>
      </c>
      <c r="BJ37" s="42">
        <f t="shared" si="50"/>
        <v>1.3924828756328101E-4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K37*INDEX(prod_est,$G37+$H37,MATCH(BQ$14,$BP$14:$DP$14,0))</f>
        <v>5.9217941067925111</v>
      </c>
      <c r="BR37" s="8" cm="1">
        <f t="array" ref="BR37">L37*INDEX(prod_est,$G37+$H37,MATCH(BR$14,$BP$14:$DP$14,0))</f>
        <v>5.3473085370433493</v>
      </c>
      <c r="BS37" s="8" cm="1">
        <f t="array" ref="BS37">M37*INDEX(prod_est,$G37+$H37,MATCH(BS$14,$BP$14:$DP$14,0))</f>
        <v>5.5071052337787441</v>
      </c>
      <c r="BT37" s="8" cm="1">
        <f t="array" ref="BT37">N37*INDEX(prod_est,$G37+$H37,MATCH(BT$14,$BP$14:$DP$14,0))</f>
        <v>5.67381117621672</v>
      </c>
      <c r="BU37" s="8" cm="1">
        <f t="array" ref="BU37">O37*INDEX(prod_est,$G37+$H37,MATCH(BU$14,$BP$14:$DP$14,0))</f>
        <v>5.8482877578532468</v>
      </c>
      <c r="BV37" s="8" cm="1">
        <f t="array" ref="BV37">P37*INDEX(prod_est,$G37+$H37,MATCH(BV$14,$BP$14:$DP$14,0))</f>
        <v>6.0286019151310049</v>
      </c>
      <c r="BW37" s="8" cm="1">
        <f t="array" ref="BW37">Q37*INDEX(prod_est,$G37+$H37,MATCH(BW$14,$BP$14:$DP$14,0))</f>
        <v>6.2160298526482221</v>
      </c>
      <c r="BX37" s="8" cm="1">
        <f t="array" ref="BX37">R37*INDEX(prod_est,$G37+$H37,MATCH(BX$14,$BP$14:$DP$14,0))</f>
        <v>6.410668893431974</v>
      </c>
      <c r="BY37" s="8" cm="1">
        <f t="array" ref="BY37">S37*INDEX(prod_est,$G37+$H37,MATCH(BY$14,$BP$14:$DP$14,0))</f>
        <v>6.610314771994843</v>
      </c>
      <c r="BZ37" s="8" cm="1">
        <f t="array" ref="BZ37">T37*INDEX(prod_est,$G37+$H37,MATCH(BZ$14,$BP$14:$DP$14,0))</f>
        <v>6.7071551908736895</v>
      </c>
      <c r="CA37" s="8" cm="1">
        <f t="array" ref="CA37">U37*INDEX(prod_est,$G37+$H37,MATCH(CA$14,$BP$14:$DP$14,0))</f>
        <v>6.8035176953117436</v>
      </c>
      <c r="CB37" s="8" cm="1">
        <f t="array" ref="CB37">V37*INDEX(prod_est,$G37+$H37,MATCH(CB$14,$BP$14:$DP$14,0))</f>
        <v>6.8988983865512798</v>
      </c>
      <c r="CC37" s="8" cm="1">
        <f t="array" ref="CC37">W37*INDEX(prod_est,$G37+$H37,MATCH(CC$14,$BP$14:$DP$14,0))</f>
        <v>6.9909172810143678</v>
      </c>
      <c r="CD37" s="8" cm="1">
        <f t="array" ref="CD37">X37*INDEX(prod_est,$G37+$H37,MATCH(CD$14,$BP$14:$DP$14,0))</f>
        <v>7.0804636338167599</v>
      </c>
      <c r="CE37" s="8" cm="1">
        <f t="array" ref="CE37">Y37*INDEX(prod_est,$G37+$H37,MATCH(CE$14,$BP$14:$DP$14,0))</f>
        <v>7.167248587124484</v>
      </c>
      <c r="CF37" s="8" cm="1">
        <f t="array" ref="CF37">Z37*INDEX(prod_est,$G37+$H37,MATCH(CF$14,$BP$14:$DP$14,0))</f>
        <v>7.2503414047282</v>
      </c>
      <c r="CG37" s="8" cm="1">
        <f t="array" ref="CG37">AA37*INDEX(prod_est,$G37+$H37,MATCH(CG$14,$BP$14:$DP$14,0))</f>
        <v>7.3295779238897882</v>
      </c>
      <c r="CH37" s="8" cm="1">
        <f t="array" ref="CH37">AB37*INDEX(prod_est,$G37+$H37,MATCH(CH$14,$BP$14:$DP$14,0))</f>
        <v>7.4125156967889749</v>
      </c>
      <c r="CI37" s="8" cm="1">
        <f t="array" ref="CI37">AC37*INDEX(prod_est,$G37+$H37,MATCH(CI$14,$BP$14:$DP$14,0))</f>
        <v>7.4915778010989422</v>
      </c>
      <c r="CJ37" s="8" cm="1">
        <f t="array" ref="CJ37">AD37*INDEX(prod_est,$G37+$H37,MATCH(CJ$14,$BP$14:$DP$14,0))</f>
        <v>7.566879928999624</v>
      </c>
      <c r="CK37" s="8" cm="1">
        <f t="array" ref="CK37">AE37*INDEX(prod_est,$G37+$H37,MATCH(CK$14,$BP$14:$DP$14,0))</f>
        <v>7.6370475696474198</v>
      </c>
      <c r="CL37" s="8" cm="1">
        <f t="array" ref="CL37">AF37*INDEX(prod_est,$G37+$H37,MATCH(CL$14,$BP$14:$DP$14,0))</f>
        <v>7.7021712329874168</v>
      </c>
      <c r="CM37" s="8" cm="1">
        <f t="array" ref="CM37">AG37*INDEX(prod_est,$G37+$H37,MATCH(CM$14,$BP$14:$DP$14,0))</f>
        <v>7.7841682005632045</v>
      </c>
      <c r="CN37" s="8" cm="1">
        <f t="array" ref="CN37">AH37*INDEX(prod_est,$G37+$H37,MATCH(CN$14,$BP$14:$DP$14,0))</f>
        <v>7.8596682257574297</v>
      </c>
      <c r="CO37" s="8" cm="1">
        <f t="array" ref="CO37">AI37*INDEX(prod_est,$G37+$H37,MATCH(CO$14,$BP$14:$DP$14,0))</f>
        <v>7.9306333813219023</v>
      </c>
      <c r="CP37" s="8" cm="1">
        <f t="array" ref="CP37">AJ37*INDEX(prod_est,$G37+$H37,MATCH(CP$14,$BP$14:$DP$14,0))</f>
        <v>7.9964538556694249</v>
      </c>
      <c r="CQ37" s="8" cm="1">
        <f t="array" ref="CQ37">AK37*INDEX(prod_est,$G37+$H37,MATCH(CQ$14,$BP$14:$DP$14,0))</f>
        <v>8.0563778527402636</v>
      </c>
      <c r="CR37" s="8" cm="1">
        <f t="array" ref="CR37">AL37*INDEX(prod_est,$G37+$H37,MATCH(CR$14,$BP$14:$DP$14,0))</f>
        <v>8.111162605032856</v>
      </c>
      <c r="CS37" s="8" cm="1">
        <f t="array" ref="CS37">AM37*INDEX(prod_est,$G37+$H37,MATCH(CS$14,$BP$14:$DP$14,0))</f>
        <v>8.1608424448909282</v>
      </c>
      <c r="CT37" s="8" cm="1">
        <f t="array" ref="CT37">AN37*INDEX(prod_est,$G37+$H37,MATCH(CT$14,$BP$14:$DP$14,0))</f>
        <v>8.2064968689738222</v>
      </c>
      <c r="CU37" s="8" cm="1">
        <f t="array" ref="CU37">AO37*INDEX(prod_est,$G37+$H37,MATCH(CU$14,$BP$14:$DP$14,0))</f>
        <v>8.2472813535377938</v>
      </c>
      <c r="CV37" s="8" cm="1">
        <f t="array" ref="CV37">AP37*INDEX(prod_est,$G37+$H37,MATCH(CV$14,$BP$14:$DP$14,0))</f>
        <v>8.2843748039690279</v>
      </c>
      <c r="CW37" cm="1">
        <f t="array" ref="CW37">AQ37*INDEX(prod_est,$G37+$H37,MATCH(CW$14,$BP$14:$DP$14,0))</f>
        <v>8.2002029697646073</v>
      </c>
      <c r="CX37" cm="1">
        <f t="array" ref="CX37">AR37*INDEX(prod_est,$G37+$H37,MATCH(CX$14,$BP$14:$DP$14,0))</f>
        <v>8.1145707011633448</v>
      </c>
      <c r="CY37" cm="1">
        <f t="array" ref="CY37">AS37*INDEX(prod_est,$G37+$H37,MATCH(CY$14,$BP$14:$DP$14,0))</f>
        <v>8.027493438760855</v>
      </c>
      <c r="CZ37" cm="1">
        <f t="array" ref="CZ37">AT37*INDEX(prod_est,$G37+$H37,MATCH(CZ$14,$BP$14:$DP$14,0))</f>
        <v>7.9389865251269329</v>
      </c>
      <c r="DA37" cm="1">
        <f t="array" ref="DA37">AU37*INDEX(prod_est,$G37+$H37,MATCH(DA$14,$BP$14:$DP$14,0))</f>
        <v>7.849065205312729</v>
      </c>
      <c r="DB37" cm="1">
        <f t="array" ref="DB37">AV37*INDEX(prod_est,$G37+$H37,MATCH(DB$14,$BP$14:$DP$14,0))</f>
        <v>7.7577446273555273</v>
      </c>
      <c r="DC37" cm="1">
        <f t="array" ref="DC37">AW37*INDEX(prod_est,$G37+$H37,MATCH(DC$14,$BP$14:$DP$14,0))</f>
        <v>7.6650398427812005</v>
      </c>
      <c r="DD37" cm="1">
        <f t="array" ref="DD37">AX37*INDEX(prod_est,$G37+$H37,MATCH(DD$14,$BP$14:$DP$14,0))</f>
        <v>7.5709658071043604</v>
      </c>
      <c r="DE37" cm="1">
        <f t="array" ref="DE37">AY37*INDEX(prod_est,$G37+$H37,MATCH(DE$14,$BP$14:$DP$14,0))</f>
        <v>7.4755373803261165</v>
      </c>
      <c r="DF37" cm="1">
        <f t="array" ref="DF37">AZ37*INDEX(prod_est,$G37+$H37,MATCH(DF$14,$BP$14:$DP$14,0))</f>
        <v>7.3787693274297004</v>
      </c>
      <c r="DG37" cm="1">
        <f t="array" ref="DG37">BA37*INDEX(prod_est,$G37+$H37,MATCH(DG$14,$BP$14:$DP$14,0))</f>
        <v>7.2806763188735939</v>
      </c>
      <c r="DH37" cm="1">
        <f t="array" ref="DH37">BB37*INDEX(prod_est,$G37+$H37,MATCH(DH$14,$BP$14:$DP$14,0))</f>
        <v>7.1812729310825354</v>
      </c>
      <c r="DI37" cm="1">
        <f t="array" ref="DI37">BC37*INDEX(prod_est,$G37+$H37,MATCH(DI$14,$BP$14:$DP$14,0))</f>
        <v>7.0805736469361724</v>
      </c>
      <c r="DJ37" cm="1">
        <f t="array" ref="DJ37">BD37*INDEX(prod_est,$G37+$H37,MATCH(DJ$14,$BP$14:$DP$14,0))</f>
        <v>6.9785928562554842</v>
      </c>
      <c r="DK37" cm="1">
        <f t="array" ref="DK37">BE37*INDEX(prod_est,$G37+$H37,MATCH(DK$14,$BP$14:$DP$14,0))</f>
        <v>6.8753448562869464</v>
      </c>
      <c r="DL37" cm="1">
        <f t="array" ref="DL37">BF37*INDEX(prod_est,$G37+$H37,MATCH(DL$14,$BP$14:$DP$14,0))</f>
        <v>6.7708438521843961</v>
      </c>
      <c r="DM37" cm="1">
        <f t="array" ref="DM37">BG37*INDEX(prod_est,$G37+$H37,MATCH(DM$14,$BP$14:$DP$14,0))</f>
        <v>6.665103957488812</v>
      </c>
      <c r="DN37" cm="1">
        <f t="array" ref="DN37">BH37*INDEX(prod_est,$G37+$H37,MATCH(DN$14,$BP$14:$DP$14,0))</f>
        <v>6.5581391946056735</v>
      </c>
      <c r="DO37" cm="1">
        <f t="array" ref="DO37">BI37*INDEX(prod_est,$G37+$H37,MATCH(DO$14,$BP$14:$DP$14,0))</f>
        <v>6.4499634952802678</v>
      </c>
      <c r="DP37" cm="1">
        <f t="array" ref="DP37">BJ37*INDEX(prod_est,$G37+$H37,MATCH(DP$14,$BP$14:$DP$14,0))</f>
        <v>6.3405907010707123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ref="K38:AP38" si="51">J38*(1-$F$4)</f>
        <v>7.3348466591199582E-10</v>
      </c>
      <c r="L38" s="42">
        <f t="shared" si="51"/>
        <v>7.3125222469684877E-10</v>
      </c>
      <c r="M38" s="42">
        <f t="shared" si="51"/>
        <v>7.2902657816195978E-10</v>
      </c>
      <c r="N38" s="42">
        <f t="shared" si="51"/>
        <v>7.2680770562697262E-10</v>
      </c>
      <c r="O38" s="42">
        <f t="shared" si="51"/>
        <v>7.2459558647447378E-10</v>
      </c>
      <c r="P38" s="42">
        <f t="shared" si="51"/>
        <v>7.2239020014980136E-10</v>
      </c>
      <c r="Q38" s="42">
        <f t="shared" si="51"/>
        <v>7.2019152616085363E-10</v>
      </c>
      <c r="R38" s="42">
        <f t="shared" si="51"/>
        <v>7.179995440778989E-10</v>
      </c>
      <c r="S38" s="42">
        <f t="shared" si="51"/>
        <v>7.1581423353338559E-10</v>
      </c>
      <c r="T38" s="42">
        <f t="shared" si="51"/>
        <v>7.1363557422175308E-10</v>
      </c>
      <c r="U38" s="42">
        <f t="shared" si="51"/>
        <v>7.1146354589924295E-10</v>
      </c>
      <c r="V38" s="42">
        <f t="shared" si="51"/>
        <v>7.0929812838371076E-10</v>
      </c>
      <c r="W38" s="42">
        <f t="shared" si="51"/>
        <v>7.0713930155443872E-10</v>
      </c>
      <c r="X38" s="42">
        <f t="shared" si="51"/>
        <v>7.0498704535194863E-10</v>
      </c>
      <c r="Y38" s="42">
        <f t="shared" si="51"/>
        <v>7.0284133977781567E-10</v>
      </c>
      <c r="Z38" s="42">
        <f t="shared" si="51"/>
        <v>7.0070216489448225E-10</v>
      </c>
      <c r="AA38" s="42">
        <f t="shared" si="51"/>
        <v>6.985695008250729E-10</v>
      </c>
      <c r="AB38" s="42">
        <f t="shared" si="51"/>
        <v>6.9644332775320982E-10</v>
      </c>
      <c r="AC38" s="42">
        <f t="shared" si="51"/>
        <v>6.9432362592282829E-10</v>
      </c>
      <c r="AD38" s="42">
        <f t="shared" si="51"/>
        <v>6.9221037563799349E-10</v>
      </c>
      <c r="AE38" s="42">
        <f t="shared" si="51"/>
        <v>6.9010355726271735E-10</v>
      </c>
      <c r="AF38" s="42">
        <f t="shared" si="51"/>
        <v>6.8800315122077597E-10</v>
      </c>
      <c r="AG38" s="42">
        <f t="shared" si="51"/>
        <v>6.8590913799552802E-10</v>
      </c>
      <c r="AH38" s="42">
        <f t="shared" si="51"/>
        <v>6.8382149812973304E-10</v>
      </c>
      <c r="AI38" s="42">
        <f t="shared" si="51"/>
        <v>6.817402122253709E-10</v>
      </c>
      <c r="AJ38" s="42">
        <f t="shared" si="51"/>
        <v>6.796652609434615E-10</v>
      </c>
      <c r="AK38" s="42">
        <f t="shared" si="51"/>
        <v>6.7759662500388493E-10</v>
      </c>
      <c r="AL38" s="42">
        <f t="shared" si="51"/>
        <v>6.7553428518520264E-10</v>
      </c>
      <c r="AM38" s="42">
        <f t="shared" si="51"/>
        <v>6.734782223244784E-10</v>
      </c>
      <c r="AN38" s="42">
        <f t="shared" si="51"/>
        <v>6.7142841731710071E-10</v>
      </c>
      <c r="AO38" s="42">
        <f t="shared" si="51"/>
        <v>6.6938485111660502E-10</v>
      </c>
      <c r="AP38" s="42">
        <f t="shared" si="51"/>
        <v>6.6734750473449666E-10</v>
      </c>
      <c r="AQ38" s="42">
        <f t="shared" ref="AQ38:BJ38" si="52">AP38*(1-$F$4)</f>
        <v>6.653163592400746E-10</v>
      </c>
      <c r="AR38" s="42">
        <f t="shared" si="52"/>
        <v>6.632913957602555E-10</v>
      </c>
      <c r="AS38" s="42">
        <f t="shared" si="52"/>
        <v>6.6127259547939822E-10</v>
      </c>
      <c r="AT38" s="42">
        <f t="shared" si="52"/>
        <v>6.5925993963912932E-10</v>
      </c>
      <c r="AU38" s="42">
        <f t="shared" si="52"/>
        <v>6.5725340953816828E-10</v>
      </c>
      <c r="AV38" s="42">
        <f t="shared" si="52"/>
        <v>6.5525298653215413E-10</v>
      </c>
      <c r="AW38" s="42">
        <f t="shared" si="52"/>
        <v>6.5325865203347212E-10</v>
      </c>
      <c r="AX38" s="42">
        <f t="shared" si="52"/>
        <v>6.5127038751108069E-10</v>
      </c>
      <c r="AY38" s="42">
        <f t="shared" si="52"/>
        <v>6.4928817449033978E-10</v>
      </c>
      <c r="AZ38" s="42">
        <f t="shared" si="52"/>
        <v>6.4731199455283889E-10</v>
      </c>
      <c r="BA38" s="42">
        <f t="shared" si="52"/>
        <v>6.4534182933622587E-10</v>
      </c>
      <c r="BB38" s="42">
        <f t="shared" si="52"/>
        <v>6.4337766053403662E-10</v>
      </c>
      <c r="BC38" s="42">
        <f t="shared" si="52"/>
        <v>6.4141946989552446E-10</v>
      </c>
      <c r="BD38" s="42">
        <f t="shared" si="52"/>
        <v>6.3946723922549112E-10</v>
      </c>
      <c r="BE38" s="42">
        <f t="shared" si="52"/>
        <v>6.3752095038411732E-10</v>
      </c>
      <c r="BF38" s="42">
        <f t="shared" si="52"/>
        <v>6.3558058528679439E-10</v>
      </c>
      <c r="BG38" s="42">
        <f t="shared" si="52"/>
        <v>6.3364612590395599E-10</v>
      </c>
      <c r="BH38" s="42">
        <f t="shared" si="52"/>
        <v>6.3171755426091095E-10</v>
      </c>
      <c r="BI38" s="42">
        <f t="shared" si="52"/>
        <v>6.2979485243767588E-10</v>
      </c>
      <c r="BJ38" s="42">
        <f t="shared" si="52"/>
        <v>6.2787800256880897E-10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K38*INDEX(prod_est,$G38+$H38,MATCH(BQ$14,$BP$14:$DP$14,0))</f>
        <v>2.6701687471071529E-5</v>
      </c>
      <c r="BR38" s="8" cm="1">
        <f t="array" ref="BR38">L38*INDEX(prod_est,$G38+$H38,MATCH(BR$14,$BP$14:$DP$14,0))</f>
        <v>2.4111301202408901E-5</v>
      </c>
      <c r="BS38" s="8" cm="1">
        <f t="array" ref="BS38">M38*INDEX(prod_est,$G38+$H38,MATCH(BS$14,$BP$14:$DP$14,0))</f>
        <v>2.4831833084840255E-5</v>
      </c>
      <c r="BT38" s="8" cm="1">
        <f t="array" ref="BT38">N38*INDEX(prod_est,$G38+$H38,MATCH(BT$14,$BP$14:$DP$14,0))</f>
        <v>2.5583519126988096E-5</v>
      </c>
      <c r="BU38" s="8" cm="1">
        <f t="array" ref="BU38">O38*INDEX(prod_est,$G38+$H38,MATCH(BU$14,$BP$14:$DP$14,0))</f>
        <v>2.6370243398359773E-5</v>
      </c>
      <c r="BV38" s="8" cm="1">
        <f t="array" ref="BV38">P38*INDEX(prod_est,$G38+$H38,MATCH(BV$14,$BP$14:$DP$14,0))</f>
        <v>2.7183289611621005E-5</v>
      </c>
      <c r="BW38" s="8" cm="1">
        <f t="array" ref="BW38">Q38*INDEX(prod_est,$G38+$H38,MATCH(BW$14,$BP$14:$DP$14,0))</f>
        <v>2.8028412241803597E-5</v>
      </c>
      <c r="BX38" s="8" cm="1">
        <f t="array" ref="BX38">R38*INDEX(prod_est,$G38+$H38,MATCH(BX$14,$BP$14:$DP$14,0))</f>
        <v>2.8906050123660306E-5</v>
      </c>
      <c r="BY38" s="8" cm="1">
        <f t="array" ref="BY38">S38*INDEX(prod_est,$G38+$H38,MATCH(BY$14,$BP$14:$DP$14,0))</f>
        <v>2.9806264105797659E-5</v>
      </c>
      <c r="BZ38" s="8" cm="1">
        <f t="array" ref="BZ38">T38*INDEX(prod_est,$G38+$H38,MATCH(BZ$14,$BP$14:$DP$14,0))</f>
        <v>3.0242922752288699E-5</v>
      </c>
      <c r="CA38" s="8" cm="1">
        <f t="array" ref="CA38">U38*INDEX(prod_est,$G38+$H38,MATCH(CA$14,$BP$14:$DP$14,0))</f>
        <v>3.067742645691485E-5</v>
      </c>
      <c r="CB38" s="8" cm="1">
        <f t="array" ref="CB38">V38*INDEX(prod_est,$G38+$H38,MATCH(CB$14,$BP$14:$DP$14,0))</f>
        <v>3.1107503113131518E-5</v>
      </c>
      <c r="CC38" s="8" cm="1">
        <f t="array" ref="CC38">W38*INDEX(prod_est,$G38+$H38,MATCH(CC$14,$BP$14:$DP$14,0))</f>
        <v>3.1522421247243705E-5</v>
      </c>
      <c r="CD38" s="8" cm="1">
        <f t="array" ref="CD38">X38*INDEX(prod_est,$G38+$H38,MATCH(CD$14,$BP$14:$DP$14,0))</f>
        <v>3.1926190558297791E-5</v>
      </c>
      <c r="CE38" s="8" cm="1">
        <f t="array" ref="CE38">Y38*INDEX(prod_est,$G38+$H38,MATCH(CE$14,$BP$14:$DP$14,0))</f>
        <v>3.2317508570816396E-5</v>
      </c>
      <c r="CF38" s="8" cm="1">
        <f t="array" ref="CF38">Z38*INDEX(prod_est,$G38+$H38,MATCH(CF$14,$BP$14:$DP$14,0))</f>
        <v>3.2692178545275689E-5</v>
      </c>
      <c r="CG38" s="8" cm="1">
        <f t="array" ref="CG38">AA38*INDEX(prod_est,$G38+$H38,MATCH(CG$14,$BP$14:$DP$14,0))</f>
        <v>3.3049460263078316E-5</v>
      </c>
      <c r="CH38" s="8" cm="1">
        <f t="array" ref="CH38">AB38*INDEX(prod_est,$G38+$H38,MATCH(CH$14,$BP$14:$DP$14,0))</f>
        <v>3.3423431132643097E-5</v>
      </c>
      <c r="CI38" s="8" cm="1">
        <f t="array" ref="CI38">AC38*INDEX(prod_est,$G38+$H38,MATCH(CI$14,$BP$14:$DP$14,0))</f>
        <v>3.3779926404518307E-5</v>
      </c>
      <c r="CJ38" s="8" cm="1">
        <f t="array" ref="CJ38">AD38*INDEX(prod_est,$G38+$H38,MATCH(CJ$14,$BP$14:$DP$14,0))</f>
        <v>3.4119467740952873E-5</v>
      </c>
      <c r="CK38" s="8" cm="1">
        <f t="array" ref="CK38">AE38*INDEX(prod_est,$G38+$H38,MATCH(CK$14,$BP$14:$DP$14,0))</f>
        <v>3.4435857398778154E-5</v>
      </c>
      <c r="CL38" s="8" cm="1">
        <f t="array" ref="CL38">AF38*INDEX(prod_est,$G38+$H38,MATCH(CL$14,$BP$14:$DP$14,0))</f>
        <v>3.4729503492194557E-5</v>
      </c>
      <c r="CM38" s="8" cm="1">
        <f t="array" ref="CM38">AG38*INDEX(prod_est,$G38+$H38,MATCH(CM$14,$BP$14:$DP$14,0))</f>
        <v>3.5099232220059802E-5</v>
      </c>
      <c r="CN38" s="8" cm="1">
        <f t="array" ref="CN38">AH38*INDEX(prod_est,$G38+$H38,MATCH(CN$14,$BP$14:$DP$14,0))</f>
        <v>3.543966588601279E-5</v>
      </c>
      <c r="CO38" s="8" cm="1">
        <f t="array" ref="CO38">AI38*INDEX(prod_est,$G38+$H38,MATCH(CO$14,$BP$14:$DP$14,0))</f>
        <v>3.5759651581402814E-5</v>
      </c>
      <c r="CP38" s="8" cm="1">
        <f t="array" ref="CP38">AJ38*INDEX(prod_est,$G38+$H38,MATCH(CP$14,$BP$14:$DP$14,0))</f>
        <v>3.6056439633052451E-5</v>
      </c>
      <c r="CQ38" s="8" cm="1">
        <f t="array" ref="CQ38">AK38*INDEX(prod_est,$G38+$H38,MATCH(CQ$14,$BP$14:$DP$14,0))</f>
        <v>3.6326640152176809E-5</v>
      </c>
      <c r="CR38" s="8" cm="1">
        <f t="array" ref="CR38">AL38*INDEX(prod_est,$G38+$H38,MATCH(CR$14,$BP$14:$DP$14,0))</f>
        <v>3.6573667540754698E-5</v>
      </c>
      <c r="CS38" s="8" cm="1">
        <f t="array" ref="CS38">AM38*INDEX(prod_est,$G38+$H38,MATCH(CS$14,$BP$14:$DP$14,0))</f>
        <v>3.6797676605166704E-5</v>
      </c>
      <c r="CT38" s="8" cm="1">
        <f t="array" ref="CT38">AN38*INDEX(prod_est,$G38+$H38,MATCH(CT$14,$BP$14:$DP$14,0))</f>
        <v>3.7003534853790195E-5</v>
      </c>
      <c r="CU38" s="8" cm="1">
        <f t="array" ref="CU38">AO38*INDEX(prod_est,$G38+$H38,MATCH(CU$14,$BP$14:$DP$14,0))</f>
        <v>3.7187434283736063E-5</v>
      </c>
      <c r="CV38" s="8" cm="1">
        <f t="array" ref="CV38">AP38*INDEX(prod_est,$G38+$H38,MATCH(CV$14,$BP$14:$DP$14,0))</f>
        <v>3.7354690642666614E-5</v>
      </c>
      <c r="CW38" cm="1">
        <f t="array" ref="CW38">AQ38*INDEX(prod_est,$G38+$H38,MATCH(CW$14,$BP$14:$DP$14,0))</f>
        <v>3.6975155324440109E-5</v>
      </c>
      <c r="CX38" cm="1">
        <f t="array" ref="CX38">AR38*INDEX(prod_est,$G38+$H38,MATCH(CX$14,$BP$14:$DP$14,0))</f>
        <v>3.6589034829131595E-5</v>
      </c>
      <c r="CY38" cm="1">
        <f t="array" ref="CY38">AS38*INDEX(prod_est,$G38+$H38,MATCH(CY$14,$BP$14:$DP$14,0))</f>
        <v>3.6196398779215443E-5</v>
      </c>
      <c r="CZ38" cm="1">
        <f t="array" ref="CZ38">AT38*INDEX(prod_est,$G38+$H38,MATCH(CZ$14,$BP$14:$DP$14,0))</f>
        <v>3.5797316355162345E-5</v>
      </c>
      <c r="DA38" cm="1">
        <f t="array" ref="DA38">AU38*INDEX(prod_est,$G38+$H38,MATCH(DA$14,$BP$14:$DP$14,0))</f>
        <v>3.5391856297726194E-5</v>
      </c>
      <c r="DB38" cm="1">
        <f t="array" ref="DB38">AV38*INDEX(prod_est,$G38+$H38,MATCH(DB$14,$BP$14:$DP$14,0))</f>
        <v>3.4980086910220157E-5</v>
      </c>
      <c r="DC38" cm="1">
        <f t="array" ref="DC38">AW38*INDEX(prod_est,$G38+$H38,MATCH(DC$14,$BP$14:$DP$14,0))</f>
        <v>3.4562076060782258E-5</v>
      </c>
      <c r="DD38" cm="1">
        <f t="array" ref="DD38">AX38*INDEX(prod_est,$G38+$H38,MATCH(DD$14,$BP$14:$DP$14,0))</f>
        <v>3.4137891184630596E-5</v>
      </c>
      <c r="DE38" cm="1">
        <f t="array" ref="DE38">AY38*INDEX(prod_est,$G38+$H38,MATCH(DE$14,$BP$14:$DP$14,0))</f>
        <v>3.3707599286307761E-5</v>
      </c>
      <c r="DF38" cm="1">
        <f t="array" ref="DF38">AZ38*INDEX(prod_est,$G38+$H38,MATCH(DF$14,$BP$14:$DP$14,0))</f>
        <v>3.3271266941915641E-5</v>
      </c>
      <c r="DG38" cm="1">
        <f t="array" ref="DG38">BA38*INDEX(prod_est,$G38+$H38,MATCH(DG$14,$BP$14:$DP$14,0))</f>
        <v>3.2828960301338934E-5</v>
      </c>
      <c r="DH38" cm="1">
        <f t="array" ref="DH38">BB38*INDEX(prod_est,$G38+$H38,MATCH(DH$14,$BP$14:$DP$14,0))</f>
        <v>3.2380745090459171E-5</v>
      </c>
      <c r="DI38" cm="1">
        <f t="array" ref="DI38">BC38*INDEX(prod_est,$G38+$H38,MATCH(DI$14,$BP$14:$DP$14,0))</f>
        <v>3.1926686613358013E-5</v>
      </c>
      <c r="DJ38" cm="1">
        <f t="array" ref="DJ38">BD38*INDEX(prod_est,$G38+$H38,MATCH(DJ$14,$BP$14:$DP$14,0))</f>
        <v>3.1466849754510619E-5</v>
      </c>
      <c r="DK38" cm="1">
        <f t="array" ref="DK38">BE38*INDEX(prod_est,$G38+$H38,MATCH(DK$14,$BP$14:$DP$14,0))</f>
        <v>3.1001298980968716E-5</v>
      </c>
      <c r="DL38" cm="1">
        <f t="array" ref="DL38">BF38*INDEX(prod_est,$G38+$H38,MATCH(DL$14,$BP$14:$DP$14,0))</f>
        <v>3.0530098344533411E-5</v>
      </c>
      <c r="DM38" cm="1">
        <f t="array" ref="DM38">BG38*INDEX(prod_est,$G38+$H38,MATCH(DM$14,$BP$14:$DP$14,0))</f>
        <v>3.0053311483918497E-5</v>
      </c>
      <c r="DN38" cm="1">
        <f t="array" ref="DN38">BH38*INDEX(prod_est,$G38+$H38,MATCH(DN$14,$BP$14:$DP$14,0))</f>
        <v>2.9571001626902913E-5</v>
      </c>
      <c r="DO38" cm="1">
        <f t="array" ref="DO38">BI38*INDEX(prod_est,$G38+$H38,MATCH(DO$14,$BP$14:$DP$14,0))</f>
        <v>2.9083231592473923E-5</v>
      </c>
      <c r="DP38" cm="1">
        <f t="array" ref="DP38">BJ38*INDEX(prod_est,$G38+$H38,MATCH(DP$14,$BP$14:$DP$14,0))</f>
        <v>2.8590063792960002E-5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ref="K41:AP41" si="57">J41*(1-$F$4)</f>
        <v>1.4008522165081792E-4</v>
      </c>
      <c r="L41" s="42">
        <f t="shared" si="57"/>
        <v>1.3965885687868264E-4</v>
      </c>
      <c r="M41" s="42">
        <f t="shared" si="57"/>
        <v>1.3923378979460306E-4</v>
      </c>
      <c r="N41" s="42">
        <f t="shared" si="57"/>
        <v>1.3881001644892293E-4</v>
      </c>
      <c r="O41" s="42">
        <f t="shared" si="57"/>
        <v>1.3838753290400723E-4</v>
      </c>
      <c r="P41" s="42">
        <f t="shared" si="57"/>
        <v>1.3796633523420552E-4</v>
      </c>
      <c r="Q41" s="42">
        <f t="shared" si="57"/>
        <v>1.3754641952581554E-4</v>
      </c>
      <c r="R41" s="42">
        <f t="shared" si="57"/>
        <v>1.3712778187704677E-4</v>
      </c>
      <c r="S41" s="42">
        <f t="shared" si="57"/>
        <v>1.3671041839798429E-4</v>
      </c>
      <c r="T41" s="42">
        <f t="shared" si="57"/>
        <v>1.3629432521055252E-4</v>
      </c>
      <c r="U41" s="42">
        <f t="shared" si="57"/>
        <v>1.3587949844847921E-4</v>
      </c>
      <c r="V41" s="42">
        <f t="shared" si="57"/>
        <v>1.3546593425725959E-4</v>
      </c>
      <c r="W41" s="42">
        <f t="shared" si="57"/>
        <v>1.3505362879412045E-4</v>
      </c>
      <c r="X41" s="42">
        <f t="shared" si="57"/>
        <v>1.3464257822798448E-4</v>
      </c>
      <c r="Y41" s="42">
        <f t="shared" si="57"/>
        <v>1.3423277873943475E-4</v>
      </c>
      <c r="Z41" s="42">
        <f t="shared" si="57"/>
        <v>1.3382422652067906E-4</v>
      </c>
      <c r="AA41" s="42">
        <f t="shared" si="57"/>
        <v>1.3341691777551466E-4</v>
      </c>
      <c r="AB41" s="42">
        <f t="shared" si="57"/>
        <v>1.3301084871929301E-4</v>
      </c>
      <c r="AC41" s="42">
        <f t="shared" si="57"/>
        <v>1.3260601557888449E-4</v>
      </c>
      <c r="AD41" s="42">
        <f t="shared" si="57"/>
        <v>1.3220241459264349E-4</v>
      </c>
      <c r="AE41" s="42">
        <f t="shared" si="57"/>
        <v>1.3180004201037332E-4</v>
      </c>
      <c r="AF41" s="42">
        <f t="shared" si="57"/>
        <v>1.3139889409329147E-4</v>
      </c>
      <c r="AG41" s="42">
        <f t="shared" si="57"/>
        <v>1.309989671139948E-4</v>
      </c>
      <c r="AH41" s="42">
        <f t="shared" si="57"/>
        <v>1.3060025735642494E-4</v>
      </c>
      <c r="AI41" s="42">
        <f t="shared" si="57"/>
        <v>1.3020276111583377E-4</v>
      </c>
      <c r="AJ41" s="42">
        <f t="shared" si="57"/>
        <v>1.2980647469874892E-4</v>
      </c>
      <c r="AK41" s="42">
        <f t="shared" si="57"/>
        <v>1.2941139442293958E-4</v>
      </c>
      <c r="AL41" s="42">
        <f t="shared" si="57"/>
        <v>1.2901751661738219E-4</v>
      </c>
      <c r="AM41" s="42">
        <f t="shared" si="57"/>
        <v>1.2862483762222631E-4</v>
      </c>
      <c r="AN41" s="42">
        <f t="shared" si="57"/>
        <v>1.2823335378876072E-4</v>
      </c>
      <c r="AO41" s="42">
        <f t="shared" si="57"/>
        <v>1.2784306147937941E-4</v>
      </c>
      <c r="AP41" s="42">
        <f t="shared" si="57"/>
        <v>1.2745395706754785E-4</v>
      </c>
      <c r="AQ41" s="42">
        <f t="shared" ref="AQ41:BJ46" si="58">AP41*(1-$F$4)</f>
        <v>1.2706603693776928E-4</v>
      </c>
      <c r="AR41" s="42">
        <f t="shared" si="58"/>
        <v>1.2667929748555107E-4</v>
      </c>
      <c r="AS41" s="42">
        <f t="shared" si="58"/>
        <v>1.2629373511737125E-4</v>
      </c>
      <c r="AT41" s="42">
        <f t="shared" si="58"/>
        <v>1.2590934625064516E-4</v>
      </c>
      <c r="AU41" s="42">
        <f t="shared" si="58"/>
        <v>1.255261273136921E-4</v>
      </c>
      <c r="AV41" s="42">
        <f t="shared" si="58"/>
        <v>1.2514407474570222E-4</v>
      </c>
      <c r="AW41" s="42">
        <f t="shared" si="58"/>
        <v>1.2476318499670332E-4</v>
      </c>
      <c r="AX41" s="42">
        <f t="shared" si="58"/>
        <v>1.2438345452752802E-4</v>
      </c>
      <c r="AY41" s="42">
        <f t="shared" si="58"/>
        <v>1.2400487980978071E-4</v>
      </c>
      <c r="AZ41" s="42">
        <f t="shared" si="58"/>
        <v>1.2362745732580484E-4</v>
      </c>
      <c r="BA41" s="42">
        <f t="shared" si="58"/>
        <v>1.232511835686503E-4</v>
      </c>
      <c r="BB41" s="42">
        <f t="shared" si="58"/>
        <v>1.228760550420407E-4</v>
      </c>
      <c r="BC41" s="42">
        <f t="shared" si="58"/>
        <v>1.2250206826034098E-4</v>
      </c>
      <c r="BD41" s="42">
        <f t="shared" si="58"/>
        <v>1.22129219748525E-4</v>
      </c>
      <c r="BE41" s="42">
        <f t="shared" si="58"/>
        <v>1.217575060421432E-4</v>
      </c>
      <c r="BF41" s="42">
        <f t="shared" si="58"/>
        <v>1.2138692368729052E-4</v>
      </c>
      <c r="BG41" s="42">
        <f t="shared" si="58"/>
        <v>1.2101746924057421E-4</v>
      </c>
      <c r="BH41" s="42">
        <f t="shared" si="58"/>
        <v>1.2064913926908185E-4</v>
      </c>
      <c r="BI41" s="42">
        <f t="shared" si="58"/>
        <v>1.2028193035034949E-4</v>
      </c>
      <c r="BJ41" s="42">
        <f t="shared" si="58"/>
        <v>1.199158390723298E-4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K41*INDEX(prod_est,$G41+$H41,MATCH(BQ$14,$BP$14:$DP$14,0))</f>
        <v>5.099645543625738</v>
      </c>
      <c r="BR41" s="8" cm="1">
        <f t="array" ref="BR41">L41*INDEX(prod_est,$G41+$H41,MATCH(BR$14,$BP$14:$DP$14,0))</f>
        <v>4.604918316907713</v>
      </c>
      <c r="BS41" s="8" cm="1">
        <f t="array" ref="BS41">M41*INDEX(prod_est,$G41+$H41,MATCH(BS$14,$BP$14:$DP$14,0))</f>
        <v>4.7425297396787345</v>
      </c>
      <c r="BT41" s="8" cm="1">
        <f t="array" ref="BT41">N41*INDEX(prod_est,$G41+$H41,MATCH(BT$14,$BP$14:$DP$14,0))</f>
        <v>4.8860911673674492</v>
      </c>
      <c r="BU41" s="8" cm="1">
        <f t="array" ref="BU41">O41*INDEX(prod_est,$G41+$H41,MATCH(BU$14,$BP$14:$DP$14,0))</f>
        <v>5.036344402445172</v>
      </c>
      <c r="BV41" s="8" cm="1">
        <f t="array" ref="BV41">P41*INDEX(prod_est,$G41+$H41,MATCH(BV$14,$BP$14:$DP$14,0))</f>
        <v>5.1916247570186966</v>
      </c>
      <c r="BW41" s="8" cm="1">
        <f t="array" ref="BW41">Q41*INDEX(prod_est,$G41+$H41,MATCH(BW$14,$BP$14:$DP$14,0))</f>
        <v>5.3530312546229082</v>
      </c>
      <c r="BX41" s="8" cm="1">
        <f t="array" ref="BX41">R41*INDEX(prod_est,$G41+$H41,MATCH(BX$14,$BP$14:$DP$14,0))</f>
        <v>5.5206477065035831</v>
      </c>
      <c r="BY41" s="8" cm="1">
        <f t="array" ref="BY41">S41*INDEX(prod_est,$G41+$H41,MATCH(BY$14,$BP$14:$DP$14,0))</f>
        <v>5.6925758749869413</v>
      </c>
      <c r="BZ41" s="8" cm="1">
        <f t="array" ref="BZ41">T41*INDEX(prod_est,$G41+$H41,MATCH(BZ$14,$BP$14:$DP$14,0))</f>
        <v>5.7759715151717117</v>
      </c>
      <c r="CA41" s="8" cm="1">
        <f t="array" ref="CA41">U41*INDEX(prod_est,$G41+$H41,MATCH(CA$14,$BP$14:$DP$14,0))</f>
        <v>5.8589555918667235</v>
      </c>
      <c r="CB41" s="8" cm="1">
        <f t="array" ref="CB41">V41*INDEX(prod_est,$G41+$H41,MATCH(CB$14,$BP$14:$DP$14,0))</f>
        <v>5.9410941647815969</v>
      </c>
      <c r="CC41" s="8" cm="1">
        <f t="array" ref="CC41">W41*INDEX(prod_est,$G41+$H41,MATCH(CC$14,$BP$14:$DP$14,0))</f>
        <v>6.0203376738627039</v>
      </c>
      <c r="CD41" s="8" cm="1">
        <f t="array" ref="CD41">X41*INDEX(prod_est,$G41+$H41,MATCH(CD$14,$BP$14:$DP$14,0))</f>
        <v>6.0974519150506667</v>
      </c>
      <c r="CE41" s="8" cm="1">
        <f t="array" ref="CE41">Y41*INDEX(prod_est,$G41+$H41,MATCH(CE$14,$BP$14:$DP$14,0))</f>
        <v>6.1721881339073574</v>
      </c>
      <c r="CF41" s="8" cm="1">
        <f t="array" ref="CF41">Z41*INDEX(prod_est,$G41+$H41,MATCH(CF$14,$BP$14:$DP$14,0))</f>
        <v>6.2437448124001218</v>
      </c>
      <c r="CG41" s="8" cm="1">
        <f t="array" ref="CG41">AA41*INDEX(prod_est,$G41+$H41,MATCH(CG$14,$BP$14:$DP$14,0))</f>
        <v>6.3119805792214159</v>
      </c>
      <c r="CH41" s="8" cm="1">
        <f t="array" ref="CH41">AB41*INDEX(prod_est,$G41+$H41,MATCH(CH$14,$BP$14:$DP$14,0))</f>
        <v>6.3834037385437634</v>
      </c>
      <c r="CI41" s="8" cm="1">
        <f t="array" ref="CI41">AC41*INDEX(prod_est,$G41+$H41,MATCH(CI$14,$BP$14:$DP$14,0))</f>
        <v>6.4514893052897477</v>
      </c>
      <c r="CJ41" s="8" cm="1">
        <f t="array" ref="CJ41">AD41*INDEX(prod_est,$G41+$H41,MATCH(CJ$14,$BP$14:$DP$14,0))</f>
        <v>6.51633690958821</v>
      </c>
      <c r="CK41" s="8" cm="1">
        <f t="array" ref="CK41">AE41*INDEX(prod_est,$G41+$H41,MATCH(CK$14,$BP$14:$DP$14,0))</f>
        <v>6.5767628699446856</v>
      </c>
      <c r="CL41" s="8" cm="1">
        <f t="array" ref="CL41">AF41*INDEX(prod_est,$G41+$H41,MATCH(CL$14,$BP$14:$DP$14,0))</f>
        <v>6.632845130412921</v>
      </c>
      <c r="CM41" s="8" cm="1">
        <f t="array" ref="CM41">AG41*INDEX(prod_est,$G41+$H41,MATCH(CM$14,$BP$14:$DP$14,0))</f>
        <v>6.7034581005276799</v>
      </c>
      <c r="CN41" s="8" cm="1">
        <f t="array" ref="CN41">AH41*INDEX(prod_est,$G41+$H41,MATCH(CN$14,$BP$14:$DP$14,0))</f>
        <v>6.7684761271733072</v>
      </c>
      <c r="CO41" s="8" cm="1">
        <f t="array" ref="CO41">AI41*INDEX(prod_est,$G41+$H41,MATCH(CO$14,$BP$14:$DP$14,0))</f>
        <v>6.8295888799642164</v>
      </c>
      <c r="CP41" s="8" cm="1">
        <f t="array" ref="CP41">AJ41*INDEX(prod_est,$G41+$H41,MATCH(CP$14,$BP$14:$DP$14,0))</f>
        <v>6.8862712101216692</v>
      </c>
      <c r="CQ41" s="8" cm="1">
        <f t="array" ref="CQ41">AK41*INDEX(prod_est,$G41+$H41,MATCH(CQ$14,$BP$14:$DP$14,0))</f>
        <v>6.9378756967194066</v>
      </c>
      <c r="CR41" s="8" cm="1">
        <f t="array" ref="CR41">AL41*INDEX(prod_est,$G41+$H41,MATCH(CR$14,$BP$14:$DP$14,0))</f>
        <v>6.9850544423578445</v>
      </c>
      <c r="CS41" s="8" cm="1">
        <f t="array" ref="CS41">AM41*INDEX(prod_est,$G41+$H41,MATCH(CS$14,$BP$14:$DP$14,0))</f>
        <v>7.0278370128713403</v>
      </c>
      <c r="CT41" s="8" cm="1">
        <f t="array" ref="CT41">AN41*INDEX(prod_est,$G41+$H41,MATCH(CT$14,$BP$14:$DP$14,0))</f>
        <v>7.0671530336789674</v>
      </c>
      <c r="CU41" s="8" cm="1">
        <f t="array" ref="CU41">AO41*INDEX(prod_est,$G41+$H41,MATCH(CU$14,$BP$14:$DP$14,0))</f>
        <v>7.1022752299601866</v>
      </c>
      <c r="CV41" s="8" cm="1">
        <f t="array" ref="CV41">AP41*INDEX(prod_est,$G41+$H41,MATCH(CV$14,$BP$14:$DP$14,0))</f>
        <v>7.1342188345127937</v>
      </c>
      <c r="CW41" cm="1">
        <f t="array" ref="CW41">AQ41*INDEX(prod_est,$G41+$H41,MATCH(CW$14,$BP$14:$DP$14,0))</f>
        <v>7.0617329440109575</v>
      </c>
      <c r="CX41" cm="1">
        <f t="array" ref="CX41">AR41*INDEX(prod_est,$G41+$H41,MATCH(CX$14,$BP$14:$DP$14,0))</f>
        <v>6.987989377603931</v>
      </c>
      <c r="CY41" cm="1">
        <f t="array" ref="CY41">AS41*INDEX(prod_est,$G41+$H41,MATCH(CY$14,$BP$14:$DP$14,0))</f>
        <v>6.9130014322019422</v>
      </c>
      <c r="CZ41" cm="1">
        <f t="array" ref="CZ41">AT41*INDEX(prod_est,$G41+$H41,MATCH(CZ$14,$BP$14:$DP$14,0))</f>
        <v>6.836782320298747</v>
      </c>
      <c r="DA41" cm="1">
        <f t="array" ref="DA41">AU41*INDEX(prod_est,$G41+$H41,MATCH(DA$14,$BP$14:$DP$14,0))</f>
        <v>6.7593451704084035</v>
      </c>
      <c r="DB41" cm="1">
        <f t="array" ref="DB41">AV41*INDEX(prod_est,$G41+$H41,MATCH(DB$14,$BP$14:$DP$14,0))</f>
        <v>6.6807030274999573</v>
      </c>
      <c r="DC41" cm="1">
        <f t="array" ref="DC41">AW41*INDEX(prod_est,$G41+$H41,MATCH(DC$14,$BP$14:$DP$14,0))</f>
        <v>6.6008688534301472</v>
      </c>
      <c r="DD41" cm="1">
        <f t="array" ref="DD41">AX41*INDEX(prod_est,$G41+$H41,MATCH(DD$14,$BP$14:$DP$14,0))</f>
        <v>6.5198555273741121</v>
      </c>
      <c r="DE41" cm="1">
        <f t="array" ref="DE41">AY41*INDEX(prod_est,$G41+$H41,MATCH(DE$14,$BP$14:$DP$14,0))</f>
        <v>6.4376758462540478</v>
      </c>
      <c r="DF41" cm="1">
        <f t="array" ref="DF41">AZ41*INDEX(prod_est,$G41+$H41,MATCH(DF$14,$BP$14:$DP$14,0))</f>
        <v>6.3543425251660173</v>
      </c>
      <c r="DG41" cm="1">
        <f t="array" ref="DG41">BA41*INDEX(prod_est,$G41+$H41,MATCH(DG$14,$BP$14:$DP$14,0))</f>
        <v>6.2698681978046187</v>
      </c>
      <c r="DH41" cm="1">
        <f t="array" ref="DH41">BB41*INDEX(prod_est,$G41+$H41,MATCH(DH$14,$BP$14:$DP$14,0))</f>
        <v>6.1842654168858244</v>
      </c>
      <c r="DI41" cm="1">
        <f t="array" ref="DI41">BC41*INDEX(prod_est,$G41+$H41,MATCH(DI$14,$BP$14:$DP$14,0))</f>
        <v>6.0975466545677861</v>
      </c>
      <c r="DJ41" cm="1">
        <f t="array" ref="DJ41">BD41*INDEX(prod_est,$G41+$H41,MATCH(DJ$14,$BP$14:$DP$14,0))</f>
        <v>6.0097243028697322</v>
      </c>
      <c r="DK41" cm="1">
        <f t="array" ref="DK41">BE41*INDEX(prod_est,$G41+$H41,MATCH(DK$14,$BP$14:$DP$14,0))</f>
        <v>5.9208106740889077</v>
      </c>
      <c r="DL41" cm="1">
        <f t="array" ref="DL41">BF41*INDEX(prod_est,$G41+$H41,MATCH(DL$14,$BP$14:$DP$14,0))</f>
        <v>5.8308180012155439</v>
      </c>
      <c r="DM41" cm="1">
        <f t="array" ref="DM41">BG41*INDEX(prod_est,$G41+$H41,MATCH(DM$14,$BP$14:$DP$14,0))</f>
        <v>5.7397584383460298</v>
      </c>
      <c r="DN41" cm="1">
        <f t="array" ref="DN41">BH41*INDEX(prod_est,$G41+$H41,MATCH(DN$14,$BP$14:$DP$14,0))</f>
        <v>5.6476440610939926</v>
      </c>
      <c r="DO41" cm="1">
        <f t="array" ref="DO41">BI41*INDEX(prod_est,$G41+$H41,MATCH(DO$14,$BP$14:$DP$14,0))</f>
        <v>5.5544868669996168</v>
      </c>
      <c r="DP41" cm="1">
        <f t="array" ref="DP41">BJ41*INDEX(prod_est,$G41+$H41,MATCH(DP$14,$BP$14:$DP$14,0))</f>
        <v>5.4602987759369972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ref="K45:AP45" si="62">J45*(1-$F$4)</f>
        <v>6.322897965210354E-4</v>
      </c>
      <c r="L45" s="42">
        <f t="shared" si="62"/>
        <v>6.3036535301557318E-4</v>
      </c>
      <c r="M45" s="42">
        <f t="shared" si="62"/>
        <v>6.2844676676548038E-4</v>
      </c>
      <c r="N45" s="42">
        <f t="shared" si="62"/>
        <v>6.2653401994355634E-4</v>
      </c>
      <c r="O45" s="42">
        <f t="shared" si="62"/>
        <v>6.2462709477685953E-4</v>
      </c>
      <c r="P45" s="42">
        <f t="shared" si="62"/>
        <v>6.2272597354654229E-4</v>
      </c>
      <c r="Q45" s="42">
        <f t="shared" si="62"/>
        <v>6.2083063858768626E-4</v>
      </c>
      <c r="R45" s="42">
        <f t="shared" si="62"/>
        <v>6.1894107228913802E-4</v>
      </c>
      <c r="S45" s="42">
        <f t="shared" si="62"/>
        <v>6.1705725709334581E-4</v>
      </c>
      <c r="T45" s="42">
        <f t="shared" si="62"/>
        <v>6.1517917549619612E-4</v>
      </c>
      <c r="U45" s="42">
        <f t="shared" si="62"/>
        <v>6.133068100468512E-4</v>
      </c>
      <c r="V45" s="42">
        <f t="shared" si="62"/>
        <v>6.1144014334758683E-4</v>
      </c>
      <c r="W45" s="42">
        <f t="shared" si="62"/>
        <v>6.0957915805363069E-4</v>
      </c>
      <c r="X45" s="42">
        <f t="shared" si="62"/>
        <v>6.0772383687300103E-4</v>
      </c>
      <c r="Y45" s="42">
        <f t="shared" si="62"/>
        <v>6.058741625663464E-4</v>
      </c>
      <c r="Z45" s="42">
        <f t="shared" si="62"/>
        <v>6.0403011794678502E-4</v>
      </c>
      <c r="AA45" s="42">
        <f t="shared" si="62"/>
        <v>6.0219168587974533E-4</v>
      </c>
      <c r="AB45" s="42">
        <f t="shared" si="62"/>
        <v>6.0035884928280668E-4</v>
      </c>
      <c r="AC45" s="42">
        <f t="shared" si="62"/>
        <v>5.9853159112554068E-4</v>
      </c>
      <c r="AD45" s="42">
        <f t="shared" si="62"/>
        <v>5.9670989442935302E-4</v>
      </c>
      <c r="AE45" s="42">
        <f t="shared" si="62"/>
        <v>5.948937422673255E-4</v>
      </c>
      <c r="AF45" s="42">
        <f t="shared" si="62"/>
        <v>5.9308311776405881E-4</v>
      </c>
      <c r="AG45" s="42">
        <f t="shared" si="62"/>
        <v>5.912780040955159E-4</v>
      </c>
      <c r="AH45" s="42">
        <f t="shared" si="62"/>
        <v>5.8947838448886538E-4</v>
      </c>
      <c r="AI45" s="42">
        <f t="shared" si="62"/>
        <v>5.8768424222232596E-4</v>
      </c>
      <c r="AJ45" s="42">
        <f t="shared" si="62"/>
        <v>5.8589556062501084E-4</v>
      </c>
      <c r="AK45" s="42">
        <f t="shared" si="62"/>
        <v>5.8411232307677304E-4</v>
      </c>
      <c r="AL45" s="42">
        <f t="shared" si="62"/>
        <v>5.8233451300805053E-4</v>
      </c>
      <c r="AM45" s="42">
        <f t="shared" si="62"/>
        <v>5.8056211389971287E-4</v>
      </c>
      <c r="AN45" s="42">
        <f t="shared" si="62"/>
        <v>5.7879510928290727E-4</v>
      </c>
      <c r="AO45" s="42">
        <f t="shared" si="62"/>
        <v>5.7703348273890572E-4</v>
      </c>
      <c r="AP45" s="42">
        <f t="shared" si="62"/>
        <v>5.7527721789895237E-4</v>
      </c>
      <c r="AQ45" s="42">
        <f t="shared" si="58"/>
        <v>5.7352629844411153E-4</v>
      </c>
      <c r="AR45" s="42">
        <f t="shared" si="58"/>
        <v>5.7178070810511602E-4</v>
      </c>
      <c r="AS45" s="42">
        <f t="shared" si="58"/>
        <v>5.7004043066221581E-4</v>
      </c>
      <c r="AT45" s="42">
        <f t="shared" si="58"/>
        <v>5.683054499450277E-4</v>
      </c>
      <c r="AU45" s="42">
        <f t="shared" si="58"/>
        <v>5.6657574983238459E-4</v>
      </c>
      <c r="AV45" s="42">
        <f t="shared" si="58"/>
        <v>5.6485131425218613E-4</v>
      </c>
      <c r="AW45" s="42">
        <f t="shared" si="58"/>
        <v>5.6313212718124897E-4</v>
      </c>
      <c r="AX45" s="42">
        <f t="shared" si="58"/>
        <v>5.614181726451582E-4</v>
      </c>
      <c r="AY45" s="42">
        <f t="shared" si="58"/>
        <v>5.5970943471811885E-4</v>
      </c>
      <c r="AZ45" s="42">
        <f t="shared" si="58"/>
        <v>5.5800589752280779E-4</v>
      </c>
      <c r="BA45" s="42">
        <f t="shared" si="58"/>
        <v>5.5630754523022623E-4</v>
      </c>
      <c r="BB45" s="42">
        <f t="shared" si="58"/>
        <v>5.5461436205955273E-4</v>
      </c>
      <c r="BC45" s="42">
        <f t="shared" si="58"/>
        <v>5.5292633227799659E-4</v>
      </c>
      <c r="BD45" s="42">
        <f t="shared" si="58"/>
        <v>5.5124344020065141E-4</v>
      </c>
      <c r="BE45" s="42">
        <f t="shared" si="58"/>
        <v>5.4956567019034963E-4</v>
      </c>
      <c r="BF45" s="42">
        <f t="shared" si="58"/>
        <v>5.4789300665751713E-4</v>
      </c>
      <c r="BG45" s="42">
        <f t="shared" si="58"/>
        <v>5.4622543406002827E-4</v>
      </c>
      <c r="BH45" s="42">
        <f t="shared" si="58"/>
        <v>5.4456293690306181E-4</v>
      </c>
      <c r="BI45" s="42">
        <f t="shared" si="58"/>
        <v>5.4290549973895648E-4</v>
      </c>
      <c r="BJ45" s="42">
        <f t="shared" si="58"/>
        <v>5.4125310716706776E-4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K45*INDEX(prod_est,$G45+$H45,MATCH(BQ$14,$BP$14:$DP$14,0))</f>
        <v>23.017801628967877</v>
      </c>
      <c r="BR45" s="8" cm="1">
        <f t="array" ref="BR45">L45*INDEX(prod_est,$G45+$H45,MATCH(BR$14,$BP$14:$DP$14,0))</f>
        <v>20.784796792135896</v>
      </c>
      <c r="BS45" s="8" cm="1">
        <f t="array" ref="BS45">M45*INDEX(prod_est,$G45+$H45,MATCH(BS$14,$BP$14:$DP$14,0))</f>
        <v>21.405920829900175</v>
      </c>
      <c r="BT45" s="8" cm="1">
        <f t="array" ref="BT45">N45*INDEX(prod_est,$G45+$H45,MATCH(BT$14,$BP$14:$DP$14,0))</f>
        <v>22.053900858284823</v>
      </c>
      <c r="BU45" s="8" cm="1">
        <f t="array" ref="BU45">O45*INDEX(prod_est,$G45+$H45,MATCH(BU$14,$BP$14:$DP$14,0))</f>
        <v>22.7320850829615</v>
      </c>
      <c r="BV45" s="8" cm="1">
        <f t="array" ref="BV45">P45*INDEX(prod_est,$G45+$H45,MATCH(BV$14,$BP$14:$DP$14,0))</f>
        <v>23.432959755107433</v>
      </c>
      <c r="BW45" s="8" cm="1">
        <f t="array" ref="BW45">Q45*INDEX(prod_est,$G45+$H45,MATCH(BW$14,$BP$14:$DP$14,0))</f>
        <v>24.161485436294051</v>
      </c>
      <c r="BX45" s="8" cm="1">
        <f t="array" ref="BX45">R45*INDEX(prod_est,$G45+$H45,MATCH(BX$14,$BP$14:$DP$14,0))</f>
        <v>24.91804041764237</v>
      </c>
      <c r="BY45" s="8" cm="1">
        <f t="array" ref="BY45">S45*INDEX(prod_est,$G45+$H45,MATCH(BY$14,$BP$14:$DP$14,0))</f>
        <v>25.69405679813929</v>
      </c>
      <c r="BZ45" s="8" cm="1">
        <f t="array" ref="BZ45">T45*INDEX(prod_est,$G45+$H45,MATCH(BZ$14,$BP$14:$DP$14,0))</f>
        <v>26.070472038389308</v>
      </c>
      <c r="CA45" s="8" cm="1">
        <f t="array" ref="CA45">U45*INDEX(prod_est,$G45+$H45,MATCH(CA$14,$BP$14:$DP$14,0))</f>
        <v>26.44502964232246</v>
      </c>
      <c r="CB45" s="8" cm="1">
        <f t="array" ref="CB45">V45*INDEX(prod_est,$G45+$H45,MATCH(CB$14,$BP$14:$DP$14,0))</f>
        <v>26.815770973512478</v>
      </c>
      <c r="CC45" s="8" cm="1">
        <f t="array" ref="CC45">W45*INDEX(prod_est,$G45+$H45,MATCH(CC$14,$BP$14:$DP$14,0))</f>
        <v>27.173445121021054</v>
      </c>
      <c r="CD45" s="8" cm="1">
        <f t="array" ref="CD45">X45*INDEX(prod_est,$G45+$H45,MATCH(CD$14,$BP$14:$DP$14,0))</f>
        <v>27.52150858763817</v>
      </c>
      <c r="CE45" s="8" cm="1">
        <f t="array" ref="CE45">Y45*INDEX(prod_est,$G45+$H45,MATCH(CE$14,$BP$14:$DP$14,0))</f>
        <v>27.858838593307421</v>
      </c>
      <c r="CF45" s="8" cm="1">
        <f t="array" ref="CF45">Z45*INDEX(prod_est,$G45+$H45,MATCH(CF$14,$BP$14:$DP$14,0))</f>
        <v>28.181817399713491</v>
      </c>
      <c r="CG45" s="8" cm="1">
        <f t="array" ref="CG45">AA45*INDEX(prod_est,$G45+$H45,MATCH(CG$14,$BP$14:$DP$14,0))</f>
        <v>28.489806912172114</v>
      </c>
      <c r="CH45" s="8" cm="1">
        <f t="array" ref="CH45">AB45*INDEX(prod_est,$G45+$H45,MATCH(CH$14,$BP$14:$DP$14,0))</f>
        <v>28.812183065363946</v>
      </c>
      <c r="CI45" s="8" cm="1">
        <f t="array" ref="CI45">AC45*INDEX(prod_est,$G45+$H45,MATCH(CI$14,$BP$14:$DP$14,0))</f>
        <v>29.119494633540249</v>
      </c>
      <c r="CJ45" s="8" cm="1">
        <f t="array" ref="CJ45">AD45*INDEX(prod_est,$G45+$H45,MATCH(CJ$14,$BP$14:$DP$14,0))</f>
        <v>29.412191308061391</v>
      </c>
      <c r="CK45" s="8" cm="1">
        <f t="array" ref="CK45">AE45*INDEX(prod_est,$G45+$H45,MATCH(CK$14,$BP$14:$DP$14,0))</f>
        <v>29.684930414500613</v>
      </c>
      <c r="CL45" s="8" cm="1">
        <f t="array" ref="CL45">AF45*INDEX(prod_est,$G45+$H45,MATCH(CL$14,$BP$14:$DP$14,0))</f>
        <v>29.93806376177325</v>
      </c>
      <c r="CM45" s="8" cm="1">
        <f t="array" ref="CM45">AG45*INDEX(prod_est,$G45+$H45,MATCH(CM$14,$BP$14:$DP$14,0))</f>
        <v>30.256783038364023</v>
      </c>
      <c r="CN45" s="8" cm="1">
        <f t="array" ref="CN45">AH45*INDEX(prod_est,$G45+$H45,MATCH(CN$14,$BP$14:$DP$14,0))</f>
        <v>30.550248932578306</v>
      </c>
      <c r="CO45" s="8" cm="1">
        <f t="array" ref="CO45">AI45*INDEX(prod_est,$G45+$H45,MATCH(CO$14,$BP$14:$DP$14,0))</f>
        <v>30.826087950939016</v>
      </c>
      <c r="CP45" s="8" cm="1">
        <f t="array" ref="CP45">AJ45*INDEX(prod_est,$G45+$H45,MATCH(CP$14,$BP$14:$DP$14,0))</f>
        <v>31.081929777644543</v>
      </c>
      <c r="CQ45" s="8" cm="1">
        <f t="array" ref="CQ45">AK45*INDEX(prod_est,$G45+$H45,MATCH(CQ$14,$BP$14:$DP$14,0))</f>
        <v>31.314852208333122</v>
      </c>
      <c r="CR45" s="8" cm="1">
        <f t="array" ref="CR45">AL45*INDEX(prod_est,$G45+$H45,MATCH(CR$14,$BP$14:$DP$14,0))</f>
        <v>31.52779857860908</v>
      </c>
      <c r="CS45" s="8" cm="1">
        <f t="array" ref="CS45">AM45*INDEX(prod_est,$G45+$H45,MATCH(CS$14,$BP$14:$DP$14,0))</f>
        <v>31.720902337063013</v>
      </c>
      <c r="CT45" s="8" cm="1">
        <f t="array" ref="CT45">AN45*INDEX(prod_est,$G45+$H45,MATCH(CT$14,$BP$14:$DP$14,0))</f>
        <v>31.89835944855216</v>
      </c>
      <c r="CU45" s="8" cm="1">
        <f t="array" ref="CU45">AO45*INDEX(prod_est,$G45+$H45,MATCH(CU$14,$BP$14:$DP$14,0))</f>
        <v>32.05688727952765</v>
      </c>
      <c r="CV45" s="8" cm="1">
        <f t="array" ref="CV45">AP45*INDEX(prod_est,$G45+$H45,MATCH(CV$14,$BP$14:$DP$14,0))</f>
        <v>32.201068193008034</v>
      </c>
      <c r="CW45" cm="1">
        <f t="array" ref="CW45">AQ45*INDEX(prod_est,$G45+$H45,MATCH(CW$14,$BP$14:$DP$14,0))</f>
        <v>31.873895287715456</v>
      </c>
      <c r="CX45" cm="1">
        <f t="array" ref="CX45">AR45*INDEX(prod_est,$G45+$H45,MATCH(CX$14,$BP$14:$DP$14,0))</f>
        <v>31.541045726221675</v>
      </c>
      <c r="CY45" cm="1">
        <f t="array" ref="CY45">AS45*INDEX(prod_est,$G45+$H45,MATCH(CY$14,$BP$14:$DP$14,0))</f>
        <v>31.202579525568897</v>
      </c>
      <c r="CZ45" cm="1">
        <f t="array" ref="CZ45">AT45*INDEX(prod_est,$G45+$H45,MATCH(CZ$14,$BP$14:$DP$14,0))</f>
        <v>30.858556321776479</v>
      </c>
      <c r="DA45" cm="1">
        <f t="array" ref="DA45">AU45*INDEX(prod_est,$G45+$H45,MATCH(DA$14,$BP$14:$DP$14,0))</f>
        <v>30.509035371812317</v>
      </c>
      <c r="DB45" cm="1">
        <f t="array" ref="DB45">AV45*INDEX(prod_est,$G45+$H45,MATCH(DB$14,$BP$14:$DP$14,0))</f>
        <v>30.154075555554861</v>
      </c>
      <c r="DC45" cm="1">
        <f t="array" ref="DC45">AW45*INDEX(prod_est,$G45+$H45,MATCH(DC$14,$BP$14:$DP$14,0))</f>
        <v>29.793735377746174</v>
      </c>
      <c r="DD45" cm="1">
        <f t="array" ref="DD45">AX45*INDEX(prod_est,$G45+$H45,MATCH(DD$14,$BP$14:$DP$14,0))</f>
        <v>29.428072969935979</v>
      </c>
      <c r="DE45" cm="1">
        <f t="array" ref="DE45">AY45*INDEX(prod_est,$G45+$H45,MATCH(DE$14,$BP$14:$DP$14,0))</f>
        <v>29.057146092416446</v>
      </c>
      <c r="DF45" cm="1">
        <f t="array" ref="DF45">AZ45*INDEX(prod_est,$G45+$H45,MATCH(DF$14,$BP$14:$DP$14,0))</f>
        <v>28.681012136148652</v>
      </c>
      <c r="DG45" cm="1">
        <f t="array" ref="DG45">BA45*INDEX(prod_est,$G45+$H45,MATCH(DG$14,$BP$14:$DP$14,0))</f>
        <v>28.299728124679348</v>
      </c>
      <c r="DH45" cm="1">
        <f t="array" ref="DH45">BB45*INDEX(prod_est,$G45+$H45,MATCH(DH$14,$BP$14:$DP$14,0))</f>
        <v>27.913350716049504</v>
      </c>
      <c r="DI45" cm="1">
        <f t="array" ref="DI45">BC45*INDEX(prod_est,$G45+$H45,MATCH(DI$14,$BP$14:$DP$14,0))</f>
        <v>27.521936204693674</v>
      </c>
      <c r="DJ45" cm="1">
        <f t="array" ref="DJ45">BD45*INDEX(prod_est,$G45+$H45,MATCH(DJ$14,$BP$14:$DP$14,0))</f>
        <v>27.125540523330685</v>
      </c>
      <c r="DK45" cm="1">
        <f t="array" ref="DK45">BE45*INDEX(prod_est,$G45+$H45,MATCH(DK$14,$BP$14:$DP$14,0))</f>
        <v>26.724219244845589</v>
      </c>
      <c r="DL45" cm="1">
        <f t="array" ref="DL45">BF45*INDEX(prod_est,$G45+$H45,MATCH(DL$14,$BP$14:$DP$14,0))</f>
        <v>26.318027584162653</v>
      </c>
      <c r="DM45" cm="1">
        <f t="array" ref="DM45">BG45*INDEX(prod_est,$G45+$H45,MATCH(DM$14,$BP$14:$DP$14,0))</f>
        <v>25.907020400110248</v>
      </c>
      <c r="DN45" cm="1">
        <f t="array" ref="DN45">BH45*INDEX(prod_est,$G45+$H45,MATCH(DN$14,$BP$14:$DP$14,0))</f>
        <v>25.491252197276321</v>
      </c>
      <c r="DO45" cm="1">
        <f t="array" ref="DO45">BI45*INDEX(prod_est,$G45+$H45,MATCH(DO$14,$BP$14:$DP$14,0))</f>
        <v>25.070777127855894</v>
      </c>
      <c r="DP45" cm="1">
        <f t="array" ref="DP45">BJ45*INDEX(prod_est,$G45+$H45,MATCH(DP$14,$BP$14:$DP$14,0))</f>
        <v>24.64564899348969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7.8401920965496359</v>
      </c>
      <c r="L47" s="42">
        <f t="shared" si="64"/>
        <v>7.8163296100050195</v>
      </c>
      <c r="M47" s="42">
        <f t="shared" si="64"/>
        <v>7.7925397515614847</v>
      </c>
      <c r="N47" s="42">
        <f t="shared" si="64"/>
        <v>7.7688223001674226</v>
      </c>
      <c r="O47" s="42">
        <f t="shared" si="64"/>
        <v>7.7451770354440184</v>
      </c>
      <c r="P47" s="42">
        <f t="shared" si="64"/>
        <v>7.7216037376832025</v>
      </c>
      <c r="Q47" s="42">
        <f t="shared" si="64"/>
        <v>7.698102187845616</v>
      </c>
      <c r="R47" s="42">
        <f t="shared" si="64"/>
        <v>7.6746721675585619</v>
      </c>
      <c r="S47" s="42">
        <f t="shared" si="64"/>
        <v>7.6513134591139931</v>
      </c>
      <c r="T47" s="42">
        <f t="shared" si="64"/>
        <v>7.6280258454664782</v>
      </c>
      <c r="U47" s="42">
        <f t="shared" si="64"/>
        <v>7.6048091102311837</v>
      </c>
      <c r="V47" s="42">
        <f t="shared" si="64"/>
        <v>7.5816630376818743</v>
      </c>
      <c r="W47" s="42">
        <f t="shared" si="64"/>
        <v>7.558587412748893</v>
      </c>
      <c r="X47" s="42">
        <f t="shared" si="64"/>
        <v>7.5355820210171771</v>
      </c>
      <c r="Y47" s="42">
        <f t="shared" si="64"/>
        <v>7.5126466487242558</v>
      </c>
      <c r="Z47" s="42">
        <f t="shared" si="64"/>
        <v>7.4897810827582729</v>
      </c>
      <c r="AA47" s="42">
        <f t="shared" si="64"/>
        <v>7.4669851106559957</v>
      </c>
      <c r="AB47" s="42">
        <f t="shared" si="64"/>
        <v>7.4442585206008491</v>
      </c>
      <c r="AC47" s="42">
        <f t="shared" si="64"/>
        <v>7.4216011014209462</v>
      </c>
      <c r="AD47" s="42">
        <f t="shared" si="64"/>
        <v>7.3990126425871257</v>
      </c>
      <c r="AE47" s="42">
        <f t="shared" si="64"/>
        <v>7.3764929342109893</v>
      </c>
      <c r="AF47" s="42">
        <f t="shared" si="64"/>
        <v>7.3540417670429612</v>
      </c>
      <c r="AG47" s="42">
        <f t="shared" si="64"/>
        <v>7.3316589324703472</v>
      </c>
      <c r="AH47" s="42">
        <f t="shared" si="64"/>
        <v>7.3093442225153709</v>
      </c>
      <c r="AI47" s="42">
        <f t="shared" si="64"/>
        <v>7.2870974298332758</v>
      </c>
      <c r="AJ47" s="42">
        <f t="shared" si="64"/>
        <v>7.2649183477103723</v>
      </c>
      <c r="AK47" s="42">
        <f t="shared" si="64"/>
        <v>7.2428067700621321</v>
      </c>
      <c r="AL47" s="42">
        <f t="shared" si="64"/>
        <v>7.2207624914312651</v>
      </c>
      <c r="AM47" s="42">
        <f t="shared" si="64"/>
        <v>7.1987853069858136</v>
      </c>
      <c r="AN47" s="42">
        <f t="shared" si="64"/>
        <v>7.1768750125172458</v>
      </c>
      <c r="AO47" s="42">
        <f t="shared" ref="AO47:BJ47" si="65">SUM(AO15:AO46)*1000</f>
        <v>7.1550314044385672</v>
      </c>
      <c r="AP47">
        <f t="shared" si="65"/>
        <v>7.1332542797824159</v>
      </c>
      <c r="AQ47">
        <f t="shared" si="65"/>
        <v>7.1115434361991907</v>
      </c>
      <c r="AR47">
        <f t="shared" si="65"/>
        <v>7.0898986719551562</v>
      </c>
      <c r="AS47">
        <f t="shared" si="65"/>
        <v>7.06831978593058</v>
      </c>
      <c r="AT47">
        <f t="shared" si="65"/>
        <v>7.0468065776178594</v>
      </c>
      <c r="AU47">
        <f t="shared" si="65"/>
        <v>7.0253588471196595</v>
      </c>
      <c r="AV47">
        <f t="shared" si="65"/>
        <v>7.0039763951470499</v>
      </c>
      <c r="AW47">
        <f t="shared" si="65"/>
        <v>6.9826590230176659</v>
      </c>
      <c r="AX47">
        <f t="shared" si="65"/>
        <v>6.9614065326538483</v>
      </c>
      <c r="AY47">
        <f t="shared" si="65"/>
        <v>6.9402187265808104</v>
      </c>
      <c r="AZ47">
        <f t="shared" si="65"/>
        <v>6.9190954079248037</v>
      </c>
      <c r="BA47">
        <f t="shared" si="65"/>
        <v>6.8980363804112823</v>
      </c>
      <c r="BB47">
        <f t="shared" si="65"/>
        <v>6.8770414483630891</v>
      </c>
      <c r="BC47">
        <f t="shared" si="65"/>
        <v>6.8561104166986278</v>
      </c>
      <c r="BD47">
        <f t="shared" si="65"/>
        <v>6.8352430909300583</v>
      </c>
      <c r="BE47">
        <f t="shared" si="65"/>
        <v>6.814439277161477</v>
      </c>
      <c r="BF47">
        <f t="shared" si="65"/>
        <v>6.7936987820871391</v>
      </c>
      <c r="BG47">
        <f t="shared" si="65"/>
        <v>6.7730214129896291</v>
      </c>
      <c r="BH47">
        <f t="shared" si="65"/>
        <v>6.7524069777381008</v>
      </c>
      <c r="BI47">
        <f t="shared" si="65"/>
        <v>6.7318552847864757</v>
      </c>
      <c r="BJ47">
        <f t="shared" si="65"/>
        <v>6.7113661431716647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15.082408874689774</v>
      </c>
      <c r="BR58" s="65">
        <f t="shared" si="73"/>
        <v>13.619233002764854</v>
      </c>
      <c r="BS58" s="65">
        <f t="shared" si="73"/>
        <v>14.026224376244649</v>
      </c>
      <c r="BT58" s="65">
        <f t="shared" si="73"/>
        <v>14.450813130994838</v>
      </c>
      <c r="BU58" s="65">
        <f t="shared" si="73"/>
        <v>14.895193177960982</v>
      </c>
      <c r="BV58" s="65">
        <f t="shared" si="73"/>
        <v>15.354441135068916</v>
      </c>
      <c r="BW58" s="65">
        <f t="shared" si="73"/>
        <v>15.812017649810915</v>
      </c>
      <c r="BX58" s="65">
        <f t="shared" si="73"/>
        <v>16.266311600603565</v>
      </c>
      <c r="BY58" s="65">
        <f t="shared" si="73"/>
        <v>16.709754235082997</v>
      </c>
      <c r="BZ58" s="65">
        <f t="shared" si="73"/>
        <v>16.869137031965817</v>
      </c>
      <c r="CA58" s="65">
        <f t="shared" si="73"/>
        <v>17.003197330456047</v>
      </c>
      <c r="CB58" s="65">
        <f t="shared" si="73"/>
        <v>17.109787888538598</v>
      </c>
      <c r="CC58" s="65">
        <f t="shared" si="73"/>
        <v>17.182204490229424</v>
      </c>
      <c r="CD58" s="65">
        <f t="shared" si="73"/>
        <v>17.221955976310277</v>
      </c>
      <c r="CE58" s="65">
        <f t="shared" si="73"/>
        <v>17.227681693635283</v>
      </c>
      <c r="CF58" s="65">
        <f t="shared" si="73"/>
        <v>17.196582577740269</v>
      </c>
      <c r="CG58" s="65">
        <f t="shared" si="73"/>
        <v>17.127834027982605</v>
      </c>
      <c r="CH58" s="65">
        <f t="shared" si="73"/>
        <v>17.038456241109973</v>
      </c>
      <c r="CI58" s="65">
        <f t="shared" si="73"/>
        <v>16.910130099472561</v>
      </c>
      <c r="CJ58" s="65">
        <f t="shared" si="73"/>
        <v>16.742837681667304</v>
      </c>
      <c r="CK58" s="65">
        <f t="shared" si="73"/>
        <v>16.533386870449149</v>
      </c>
      <c r="CL58" s="65">
        <f t="shared" si="73"/>
        <v>16.282034420818434</v>
      </c>
      <c r="CM58" s="65">
        <f t="shared" si="73"/>
        <v>16.034075044479337</v>
      </c>
      <c r="CN58" s="65">
        <f t="shared" si="73"/>
        <v>15.73918640612013</v>
      </c>
      <c r="CO58" s="65">
        <f t="shared" si="73"/>
        <v>15.426823245129951</v>
      </c>
      <c r="CP58" s="65">
        <f t="shared" si="73"/>
        <v>15.096613915335798</v>
      </c>
      <c r="CQ58" s="65">
        <f t="shared" si="73"/>
        <v>14.748066636104541</v>
      </c>
      <c r="CR58" s="65">
        <f t="shared" si="73"/>
        <v>14.383537919246622</v>
      </c>
      <c r="CS58" s="65">
        <f t="shared" si="73"/>
        <v>14.003970207251289</v>
      </c>
      <c r="CT58" s="65">
        <f t="shared" si="73"/>
        <v>13.612031676079296</v>
      </c>
      <c r="CU58" s="65">
        <f t="shared" si="73"/>
        <v>13.207061960327115</v>
      </c>
      <c r="CV58" s="65">
        <f t="shared" ref="CV58:DP58" si="74">CV$49*CV15</f>
        <v>12.791718611476101</v>
      </c>
      <c r="CW58" s="65">
        <f t="shared" si="74"/>
        <v>12.191830110440614</v>
      </c>
      <c r="CX58" s="65">
        <f t="shared" si="74"/>
        <v>11.599501066892946</v>
      </c>
      <c r="CY58" s="65">
        <f t="shared" si="74"/>
        <v>11.01500374265953</v>
      </c>
      <c r="CZ58" s="65">
        <f t="shared" si="74"/>
        <v>10.438606731323469</v>
      </c>
      <c r="DA58" s="65">
        <f t="shared" si="74"/>
        <v>9.8705749869496913</v>
      </c>
      <c r="DB58" s="65">
        <f t="shared" si="74"/>
        <v>9.3111698526327658</v>
      </c>
      <c r="DC58" s="65">
        <f t="shared" si="74"/>
        <v>8.7606490888685915</v>
      </c>
      <c r="DD58" s="65">
        <f t="shared" si="74"/>
        <v>8.2192669017507498</v>
      </c>
      <c r="DE58" s="65">
        <f t="shared" si="74"/>
        <v>7.6872739709924716</v>
      </c>
      <c r="DF58" s="65">
        <f t="shared" si="74"/>
        <v>7.1649174777753712</v>
      </c>
      <c r="DG58" s="65">
        <f t="shared" si="74"/>
        <v>6.6524411324254755</v>
      </c>
      <c r="DH58" s="65">
        <f t="shared" si="74"/>
        <v>6.1500852019179018</v>
      </c>
      <c r="DI58" s="65">
        <f t="shared" si="74"/>
        <v>5.6580865372108073</v>
      </c>
      <c r="DJ58" s="65">
        <f t="shared" si="74"/>
        <v>5.1766786004096907</v>
      </c>
      <c r="DK58" s="65">
        <f t="shared" si="74"/>
        <v>4.7060914917628738</v>
      </c>
      <c r="DL58" s="65">
        <f t="shared" si="74"/>
        <v>4.2465519764890924</v>
      </c>
      <c r="DM58" s="65">
        <f t="shared" si="74"/>
        <v>3.7982835114381972</v>
      </c>
      <c r="DN58" s="65">
        <f t="shared" si="74"/>
        <v>3.3615062715856596</v>
      </c>
      <c r="DO58" s="65">
        <f t="shared" si="74"/>
        <v>2.9364371763620039</v>
      </c>
      <c r="DP58" s="65">
        <f t="shared" si="74"/>
        <v>2.5232899158179078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5.5584721541699467E-2</v>
      </c>
      <c r="BR59" s="65">
        <f t="shared" si="75"/>
        <v>5.0192332031296888E-2</v>
      </c>
      <c r="BS59" s="65">
        <f t="shared" si="75"/>
        <v>5.1692258359558131E-2</v>
      </c>
      <c r="BT59" s="65">
        <f t="shared" si="75"/>
        <v>5.3257038090608333E-2</v>
      </c>
      <c r="BU59" s="65">
        <f t="shared" si="75"/>
        <v>5.4894756665573606E-2</v>
      </c>
      <c r="BV59" s="65">
        <f t="shared" si="75"/>
        <v>5.6587269448281456E-2</v>
      </c>
      <c r="BW59" s="65">
        <f t="shared" si="75"/>
        <v>5.8273622295977906E-2</v>
      </c>
      <c r="BX59" s="65">
        <f t="shared" si="75"/>
        <v>5.9947877579910935E-2</v>
      </c>
      <c r="BY59" s="65">
        <f t="shared" si="75"/>
        <v>6.1582141414159637E-2</v>
      </c>
      <c r="BZ59" s="65">
        <f t="shared" si="75"/>
        <v>6.2169530899279318E-2</v>
      </c>
      <c r="CA59" s="65">
        <f t="shared" si="75"/>
        <v>6.2663596828885657E-2</v>
      </c>
      <c r="CB59" s="65">
        <f t="shared" si="75"/>
        <v>6.3056425755565637E-2</v>
      </c>
      <c r="CC59" s="65">
        <f t="shared" si="75"/>
        <v>6.3323309956453175E-2</v>
      </c>
      <c r="CD59" s="65">
        <f t="shared" si="75"/>
        <v>6.3469810114553313E-2</v>
      </c>
      <c r="CE59" s="65">
        <f t="shared" si="75"/>
        <v>6.3490911677690956E-2</v>
      </c>
      <c r="CF59" s="65">
        <f t="shared" si="75"/>
        <v>6.3376298971486028E-2</v>
      </c>
      <c r="CG59" s="65">
        <f t="shared" si="75"/>
        <v>6.3122933012080953E-2</v>
      </c>
      <c r="CH59" s="65">
        <f t="shared" si="75"/>
        <v>6.2793540045970236E-2</v>
      </c>
      <c r="CI59" s="65">
        <f t="shared" si="75"/>
        <v>6.2320606782543975E-2</v>
      </c>
      <c r="CJ59" s="65">
        <f t="shared" si="75"/>
        <v>6.1704067174249193E-2</v>
      </c>
      <c r="CK59" s="65">
        <f t="shared" si="75"/>
        <v>6.0932156989677723E-2</v>
      </c>
      <c r="CL59" s="65">
        <f t="shared" si="75"/>
        <v>6.0005822473909953E-2</v>
      </c>
      <c r="CM59" s="65">
        <f t="shared" si="75"/>
        <v>5.9091992793122598E-2</v>
      </c>
      <c r="CN59" s="65">
        <f t="shared" si="75"/>
        <v>5.8005209973137239E-2</v>
      </c>
      <c r="CO59" s="65">
        <f t="shared" si="75"/>
        <v>5.6854026533689386E-2</v>
      </c>
      <c r="CP59" s="65">
        <f t="shared" si="75"/>
        <v>5.5637072809680471E-2</v>
      </c>
      <c r="CQ59" s="65">
        <f t="shared" si="75"/>
        <v>5.4352536392377901E-2</v>
      </c>
      <c r="CR59" s="65">
        <f t="shared" si="75"/>
        <v>5.3009101972263287E-2</v>
      </c>
      <c r="CS59" s="65">
        <f t="shared" si="75"/>
        <v>5.1610242827628501E-2</v>
      </c>
      <c r="CT59" s="65">
        <f t="shared" si="75"/>
        <v>5.0165792256260076E-2</v>
      </c>
      <c r="CU59" s="65">
        <f t="shared" si="75"/>
        <v>4.86733165469799E-2</v>
      </c>
      <c r="CV59" s="65">
        <f t="shared" si="75"/>
        <v>4.7142609842109759E-2</v>
      </c>
      <c r="CW59" s="65">
        <f t="shared" ref="CW59:DP59" si="76">CW$49*CW16</f>
        <v>4.4931780288079988E-2</v>
      </c>
      <c r="CX59" s="65">
        <f t="shared" si="76"/>
        <v>4.274881036462766E-2</v>
      </c>
      <c r="CY59" s="65">
        <f t="shared" si="76"/>
        <v>4.0594703465702264E-2</v>
      </c>
      <c r="CZ59" s="65">
        <f t="shared" si="76"/>
        <v>3.8470449466306449E-2</v>
      </c>
      <c r="DA59" s="65">
        <f t="shared" si="76"/>
        <v>3.6377024828359694E-2</v>
      </c>
      <c r="DB59" s="65">
        <f t="shared" si="76"/>
        <v>3.4315392705908512E-2</v>
      </c>
      <c r="DC59" s="65">
        <f t="shared" si="76"/>
        <v>3.2286503049687415E-2</v>
      </c>
      <c r="DD59" s="65">
        <f t="shared" si="76"/>
        <v>3.0291292711033837E-2</v>
      </c>
      <c r="DE59" s="65">
        <f t="shared" si="76"/>
        <v>2.8330685545160297E-2</v>
      </c>
      <c r="DF59" s="65">
        <f t="shared" si="76"/>
        <v>2.6405592513788118E-2</v>
      </c>
      <c r="DG59" s="65">
        <f t="shared" si="76"/>
        <v>2.451691178714473E-2</v>
      </c>
      <c r="DH59" s="65">
        <f t="shared" si="76"/>
        <v>2.2665528845329394E-2</v>
      </c>
      <c r="DI59" s="65">
        <f t="shared" si="76"/>
        <v>2.0852316579049804E-2</v>
      </c>
      <c r="DJ59" s="65">
        <f t="shared" si="76"/>
        <v>1.9078135389733346E-2</v>
      </c>
      <c r="DK59" s="65">
        <f t="shared" si="76"/>
        <v>1.7343833289016373E-2</v>
      </c>
      <c r="DL59" s="65">
        <f t="shared" si="76"/>
        <v>1.5650245997614547E-2</v>
      </c>
      <c r="DM59" s="65">
        <f t="shared" si="76"/>
        <v>1.3998197043578247E-2</v>
      </c>
      <c r="DN59" s="65">
        <f t="shared" si="76"/>
        <v>1.2388497859935423E-2</v>
      </c>
      <c r="DO59" s="65">
        <f t="shared" si="76"/>
        <v>1.0821947881726123E-2</v>
      </c>
      <c r="DP59" s="65">
        <f t="shared" si="76"/>
        <v>9.2993346424313575E-3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3.7582851496944532</v>
      </c>
      <c r="BR60" s="65">
        <f t="shared" si="77"/>
        <v>3.3936860862070057</v>
      </c>
      <c r="BS60" s="65">
        <f t="shared" si="77"/>
        <v>3.4951015595383055</v>
      </c>
      <c r="BT60" s="65">
        <f t="shared" si="77"/>
        <v>3.6009020072627229</v>
      </c>
      <c r="BU60" s="65">
        <f t="shared" si="77"/>
        <v>3.711634115456397</v>
      </c>
      <c r="BV60" s="65">
        <f t="shared" si="77"/>
        <v>3.8260710592872123</v>
      </c>
      <c r="BW60" s="65">
        <f t="shared" si="77"/>
        <v>3.9400915075121432</v>
      </c>
      <c r="BX60" s="65">
        <f t="shared" si="77"/>
        <v>4.0532939954598888</v>
      </c>
      <c r="BY60" s="65">
        <f t="shared" si="77"/>
        <v>4.1637925160710214</v>
      </c>
      <c r="BZ60" s="65">
        <f t="shared" si="77"/>
        <v>4.203508055121727</v>
      </c>
      <c r="CA60" s="65">
        <f t="shared" si="77"/>
        <v>4.2369136492257926</v>
      </c>
      <c r="CB60" s="65">
        <f t="shared" si="77"/>
        <v>4.2634742414274509</v>
      </c>
      <c r="CC60" s="65">
        <f t="shared" si="77"/>
        <v>4.2815192527374606</v>
      </c>
      <c r="CD60" s="65">
        <f t="shared" si="77"/>
        <v>4.2914246611544584</v>
      </c>
      <c r="CE60" s="65">
        <f t="shared" si="77"/>
        <v>4.2928514145711505</v>
      </c>
      <c r="CF60" s="65">
        <f t="shared" si="77"/>
        <v>4.2851020327311584</v>
      </c>
      <c r="CG60" s="65">
        <f t="shared" si="77"/>
        <v>4.2679710388850198</v>
      </c>
      <c r="CH60" s="65">
        <f t="shared" si="77"/>
        <v>4.2456995826536703</v>
      </c>
      <c r="CI60" s="65">
        <f t="shared" si="77"/>
        <v>4.2137228449560995</v>
      </c>
      <c r="CJ60" s="65">
        <f t="shared" si="77"/>
        <v>4.1720363600770778</v>
      </c>
      <c r="CK60" s="65">
        <f t="shared" si="77"/>
        <v>4.119844705552075</v>
      </c>
      <c r="CL60" s="65">
        <f t="shared" si="77"/>
        <v>4.0572118604518677</v>
      </c>
      <c r="CM60" s="65">
        <f t="shared" si="77"/>
        <v>3.9954245127168142</v>
      </c>
      <c r="CN60" s="65">
        <f t="shared" si="77"/>
        <v>3.9219431743200768</v>
      </c>
      <c r="CO60" s="65">
        <f t="shared" si="77"/>
        <v>3.8441074758574096</v>
      </c>
      <c r="CP60" s="65">
        <f t="shared" si="77"/>
        <v>3.7618248092908972</v>
      </c>
      <c r="CQ60" s="65">
        <f t="shared" si="77"/>
        <v>3.6749726310755539</v>
      </c>
      <c r="CR60" s="65">
        <f t="shared" si="77"/>
        <v>3.5841381447155305</v>
      </c>
      <c r="CS60" s="65">
        <f t="shared" si="77"/>
        <v>3.4895561911862472</v>
      </c>
      <c r="CT60" s="65">
        <f t="shared" si="77"/>
        <v>3.3918916355084954</v>
      </c>
      <c r="CU60" s="65">
        <f t="shared" si="77"/>
        <v>3.2909799256196655</v>
      </c>
      <c r="CV60" s="65">
        <f t="shared" si="77"/>
        <v>3.1874832790971959</v>
      </c>
      <c r="CW60" s="65">
        <f t="shared" ref="CW60:DP60" si="78">CW$49*CW17</f>
        <v>3.0380010535690469</v>
      </c>
      <c r="CX60" s="65">
        <f t="shared" si="78"/>
        <v>2.8904025189719857</v>
      </c>
      <c r="CY60" s="65">
        <f t="shared" si="78"/>
        <v>2.7447555184196437</v>
      </c>
      <c r="CZ60" s="65">
        <f t="shared" si="78"/>
        <v>2.6011269809604944</v>
      </c>
      <c r="DA60" s="65">
        <f t="shared" si="78"/>
        <v>2.4595829287356858</v>
      </c>
      <c r="DB60" s="65">
        <f t="shared" si="78"/>
        <v>2.3201884840926796</v>
      </c>
      <c r="DC60" s="65">
        <f t="shared" si="78"/>
        <v>2.1830078766550032</v>
      </c>
      <c r="DD60" s="65">
        <f t="shared" si="78"/>
        <v>2.0481044503483123</v>
      </c>
      <c r="DE60" s="65">
        <f t="shared" si="78"/>
        <v>1.9155406703829987</v>
      </c>
      <c r="DF60" s="65">
        <f t="shared" si="78"/>
        <v>1.78537813019363</v>
      </c>
      <c r="DG60" s="65">
        <f t="shared" si="78"/>
        <v>1.6576775583353554</v>
      </c>
      <c r="DH60" s="65">
        <f t="shared" si="78"/>
        <v>1.5324988253376139</v>
      </c>
      <c r="DI60" s="65">
        <f t="shared" si="78"/>
        <v>1.4099009505153002</v>
      </c>
      <c r="DJ60" s="65">
        <f t="shared" si="78"/>
        <v>1.2899421087376535</v>
      </c>
      <c r="DK60" s="65">
        <f t="shared" si="78"/>
        <v>1.1726796371550854</v>
      </c>
      <c r="DL60" s="65">
        <f t="shared" si="78"/>
        <v>1.0581700418841666</v>
      </c>
      <c r="DM60" s="65">
        <f t="shared" si="78"/>
        <v>0.94646900465103001</v>
      </c>
      <c r="DN60" s="65">
        <f t="shared" si="78"/>
        <v>0.83763138939336168</v>
      </c>
      <c r="DO60" s="65">
        <f t="shared" si="78"/>
        <v>0.7317112488212556</v>
      </c>
      <c r="DP60" s="65">
        <f t="shared" si="78"/>
        <v>0.62876183093712068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184.13828628726492</v>
      </c>
      <c r="BR61" s="65">
        <f t="shared" si="79"/>
        <v>166.27464793667878</v>
      </c>
      <c r="BS61" s="65">
        <f t="shared" si="79"/>
        <v>171.2435288806262</v>
      </c>
      <c r="BT61" s="65">
        <f t="shared" si="79"/>
        <v>176.42725293466276</v>
      </c>
      <c r="BU61" s="65">
        <f t="shared" si="79"/>
        <v>181.85260514387895</v>
      </c>
      <c r="BV61" s="65">
        <f t="shared" si="79"/>
        <v>187.45947686479437</v>
      </c>
      <c r="BW61" s="65">
        <f t="shared" si="79"/>
        <v>193.04594226100079</v>
      </c>
      <c r="BX61" s="65">
        <f t="shared" si="79"/>
        <v>198.59233145284995</v>
      </c>
      <c r="BY61" s="65">
        <f t="shared" si="79"/>
        <v>204.00623896975731</v>
      </c>
      <c r="BZ61" s="65">
        <f t="shared" si="79"/>
        <v>205.95211348658754</v>
      </c>
      <c r="CA61" s="65">
        <f t="shared" si="79"/>
        <v>207.58883039489095</v>
      </c>
      <c r="CB61" s="65">
        <f t="shared" si="79"/>
        <v>208.89017442175006</v>
      </c>
      <c r="CC61" s="65">
        <f t="shared" si="79"/>
        <v>209.77429505824026</v>
      </c>
      <c r="CD61" s="65">
        <f t="shared" si="79"/>
        <v>210.2596134569865</v>
      </c>
      <c r="CE61" s="65">
        <f t="shared" si="79"/>
        <v>210.32951766027068</v>
      </c>
      <c r="CF61" s="65">
        <f t="shared" si="79"/>
        <v>209.9498344177903</v>
      </c>
      <c r="CG61" s="65">
        <f t="shared" si="79"/>
        <v>209.11049633577116</v>
      </c>
      <c r="CH61" s="65">
        <f t="shared" si="79"/>
        <v>208.01929978728788</v>
      </c>
      <c r="CI61" s="65">
        <f t="shared" si="79"/>
        <v>206.45259011887256</v>
      </c>
      <c r="CJ61" s="65">
        <f t="shared" si="79"/>
        <v>204.410148531494</v>
      </c>
      <c r="CK61" s="65">
        <f t="shared" si="79"/>
        <v>201.85300306755488</v>
      </c>
      <c r="CL61" s="65">
        <f t="shared" si="79"/>
        <v>198.78428840044518</v>
      </c>
      <c r="CM61" s="65">
        <f t="shared" si="79"/>
        <v>195.75699912541691</v>
      </c>
      <c r="CN61" s="65">
        <f t="shared" si="79"/>
        <v>192.15675933851043</v>
      </c>
      <c r="CO61" s="65">
        <f t="shared" si="79"/>
        <v>188.34317639947955</v>
      </c>
      <c r="CP61" s="65">
        <f t="shared" si="79"/>
        <v>184.311712950269</v>
      </c>
      <c r="CQ61" s="65">
        <f t="shared" si="79"/>
        <v>180.05636493384992</v>
      </c>
      <c r="CR61" s="65">
        <f t="shared" si="79"/>
        <v>175.60590255861521</v>
      </c>
      <c r="CS61" s="65">
        <f t="shared" si="79"/>
        <v>170.97183192722633</v>
      </c>
      <c r="CT61" s="65">
        <f t="shared" si="79"/>
        <v>166.18672829692557</v>
      </c>
      <c r="CU61" s="65">
        <f t="shared" si="79"/>
        <v>161.24252939100765</v>
      </c>
      <c r="CV61" s="65">
        <f t="shared" si="79"/>
        <v>156.17168075444908</v>
      </c>
      <c r="CW61" s="65">
        <f t="shared" ref="CW61:DP61" si="80">CW$49*CW18</f>
        <v>148.84775514933699</v>
      </c>
      <c r="CX61" s="65">
        <f t="shared" si="80"/>
        <v>141.61612153542026</v>
      </c>
      <c r="CY61" s="65">
        <f t="shared" si="80"/>
        <v>134.48010390600518</v>
      </c>
      <c r="CZ61" s="65">
        <f t="shared" si="80"/>
        <v>127.44298146950668</v>
      </c>
      <c r="DA61" s="65">
        <f t="shared" si="80"/>
        <v>120.50798900014857</v>
      </c>
      <c r="DB61" s="65">
        <f t="shared" si="80"/>
        <v>113.67831718649843</v>
      </c>
      <c r="DC61" s="65">
        <f t="shared" si="80"/>
        <v>106.95711297785198</v>
      </c>
      <c r="DD61" s="65">
        <f t="shared" si="80"/>
        <v>100.34747992847736</v>
      </c>
      <c r="DE61" s="65">
        <f t="shared" si="80"/>
        <v>93.852478539729773</v>
      </c>
      <c r="DF61" s="65">
        <f t="shared" si="80"/>
        <v>87.475126600051595</v>
      </c>
      <c r="DG61" s="65">
        <f t="shared" si="80"/>
        <v>81.218399522863706</v>
      </c>
      <c r="DH61" s="65">
        <f t="shared" si="80"/>
        <v>75.085230682364966</v>
      </c>
      <c r="DI61" s="65">
        <f t="shared" si="80"/>
        <v>69.078511747247248</v>
      </c>
      <c r="DJ61" s="65">
        <f t="shared" si="80"/>
        <v>63.20109301233915</v>
      </c>
      <c r="DK61" s="65">
        <f t="shared" si="80"/>
        <v>57.455783728189004</v>
      </c>
      <c r="DL61" s="65">
        <f t="shared" si="80"/>
        <v>51.845352428597607</v>
      </c>
      <c r="DM61" s="65">
        <f t="shared" si="80"/>
        <v>46.372527256113855</v>
      </c>
      <c r="DN61" s="65">
        <f t="shared" si="80"/>
        <v>41.039996285501083</v>
      </c>
      <c r="DO61" s="65">
        <f t="shared" si="80"/>
        <v>35.850407845188222</v>
      </c>
      <c r="DP61" s="65">
        <f t="shared" si="80"/>
        <v>30.806370836714482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0.25333157939004852</v>
      </c>
      <c r="BR64" s="65">
        <f t="shared" si="85"/>
        <v>0.22875535568203192</v>
      </c>
      <c r="BS64" s="65">
        <f t="shared" si="85"/>
        <v>0.23559138355386494</v>
      </c>
      <c r="BT64" s="65">
        <f t="shared" si="85"/>
        <v>0.24272298572204526</v>
      </c>
      <c r="BU64" s="65">
        <f t="shared" si="85"/>
        <v>0.25018701219703848</v>
      </c>
      <c r="BV64" s="65">
        <f t="shared" si="85"/>
        <v>0.25790076742489487</v>
      </c>
      <c r="BW64" s="65">
        <f t="shared" si="85"/>
        <v>0.26558644828227507</v>
      </c>
      <c r="BX64" s="65">
        <f t="shared" si="85"/>
        <v>0.2732169935763214</v>
      </c>
      <c r="BY64" s="65">
        <f t="shared" si="85"/>
        <v>0.28066527480877607</v>
      </c>
      <c r="BZ64" s="65">
        <f t="shared" si="85"/>
        <v>0.28334234688641247</v>
      </c>
      <c r="CA64" s="65">
        <f t="shared" si="85"/>
        <v>0.28559408978983042</v>
      </c>
      <c r="CB64" s="65">
        <f t="shared" si="85"/>
        <v>0.28738443738294167</v>
      </c>
      <c r="CC64" s="65">
        <f t="shared" si="85"/>
        <v>0.28860078234698672</v>
      </c>
      <c r="CD64" s="65">
        <f t="shared" si="85"/>
        <v>0.2892684679160249</v>
      </c>
      <c r="CE64" s="65">
        <f t="shared" si="85"/>
        <v>0.28936463988862793</v>
      </c>
      <c r="CF64" s="65">
        <f t="shared" si="85"/>
        <v>0.28884228379731819</v>
      </c>
      <c r="CG64" s="65">
        <f t="shared" si="85"/>
        <v>0.28768754924293871</v>
      </c>
      <c r="CH64" s="65">
        <f t="shared" si="85"/>
        <v>0.28618631584587656</v>
      </c>
      <c r="CI64" s="65">
        <f t="shared" si="85"/>
        <v>0.2840308866695338</v>
      </c>
      <c r="CJ64" s="65">
        <f t="shared" si="85"/>
        <v>0.28122096069718427</v>
      </c>
      <c r="CK64" s="65">
        <f t="shared" si="85"/>
        <v>0.27770292155295556</v>
      </c>
      <c r="CL64" s="65">
        <f t="shared" si="85"/>
        <v>0.27348108182048664</v>
      </c>
      <c r="CM64" s="65">
        <f t="shared" si="85"/>
        <v>0.26931623382077707</v>
      </c>
      <c r="CN64" s="65">
        <f t="shared" si="85"/>
        <v>0.26436313878666196</v>
      </c>
      <c r="CO64" s="65">
        <f t="shared" si="85"/>
        <v>0.25911653305051174</v>
      </c>
      <c r="CP64" s="65">
        <f t="shared" si="85"/>
        <v>0.2535701742598771</v>
      </c>
      <c r="CQ64" s="65">
        <f t="shared" si="85"/>
        <v>0.24771580222465578</v>
      </c>
      <c r="CR64" s="65">
        <f t="shared" si="85"/>
        <v>0.24159299807964854</v>
      </c>
      <c r="CS64" s="65">
        <f t="shared" si="85"/>
        <v>0.23521759155379787</v>
      </c>
      <c r="CT64" s="65">
        <f t="shared" si="85"/>
        <v>0.22863439864671267</v>
      </c>
      <c r="CU64" s="65">
        <f t="shared" si="85"/>
        <v>0.22183232753532667</v>
      </c>
      <c r="CV64" s="65">
        <f t="shared" si="85"/>
        <v>0.21485601576525182</v>
      </c>
      <c r="CW64" s="65">
        <f t="shared" ref="CW64:DP64" si="86">CW$49*CW21</f>
        <v>0.20477999258567373</v>
      </c>
      <c r="CX64" s="65">
        <f t="shared" si="86"/>
        <v>0.19483094178303037</v>
      </c>
      <c r="CY64" s="65">
        <f t="shared" si="86"/>
        <v>0.18501343640126131</v>
      </c>
      <c r="CZ64" s="65">
        <f t="shared" si="86"/>
        <v>0.1753319878706816</v>
      </c>
      <c r="DA64" s="65">
        <f t="shared" si="86"/>
        <v>0.16579104649046364</v>
      </c>
      <c r="DB64" s="65">
        <f t="shared" si="86"/>
        <v>0.15639500190814068</v>
      </c>
      <c r="DC64" s="65">
        <f t="shared" si="86"/>
        <v>0.14714818359615117</v>
      </c>
      <c r="DD64" s="65">
        <f t="shared" si="86"/>
        <v>0.13805486132543909</v>
      </c>
      <c r="DE64" s="65">
        <f t="shared" si="86"/>
        <v>0.12911924563612454</v>
      </c>
      <c r="DF64" s="65">
        <f t="shared" si="86"/>
        <v>0.12034548830526466</v>
      </c>
      <c r="DG64" s="65">
        <f t="shared" si="86"/>
        <v>0.11173768281171419</v>
      </c>
      <c r="DH64" s="65">
        <f t="shared" si="86"/>
        <v>0.10329986479810734</v>
      </c>
      <c r="DI64" s="65">
        <f t="shared" si="86"/>
        <v>9.5036012529972458E-2</v>
      </c>
      <c r="DJ64" s="65">
        <f t="shared" si="86"/>
        <v>8.6950047351996851E-2</v>
      </c>
      <c r="DK64" s="65">
        <f t="shared" si="86"/>
        <v>7.9045834141456467E-2</v>
      </c>
      <c r="DL64" s="65">
        <f t="shared" si="86"/>
        <v>7.1327181758825131E-2</v>
      </c>
      <c r="DM64" s="65">
        <f t="shared" si="86"/>
        <v>6.3797843495580875E-2</v>
      </c>
      <c r="DN64" s="65">
        <f t="shared" si="86"/>
        <v>5.6461517519220857E-2</v>
      </c>
      <c r="DO64" s="65">
        <f t="shared" si="86"/>
        <v>4.9321847315503313E-2</v>
      </c>
      <c r="DP64" s="65">
        <f t="shared" si="86"/>
        <v>4.2382422127929587E-2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6.9607230839719119</v>
      </c>
      <c r="BR69" s="65">
        <f t="shared" si="95"/>
        <v>6.2854488521010428</v>
      </c>
      <c r="BS69" s="65">
        <f t="shared" si="95"/>
        <v>6.4732805354810301</v>
      </c>
      <c r="BT69" s="65">
        <f t="shared" si="95"/>
        <v>6.6692336336193625</v>
      </c>
      <c r="BU69" s="65">
        <f t="shared" si="95"/>
        <v>6.8743206642570582</v>
      </c>
      <c r="BV69" s="65">
        <f t="shared" si="95"/>
        <v>7.0862694240916095</v>
      </c>
      <c r="BW69" s="65">
        <f t="shared" si="95"/>
        <v>7.2974467920645072</v>
      </c>
      <c r="BX69" s="65">
        <f t="shared" si="95"/>
        <v>7.5071092151206669</v>
      </c>
      <c r="BY69" s="65">
        <f t="shared" si="95"/>
        <v>7.7117636180004467</v>
      </c>
      <c r="BZ69" s="65">
        <f t="shared" si="95"/>
        <v>7.7853208012506627</v>
      </c>
      <c r="CA69" s="65">
        <f t="shared" si="95"/>
        <v>7.8471913301627305</v>
      </c>
      <c r="CB69" s="65">
        <f t="shared" si="95"/>
        <v>7.8963842252992462</v>
      </c>
      <c r="CC69" s="65">
        <f t="shared" si="95"/>
        <v>7.9298054059103915</v>
      </c>
      <c r="CD69" s="65">
        <f t="shared" si="95"/>
        <v>7.9481512211633856</v>
      </c>
      <c r="CE69" s="65">
        <f t="shared" si="95"/>
        <v>7.9507937123653933</v>
      </c>
      <c r="CF69" s="65">
        <f t="shared" si="95"/>
        <v>7.9364410757474593</v>
      </c>
      <c r="CG69" s="65">
        <f t="shared" si="95"/>
        <v>7.9047127476492332</v>
      </c>
      <c r="CH69" s="65">
        <f t="shared" si="95"/>
        <v>7.8634637648476398</v>
      </c>
      <c r="CI69" s="65">
        <f t="shared" si="95"/>
        <v>7.8042396220867607</v>
      </c>
      <c r="CJ69" s="65">
        <f t="shared" si="95"/>
        <v>7.7270320484116652</v>
      </c>
      <c r="CK69" s="65">
        <f t="shared" si="95"/>
        <v>7.6303678412073737</v>
      </c>
      <c r="CL69" s="65">
        <f t="shared" si="95"/>
        <v>7.5143654961646371</v>
      </c>
      <c r="CM69" s="65">
        <f t="shared" si="95"/>
        <v>7.3999290975024019</v>
      </c>
      <c r="CN69" s="65">
        <f t="shared" si="95"/>
        <v>7.2638342489087808</v>
      </c>
      <c r="CO69" s="65">
        <f t="shared" si="95"/>
        <v>7.119674686377925</v>
      </c>
      <c r="CP69" s="65">
        <f t="shared" si="95"/>
        <v>6.9672788904849892</v>
      </c>
      <c r="CQ69" s="65">
        <f t="shared" si="95"/>
        <v>6.8064198982273272</v>
      </c>
      <c r="CR69" s="65">
        <f t="shared" si="95"/>
        <v>6.6381852697084271</v>
      </c>
      <c r="CS69" s="65">
        <f t="shared" si="95"/>
        <v>6.4630099540962078</v>
      </c>
      <c r="CT69" s="65">
        <f t="shared" si="95"/>
        <v>6.2821253484543895</v>
      </c>
      <c r="CU69" s="65">
        <f t="shared" si="95"/>
        <v>6.0952266857695303</v>
      </c>
      <c r="CV69" s="65">
        <f t="shared" si="95"/>
        <v>5.903540459773291</v>
      </c>
      <c r="CW69" s="65">
        <f t="shared" ref="CW69:DP69" si="96">CW$49*CW26</f>
        <v>5.6266843042572905</v>
      </c>
      <c r="CX69" s="65">
        <f t="shared" si="96"/>
        <v>5.3533169342976921</v>
      </c>
      <c r="CY69" s="65">
        <f t="shared" si="96"/>
        <v>5.0835640021822615</v>
      </c>
      <c r="CZ69" s="65">
        <f t="shared" si="96"/>
        <v>4.8175494672579218</v>
      </c>
      <c r="DA69" s="65">
        <f t="shared" si="96"/>
        <v>4.5553956091877721</v>
      </c>
      <c r="DB69" s="65">
        <f t="shared" si="96"/>
        <v>4.297223041126272</v>
      </c>
      <c r="DC69" s="65">
        <f t="shared" si="96"/>
        <v>4.0431507228131283</v>
      </c>
      <c r="DD69" s="65">
        <f t="shared" si="96"/>
        <v>3.7932959735862828</v>
      </c>
      <c r="DE69" s="65">
        <f t="shared" si="96"/>
        <v>3.5477744853143918</v>
      </c>
      <c r="DF69" s="65">
        <f t="shared" si="96"/>
        <v>3.3067003352493765</v>
      </c>
      <c r="DG69" s="65">
        <f t="shared" si="96"/>
        <v>3.070185998799261</v>
      </c>
      <c r="DH69" s="65">
        <f t="shared" si="96"/>
        <v>2.8383423622219315</v>
      </c>
      <c r="DI69" s="65">
        <f t="shared" si="96"/>
        <v>2.6112787352401008</v>
      </c>
      <c r="DJ69" s="65">
        <f t="shared" si="96"/>
        <v>2.3891028635779721</v>
      </c>
      <c r="DK69" s="65">
        <f t="shared" si="96"/>
        <v>2.1719209414200056</v>
      </c>
      <c r="DL69" s="65">
        <f t="shared" si="96"/>
        <v>1.9598376237921862</v>
      </c>
      <c r="DM69" s="65">
        <f t="shared" si="96"/>
        <v>1.7529560388662764</v>
      </c>
      <c r="DN69" s="65">
        <f t="shared" si="96"/>
        <v>1.5513778001873682</v>
      </c>
      <c r="DO69" s="65">
        <f t="shared" si="96"/>
        <v>1.3552030188252486</v>
      </c>
      <c r="DP69" s="65">
        <f t="shared" si="96"/>
        <v>1.1645303154499269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1.8001870044754944</v>
      </c>
      <c r="BR70" s="65">
        <f t="shared" si="97"/>
        <v>1.6255471169226838</v>
      </c>
      <c r="BS70" s="65">
        <f t="shared" si="97"/>
        <v>1.6741242764175082</v>
      </c>
      <c r="BT70" s="65">
        <f t="shared" si="97"/>
        <v>1.7248018017981113</v>
      </c>
      <c r="BU70" s="65">
        <f t="shared" si="97"/>
        <v>1.7778415511009638</v>
      </c>
      <c r="BV70" s="65">
        <f t="shared" si="97"/>
        <v>1.8326558855409338</v>
      </c>
      <c r="BW70" s="65">
        <f t="shared" si="97"/>
        <v>1.8872707220856488</v>
      </c>
      <c r="BX70" s="65">
        <f t="shared" si="97"/>
        <v>1.9414937625312072</v>
      </c>
      <c r="BY70" s="65">
        <f t="shared" si="97"/>
        <v>1.9944216253449436</v>
      </c>
      <c r="BZ70" s="65">
        <f t="shared" si="97"/>
        <v>2.0134450348062058</v>
      </c>
      <c r="CA70" s="65">
        <f t="shared" si="97"/>
        <v>2.0294460336627753</v>
      </c>
      <c r="CB70" s="65">
        <f t="shared" si="97"/>
        <v>2.0421683341291152</v>
      </c>
      <c r="CC70" s="65">
        <f t="shared" si="97"/>
        <v>2.0508117429078596</v>
      </c>
      <c r="CD70" s="65">
        <f t="shared" si="97"/>
        <v>2.0555563503008751</v>
      </c>
      <c r="CE70" s="65">
        <f t="shared" si="97"/>
        <v>2.0562397531979464</v>
      </c>
      <c r="CF70" s="65">
        <f t="shared" si="97"/>
        <v>2.0525278644174461</v>
      </c>
      <c r="CG70" s="65">
        <f t="shared" si="97"/>
        <v>2.0443222623230768</v>
      </c>
      <c r="CH70" s="65">
        <f t="shared" si="97"/>
        <v>2.0336544219433548</v>
      </c>
      <c r="CI70" s="65">
        <f t="shared" si="97"/>
        <v>2.0183378332983</v>
      </c>
      <c r="CJ70" s="65">
        <f t="shared" si="97"/>
        <v>1.998370357347844</v>
      </c>
      <c r="CK70" s="65">
        <f t="shared" si="97"/>
        <v>1.9733709934157</v>
      </c>
      <c r="CL70" s="65">
        <f t="shared" si="97"/>
        <v>1.9433703869391301</v>
      </c>
      <c r="CM70" s="65">
        <f t="shared" si="97"/>
        <v>1.9137747665954488</v>
      </c>
      <c r="CN70" s="65">
        <f t="shared" si="97"/>
        <v>1.8785778229936503</v>
      </c>
      <c r="CO70" s="65">
        <f t="shared" si="97"/>
        <v>1.841295177511532</v>
      </c>
      <c r="CP70" s="65">
        <f t="shared" si="97"/>
        <v>1.8018824716771522</v>
      </c>
      <c r="CQ70" s="65">
        <f t="shared" si="97"/>
        <v>1.7602810081622398</v>
      </c>
      <c r="CR70" s="65">
        <f t="shared" si="97"/>
        <v>1.7167720525108003</v>
      </c>
      <c r="CS70" s="65">
        <f t="shared" si="97"/>
        <v>1.6714680915766056</v>
      </c>
      <c r="CT70" s="65">
        <f t="shared" si="97"/>
        <v>1.6246875901175144</v>
      </c>
      <c r="CU70" s="65">
        <f t="shared" si="97"/>
        <v>1.5763517290783269</v>
      </c>
      <c r="CV70" s="65">
        <f t="shared" si="97"/>
        <v>1.5267777051137825</v>
      </c>
      <c r="CW70" s="65">
        <f t="shared" ref="CW70:DP70" si="98">CW$49*CW27</f>
        <v>1.4551769752389547</v>
      </c>
      <c r="CX70" s="65">
        <f t="shared" si="98"/>
        <v>1.3844785174907825</v>
      </c>
      <c r="CY70" s="65">
        <f t="shared" si="98"/>
        <v>1.3147148281505854</v>
      </c>
      <c r="CZ70" s="65">
        <f t="shared" si="98"/>
        <v>1.2459179656701524</v>
      </c>
      <c r="DA70" s="65">
        <f t="shared" si="98"/>
        <v>1.1781195541002858</v>
      </c>
      <c r="DB70" s="65">
        <f t="shared" si="98"/>
        <v>1.111350786498174</v>
      </c>
      <c r="DC70" s="65">
        <f t="shared" si="98"/>
        <v>1.0456424283137404</v>
      </c>
      <c r="DD70" s="65">
        <f t="shared" si="98"/>
        <v>0.98102482075507347</v>
      </c>
      <c r="DE70" s="65">
        <f t="shared" si="98"/>
        <v>0.91752788413303255</v>
      </c>
      <c r="DF70" s="65">
        <f t="shared" si="98"/>
        <v>0.85518112118518352</v>
      </c>
      <c r="DG70" s="65">
        <f t="shared" si="98"/>
        <v>0.79401362037911927</v>
      </c>
      <c r="DH70" s="65">
        <f t="shared" si="98"/>
        <v>0.73405405919532729</v>
      </c>
      <c r="DI70" s="65">
        <f t="shared" si="98"/>
        <v>0.67533070738968126</v>
      </c>
      <c r="DJ70" s="65">
        <f t="shared" si="98"/>
        <v>0.61787143023568236</v>
      </c>
      <c r="DK70" s="65">
        <f t="shared" si="98"/>
        <v>0.5617036917465531</v>
      </c>
      <c r="DL70" s="65">
        <f t="shared" si="98"/>
        <v>0.5068545578772895</v>
      </c>
      <c r="DM70" s="65">
        <f t="shared" si="98"/>
        <v>0.45335069970679559</v>
      </c>
      <c r="DN70" s="65">
        <f t="shared" si="98"/>
        <v>0.40121839660018138</v>
      </c>
      <c r="DO70" s="65">
        <f t="shared" si="98"/>
        <v>0.3504835393513574</v>
      </c>
      <c r="DP70" s="65">
        <f t="shared" si="98"/>
        <v>0.3011716333060156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2.0621931691970503</v>
      </c>
      <c r="BR71" s="65">
        <f t="shared" si="99"/>
        <v>1.862135518361115</v>
      </c>
      <c r="BS71" s="65">
        <f t="shared" si="99"/>
        <v>1.9177827851396068</v>
      </c>
      <c r="BT71" s="65">
        <f t="shared" si="99"/>
        <v>1.9758361131615692</v>
      </c>
      <c r="BU71" s="65">
        <f t="shared" si="99"/>
        <v>2.0365954722927806</v>
      </c>
      <c r="BV71" s="65">
        <f t="shared" si="99"/>
        <v>2.0993876965312417</v>
      </c>
      <c r="BW71" s="65">
        <f t="shared" si="99"/>
        <v>2.1619513871807805</v>
      </c>
      <c r="BX71" s="65">
        <f t="shared" si="99"/>
        <v>2.2240662582146959</v>
      </c>
      <c r="BY71" s="65">
        <f t="shared" si="99"/>
        <v>2.2846974464653225</v>
      </c>
      <c r="BZ71" s="65">
        <f t="shared" si="99"/>
        <v>2.3064895963632632</v>
      </c>
      <c r="CA71" s="65">
        <f t="shared" si="99"/>
        <v>2.3248194423516582</v>
      </c>
      <c r="CB71" s="65">
        <f t="shared" si="99"/>
        <v>2.3393933955314852</v>
      </c>
      <c r="CC71" s="65">
        <f t="shared" si="99"/>
        <v>2.3492947993844138</v>
      </c>
      <c r="CD71" s="65">
        <f t="shared" si="99"/>
        <v>2.3547299552499288</v>
      </c>
      <c r="CE71" s="65">
        <f t="shared" si="99"/>
        <v>2.3555128232423352</v>
      </c>
      <c r="CF71" s="65">
        <f t="shared" si="99"/>
        <v>2.3512606918421319</v>
      </c>
      <c r="CG71" s="65">
        <f t="shared" si="99"/>
        <v>2.3418608147482036</v>
      </c>
      <c r="CH71" s="65">
        <f t="shared" si="99"/>
        <v>2.3296403357054967</v>
      </c>
      <c r="CI71" s="65">
        <f t="shared" si="99"/>
        <v>2.3120945116323819</v>
      </c>
      <c r="CJ71" s="65">
        <f t="shared" si="99"/>
        <v>2.289220892164646</v>
      </c>
      <c r="CK71" s="65">
        <f t="shared" si="99"/>
        <v>2.2605830243170444</v>
      </c>
      <c r="CL71" s="65">
        <f t="shared" si="99"/>
        <v>2.2262160137820599</v>
      </c>
      <c r="CM71" s="65">
        <f t="shared" si="99"/>
        <v>2.1923129326248492</v>
      </c>
      <c r="CN71" s="65">
        <f t="shared" si="99"/>
        <v>2.1519932900033925</v>
      </c>
      <c r="CO71" s="65">
        <f t="shared" si="99"/>
        <v>2.109284384399877</v>
      </c>
      <c r="CP71" s="65">
        <f t="shared" si="99"/>
        <v>2.0641354012391457</v>
      </c>
      <c r="CQ71" s="65">
        <f t="shared" si="99"/>
        <v>2.0164791001572211</v>
      </c>
      <c r="CR71" s="65">
        <f t="shared" si="99"/>
        <v>1.9666376831709684</v>
      </c>
      <c r="CS71" s="65">
        <f t="shared" si="99"/>
        <v>1.9147400089050179</v>
      </c>
      <c r="CT71" s="65">
        <f t="shared" si="99"/>
        <v>1.8611508927072493</v>
      </c>
      <c r="CU71" s="65">
        <f t="shared" si="99"/>
        <v>1.805780043892955</v>
      </c>
      <c r="CV71" s="65">
        <f t="shared" si="99"/>
        <v>1.7489908251422726</v>
      </c>
      <c r="CW71" s="65">
        <f t="shared" ref="CW71:DP71" si="100">CW$49*CW28</f>
        <v>1.666969048687768</v>
      </c>
      <c r="CX71" s="65">
        <f t="shared" si="100"/>
        <v>1.5859808645276867</v>
      </c>
      <c r="CY71" s="65">
        <f t="shared" si="100"/>
        <v>1.5060634985775545</v>
      </c>
      <c r="CZ71" s="65">
        <f t="shared" si="100"/>
        <v>1.4272536751999696</v>
      </c>
      <c r="DA71" s="65">
        <f t="shared" si="100"/>
        <v>1.3495876211321449</v>
      </c>
      <c r="DB71" s="65">
        <f t="shared" si="100"/>
        <v>1.273101069389206</v>
      </c>
      <c r="DC71" s="65">
        <f t="shared" si="100"/>
        <v>1.1978292631434031</v>
      </c>
      <c r="DD71" s="65">
        <f t="shared" si="100"/>
        <v>1.1238069595793554</v>
      </c>
      <c r="DE71" s="65">
        <f t="shared" si="100"/>
        <v>1.051068433725447</v>
      </c>
      <c r="DF71" s="65">
        <f t="shared" si="100"/>
        <v>0.9796474822615393</v>
      </c>
      <c r="DG71" s="65">
        <f t="shared" si="100"/>
        <v>0.90957742730306967</v>
      </c>
      <c r="DH71" s="65">
        <f t="shared" si="100"/>
        <v>0.84089112016172074</v>
      </c>
      <c r="DI71" s="65">
        <f t="shared" si="100"/>
        <v>0.77362094508274781</v>
      </c>
      <c r="DJ71" s="65">
        <f t="shared" si="100"/>
        <v>0.70779882295910734</v>
      </c>
      <c r="DK71" s="65">
        <f t="shared" si="100"/>
        <v>0.6434562150225076</v>
      </c>
      <c r="DL71" s="65">
        <f t="shared" si="100"/>
        <v>0.58062412651149986</v>
      </c>
      <c r="DM71" s="65">
        <f t="shared" si="100"/>
        <v>0.51933311031675311</v>
      </c>
      <c r="DN71" s="65">
        <f t="shared" si="100"/>
        <v>0.4596132706036043</v>
      </c>
      <c r="DO71" s="65">
        <f t="shared" si="100"/>
        <v>0.40149426641203928</v>
      </c>
      <c r="DP71" s="65">
        <f t="shared" si="100"/>
        <v>0.34500531523420341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36.587534298741751</v>
      </c>
      <c r="BR75" s="65">
        <f t="shared" si="107"/>
        <v>33.038101456552909</v>
      </c>
      <c r="BS75" s="65">
        <f t="shared" si="107"/>
        <v>34.025398045592652</v>
      </c>
      <c r="BT75" s="65">
        <f t="shared" si="107"/>
        <v>35.055383093495159</v>
      </c>
      <c r="BU75" s="65">
        <f t="shared" si="107"/>
        <v>36.13337868061484</v>
      </c>
      <c r="BV75" s="65">
        <f t="shared" si="107"/>
        <v>37.247441462092063</v>
      </c>
      <c r="BW75" s="65">
        <f t="shared" si="107"/>
        <v>38.357449589210027</v>
      </c>
      <c r="BX75" s="65">
        <f t="shared" si="107"/>
        <v>39.459494736270706</v>
      </c>
      <c r="BY75" s="65">
        <f t="shared" si="107"/>
        <v>40.535216309219678</v>
      </c>
      <c r="BZ75" s="65">
        <f t="shared" si="107"/>
        <v>40.92185372211766</v>
      </c>
      <c r="CA75" s="65">
        <f t="shared" si="107"/>
        <v>41.247062765968863</v>
      </c>
      <c r="CB75" s="65">
        <f t="shared" si="107"/>
        <v>41.505634571850074</v>
      </c>
      <c r="CC75" s="65">
        <f t="shared" si="107"/>
        <v>41.681305773988598</v>
      </c>
      <c r="CD75" s="65">
        <f t="shared" si="107"/>
        <v>41.777736581062783</v>
      </c>
      <c r="CE75" s="65">
        <f t="shared" si="107"/>
        <v>41.791626264120318</v>
      </c>
      <c r="CF75" s="65">
        <f t="shared" si="107"/>
        <v>41.716184736250135</v>
      </c>
      <c r="CG75" s="65">
        <f t="shared" si="107"/>
        <v>41.549411646941543</v>
      </c>
      <c r="CH75" s="65">
        <f t="shared" si="107"/>
        <v>41.332595296853349</v>
      </c>
      <c r="CI75" s="65">
        <f t="shared" si="107"/>
        <v>41.021296409016998</v>
      </c>
      <c r="CJ75" s="65">
        <f t="shared" si="107"/>
        <v>40.615471508948097</v>
      </c>
      <c r="CK75" s="65">
        <f t="shared" si="107"/>
        <v>40.107377025963785</v>
      </c>
      <c r="CL75" s="65">
        <f t="shared" si="107"/>
        <v>39.497635807015051</v>
      </c>
      <c r="CM75" s="65">
        <f t="shared" si="107"/>
        <v>38.896125646279017</v>
      </c>
      <c r="CN75" s="65">
        <f t="shared" si="107"/>
        <v>38.180772531274783</v>
      </c>
      <c r="CO75" s="65">
        <f t="shared" si="107"/>
        <v>37.423028993001516</v>
      </c>
      <c r="CP75" s="65">
        <f t="shared" si="107"/>
        <v>36.621993476726502</v>
      </c>
      <c r="CQ75" s="65">
        <f t="shared" si="107"/>
        <v>35.776473000550645</v>
      </c>
      <c r="CR75" s="65">
        <f t="shared" si="107"/>
        <v>34.892184088764346</v>
      </c>
      <c r="CS75" s="65">
        <f t="shared" si="107"/>
        <v>33.971412957527534</v>
      </c>
      <c r="CT75" s="65">
        <f t="shared" si="107"/>
        <v>33.020632178979739</v>
      </c>
      <c r="CU75" s="65">
        <f t="shared" si="107"/>
        <v>32.038239811279162</v>
      </c>
      <c r="CV75" s="65">
        <f t="shared" si="107"/>
        <v>31.030682653261632</v>
      </c>
      <c r="CW75" s="65">
        <f t="shared" ref="CW75:DP75" si="108">CW$49*CW32</f>
        <v>29.575448195065178</v>
      </c>
      <c r="CX75" s="65">
        <f t="shared" si="108"/>
        <v>28.138551783026553</v>
      </c>
      <c r="CY75" s="65">
        <f t="shared" si="108"/>
        <v>26.720653881200001</v>
      </c>
      <c r="CZ75" s="65">
        <f t="shared" si="108"/>
        <v>25.322406055062604</v>
      </c>
      <c r="DA75" s="65">
        <f t="shared" si="108"/>
        <v>23.944451041197002</v>
      </c>
      <c r="DB75" s="65">
        <f t="shared" si="108"/>
        <v>22.587422816543885</v>
      </c>
      <c r="DC75" s="65">
        <f t="shared" si="108"/>
        <v>21.251946667227148</v>
      </c>
      <c r="DD75" s="65">
        <f t="shared" si="108"/>
        <v>19.938639256953845</v>
      </c>
      <c r="DE75" s="65">
        <f t="shared" si="108"/>
        <v>18.648108694991009</v>
      </c>
      <c r="DF75" s="65">
        <f t="shared" si="108"/>
        <v>17.380954603722266</v>
      </c>
      <c r="DG75" s="65">
        <f t="shared" si="108"/>
        <v>16.137768185785511</v>
      </c>
      <c r="DH75" s="65">
        <f t="shared" si="108"/>
        <v>14.919132290794881</v>
      </c>
      <c r="DI75" s="65">
        <f t="shared" si="108"/>
        <v>13.725621481648608</v>
      </c>
      <c r="DJ75" s="65">
        <f t="shared" si="108"/>
        <v>12.557802100425283</v>
      </c>
      <c r="DK75" s="65">
        <f t="shared" si="108"/>
        <v>11.416232333870651</v>
      </c>
      <c r="DL75" s="65">
        <f t="shared" si="108"/>
        <v>10.301462278477063</v>
      </c>
      <c r="DM75" s="65">
        <f t="shared" si="108"/>
        <v>9.2140340051581351</v>
      </c>
      <c r="DN75" s="65">
        <f t="shared" si="108"/>
        <v>8.154481623520212</v>
      </c>
      <c r="DO75" s="65">
        <f t="shared" si="108"/>
        <v>7.1233313457333995</v>
      </c>
      <c r="DP75" s="65">
        <f t="shared" si="108"/>
        <v>6.1211015500039538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0.67560702455683819</v>
      </c>
      <c r="BR76" s="65">
        <f t="shared" si="109"/>
        <v>0.61006498114403596</v>
      </c>
      <c r="BS76" s="65">
        <f t="shared" si="109"/>
        <v>0.62829590387935663</v>
      </c>
      <c r="BT76" s="65">
        <f t="shared" si="109"/>
        <v>0.64731509024675771</v>
      </c>
      <c r="BU76" s="65">
        <f t="shared" si="109"/>
        <v>0.66722081510792641</v>
      </c>
      <c r="BV76" s="65">
        <f t="shared" si="109"/>
        <v>0.68779253865774814</v>
      </c>
      <c r="BW76" s="65">
        <f t="shared" si="109"/>
        <v>0.70828939099747701</v>
      </c>
      <c r="BX76" s="65">
        <f t="shared" si="109"/>
        <v>0.72863920294855389</v>
      </c>
      <c r="BY76" s="65">
        <f t="shared" si="109"/>
        <v>0.74850293700664938</v>
      </c>
      <c r="BZ76" s="65">
        <f t="shared" si="109"/>
        <v>0.75564238920305882</v>
      </c>
      <c r="CA76" s="65">
        <f t="shared" si="109"/>
        <v>0.76164753600200141</v>
      </c>
      <c r="CB76" s="65">
        <f t="shared" si="109"/>
        <v>0.7664221930471935</v>
      </c>
      <c r="CC76" s="65">
        <f t="shared" si="109"/>
        <v>0.76966604919798121</v>
      </c>
      <c r="CD76" s="65">
        <f t="shared" si="109"/>
        <v>0.7714466920287073</v>
      </c>
      <c r="CE76" s="65">
        <f t="shared" si="109"/>
        <v>0.77170317193702564</v>
      </c>
      <c r="CF76" s="65">
        <f t="shared" si="109"/>
        <v>0.77031010658978949</v>
      </c>
      <c r="CG76" s="65">
        <f t="shared" si="109"/>
        <v>0.7672305585195659</v>
      </c>
      <c r="CH76" s="65">
        <f t="shared" si="109"/>
        <v>0.76322693674056574</v>
      </c>
      <c r="CI76" s="65">
        <f t="shared" si="109"/>
        <v>0.75747864789328467</v>
      </c>
      <c r="CJ76" s="65">
        <f t="shared" si="109"/>
        <v>0.74998488919973816</v>
      </c>
      <c r="CK76" s="65">
        <f t="shared" si="109"/>
        <v>0.74060267177453765</v>
      </c>
      <c r="CL76" s="65">
        <f t="shared" si="109"/>
        <v>0.72934349679652399</v>
      </c>
      <c r="CM76" s="65">
        <f t="shared" si="109"/>
        <v>0.71823631240368124</v>
      </c>
      <c r="CN76" s="65">
        <f t="shared" si="109"/>
        <v>0.70502696121895014</v>
      </c>
      <c r="CO76" s="65">
        <f t="shared" si="109"/>
        <v>0.69103484977766139</v>
      </c>
      <c r="CP76" s="65">
        <f t="shared" si="109"/>
        <v>0.67624333042311646</v>
      </c>
      <c r="CQ76" s="65">
        <f t="shared" si="109"/>
        <v>0.66063037415099357</v>
      </c>
      <c r="CR76" s="65">
        <f t="shared" si="109"/>
        <v>0.64430153942650936</v>
      </c>
      <c r="CS76" s="65">
        <f t="shared" si="109"/>
        <v>0.62729904236853928</v>
      </c>
      <c r="CT76" s="65">
        <f t="shared" si="109"/>
        <v>0.60974240224199761</v>
      </c>
      <c r="CU76" s="65">
        <f t="shared" si="109"/>
        <v>0.5916020383937467</v>
      </c>
      <c r="CV76" s="65">
        <f t="shared" si="109"/>
        <v>0.57299699417182504</v>
      </c>
      <c r="CW76" s="65">
        <f t="shared" ref="CW76:DP76" si="110">CW$49*CW33</f>
        <v>0.54612536586511773</v>
      </c>
      <c r="CX76" s="65">
        <f t="shared" si="110"/>
        <v>0.51959235870461085</v>
      </c>
      <c r="CY76" s="65">
        <f t="shared" si="110"/>
        <v>0.49341016848767216</v>
      </c>
      <c r="CZ76" s="65">
        <f t="shared" si="110"/>
        <v>0.46759082669501578</v>
      </c>
      <c r="DA76" s="65">
        <f t="shared" si="110"/>
        <v>0.44214620177742664</v>
      </c>
      <c r="DB76" s="65">
        <f t="shared" si="110"/>
        <v>0.41708800043454275</v>
      </c>
      <c r="DC76" s="65">
        <f t="shared" si="110"/>
        <v>0.39242776888574626</v>
      </c>
      <c r="DD76" s="65">
        <f t="shared" si="110"/>
        <v>0.36817689413320237</v>
      </c>
      <c r="DE76" s="65">
        <f t="shared" si="110"/>
        <v>0.34434660521708482</v>
      </c>
      <c r="DF76" s="65">
        <f t="shared" si="110"/>
        <v>0.32094797446304302</v>
      </c>
      <c r="DG76" s="65">
        <f t="shared" si="110"/>
        <v>0.29799191872193204</v>
      </c>
      <c r="DH76" s="65">
        <f t="shared" si="110"/>
        <v>0.27548920060186749</v>
      </c>
      <c r="DI76" s="65">
        <f t="shared" si="110"/>
        <v>0.25345042969263276</v>
      </c>
      <c r="DJ76" s="65">
        <f t="shared" si="110"/>
        <v>0.23188606378248636</v>
      </c>
      <c r="DK76" s="65">
        <f t="shared" si="110"/>
        <v>0.21080641006740825</v>
      </c>
      <c r="DL76" s="65">
        <f t="shared" si="110"/>
        <v>0.19022162635282422</v>
      </c>
      <c r="DM76" s="65">
        <f t="shared" si="110"/>
        <v>0.1701417222478557</v>
      </c>
      <c r="DN76" s="65">
        <f t="shared" si="110"/>
        <v>0.15057656035212427</v>
      </c>
      <c r="DO76" s="65">
        <f t="shared" si="110"/>
        <v>0.13153585743516213</v>
      </c>
      <c r="DP76" s="65">
        <f t="shared" si="110"/>
        <v>0.11302918560846122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5.9217941067925111</v>
      </c>
      <c r="BR80" s="65">
        <f t="shared" si="117"/>
        <v>5.3473085370433493</v>
      </c>
      <c r="BS80" s="65">
        <f t="shared" si="117"/>
        <v>5.5071052337787441</v>
      </c>
      <c r="BT80" s="65">
        <f t="shared" si="117"/>
        <v>5.67381117621672</v>
      </c>
      <c r="BU80" s="65">
        <f t="shared" si="117"/>
        <v>5.8482877578532468</v>
      </c>
      <c r="BV80" s="65">
        <f t="shared" si="117"/>
        <v>6.0286019151310049</v>
      </c>
      <c r="BW80" s="65">
        <f t="shared" si="117"/>
        <v>6.2082598153324122</v>
      </c>
      <c r="BX80" s="65">
        <f t="shared" si="117"/>
        <v>6.3866288850816035</v>
      </c>
      <c r="BY80" s="65">
        <f t="shared" si="117"/>
        <v>6.5607374112048822</v>
      </c>
      <c r="BZ80" s="65">
        <f t="shared" si="117"/>
        <v>6.6233157509877687</v>
      </c>
      <c r="CA80" s="65">
        <f t="shared" si="117"/>
        <v>6.6759517385246481</v>
      </c>
      <c r="CB80" s="65">
        <f t="shared" si="117"/>
        <v>6.7178023039043087</v>
      </c>
      <c r="CC80" s="65">
        <f t="shared" si="117"/>
        <v>6.7462351761788648</v>
      </c>
      <c r="CD80" s="65">
        <f t="shared" si="117"/>
        <v>6.7618427702950052</v>
      </c>
      <c r="CE80" s="65">
        <f t="shared" si="117"/>
        <v>6.7640908540987317</v>
      </c>
      <c r="CF80" s="65">
        <f t="shared" si="117"/>
        <v>6.7518804331531364</v>
      </c>
      <c r="CG80" s="65">
        <f t="shared" si="117"/>
        <v>6.7248877451688802</v>
      </c>
      <c r="CH80" s="65">
        <f t="shared" si="117"/>
        <v>6.6897954163520499</v>
      </c>
      <c r="CI80" s="65">
        <f t="shared" si="117"/>
        <v>6.6394108262239371</v>
      </c>
      <c r="CJ80" s="65">
        <f t="shared" si="117"/>
        <v>6.5737269383184236</v>
      </c>
      <c r="CK80" s="65">
        <f t="shared" si="117"/>
        <v>6.4914904342003066</v>
      </c>
      <c r="CL80" s="65">
        <f t="shared" si="117"/>
        <v>6.392802123379556</v>
      </c>
      <c r="CM80" s="65">
        <f t="shared" si="117"/>
        <v>6.2954460322054917</v>
      </c>
      <c r="CN80" s="65">
        <f t="shared" si="117"/>
        <v>6.1796641425017791</v>
      </c>
      <c r="CO80" s="65">
        <f t="shared" si="117"/>
        <v>6.0570212449846021</v>
      </c>
      <c r="CP80" s="65">
        <f t="shared" si="117"/>
        <v>5.9273714205149606</v>
      </c>
      <c r="CQ80" s="65">
        <f t="shared" si="117"/>
        <v>5.7905215816570648</v>
      </c>
      <c r="CR80" s="65">
        <f t="shared" si="117"/>
        <v>5.647396963754125</v>
      </c>
      <c r="CS80" s="65">
        <f t="shared" si="117"/>
        <v>5.4983675972452613</v>
      </c>
      <c r="CT80" s="65">
        <f t="shared" si="117"/>
        <v>5.3444810859192007</v>
      </c>
      <c r="CU80" s="65">
        <f t="shared" si="117"/>
        <v>5.1854781510368868</v>
      </c>
      <c r="CV80" s="65">
        <f t="shared" si="117"/>
        <v>5.0224022249062221</v>
      </c>
      <c r="CW80" s="65">
        <f t="shared" ref="CW80:DP80" si="118">CW$49*CW37</f>
        <v>4.7868684836000872</v>
      </c>
      <c r="CX80" s="65">
        <f t="shared" si="118"/>
        <v>4.554302806027926</v>
      </c>
      <c r="CY80" s="65">
        <f t="shared" si="118"/>
        <v>4.3248120901324096</v>
      </c>
      <c r="CZ80" s="65">
        <f t="shared" si="118"/>
        <v>4.0985017935967774</v>
      </c>
      <c r="DA80" s="65">
        <f t="shared" si="118"/>
        <v>3.8754759451231582</v>
      </c>
      <c r="DB80" s="65">
        <f t="shared" si="118"/>
        <v>3.655837155641291</v>
      </c>
      <c r="DC80" s="65">
        <f t="shared" si="118"/>
        <v>3.4396866294480626</v>
      </c>
      <c r="DD80" s="65">
        <f t="shared" si="118"/>
        <v>3.2271241752782327</v>
      </c>
      <c r="DE80" s="65">
        <f t="shared" si="118"/>
        <v>3.0182482173066689</v>
      </c>
      <c r="DF80" s="65">
        <f t="shared" si="118"/>
        <v>2.8131558060825732</v>
      </c>
      <c r="DG80" s="65">
        <f t="shared" si="118"/>
        <v>2.611942629395902</v>
      </c>
      <c r="DH80" s="65">
        <f t="shared" si="118"/>
        <v>2.4147030230765028</v>
      </c>
      <c r="DI80" s="65">
        <f t="shared" si="118"/>
        <v>2.2215299817262246</v>
      </c>
      <c r="DJ80" s="65">
        <f t="shared" si="118"/>
        <v>2.0325151693844106</v>
      </c>
      <c r="DK80" s="65">
        <f t="shared" si="118"/>
        <v>1.8477489301271179</v>
      </c>
      <c r="DL80" s="65">
        <f t="shared" si="118"/>
        <v>1.6673202986004088</v>
      </c>
      <c r="DM80" s="65">
        <f t="shared" si="118"/>
        <v>1.4913170104881233</v>
      </c>
      <c r="DN80" s="65">
        <f t="shared" si="118"/>
        <v>1.3198255129143934</v>
      </c>
      <c r="DO80" s="65">
        <f t="shared" si="118"/>
        <v>1.1529309747813499</v>
      </c>
      <c r="DP80" s="65">
        <f t="shared" si="118"/>
        <v>0.99071729704230094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2.6701687471071529E-5</v>
      </c>
      <c r="BR81" s="65">
        <f t="shared" si="119"/>
        <v>2.4111301202408901E-5</v>
      </c>
      <c r="BS81" s="65">
        <f t="shared" si="119"/>
        <v>2.4831833084840255E-5</v>
      </c>
      <c r="BT81" s="65">
        <f t="shared" si="119"/>
        <v>2.5583519126988096E-5</v>
      </c>
      <c r="BU81" s="65">
        <f t="shared" si="119"/>
        <v>2.6370243398359773E-5</v>
      </c>
      <c r="BV81" s="65">
        <f t="shared" si="119"/>
        <v>2.7183289611621005E-5</v>
      </c>
      <c r="BW81" s="65">
        <f t="shared" si="119"/>
        <v>2.7993376726501344E-5</v>
      </c>
      <c r="BX81" s="65">
        <f t="shared" si="119"/>
        <v>2.879765243569658E-5</v>
      </c>
      <c r="BY81" s="65">
        <f t="shared" si="119"/>
        <v>2.9582717125004177E-5</v>
      </c>
      <c r="BZ81" s="65">
        <f t="shared" si="119"/>
        <v>2.9864886217885091E-5</v>
      </c>
      <c r="CA81" s="65">
        <f t="shared" si="119"/>
        <v>3.0102224710847695E-5</v>
      </c>
      <c r="CB81" s="65">
        <f t="shared" si="119"/>
        <v>3.0290931156411816E-5</v>
      </c>
      <c r="CC81" s="65">
        <f t="shared" si="119"/>
        <v>3.0419136503590174E-5</v>
      </c>
      <c r="CD81" s="65">
        <f t="shared" si="119"/>
        <v>3.0489511983174388E-5</v>
      </c>
      <c r="CE81" s="65">
        <f t="shared" si="119"/>
        <v>3.0499648713707972E-5</v>
      </c>
      <c r="CF81" s="65">
        <f t="shared" si="119"/>
        <v>3.0444591270287985E-5</v>
      </c>
      <c r="CG81" s="65">
        <f t="shared" si="119"/>
        <v>3.0322879791374355E-5</v>
      </c>
      <c r="CH81" s="65">
        <f t="shared" si="119"/>
        <v>3.0164646597210393E-5</v>
      </c>
      <c r="CI81" s="65">
        <f t="shared" si="119"/>
        <v>2.9937459776004349E-5</v>
      </c>
      <c r="CJ81" s="65">
        <f t="shared" si="119"/>
        <v>2.9641287599952808E-5</v>
      </c>
      <c r="CK81" s="65">
        <f t="shared" si="119"/>
        <v>2.9270478788961429E-5</v>
      </c>
      <c r="CL81" s="65">
        <f t="shared" si="119"/>
        <v>2.882548789852148E-5</v>
      </c>
      <c r="CM81" s="65">
        <f t="shared" si="119"/>
        <v>2.8386504057973365E-5</v>
      </c>
      <c r="CN81" s="65">
        <f t="shared" si="119"/>
        <v>2.7864437302877557E-5</v>
      </c>
      <c r="CO81" s="65">
        <f t="shared" si="119"/>
        <v>2.7311433895296398E-5</v>
      </c>
      <c r="CP81" s="65">
        <f t="shared" si="119"/>
        <v>2.6726835878000128E-5</v>
      </c>
      <c r="CQ81" s="65">
        <f t="shared" si="119"/>
        <v>2.610977260937708E-5</v>
      </c>
      <c r="CR81" s="65">
        <f t="shared" si="119"/>
        <v>2.5464416025250455E-5</v>
      </c>
      <c r="CS81" s="65">
        <f t="shared" si="119"/>
        <v>2.479243461273106E-5</v>
      </c>
      <c r="CT81" s="65">
        <f t="shared" si="119"/>
        <v>2.4098552073530861E-5</v>
      </c>
      <c r="CU81" s="65">
        <f t="shared" si="119"/>
        <v>2.3381599305899048E-5</v>
      </c>
      <c r="CV81" s="65">
        <f t="shared" si="119"/>
        <v>2.2646281202116629E-5</v>
      </c>
      <c r="CW81" s="65">
        <f t="shared" ref="CW81:DP81" si="120">CW$49*CW38</f>
        <v>2.1584246920641904E-5</v>
      </c>
      <c r="CX81" s="65">
        <f t="shared" si="120"/>
        <v>2.0535595797850101E-5</v>
      </c>
      <c r="CY81" s="65">
        <f t="shared" si="120"/>
        <v>1.9500809842302315E-5</v>
      </c>
      <c r="CZ81" s="65">
        <f t="shared" si="120"/>
        <v>1.8480364568352553E-5</v>
      </c>
      <c r="DA81" s="65">
        <f t="shared" si="120"/>
        <v>1.7474729047002302E-5</v>
      </c>
      <c r="DB81" s="65">
        <f t="shared" si="120"/>
        <v>1.6484365956441244E-5</v>
      </c>
      <c r="DC81" s="65">
        <f t="shared" si="120"/>
        <v>1.5509731632276034E-5</v>
      </c>
      <c r="DD81" s="65">
        <f t="shared" si="120"/>
        <v>1.4551276117448789E-5</v>
      </c>
      <c r="DE81" s="65">
        <f t="shared" si="120"/>
        <v>1.3609443211846757E-5</v>
      </c>
      <c r="DF81" s="65">
        <f t="shared" si="120"/>
        <v>1.2684670521605337E-5</v>
      </c>
      <c r="DG81" s="65">
        <f t="shared" si="120"/>
        <v>1.1777389508105343E-5</v>
      </c>
      <c r="DH81" s="65">
        <f t="shared" si="120"/>
        <v>1.0888025536666897E-5</v>
      </c>
      <c r="DI81" s="65">
        <f t="shared" si="120"/>
        <v>1.0016997924941079E-5</v>
      </c>
      <c r="DJ81" s="65">
        <f t="shared" si="120"/>
        <v>9.1647199910012222E-6</v>
      </c>
      <c r="DK81" s="65">
        <f t="shared" si="120"/>
        <v>8.3315991011353466E-6</v>
      </c>
      <c r="DL81" s="65">
        <f t="shared" si="120"/>
        <v>7.5180367173413585E-6</v>
      </c>
      <c r="DM81" s="65">
        <f t="shared" si="120"/>
        <v>6.7244284445267704E-6</v>
      </c>
      <c r="DN81" s="65">
        <f t="shared" si="120"/>
        <v>5.9511640774142185E-6</v>
      </c>
      <c r="DO81" s="65">
        <f t="shared" si="120"/>
        <v>5.1986276471547221E-6</v>
      </c>
      <c r="DP81" s="65">
        <f t="shared" si="120"/>
        <v>4.4671974676500101E-6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5.099645543625738</v>
      </c>
      <c r="BR84" s="65">
        <f t="shared" si="125"/>
        <v>4.604918316907713</v>
      </c>
      <c r="BS84" s="65">
        <f t="shared" si="125"/>
        <v>4.7425297396787345</v>
      </c>
      <c r="BT84" s="65">
        <f t="shared" si="125"/>
        <v>4.8860911673674492</v>
      </c>
      <c r="BU84" s="65">
        <f t="shared" si="125"/>
        <v>5.036344402445172</v>
      </c>
      <c r="BV84" s="65">
        <f t="shared" si="125"/>
        <v>5.1916247570186966</v>
      </c>
      <c r="BW84" s="65">
        <f t="shared" si="125"/>
        <v>5.3463399655546295</v>
      </c>
      <c r="BX84" s="65">
        <f t="shared" si="125"/>
        <v>5.4999452776041942</v>
      </c>
      <c r="BY84" s="65">
        <f t="shared" si="125"/>
        <v>5.6498815559245399</v>
      </c>
      <c r="BZ84" s="65">
        <f t="shared" si="125"/>
        <v>5.7037718712320657</v>
      </c>
      <c r="CA84" s="65">
        <f t="shared" si="125"/>
        <v>5.7491001745192225</v>
      </c>
      <c r="CB84" s="65">
        <f t="shared" si="125"/>
        <v>5.78514044295608</v>
      </c>
      <c r="CC84" s="65">
        <f t="shared" si="125"/>
        <v>5.8096258552775089</v>
      </c>
      <c r="CD84" s="65">
        <f t="shared" si="125"/>
        <v>5.8230665788733864</v>
      </c>
      <c r="CE84" s="65">
        <f t="shared" si="125"/>
        <v>5.8250025513750687</v>
      </c>
      <c r="CF84" s="65">
        <f t="shared" si="125"/>
        <v>5.8144873565476134</v>
      </c>
      <c r="CG84" s="65">
        <f t="shared" si="125"/>
        <v>5.7912421814356492</v>
      </c>
      <c r="CH84" s="65">
        <f t="shared" si="125"/>
        <v>5.7610218740357464</v>
      </c>
      <c r="CI84" s="65">
        <f t="shared" si="125"/>
        <v>5.7176323968130385</v>
      </c>
      <c r="CJ84" s="65">
        <f t="shared" si="125"/>
        <v>5.6610676902047574</v>
      </c>
      <c r="CK84" s="65">
        <f t="shared" si="125"/>
        <v>5.5902484394529823</v>
      </c>
      <c r="CL84" s="65">
        <f t="shared" si="125"/>
        <v>5.5052614582427246</v>
      </c>
      <c r="CM84" s="65">
        <f t="shared" si="125"/>
        <v>5.4214217388017607</v>
      </c>
      <c r="CN84" s="65">
        <f t="shared" si="125"/>
        <v>5.3217143549900126</v>
      </c>
      <c r="CO84" s="65">
        <f t="shared" si="125"/>
        <v>5.2160985070726698</v>
      </c>
      <c r="CP84" s="65">
        <f t="shared" si="125"/>
        <v>5.1044485345026871</v>
      </c>
      <c r="CQ84" s="65">
        <f t="shared" si="125"/>
        <v>4.9865981570170739</v>
      </c>
      <c r="CR84" s="65">
        <f t="shared" si="125"/>
        <v>4.8633441554916486</v>
      </c>
      <c r="CS84" s="65">
        <f t="shared" si="125"/>
        <v>4.7350051874220647</v>
      </c>
      <c r="CT84" s="65">
        <f t="shared" si="125"/>
        <v>4.6024834131834265</v>
      </c>
      <c r="CU84" s="65">
        <f t="shared" si="125"/>
        <v>4.4655555508374665</v>
      </c>
      <c r="CV84" s="65">
        <f t="shared" si="125"/>
        <v>4.3251201684233802</v>
      </c>
      <c r="CW84" s="65">
        <f t="shared" ref="CW84:DP84" si="126">CW$49*CW41</f>
        <v>4.1222866060663952</v>
      </c>
      <c r="CX84" s="65">
        <f t="shared" si="126"/>
        <v>3.9220090381802049</v>
      </c>
      <c r="CY84" s="65">
        <f t="shared" si="126"/>
        <v>3.7243795215987952</v>
      </c>
      <c r="CZ84" s="65">
        <f t="shared" si="126"/>
        <v>3.5294888728542264</v>
      </c>
      <c r="DA84" s="65">
        <f t="shared" si="126"/>
        <v>3.3374266778891477</v>
      </c>
      <c r="DB84" s="65">
        <f t="shared" si="126"/>
        <v>3.1482813017093538</v>
      </c>
      <c r="DC84" s="65">
        <f t="shared" si="126"/>
        <v>2.9621398979767779</v>
      </c>
      <c r="DD84" s="65">
        <f t="shared" si="126"/>
        <v>2.7790884185432145</v>
      </c>
      <c r="DE84" s="65">
        <f t="shared" si="126"/>
        <v>2.5992116229250715</v>
      </c>
      <c r="DF84" s="65">
        <f t="shared" si="126"/>
        <v>2.4225930877195441</v>
      </c>
      <c r="DG84" s="65">
        <f t="shared" si="126"/>
        <v>2.2493152159624072</v>
      </c>
      <c r="DH84" s="65">
        <f t="shared" si="126"/>
        <v>2.079459246427859</v>
      </c>
      <c r="DI84" s="65">
        <f t="shared" si="126"/>
        <v>1.9131052628706433</v>
      </c>
      <c r="DJ84" s="65">
        <f t="shared" si="126"/>
        <v>1.7503322032108102</v>
      </c>
      <c r="DK84" s="65">
        <f t="shared" si="126"/>
        <v>1.5912178686613949</v>
      </c>
      <c r="DL84" s="65">
        <f t="shared" si="126"/>
        <v>1.4358389327993288</v>
      </c>
      <c r="DM84" s="65">
        <f t="shared" si="126"/>
        <v>1.2842709505799255</v>
      </c>
      <c r="DN84" s="65">
        <f t="shared" si="126"/>
        <v>1.1365883672951675</v>
      </c>
      <c r="DO84" s="65">
        <f t="shared" si="126"/>
        <v>0.99286452747618315</v>
      </c>
      <c r="DP84" s="65">
        <f t="shared" si="126"/>
        <v>0.85317168374015762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23.017801628967877</v>
      </c>
      <c r="BR88" s="65">
        <f t="shared" si="133"/>
        <v>20.784796792135896</v>
      </c>
      <c r="BS88" s="65">
        <f t="shared" si="133"/>
        <v>21.405920829900175</v>
      </c>
      <c r="BT88" s="65">
        <f t="shared" si="133"/>
        <v>22.053900858284823</v>
      </c>
      <c r="BU88" s="65">
        <f t="shared" si="133"/>
        <v>22.7320850829615</v>
      </c>
      <c r="BV88" s="65">
        <f t="shared" si="133"/>
        <v>23.432959755107433</v>
      </c>
      <c r="BW88" s="65">
        <f t="shared" si="133"/>
        <v>24.131283579498685</v>
      </c>
      <c r="BX88" s="65">
        <f t="shared" si="133"/>
        <v>24.824597766076209</v>
      </c>
      <c r="BY88" s="65">
        <f t="shared" si="133"/>
        <v>25.501351372153245</v>
      </c>
      <c r="BZ88" s="65">
        <f t="shared" si="133"/>
        <v>25.744591137909442</v>
      </c>
      <c r="CA88" s="65">
        <f t="shared" si="133"/>
        <v>25.949185336528913</v>
      </c>
      <c r="CB88" s="65">
        <f t="shared" si="133"/>
        <v>26.111856985457777</v>
      </c>
      <c r="CC88" s="65">
        <f t="shared" si="133"/>
        <v>26.222374541785317</v>
      </c>
      <c r="CD88" s="65">
        <f t="shared" si="133"/>
        <v>26.283040701194452</v>
      </c>
      <c r="CE88" s="65">
        <f t="shared" si="133"/>
        <v>26.291778922433878</v>
      </c>
      <c r="CF88" s="65">
        <f t="shared" si="133"/>
        <v>26.244317453483191</v>
      </c>
      <c r="CG88" s="65">
        <f t="shared" si="133"/>
        <v>26.139397841917912</v>
      </c>
      <c r="CH88" s="65">
        <f t="shared" si="133"/>
        <v>26.002995216490962</v>
      </c>
      <c r="CI88" s="65">
        <f t="shared" si="133"/>
        <v>25.807152118975047</v>
      </c>
      <c r="CJ88" s="65">
        <f t="shared" si="133"/>
        <v>25.551841198878336</v>
      </c>
      <c r="CK88" s="65">
        <f t="shared" si="133"/>
        <v>25.23219085232552</v>
      </c>
      <c r="CL88" s="65">
        <f t="shared" si="133"/>
        <v>24.848592922271795</v>
      </c>
      <c r="CM88" s="65">
        <f t="shared" si="133"/>
        <v>24.470173282276903</v>
      </c>
      <c r="CN88" s="65">
        <f t="shared" si="133"/>
        <v>24.020133223239693</v>
      </c>
      <c r="CO88" s="65">
        <f t="shared" si="133"/>
        <v>23.543424672529671</v>
      </c>
      <c r="CP88" s="65">
        <f t="shared" si="133"/>
        <v>23.039480447679015</v>
      </c>
      <c r="CQ88" s="65">
        <f t="shared" si="133"/>
        <v>22.50755002473943</v>
      </c>
      <c r="CR88" s="65">
        <f t="shared" si="133"/>
        <v>21.951229760356568</v>
      </c>
      <c r="CS88" s="65">
        <f t="shared" si="133"/>
        <v>21.371957949596201</v>
      </c>
      <c r="CT88" s="65">
        <f t="shared" si="133"/>
        <v>20.77380659086959</v>
      </c>
      <c r="CU88" s="65">
        <f t="shared" si="133"/>
        <v>20.155767877003008</v>
      </c>
      <c r="CV88" s="65">
        <f t="shared" si="133"/>
        <v>19.521897592011115</v>
      </c>
      <c r="CW88" s="65">
        <f t="shared" ref="CW88:DP88" si="134">CW$49*CW45</f>
        <v>18.60638637420389</v>
      </c>
      <c r="CX88" s="65">
        <f t="shared" si="134"/>
        <v>17.70241191384191</v>
      </c>
      <c r="CY88" s="65">
        <f t="shared" si="134"/>
        <v>16.810389719400238</v>
      </c>
      <c r="CZ88" s="65">
        <f t="shared" si="134"/>
        <v>15.9307297011171</v>
      </c>
      <c r="DA88" s="65">
        <f t="shared" si="134"/>
        <v>15.063836214832325</v>
      </c>
      <c r="DB88" s="65">
        <f t="shared" si="134"/>
        <v>14.210108105555223</v>
      </c>
      <c r="DC88" s="65">
        <f t="shared" si="134"/>
        <v>13.369938750763591</v>
      </c>
      <c r="DD88" s="65">
        <f t="shared" si="134"/>
        <v>12.543716103435209</v>
      </c>
      <c r="DE88" s="65">
        <f t="shared" si="134"/>
        <v>11.731822734813138</v>
      </c>
      <c r="DF88" s="65">
        <f t="shared" si="134"/>
        <v>10.934635876906674</v>
      </c>
      <c r="DG88" s="65">
        <f t="shared" si="134"/>
        <v>10.152527464728717</v>
      </c>
      <c r="DH88" s="65">
        <f t="shared" si="134"/>
        <v>9.3858641782716461</v>
      </c>
      <c r="DI88" s="65">
        <f t="shared" si="134"/>
        <v>8.6350074842226423</v>
      </c>
      <c r="DJ88" s="65">
        <f t="shared" si="134"/>
        <v>7.9003136774200655</v>
      </c>
      <c r="DK88" s="65">
        <f t="shared" si="134"/>
        <v>7.1821339220522562</v>
      </c>
      <c r="DL88" s="65">
        <f t="shared" si="134"/>
        <v>6.4808142926000585</v>
      </c>
      <c r="DM88" s="65">
        <f t="shared" si="134"/>
        <v>5.7966958145246741</v>
      </c>
      <c r="DN88" s="65">
        <f t="shared" si="134"/>
        <v>5.1301145047018659</v>
      </c>
      <c r="DO88" s="65">
        <f t="shared" si="134"/>
        <v>4.4814014116042484</v>
      </c>
      <c r="DP88" s="65">
        <f t="shared" si="134"/>
        <v>3.8508826552327724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1.9789759261340321E-2</v>
      </c>
      <c r="BX90" s="52">
        <f t="shared" si="141"/>
        <v>6.1228274531757471E-2</v>
      </c>
      <c r="BY90" s="52">
        <f t="shared" si="141"/>
        <v>0.12627018313664734</v>
      </c>
      <c r="BZ90" s="52">
        <f t="shared" si="141"/>
        <v>0.21353338015146606</v>
      </c>
      <c r="CA90" s="52">
        <f t="shared" si="141"/>
        <v>0.32490185981763153</v>
      </c>
      <c r="CB90" s="52">
        <f t="shared" si="141"/>
        <v>0.46123946811208033</v>
      </c>
      <c r="CC90" s="52">
        <f t="shared" si="141"/>
        <v>0.62318876389433153</v>
      </c>
      <c r="CD90" s="52">
        <f t="shared" si="141"/>
        <v>0.81150577898844256</v>
      </c>
      <c r="CE90" s="52">
        <f t="shared" si="141"/>
        <v>1.0268154651835601</v>
      </c>
      <c r="CF90" s="52">
        <f t="shared" si="141"/>
        <v>1.2695463647996172</v>
      </c>
      <c r="CG90" s="52">
        <f t="shared" si="141"/>
        <v>1.5401049670938038</v>
      </c>
      <c r="CH90" s="52">
        <f t="shared" si="141"/>
        <v>1.8407196493165898</v>
      </c>
      <c r="CI90" s="52">
        <f t="shared" si="141"/>
        <v>2.1704116206657309</v>
      </c>
      <c r="CJ90" s="52">
        <f t="shared" si="141"/>
        <v>2.5294934626979377</v>
      </c>
      <c r="CK90" s="52">
        <f t="shared" si="141"/>
        <v>2.9176565065498505</v>
      </c>
      <c r="CL90" s="52">
        <f t="shared" si="141"/>
        <v>3.3348745199266681</v>
      </c>
      <c r="CM90" s="52">
        <f t="shared" si="141"/>
        <v>3.7916746241195352</v>
      </c>
      <c r="CN90" s="52">
        <f t="shared" si="141"/>
        <v>4.2788567177210526</v>
      </c>
      <c r="CO90" s="52">
        <f t="shared" si="141"/>
        <v>4.7719633278716218</v>
      </c>
      <c r="CP90" s="52">
        <f t="shared" si="141"/>
        <v>5.2698129518963084</v>
      </c>
      <c r="CQ90" s="52">
        <f t="shared" si="141"/>
        <v>5.7709825967365607</v>
      </c>
      <c r="CR90" s="52">
        <f t="shared" si="141"/>
        <v>6.2750443705151353</v>
      </c>
      <c r="CS90" s="52">
        <f t="shared" si="141"/>
        <v>6.7811432728990502</v>
      </c>
      <c r="CT90" s="52">
        <f t="shared" si="141"/>
        <v>7.2893605328716422</v>
      </c>
      <c r="CU90" s="52">
        <f t="shared" si="141"/>
        <v>7.7982055710082605</v>
      </c>
      <c r="CV90" s="52">
        <f t="shared" ref="CV90:DP90" si="142">CV$50*CV15</f>
        <v>8.3080234280721132</v>
      </c>
      <c r="CW90" s="52">
        <f t="shared" si="142"/>
        <v>8.693531963119332</v>
      </c>
      <c r="CX90" s="52">
        <f t="shared" si="142"/>
        <v>9.0677614130944928</v>
      </c>
      <c r="CY90" s="52">
        <f t="shared" si="142"/>
        <v>9.4304788423233639</v>
      </c>
      <c r="CZ90" s="52">
        <f t="shared" si="142"/>
        <v>9.7814547337098947</v>
      </c>
      <c r="DA90" s="52">
        <f t="shared" si="142"/>
        <v>10.120462961302856</v>
      </c>
      <c r="DB90" s="52">
        <f t="shared" si="142"/>
        <v>10.447280763033589</v>
      </c>
      <c r="DC90" s="52">
        <f t="shared" si="142"/>
        <v>10.761688713624098</v>
      </c>
      <c r="DD90" s="52">
        <f t="shared" si="142"/>
        <v>11.063470697664503</v>
      </c>
      <c r="DE90" s="52">
        <f t="shared" si="142"/>
        <v>11.352413882858855</v>
      </c>
      <c r="DF90" s="52">
        <f t="shared" si="142"/>
        <v>11.628308693438719</v>
      </c>
      <c r="DG90" s="52">
        <f t="shared" si="142"/>
        <v>11.890948783743097</v>
      </c>
      <c r="DH90" s="52">
        <f t="shared" si="142"/>
        <v>12.14013101196433</v>
      </c>
      <c r="DI90" s="52">
        <f t="shared" si="142"/>
        <v>12.375655414058693</v>
      </c>
      <c r="DJ90" s="52">
        <f t="shared" si="142"/>
        <v>12.597325177820998</v>
      </c>
      <c r="DK90" s="52">
        <f t="shared" si="142"/>
        <v>12.804946617122228</v>
      </c>
      <c r="DL90" s="52">
        <f t="shared" si="142"/>
        <v>12.99832914630924</v>
      </c>
      <c r="DM90" s="52">
        <f t="shared" si="142"/>
        <v>13.177285254766019</v>
      </c>
      <c r="DN90" s="52">
        <f t="shared" si="142"/>
        <v>13.341630481634988</v>
      </c>
      <c r="DO90" s="52">
        <f t="shared" si="142"/>
        <v>13.491183390698131</v>
      </c>
      <c r="DP90" s="52">
        <f t="shared" si="142"/>
        <v>13.625765545416668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7.2933194362926051E-5</v>
      </c>
      <c r="BX91" s="52">
        <f t="shared" si="143"/>
        <v>2.256507311665406E-4</v>
      </c>
      <c r="BY91" s="52">
        <f t="shared" si="143"/>
        <v>4.6535623234881342E-4</v>
      </c>
      <c r="BZ91" s="52">
        <f t="shared" si="143"/>
        <v>7.8695608733264969E-4</v>
      </c>
      <c r="CA91" s="52">
        <f t="shared" si="143"/>
        <v>1.197393569978707E-3</v>
      </c>
      <c r="CB91" s="52">
        <f t="shared" si="143"/>
        <v>1.6998522989305244E-3</v>
      </c>
      <c r="CC91" s="52">
        <f t="shared" si="143"/>
        <v>2.2967003611148824E-3</v>
      </c>
      <c r="CD91" s="52">
        <f t="shared" si="143"/>
        <v>2.990724036811413E-3</v>
      </c>
      <c r="CE91" s="52">
        <f t="shared" si="143"/>
        <v>3.7842265238358852E-3</v>
      </c>
      <c r="CF91" s="52">
        <f t="shared" si="143"/>
        <v>4.6787871723915856E-3</v>
      </c>
      <c r="CG91" s="52">
        <f t="shared" si="143"/>
        <v>5.6759040583070066E-3</v>
      </c>
      <c r="CH91" s="52">
        <f t="shared" si="143"/>
        <v>6.7837896448555111E-3</v>
      </c>
      <c r="CI91" s="52">
        <f t="shared" si="143"/>
        <v>7.9988366956438677E-3</v>
      </c>
      <c r="CJ91" s="52">
        <f t="shared" si="143"/>
        <v>9.3221971989872875E-3</v>
      </c>
      <c r="CK91" s="52">
        <f t="shared" si="143"/>
        <v>1.0752733586413718E-2</v>
      </c>
      <c r="CL91" s="52">
        <f t="shared" si="143"/>
        <v>1.2290349181403247E-2</v>
      </c>
      <c r="CM91" s="52">
        <f t="shared" si="143"/>
        <v>1.3973840645050632E-2</v>
      </c>
      <c r="CN91" s="52">
        <f t="shared" si="143"/>
        <v>1.5769301916385484E-2</v>
      </c>
      <c r="CO91" s="52">
        <f t="shared" si="143"/>
        <v>1.7586597405674788E-2</v>
      </c>
      <c r="CP91" s="52">
        <f t="shared" si="143"/>
        <v>1.9421372802030115E-2</v>
      </c>
      <c r="CQ91" s="52">
        <f t="shared" si="143"/>
        <v>2.1268383805713095E-2</v>
      </c>
      <c r="CR91" s="52">
        <f t="shared" si="143"/>
        <v>2.3126053463662449E-2</v>
      </c>
      <c r="CS91" s="52">
        <f t="shared" si="143"/>
        <v>2.499123075697782E-2</v>
      </c>
      <c r="CT91" s="52">
        <f t="shared" si="143"/>
        <v>2.6864215047018365E-2</v>
      </c>
      <c r="CU91" s="52">
        <f t="shared" si="143"/>
        <v>2.8739512951198882E-2</v>
      </c>
      <c r="CV91" s="52">
        <f t="shared" si="143"/>
        <v>3.061839608301976E-2</v>
      </c>
      <c r="CW91" s="52">
        <f t="shared" ref="CW91:DP91" si="144">CW$50*CW16</f>
        <v>3.2039149541607387E-2</v>
      </c>
      <c r="CX91" s="52">
        <f t="shared" si="144"/>
        <v>3.3418335051190018E-2</v>
      </c>
      <c r="CY91" s="52">
        <f t="shared" si="144"/>
        <v>3.4755094150450458E-2</v>
      </c>
      <c r="CZ91" s="52">
        <f t="shared" si="144"/>
        <v>3.6048580976902202E-2</v>
      </c>
      <c r="DA91" s="52">
        <f t="shared" si="144"/>
        <v>3.7297962165786555E-2</v>
      </c>
      <c r="DB91" s="52">
        <f t="shared" si="144"/>
        <v>3.8502416749600296E-2</v>
      </c>
      <c r="DC91" s="52">
        <f t="shared" si="144"/>
        <v>3.966113605825114E-2</v>
      </c>
      <c r="DD91" s="52">
        <f t="shared" si="144"/>
        <v>4.0773323619837348E-2</v>
      </c>
      <c r="DE91" s="52">
        <f t="shared" si="144"/>
        <v>4.1838195062047875E-2</v>
      </c>
      <c r="DF91" s="52">
        <f t="shared" si="144"/>
        <v>4.2854978014180721E-2</v>
      </c>
      <c r="DG91" s="52">
        <f t="shared" si="144"/>
        <v>4.3822912009774374E-2</v>
      </c>
      <c r="DH91" s="52">
        <f t="shared" si="144"/>
        <v>4.4741248389850954E-2</v>
      </c>
      <c r="DI91" s="52">
        <f t="shared" si="144"/>
        <v>4.5609250206766289E-2</v>
      </c>
      <c r="DJ91" s="52">
        <f t="shared" si="144"/>
        <v>4.6426192128664383E-2</v>
      </c>
      <c r="DK91" s="52">
        <f t="shared" si="144"/>
        <v>4.7191360344532883E-2</v>
      </c>
      <c r="DL91" s="52">
        <f t="shared" si="144"/>
        <v>4.790405246985565E-2</v>
      </c>
      <c r="DM91" s="52">
        <f t="shared" si="144"/>
        <v>4.856357745286078E-2</v>
      </c>
      <c r="DN91" s="52">
        <f t="shared" si="144"/>
        <v>4.9169255481358524E-2</v>
      </c>
      <c r="DO91" s="52">
        <f t="shared" si="144"/>
        <v>4.9720417890168171E-2</v>
      </c>
      <c r="DP91" s="52">
        <f t="shared" si="144"/>
        <v>5.02164070691292E-2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4.9312784824932961E-3</v>
      </c>
      <c r="BX92" s="52">
        <f t="shared" si="145"/>
        <v>1.5257066482283147E-2</v>
      </c>
      <c r="BY92" s="52">
        <f t="shared" si="145"/>
        <v>3.1464427073584551E-2</v>
      </c>
      <c r="BZ92" s="52">
        <f t="shared" si="145"/>
        <v>5.3208962723059847E-2</v>
      </c>
      <c r="CA92" s="52">
        <f t="shared" si="145"/>
        <v>8.0960133424696698E-2</v>
      </c>
      <c r="CB92" s="52">
        <f t="shared" si="145"/>
        <v>0.11493319521177982</v>
      </c>
      <c r="CC92" s="52">
        <f t="shared" si="145"/>
        <v>0.15528826305265403</v>
      </c>
      <c r="CD92" s="52">
        <f t="shared" si="145"/>
        <v>0.20221372748895358</v>
      </c>
      <c r="CE92" s="52">
        <f t="shared" si="145"/>
        <v>0.2558653161002673</v>
      </c>
      <c r="CF92" s="52">
        <f t="shared" si="145"/>
        <v>0.31634981449693117</v>
      </c>
      <c r="CG92" s="52">
        <f t="shared" si="145"/>
        <v>0.38376851303325799</v>
      </c>
      <c r="CH92" s="52">
        <f t="shared" si="145"/>
        <v>0.45867668621466245</v>
      </c>
      <c r="CI92" s="52">
        <f t="shared" si="145"/>
        <v>0.54083043567137523</v>
      </c>
      <c r="CJ92" s="52">
        <f t="shared" si="145"/>
        <v>0.63030765152243629</v>
      </c>
      <c r="CK92" s="52">
        <f t="shared" si="145"/>
        <v>0.72703141862683696</v>
      </c>
      <c r="CL92" s="52">
        <f t="shared" si="145"/>
        <v>0.83099520033351537</v>
      </c>
      <c r="CM92" s="52">
        <f t="shared" si="145"/>
        <v>0.94482217997785578</v>
      </c>
      <c r="CN92" s="52">
        <f t="shared" si="145"/>
        <v>1.0662198454828826</v>
      </c>
      <c r="CO92" s="52">
        <f t="shared" si="145"/>
        <v>1.1890938018609665</v>
      </c>
      <c r="CP92" s="52">
        <f t="shared" si="145"/>
        <v>1.3131496383190824</v>
      </c>
      <c r="CQ92" s="52">
        <f t="shared" si="145"/>
        <v>1.4380327686817387</v>
      </c>
      <c r="CR92" s="52">
        <f t="shared" si="145"/>
        <v>1.5636365694180867</v>
      </c>
      <c r="CS92" s="52">
        <f t="shared" si="145"/>
        <v>1.6897479886820241</v>
      </c>
      <c r="CT92" s="52">
        <f t="shared" si="145"/>
        <v>1.816387267383629</v>
      </c>
      <c r="CU92" s="52">
        <f t="shared" si="145"/>
        <v>1.94318297795038</v>
      </c>
      <c r="CV92" s="52">
        <f t="shared" si="145"/>
        <v>2.0702210987950873</v>
      </c>
      <c r="CW92" s="52">
        <f t="shared" ref="CW92:DP92" si="146">CW$50*CW17</f>
        <v>2.1662834065064098</v>
      </c>
      <c r="CX92" s="52">
        <f t="shared" si="146"/>
        <v>2.2595351540293271</v>
      </c>
      <c r="CY92" s="52">
        <f t="shared" si="146"/>
        <v>2.3499182976725042</v>
      </c>
      <c r="CZ92" s="52">
        <f t="shared" si="146"/>
        <v>2.4373756455973665</v>
      </c>
      <c r="DA92" s="52">
        <f t="shared" si="146"/>
        <v>2.5218508509821609</v>
      </c>
      <c r="DB92" s="52">
        <f t="shared" si="146"/>
        <v>2.6032884052286578</v>
      </c>
      <c r="DC92" s="52">
        <f t="shared" si="146"/>
        <v>2.6816336312113003</v>
      </c>
      <c r="DD92" s="52">
        <f t="shared" si="146"/>
        <v>2.7568326765685502</v>
      </c>
      <c r="DE92" s="52">
        <f t="shared" si="146"/>
        <v>2.8288325070361937</v>
      </c>
      <c r="DF92" s="52">
        <f t="shared" si="146"/>
        <v>2.897580899822449</v>
      </c>
      <c r="DG92" s="52">
        <f t="shared" si="146"/>
        <v>2.9630264370245198</v>
      </c>
      <c r="DH92" s="52">
        <f t="shared" si="146"/>
        <v>3.0251184990865161</v>
      </c>
      <c r="DI92" s="52">
        <f t="shared" si="146"/>
        <v>3.0838072582984046</v>
      </c>
      <c r="DJ92" s="52">
        <f t="shared" si="146"/>
        <v>3.1390436723358333</v>
      </c>
      <c r="DK92" s="52">
        <f t="shared" si="146"/>
        <v>3.1907794778405787</v>
      </c>
      <c r="DL92" s="52">
        <f t="shared" si="146"/>
        <v>3.2389671840413796</v>
      </c>
      <c r="DM92" s="52">
        <f t="shared" si="146"/>
        <v>3.2835600664150215</v>
      </c>
      <c r="DN92" s="52">
        <f t="shared" si="146"/>
        <v>3.3245121603873122</v>
      </c>
      <c r="DO92" s="52">
        <f t="shared" si="146"/>
        <v>3.3617782550738737</v>
      </c>
      <c r="DP92" s="52">
        <f t="shared" si="146"/>
        <v>3.3953138870604427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0.24160943962578327</v>
      </c>
      <c r="BX93" s="52">
        <f t="shared" si="147"/>
        <v>0.74752445967195724</v>
      </c>
      <c r="BY93" s="52">
        <f t="shared" si="147"/>
        <v>1.5416088587135315</v>
      </c>
      <c r="BZ93" s="52">
        <f t="shared" si="147"/>
        <v>2.6069887783112353</v>
      </c>
      <c r="CA93" s="52">
        <f t="shared" si="147"/>
        <v>3.9666655489469616</v>
      </c>
      <c r="CB93" s="52">
        <f t="shared" si="147"/>
        <v>5.6311857032820942</v>
      </c>
      <c r="CC93" s="52">
        <f t="shared" si="147"/>
        <v>7.6083941212833262</v>
      </c>
      <c r="CD93" s="52">
        <f t="shared" si="147"/>
        <v>9.9075210529470095</v>
      </c>
      <c r="CE93" s="52">
        <f t="shared" si="147"/>
        <v>12.536196416837328</v>
      </c>
      <c r="CF93" s="52">
        <f t="shared" si="147"/>
        <v>15.499652205340224</v>
      </c>
      <c r="CG93" s="52">
        <f t="shared" si="147"/>
        <v>18.802851169156536</v>
      </c>
      <c r="CH93" s="52">
        <f t="shared" si="147"/>
        <v>22.47299914599509</v>
      </c>
      <c r="CI93" s="52">
        <f t="shared" si="147"/>
        <v>26.498146263494224</v>
      </c>
      <c r="CJ93" s="52">
        <f t="shared" si="147"/>
        <v>30.882108770945138</v>
      </c>
      <c r="CK93" s="52">
        <f t="shared" si="147"/>
        <v>35.621118188392046</v>
      </c>
      <c r="CL93" s="52">
        <f t="shared" si="147"/>
        <v>40.714854250693605</v>
      </c>
      <c r="CM93" s="52">
        <f t="shared" si="147"/>
        <v>46.29184059689149</v>
      </c>
      <c r="CN93" s="52">
        <f t="shared" si="147"/>
        <v>52.23975492350602</v>
      </c>
      <c r="CO93" s="52">
        <f t="shared" si="147"/>
        <v>58.260000555649164</v>
      </c>
      <c r="CP93" s="52">
        <f t="shared" si="147"/>
        <v>64.338152749925285</v>
      </c>
      <c r="CQ93" s="52">
        <f t="shared" si="147"/>
        <v>70.456838452376076</v>
      </c>
      <c r="CR93" s="52">
        <f t="shared" si="147"/>
        <v>76.610833611747779</v>
      </c>
      <c r="CS93" s="52">
        <f t="shared" si="147"/>
        <v>82.789699690178296</v>
      </c>
      <c r="CT93" s="52">
        <f t="shared" si="147"/>
        <v>88.994428397010097</v>
      </c>
      <c r="CU93" s="52">
        <f t="shared" si="147"/>
        <v>95.206821529084081</v>
      </c>
      <c r="CV93" s="52">
        <f t="shared" si="147"/>
        <v>101.43109162402369</v>
      </c>
      <c r="CW93" s="52">
        <f t="shared" ref="CW93:DP93" si="148">CW$50*CW18</f>
        <v>106.13769264395987</v>
      </c>
      <c r="CX93" s="52">
        <f t="shared" si="148"/>
        <v>110.70658944082975</v>
      </c>
      <c r="CY93" s="52">
        <f t="shared" si="148"/>
        <v>115.13493814690476</v>
      </c>
      <c r="CZ93" s="52">
        <f t="shared" si="148"/>
        <v>119.41993663123277</v>
      </c>
      <c r="DA93" s="52">
        <f t="shared" si="148"/>
        <v>123.55882416470939</v>
      </c>
      <c r="DB93" s="52">
        <f t="shared" si="148"/>
        <v>127.54888108723837</v>
      </c>
      <c r="DC93" s="52">
        <f t="shared" si="148"/>
        <v>131.38742847697145</v>
      </c>
      <c r="DD93" s="52">
        <f t="shared" si="148"/>
        <v>135.07182782161618</v>
      </c>
      <c r="DE93" s="52">
        <f t="shared" si="148"/>
        <v>138.5994806917991</v>
      </c>
      <c r="DF93" s="52">
        <f t="shared" si="148"/>
        <v>141.9678284164772</v>
      </c>
      <c r="DG93" s="52">
        <f t="shared" si="148"/>
        <v>145.17435176038006</v>
      </c>
      <c r="DH93" s="52">
        <f t="shared" si="148"/>
        <v>148.21657060347877</v>
      </c>
      <c r="DI93" s="52">
        <f t="shared" si="148"/>
        <v>151.09204362246504</v>
      </c>
      <c r="DJ93" s="52">
        <f t="shared" si="148"/>
        <v>153.79836797423295</v>
      </c>
      <c r="DK93" s="52">
        <f t="shared" si="148"/>
        <v>156.33317898135135</v>
      </c>
      <c r="DL93" s="52">
        <f t="shared" si="148"/>
        <v>158.69414981951434</v>
      </c>
      <c r="DM93" s="52">
        <f t="shared" si="148"/>
        <v>160.87899120696463</v>
      </c>
      <c r="DN93" s="52">
        <f t="shared" si="148"/>
        <v>162.88545109587051</v>
      </c>
      <c r="DO93" s="52">
        <f t="shared" si="148"/>
        <v>164.71131436565466</v>
      </c>
      <c r="DP93" s="52">
        <f t="shared" si="148"/>
        <v>166.35440251825779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3.3239855855103271E-4</v>
      </c>
      <c r="BX96" s="52">
        <f t="shared" si="153"/>
        <v>1.0284203020438699E-3</v>
      </c>
      <c r="BY96" s="52">
        <f t="shared" si="153"/>
        <v>2.1208962831897439E-3</v>
      </c>
      <c r="BZ96" s="52">
        <f t="shared" si="153"/>
        <v>3.5866119859039557E-3</v>
      </c>
      <c r="CA96" s="52">
        <f t="shared" si="153"/>
        <v>5.4572119068120482E-3</v>
      </c>
      <c r="CB96" s="52">
        <f t="shared" si="153"/>
        <v>7.7472056290651802E-3</v>
      </c>
      <c r="CC96" s="52">
        <f t="shared" si="153"/>
        <v>1.0467385888232681E-2</v>
      </c>
      <c r="CD96" s="52">
        <f t="shared" si="153"/>
        <v>1.3630451367770809E-2</v>
      </c>
      <c r="CE96" s="52">
        <f t="shared" si="153"/>
        <v>1.7246899066209614E-2</v>
      </c>
      <c r="CF96" s="52">
        <f t="shared" si="153"/>
        <v>2.1323926991748326E-2</v>
      </c>
      <c r="CG96" s="52">
        <f t="shared" si="153"/>
        <v>2.5868362738465881E-2</v>
      </c>
      <c r="CH96" s="52">
        <f t="shared" si="153"/>
        <v>3.0917635229886942E-2</v>
      </c>
      <c r="CI96" s="52">
        <f t="shared" si="153"/>
        <v>3.6455304212873879E-2</v>
      </c>
      <c r="CJ96" s="52">
        <f t="shared" si="153"/>
        <v>4.2486619961445107E-2</v>
      </c>
      <c r="CK96" s="52">
        <f t="shared" si="153"/>
        <v>4.9006397921109814E-2</v>
      </c>
      <c r="CL96" s="52">
        <f t="shared" si="153"/>
        <v>5.6014197481304512E-2</v>
      </c>
      <c r="CM96" s="52">
        <f t="shared" si="153"/>
        <v>6.3686837364109586E-2</v>
      </c>
      <c r="CN96" s="52">
        <f t="shared" si="153"/>
        <v>7.1869788128011439E-2</v>
      </c>
      <c r="CO96" s="52">
        <f t="shared" si="153"/>
        <v>8.0152249994348154E-2</v>
      </c>
      <c r="CP96" s="52">
        <f t="shared" si="153"/>
        <v>8.8514377861373644E-2</v>
      </c>
      <c r="CQ96" s="52">
        <f t="shared" si="153"/>
        <v>9.6932270435734894E-2</v>
      </c>
      <c r="CR96" s="52">
        <f t="shared" si="153"/>
        <v>0.10539874063438889</v>
      </c>
      <c r="CS96" s="52">
        <f t="shared" si="153"/>
        <v>0.11389942744998383</v>
      </c>
      <c r="CT96" s="52">
        <f t="shared" si="153"/>
        <v>0.12243569524459283</v>
      </c>
      <c r="CU96" s="52">
        <f t="shared" si="153"/>
        <v>0.13098250751091858</v>
      </c>
      <c r="CV96" s="52">
        <f t="shared" si="153"/>
        <v>0.13954565972382343</v>
      </c>
      <c r="CW96" s="52">
        <f t="shared" ref="CW96:DP96" si="154">CW$50*CW21</f>
        <v>0.14602085124417433</v>
      </c>
      <c r="CX96" s="52">
        <f t="shared" si="154"/>
        <v>0.15230659368784791</v>
      </c>
      <c r="CY96" s="52">
        <f t="shared" si="154"/>
        <v>0.15839897455235608</v>
      </c>
      <c r="CZ96" s="52">
        <f t="shared" si="154"/>
        <v>0.16429413875533616</v>
      </c>
      <c r="DA96" s="52">
        <f t="shared" si="154"/>
        <v>0.16998828817376663</v>
      </c>
      <c r="DB96" s="52">
        <f t="shared" si="154"/>
        <v>0.17547768118605714</v>
      </c>
      <c r="DC96" s="52">
        <f t="shared" si="154"/>
        <v>0.18075863221699917</v>
      </c>
      <c r="DD96" s="52">
        <f t="shared" si="154"/>
        <v>0.1858275112855618</v>
      </c>
      <c r="DE96" s="52">
        <f t="shared" si="154"/>
        <v>0.19068074355551523</v>
      </c>
      <c r="DF96" s="52">
        <f t="shared" si="154"/>
        <v>0.19531480888887218</v>
      </c>
      <c r="DG96" s="52">
        <f t="shared" si="154"/>
        <v>0.19972624140212325</v>
      </c>
      <c r="DH96" s="52">
        <f t="shared" si="154"/>
        <v>0.20391162902526017</v>
      </c>
      <c r="DI96" s="52">
        <f t="shared" si="154"/>
        <v>0.20786761306356516</v>
      </c>
      <c r="DJ96" s="52">
        <f t="shared" si="154"/>
        <v>0.21159088776215529</v>
      </c>
      <c r="DK96" s="52">
        <f t="shared" si="154"/>
        <v>0.21507819987326512</v>
      </c>
      <c r="DL96" s="52">
        <f t="shared" si="154"/>
        <v>0.2183263482262513</v>
      </c>
      <c r="DM96" s="52">
        <f t="shared" si="154"/>
        <v>0.22133218330031101</v>
      </c>
      <c r="DN96" s="52">
        <f t="shared" si="154"/>
        <v>0.22409260679988863</v>
      </c>
      <c r="DO96" s="52">
        <f t="shared" si="154"/>
        <v>0.22660457123276651</v>
      </c>
      <c r="DP96" s="52">
        <f t="shared" si="154"/>
        <v>0.22886507949081919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9.1332250213573326E-3</v>
      </c>
      <c r="BX101" s="52">
        <f t="shared" si="163"/>
        <v>2.8257625652900884E-2</v>
      </c>
      <c r="BY101" s="52">
        <f t="shared" si="163"/>
        <v>5.8275291823680971E-2</v>
      </c>
      <c r="BZ101" s="52">
        <f t="shared" si="163"/>
        <v>9.8548364572793215E-2</v>
      </c>
      <c r="CA101" s="52">
        <f t="shared" si="163"/>
        <v>0.14994633114960634</v>
      </c>
      <c r="CB101" s="52">
        <f t="shared" si="163"/>
        <v>0.2128678674342544</v>
      </c>
      <c r="CC101" s="52">
        <f t="shared" si="163"/>
        <v>0.28760952249415933</v>
      </c>
      <c r="CD101" s="52">
        <f t="shared" si="163"/>
        <v>0.37452021460979312</v>
      </c>
      <c r="CE101" s="52">
        <f t="shared" si="163"/>
        <v>0.47388836696217584</v>
      </c>
      <c r="CF101" s="52">
        <f t="shared" si="163"/>
        <v>0.58591175726994671</v>
      </c>
      <c r="CG101" s="52">
        <f t="shared" si="163"/>
        <v>0.71077798548344606</v>
      </c>
      <c r="CH101" s="52">
        <f t="shared" si="163"/>
        <v>0.84951547598077004</v>
      </c>
      <c r="CI101" s="52">
        <f t="shared" si="163"/>
        <v>1.0016725043863122</v>
      </c>
      <c r="CJ101" s="52">
        <f t="shared" si="163"/>
        <v>1.1673933310549998</v>
      </c>
      <c r="CK101" s="52">
        <f t="shared" si="163"/>
        <v>1.3465355013895368</v>
      </c>
      <c r="CL101" s="52">
        <f t="shared" si="163"/>
        <v>1.5390869088529984</v>
      </c>
      <c r="CM101" s="52">
        <f t="shared" si="163"/>
        <v>1.7499059535052051</v>
      </c>
      <c r="CN101" s="52">
        <f t="shared" si="163"/>
        <v>1.9747466718019104</v>
      </c>
      <c r="CO101" s="52">
        <f t="shared" si="163"/>
        <v>2.2023216296651849</v>
      </c>
      <c r="CP101" s="52">
        <f t="shared" si="163"/>
        <v>2.4320855486178634</v>
      </c>
      <c r="CQ101" s="52">
        <f t="shared" si="163"/>
        <v>2.6633816993063459</v>
      </c>
      <c r="CR101" s="52">
        <f t="shared" si="163"/>
        <v>2.8960126041995484</v>
      </c>
      <c r="CS101" s="52">
        <f t="shared" si="163"/>
        <v>3.1295836697942692</v>
      </c>
      <c r="CT101" s="52">
        <f t="shared" si="163"/>
        <v>3.3641323842970738</v>
      </c>
      <c r="CU101" s="52">
        <f t="shared" si="163"/>
        <v>3.5989708263887703</v>
      </c>
      <c r="CV101" s="52">
        <f t="shared" si="163"/>
        <v>3.8342582367599753</v>
      </c>
      <c r="CW101" s="52">
        <f t="shared" ref="CW101:DP101" si="164">CW$50*CW26</f>
        <v>4.0121753175967436</v>
      </c>
      <c r="CX101" s="52">
        <f t="shared" si="164"/>
        <v>4.1848869575467509</v>
      </c>
      <c r="CY101" s="52">
        <f t="shared" si="164"/>
        <v>4.352285653840501</v>
      </c>
      <c r="CZ101" s="52">
        <f t="shared" si="164"/>
        <v>4.514265481425709</v>
      </c>
      <c r="DA101" s="52">
        <f t="shared" si="164"/>
        <v>4.6707220803064535</v>
      </c>
      <c r="DB101" s="52">
        <f t="shared" si="164"/>
        <v>4.8215526429613105</v>
      </c>
      <c r="DC101" s="52">
        <f t="shared" si="164"/>
        <v>4.9666559018400855</v>
      </c>
      <c r="DD101" s="52">
        <f t="shared" si="164"/>
        <v>5.1059321169387228</v>
      </c>
      <c r="DE101" s="52">
        <f t="shared" si="164"/>
        <v>5.2392830634519054</v>
      </c>
      <c r="DF101" s="52">
        <f t="shared" si="164"/>
        <v>5.3666120195030871</v>
      </c>
      <c r="DG101" s="52">
        <f t="shared" si="164"/>
        <v>5.4878237539512922</v>
      </c>
      <c r="DH101" s="52">
        <f t="shared" si="164"/>
        <v>5.6028245142745181</v>
      </c>
      <c r="DI101" s="52">
        <f t="shared" si="164"/>
        <v>5.7115220145291428</v>
      </c>
      <c r="DJ101" s="52">
        <f t="shared" si="164"/>
        <v>5.8138254233850182</v>
      </c>
      <c r="DK101" s="52">
        <f t="shared" si="164"/>
        <v>5.9096453522358248</v>
      </c>
      <c r="DL101" s="52">
        <f t="shared" si="164"/>
        <v>5.9988938433841978</v>
      </c>
      <c r="DM101" s="52">
        <f t="shared" si="164"/>
        <v>6.0814843583014309</v>
      </c>
      <c r="DN101" s="52">
        <f t="shared" si="164"/>
        <v>6.1573317659610343</v>
      </c>
      <c r="DO101" s="52">
        <f t="shared" si="164"/>
        <v>6.2263523312460602</v>
      </c>
      <c r="DP101" s="52">
        <f t="shared" si="164"/>
        <v>6.2884637034295894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2.3620409537993105E-3</v>
      </c>
      <c r="BX102" s="52">
        <f t="shared" si="165"/>
        <v>7.3080066343709192E-3</v>
      </c>
      <c r="BY102" s="52">
        <f t="shared" si="165"/>
        <v>1.5071196161296804E-2</v>
      </c>
      <c r="BZ102" s="52">
        <f t="shared" si="165"/>
        <v>2.5486646010205144E-2</v>
      </c>
      <c r="CA102" s="52">
        <f t="shared" si="165"/>
        <v>3.8779223573174058E-2</v>
      </c>
      <c r="CB102" s="52">
        <f t="shared" si="165"/>
        <v>5.5052034681272691E-2</v>
      </c>
      <c r="CC102" s="52">
        <f t="shared" si="165"/>
        <v>7.4381773058834297E-2</v>
      </c>
      <c r="CD102" s="52">
        <f t="shared" si="165"/>
        <v>9.6858676192187854E-2</v>
      </c>
      <c r="CE102" s="52">
        <f t="shared" si="165"/>
        <v>0.12255733628332133</v>
      </c>
      <c r="CF102" s="52">
        <f t="shared" si="165"/>
        <v>0.15152890274222758</v>
      </c>
      <c r="CG102" s="52">
        <f t="shared" si="165"/>
        <v>0.1838218927974429</v>
      </c>
      <c r="CH102" s="52">
        <f t="shared" si="165"/>
        <v>0.21970227827088876</v>
      </c>
      <c r="CI102" s="52">
        <f t="shared" si="165"/>
        <v>0.25905323389301171</v>
      </c>
      <c r="CJ102" s="52">
        <f t="shared" si="165"/>
        <v>0.30191206837629297</v>
      </c>
      <c r="CK102" s="52">
        <f t="shared" si="165"/>
        <v>0.34824194001453534</v>
      </c>
      <c r="CL102" s="52">
        <f t="shared" si="165"/>
        <v>0.39803971780680991</v>
      </c>
      <c r="CM102" s="52">
        <f t="shared" si="165"/>
        <v>0.45256188452720825</v>
      </c>
      <c r="CN102" s="52">
        <f t="shared" si="165"/>
        <v>0.51071034615566657</v>
      </c>
      <c r="CO102" s="52">
        <f t="shared" si="165"/>
        <v>0.56956593870651329</v>
      </c>
      <c r="CP102" s="52">
        <f t="shared" si="165"/>
        <v>0.62898764188393019</v>
      </c>
      <c r="CQ102" s="52">
        <f t="shared" si="165"/>
        <v>0.68880561188957223</v>
      </c>
      <c r="CR102" s="52">
        <f t="shared" si="165"/>
        <v>0.74896877694815911</v>
      </c>
      <c r="CS102" s="52">
        <f t="shared" si="165"/>
        <v>0.80937508701575933</v>
      </c>
      <c r="CT102" s="52">
        <f t="shared" si="165"/>
        <v>0.87003423731820873</v>
      </c>
      <c r="CU102" s="52">
        <f t="shared" si="165"/>
        <v>0.93076831716950958</v>
      </c>
      <c r="CV102" s="52">
        <f t="shared" si="165"/>
        <v>0.99161850950689034</v>
      </c>
      <c r="CW102" s="52">
        <f t="shared" ref="CW102:DP102" si="166">CW$50*CW27</f>
        <v>1.0376315476543305</v>
      </c>
      <c r="CX102" s="52">
        <f t="shared" si="166"/>
        <v>1.0822983510896773</v>
      </c>
      <c r="CY102" s="52">
        <f t="shared" si="166"/>
        <v>1.1255911173725439</v>
      </c>
      <c r="CZ102" s="52">
        <f t="shared" si="166"/>
        <v>1.1674824520928559</v>
      </c>
      <c r="DA102" s="52">
        <f t="shared" si="166"/>
        <v>1.2079453655964967</v>
      </c>
      <c r="DB102" s="52">
        <f t="shared" si="166"/>
        <v>1.2469532697313737</v>
      </c>
      <c r="DC102" s="52">
        <f t="shared" si="166"/>
        <v>1.2844799746138156</v>
      </c>
      <c r="DD102" s="52">
        <f t="shared" si="166"/>
        <v>1.3204996854151874</v>
      </c>
      <c r="DE102" s="52">
        <f t="shared" si="166"/>
        <v>1.3549869991685963</v>
      </c>
      <c r="DF102" s="52">
        <f t="shared" si="166"/>
        <v>1.3879169015956259</v>
      </c>
      <c r="DG102" s="52">
        <f t="shared" si="166"/>
        <v>1.4192647639529206</v>
      </c>
      <c r="DH102" s="52">
        <f t="shared" si="166"/>
        <v>1.4490063398985824</v>
      </c>
      <c r="DI102" s="52">
        <f t="shared" si="166"/>
        <v>1.4771177623782266</v>
      </c>
      <c r="DJ102" s="52">
        <f t="shared" si="166"/>
        <v>1.5035755405306082</v>
      </c>
      <c r="DK102" s="52">
        <f t="shared" si="166"/>
        <v>1.5283565566127131</v>
      </c>
      <c r="DL102" s="52">
        <f t="shared" si="166"/>
        <v>1.5514380629441891</v>
      </c>
      <c r="DM102" s="52">
        <f t="shared" si="166"/>
        <v>1.5727976788710598</v>
      </c>
      <c r="DN102" s="52">
        <f t="shared" si="166"/>
        <v>1.5924133877485434</v>
      </c>
      <c r="DO102" s="52">
        <f t="shared" si="166"/>
        <v>1.6102635339429465</v>
      </c>
      <c r="DP102" s="52">
        <f t="shared" si="166"/>
        <v>1.6263268198524801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2.7058215108645566E-3</v>
      </c>
      <c r="BX103" s="52">
        <f t="shared" si="167"/>
        <v>8.3716421262786563E-3</v>
      </c>
      <c r="BY103" s="52">
        <f t="shared" si="167"/>
        <v>1.7264716220140978E-2</v>
      </c>
      <c r="BZ103" s="52">
        <f t="shared" si="167"/>
        <v>2.9196070840041312E-2</v>
      </c>
      <c r="CA103" s="52">
        <f t="shared" si="167"/>
        <v>4.442330144621004E-2</v>
      </c>
      <c r="CB103" s="52">
        <f t="shared" si="167"/>
        <v>6.3064520290322459E-2</v>
      </c>
      <c r="CC103" s="52">
        <f t="shared" si="167"/>
        <v>8.520758339736216E-2</v>
      </c>
      <c r="CD103" s="52">
        <f t="shared" si="167"/>
        <v>0.11095586176570346</v>
      </c>
      <c r="CE103" s="52">
        <f t="shared" si="167"/>
        <v>0.1403948040343114</v>
      </c>
      <c r="CF103" s="52">
        <f t="shared" si="167"/>
        <v>0.17358300409572788</v>
      </c>
      <c r="CG103" s="52">
        <f t="shared" si="167"/>
        <v>0.21057604056319001</v>
      </c>
      <c r="CH103" s="52">
        <f t="shared" si="167"/>
        <v>0.25167859582413954</v>
      </c>
      <c r="CI103" s="52">
        <f t="shared" si="167"/>
        <v>0.29675684140838754</v>
      </c>
      <c r="CJ103" s="52">
        <f t="shared" si="167"/>
        <v>0.34585351608242854</v>
      </c>
      <c r="CK103" s="52">
        <f t="shared" si="167"/>
        <v>0.39892641605594908</v>
      </c>
      <c r="CL103" s="52">
        <f t="shared" si="167"/>
        <v>0.45597195463006063</v>
      </c>
      <c r="CM103" s="52">
        <f t="shared" si="167"/>
        <v>0.51842948793137866</v>
      </c>
      <c r="CN103" s="52">
        <f t="shared" si="167"/>
        <v>0.58504110109790164</v>
      </c>
      <c r="CO103" s="52">
        <f t="shared" si="167"/>
        <v>0.65246276375053491</v>
      </c>
      <c r="CP103" s="52">
        <f t="shared" si="167"/>
        <v>0.72053293095531745</v>
      </c>
      <c r="CQ103" s="52">
        <f t="shared" si="167"/>
        <v>0.78905703919195624</v>
      </c>
      <c r="CR103" s="52">
        <f t="shared" si="167"/>
        <v>0.857976583501877</v>
      </c>
      <c r="CS103" s="52">
        <f t="shared" si="167"/>
        <v>0.92717466108387747</v>
      </c>
      <c r="CT103" s="52">
        <f t="shared" si="167"/>
        <v>0.99666237824438164</v>
      </c>
      <c r="CU103" s="52">
        <f t="shared" si="167"/>
        <v>1.0662359304894788</v>
      </c>
      <c r="CV103" s="52">
        <f t="shared" si="167"/>
        <v>1.1359424946800336</v>
      </c>
      <c r="CW103" s="52">
        <f t="shared" ref="CW103:DP103" si="168">CW$50*CW28</f>
        <v>1.1886524479936342</v>
      </c>
      <c r="CX103" s="52">
        <f t="shared" si="168"/>
        <v>1.2398202303991501</v>
      </c>
      <c r="CY103" s="52">
        <f t="shared" si="168"/>
        <v>1.2894139929817123</v>
      </c>
      <c r="CZ103" s="52">
        <f t="shared" si="168"/>
        <v>1.3374023542430722</v>
      </c>
      <c r="DA103" s="52">
        <f t="shared" si="168"/>
        <v>1.3837543963506813</v>
      </c>
      <c r="DB103" s="52">
        <f t="shared" si="168"/>
        <v>1.4284396614101711</v>
      </c>
      <c r="DC103" s="52">
        <f t="shared" si="168"/>
        <v>1.4714281477611171</v>
      </c>
      <c r="DD103" s="52">
        <f t="shared" si="168"/>
        <v>1.5126903062959658</v>
      </c>
      <c r="DE103" s="52">
        <f t="shared" si="168"/>
        <v>1.5521970368019762</v>
      </c>
      <c r="DF103" s="52">
        <f t="shared" si="168"/>
        <v>1.589919684326105</v>
      </c>
      <c r="DG103" s="52">
        <f t="shared" si="168"/>
        <v>1.6258300355626296</v>
      </c>
      <c r="DH103" s="52">
        <f t="shared" si="168"/>
        <v>1.6599003152634706</v>
      </c>
      <c r="DI103" s="52">
        <f t="shared" si="168"/>
        <v>1.6921031826710293</v>
      </c>
      <c r="DJ103" s="52">
        <f t="shared" si="168"/>
        <v>1.722411727973449</v>
      </c>
      <c r="DK103" s="52">
        <f t="shared" si="168"/>
        <v>1.7507994687821704</v>
      </c>
      <c r="DL103" s="52">
        <f t="shared" si="168"/>
        <v>1.7772403466316449</v>
      </c>
      <c r="DM103" s="52">
        <f t="shared" si="168"/>
        <v>1.8017087235011355</v>
      </c>
      <c r="DN103" s="52">
        <f t="shared" si="168"/>
        <v>1.8241793783584017</v>
      </c>
      <c r="DO103" s="52">
        <f t="shared" si="168"/>
        <v>1.8446275037252395</v>
      </c>
      <c r="DP103" s="52">
        <f t="shared" si="168"/>
        <v>1.8630287022646936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4.8006820512152729E-2</v>
      </c>
      <c r="BX107" s="52">
        <f t="shared" si="175"/>
        <v>0.14853009311017837</v>
      </c>
      <c r="BY107" s="52">
        <f t="shared" si="175"/>
        <v>0.30631145825606815</v>
      </c>
      <c r="BZ107" s="52">
        <f t="shared" si="175"/>
        <v>0.51799814838123626</v>
      </c>
      <c r="CA107" s="52">
        <f t="shared" si="175"/>
        <v>0.78816043501851352</v>
      </c>
      <c r="CB107" s="52">
        <f t="shared" si="175"/>
        <v>1.1188938716416581</v>
      </c>
      <c r="CC107" s="52">
        <f t="shared" si="175"/>
        <v>1.5117572042379286</v>
      </c>
      <c r="CD107" s="52">
        <f t="shared" si="175"/>
        <v>1.9685844462280897</v>
      </c>
      <c r="CE107" s="52">
        <f t="shared" si="175"/>
        <v>2.4908916316363108</v>
      </c>
      <c r="CF107" s="52">
        <f t="shared" si="175"/>
        <v>3.0797183362332312</v>
      </c>
      <c r="CG107" s="52">
        <f t="shared" si="175"/>
        <v>3.7360506385533272</v>
      </c>
      <c r="CH107" s="52">
        <f t="shared" si="175"/>
        <v>4.4652942287459298</v>
      </c>
      <c r="CI107" s="52">
        <f t="shared" si="175"/>
        <v>5.2650747154027462</v>
      </c>
      <c r="CJ107" s="52">
        <f t="shared" si="175"/>
        <v>6.136150371855468</v>
      </c>
      <c r="CK107" s="52">
        <f t="shared" si="175"/>
        <v>7.0777724163465514</v>
      </c>
      <c r="CL107" s="52">
        <f t="shared" si="175"/>
        <v>8.0898772134850123</v>
      </c>
      <c r="CM107" s="52">
        <f t="shared" si="175"/>
        <v>9.1980018916239423</v>
      </c>
      <c r="CN107" s="52">
        <f t="shared" si="175"/>
        <v>10.379828462397438</v>
      </c>
      <c r="CO107" s="52">
        <f t="shared" si="175"/>
        <v>11.576026971648588</v>
      </c>
      <c r="CP107" s="52">
        <f t="shared" si="175"/>
        <v>12.783731281083284</v>
      </c>
      <c r="CQ107" s="52">
        <f t="shared" si="175"/>
        <v>13.999489434998081</v>
      </c>
      <c r="CR107" s="52">
        <f t="shared" si="175"/>
        <v>15.222263435493247</v>
      </c>
      <c r="CS107" s="52">
        <f t="shared" si="175"/>
        <v>16.449979187225772</v>
      </c>
      <c r="CT107" s="52">
        <f t="shared" si="175"/>
        <v>17.682833738839449</v>
      </c>
      <c r="CU107" s="52">
        <f t="shared" si="175"/>
        <v>18.917211180814942</v>
      </c>
      <c r="CV107" s="52">
        <f t="shared" si="175"/>
        <v>20.153948527376127</v>
      </c>
      <c r="CW107" s="52">
        <f t="shared" ref="CW107:DP107" si="176">CW$50*CW32</f>
        <v>21.089131154082896</v>
      </c>
      <c r="CX107" s="52">
        <f t="shared" si="176"/>
        <v>21.99695250744394</v>
      </c>
      <c r="CY107" s="52">
        <f t="shared" si="176"/>
        <v>22.876847522419506</v>
      </c>
      <c r="CZ107" s="52">
        <f t="shared" si="176"/>
        <v>23.728259426898877</v>
      </c>
      <c r="DA107" s="52">
        <f t="shared" si="176"/>
        <v>24.550639675151377</v>
      </c>
      <c r="DB107" s="52">
        <f t="shared" si="176"/>
        <v>25.343447881692491</v>
      </c>
      <c r="DC107" s="52">
        <f t="shared" si="176"/>
        <v>26.106151755563165</v>
      </c>
      <c r="DD107" s="52">
        <f t="shared" si="176"/>
        <v>26.838227035019994</v>
      </c>
      <c r="DE107" s="52">
        <f t="shared" si="176"/>
        <v>27.539157422633792</v>
      </c>
      <c r="DF107" s="52">
        <f t="shared" si="176"/>
        <v>28.208434520795159</v>
      </c>
      <c r="DG107" s="52">
        <f t="shared" si="176"/>
        <v>28.845557767623582</v>
      </c>
      <c r="DH107" s="52">
        <f t="shared" si="176"/>
        <v>29.450034373279106</v>
      </c>
      <c r="DI107" s="52">
        <f t="shared" si="176"/>
        <v>30.021379256673637</v>
      </c>
      <c r="DJ107" s="52">
        <f t="shared" si="176"/>
        <v>30.559114982579963</v>
      </c>
      <c r="DK107" s="52">
        <f t="shared" si="176"/>
        <v>31.062771699136398</v>
      </c>
      <c r="DL107" s="52">
        <f t="shared" si="176"/>
        <v>31.531887075744478</v>
      </c>
      <c r="DM107" s="52">
        <f t="shared" si="176"/>
        <v>31.966006241358627</v>
      </c>
      <c r="DN107" s="52">
        <f t="shared" si="176"/>
        <v>32.364681723164018</v>
      </c>
      <c r="DO107" s="52">
        <f t="shared" si="176"/>
        <v>32.727473385642199</v>
      </c>
      <c r="DP107" s="52">
        <f t="shared" si="176"/>
        <v>33.053948370021267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8.864698260293831E-4</v>
      </c>
      <c r="BX108" s="52">
        <f t="shared" si="177"/>
        <v>2.7426820688151343E-3</v>
      </c>
      <c r="BY108" s="52">
        <f t="shared" si="177"/>
        <v>5.656193478639669E-3</v>
      </c>
      <c r="BZ108" s="52">
        <f t="shared" si="177"/>
        <v>9.5650935342159356E-3</v>
      </c>
      <c r="CA108" s="52">
        <f t="shared" si="177"/>
        <v>1.4553774573286653E-2</v>
      </c>
      <c r="CB108" s="52">
        <f t="shared" si="177"/>
        <v>2.0660932033364651E-2</v>
      </c>
      <c r="CC108" s="52">
        <f t="shared" si="177"/>
        <v>2.7915348934641811E-2</v>
      </c>
      <c r="CD108" s="52">
        <f t="shared" si="177"/>
        <v>3.6350891247426007E-2</v>
      </c>
      <c r="CE108" s="52">
        <f t="shared" si="177"/>
        <v>4.5995553294259819E-2</v>
      </c>
      <c r="CF108" s="52">
        <f t="shared" si="177"/>
        <v>5.686853135897775E-2</v>
      </c>
      <c r="CG108" s="52">
        <f t="shared" si="177"/>
        <v>6.8988033872331544E-2</v>
      </c>
      <c r="CH108" s="52">
        <f t="shared" si="177"/>
        <v>8.2453879592471094E-2</v>
      </c>
      <c r="CI108" s="52">
        <f t="shared" si="177"/>
        <v>9.7222224200689572E-2</v>
      </c>
      <c r="CJ108" s="52">
        <f t="shared" si="177"/>
        <v>0.11330706959132734</v>
      </c>
      <c r="CK108" s="52">
        <f t="shared" si="177"/>
        <v>0.13069458913668314</v>
      </c>
      <c r="CL108" s="52">
        <f t="shared" si="177"/>
        <v>0.14938360777760135</v>
      </c>
      <c r="CM108" s="52">
        <f t="shared" si="177"/>
        <v>0.16984568129484276</v>
      </c>
      <c r="CN108" s="52">
        <f t="shared" si="177"/>
        <v>0.19166869692915817</v>
      </c>
      <c r="CO108" s="52">
        <f t="shared" si="177"/>
        <v>0.21375709755806549</v>
      </c>
      <c r="CP108" s="52">
        <f t="shared" si="177"/>
        <v>0.23605795851194794</v>
      </c>
      <c r="CQ108" s="52">
        <f t="shared" si="177"/>
        <v>0.25850753771125839</v>
      </c>
      <c r="CR108" s="52">
        <f t="shared" si="177"/>
        <v>0.28108666800833365</v>
      </c>
      <c r="CS108" s="52">
        <f t="shared" si="177"/>
        <v>0.30375705020072141</v>
      </c>
      <c r="CT108" s="52">
        <f t="shared" si="177"/>
        <v>0.32652232288966876</v>
      </c>
      <c r="CU108" s="52">
        <f t="shared" si="177"/>
        <v>0.34931571650684468</v>
      </c>
      <c r="CV108" s="52">
        <f t="shared" si="177"/>
        <v>0.37215268693634024</v>
      </c>
      <c r="CW108" s="52">
        <f t="shared" ref="CW108:DP108" si="178">CW$50*CW33</f>
        <v>0.38942129942844617</v>
      </c>
      <c r="CX108" s="52">
        <f t="shared" si="178"/>
        <v>0.40618467239491884</v>
      </c>
      <c r="CY108" s="52">
        <f t="shared" si="178"/>
        <v>0.42243237162865704</v>
      </c>
      <c r="CZ108" s="52">
        <f t="shared" si="178"/>
        <v>0.43815411605562055</v>
      </c>
      <c r="DA108" s="52">
        <f t="shared" si="178"/>
        <v>0.45333977650596941</v>
      </c>
      <c r="DB108" s="52">
        <f t="shared" si="178"/>
        <v>0.46797937449286919</v>
      </c>
      <c r="DC108" s="52">
        <f t="shared" si="178"/>
        <v>0.48206308099892536</v>
      </c>
      <c r="DD108" s="52">
        <f t="shared" si="178"/>
        <v>0.4955812152702051</v>
      </c>
      <c r="DE108" s="52">
        <f t="shared" si="178"/>
        <v>0.50852424361780024</v>
      </c>
      <c r="DF108" s="52">
        <f t="shared" si="178"/>
        <v>0.52088277822690587</v>
      </c>
      <c r="DG108" s="52">
        <f t="shared" si="178"/>
        <v>0.53264757597334889</v>
      </c>
      <c r="DH108" s="52">
        <f t="shared" si="178"/>
        <v>0.54380953724755243</v>
      </c>
      <c r="DI108" s="52">
        <f t="shared" si="178"/>
        <v>0.55435970478587782</v>
      </c>
      <c r="DJ108" s="52">
        <f t="shared" si="178"/>
        <v>0.564289262509312</v>
      </c>
      <c r="DK108" s="52">
        <f t="shared" si="178"/>
        <v>0.57358953436945914</v>
      </c>
      <c r="DL108" s="52">
        <f t="shared" si="178"/>
        <v>0.58225198320179128</v>
      </c>
      <c r="DM108" s="52">
        <f t="shared" si="178"/>
        <v>0.59026820958613546</v>
      </c>
      <c r="DN108" s="52">
        <f t="shared" si="178"/>
        <v>0.59762995071433078</v>
      </c>
      <c r="DO108" s="52">
        <f t="shared" si="178"/>
        <v>0.60432907926504442</v>
      </c>
      <c r="DP108" s="52">
        <f t="shared" si="178"/>
        <v>0.61035760228568903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7.7700373158102794E-3</v>
      </c>
      <c r="BX112" s="52">
        <f t="shared" si="185"/>
        <v>2.4040008350369908E-2</v>
      </c>
      <c r="BY112" s="52">
        <f t="shared" si="185"/>
        <v>4.9577360789961333E-2</v>
      </c>
      <c r="BZ112" s="52">
        <f t="shared" si="185"/>
        <v>8.383943988592113E-2</v>
      </c>
      <c r="CA112" s="52">
        <f t="shared" si="185"/>
        <v>0.1275659567870952</v>
      </c>
      <c r="CB112" s="52">
        <f t="shared" si="185"/>
        <v>0.18109608264697111</v>
      </c>
      <c r="CC112" s="52">
        <f t="shared" si="185"/>
        <v>0.2446821048355029</v>
      </c>
      <c r="CD112" s="52">
        <f t="shared" si="185"/>
        <v>0.31862086352175423</v>
      </c>
      <c r="CE112" s="52">
        <f t="shared" si="185"/>
        <v>0.40315773302575231</v>
      </c>
      <c r="CF112" s="52">
        <f t="shared" si="185"/>
        <v>0.4984609715750638</v>
      </c>
      <c r="CG112" s="52">
        <f t="shared" si="185"/>
        <v>0.60469017872090758</v>
      </c>
      <c r="CH112" s="52">
        <f t="shared" si="185"/>
        <v>0.72272028043692504</v>
      </c>
      <c r="CI112" s="52">
        <f t="shared" si="185"/>
        <v>0.8521669748750047</v>
      </c>
      <c r="CJ112" s="52">
        <f t="shared" si="185"/>
        <v>0.99315299068120066</v>
      </c>
      <c r="CK112" s="52">
        <f t="shared" si="185"/>
        <v>1.1455571354471132</v>
      </c>
      <c r="CL112" s="52">
        <f t="shared" si="185"/>
        <v>1.3093691096078612</v>
      </c>
      <c r="CM112" s="52">
        <f t="shared" si="185"/>
        <v>1.4887221683577132</v>
      </c>
      <c r="CN112" s="52">
        <f t="shared" si="185"/>
        <v>1.6800040832556509</v>
      </c>
      <c r="CO112" s="52">
        <f t="shared" si="185"/>
        <v>1.8736121363372995</v>
      </c>
      <c r="CP112" s="52">
        <f t="shared" si="185"/>
        <v>2.0690824351544639</v>
      </c>
      <c r="CQ112" s="52">
        <f t="shared" si="185"/>
        <v>2.2658562710831998</v>
      </c>
      <c r="CR112" s="52">
        <f t="shared" si="185"/>
        <v>2.4637656412787305</v>
      </c>
      <c r="CS112" s="52">
        <f t="shared" si="185"/>
        <v>2.6624748476456661</v>
      </c>
      <c r="CT112" s="52">
        <f t="shared" si="185"/>
        <v>2.8620157830546216</v>
      </c>
      <c r="CU112" s="52">
        <f t="shared" si="185"/>
        <v>3.061803202500907</v>
      </c>
      <c r="CV112" s="52">
        <f t="shared" si="185"/>
        <v>3.2619725790628062</v>
      </c>
      <c r="CW112" s="52">
        <f t="shared" ref="CW112:DP112" si="186">CW$50*CW37</f>
        <v>3.4133344861645192</v>
      </c>
      <c r="CX112" s="52">
        <f t="shared" si="186"/>
        <v>3.5602678951354192</v>
      </c>
      <c r="CY112" s="52">
        <f t="shared" si="186"/>
        <v>3.7026813486284462</v>
      </c>
      <c r="CZ112" s="52">
        <f t="shared" si="186"/>
        <v>3.8404847315301556</v>
      </c>
      <c r="DA112" s="52">
        <f t="shared" si="186"/>
        <v>3.9735892601895708</v>
      </c>
      <c r="DB112" s="52">
        <f t="shared" si="186"/>
        <v>4.1019074717142363</v>
      </c>
      <c r="DC112" s="52">
        <f t="shared" si="186"/>
        <v>4.225353213333138</v>
      </c>
      <c r="DD112" s="52">
        <f t="shared" si="186"/>
        <v>4.3438416318261277</v>
      </c>
      <c r="DE112" s="52">
        <f t="shared" si="186"/>
        <v>4.4572891630194471</v>
      </c>
      <c r="DF112" s="52">
        <f t="shared" si="186"/>
        <v>4.5656135213471272</v>
      </c>
      <c r="DG112" s="52">
        <f t="shared" si="186"/>
        <v>4.6687336894776923</v>
      </c>
      <c r="DH112" s="52">
        <f t="shared" si="186"/>
        <v>4.7665699080060326</v>
      </c>
      <c r="DI112" s="52">
        <f t="shared" si="186"/>
        <v>4.8590436652099473</v>
      </c>
      <c r="DJ112" s="52">
        <f t="shared" si="186"/>
        <v>4.9460776868710736</v>
      </c>
      <c r="DK112" s="52">
        <f t="shared" si="186"/>
        <v>5.0275959261598286</v>
      </c>
      <c r="DL112" s="52">
        <f t="shared" si="186"/>
        <v>5.1035235535839876</v>
      </c>
      <c r="DM112" s="52">
        <f t="shared" si="186"/>
        <v>5.1737869470006892</v>
      </c>
      <c r="DN112" s="52">
        <f t="shared" si="186"/>
        <v>5.2383136816912801</v>
      </c>
      <c r="DO112" s="52">
        <f t="shared" si="186"/>
        <v>5.2970325204989184</v>
      </c>
      <c r="DP112" s="52">
        <f t="shared" si="186"/>
        <v>5.3498734040284113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3.50355153022545E-8</v>
      </c>
      <c r="BX113" s="52">
        <f t="shared" si="187"/>
        <v>1.0839768796372617E-7</v>
      </c>
      <c r="BY113" s="52">
        <f t="shared" si="187"/>
        <v>2.2354698079348248E-7</v>
      </c>
      <c r="BZ113" s="52">
        <f t="shared" si="187"/>
        <v>3.7803653440360881E-7</v>
      </c>
      <c r="CA113" s="52">
        <f t="shared" si="187"/>
        <v>5.7520174606715351E-7</v>
      </c>
      <c r="CB113" s="52">
        <f t="shared" si="187"/>
        <v>8.1657195671970236E-7</v>
      </c>
      <c r="CC113" s="52">
        <f t="shared" si="187"/>
        <v>1.1032847436535299E-6</v>
      </c>
      <c r="CD113" s="52">
        <f t="shared" si="187"/>
        <v>1.4366785751234009E-6</v>
      </c>
      <c r="CE113" s="52">
        <f t="shared" si="187"/>
        <v>1.8178598571084225E-6</v>
      </c>
      <c r="CF113" s="52">
        <f t="shared" si="187"/>
        <v>2.247587274987704E-6</v>
      </c>
      <c r="CG113" s="52">
        <f t="shared" si="187"/>
        <v>2.7265804717039613E-6</v>
      </c>
      <c r="CH113" s="52">
        <f t="shared" si="187"/>
        <v>3.2587845354327021E-6</v>
      </c>
      <c r="CI113" s="52">
        <f t="shared" si="187"/>
        <v>3.8424666285139573E-6</v>
      </c>
      <c r="CJ113" s="52">
        <f t="shared" si="187"/>
        <v>4.4781801410000648E-6</v>
      </c>
      <c r="CK113" s="52">
        <f t="shared" si="187"/>
        <v>5.1653786098167239E-6</v>
      </c>
      <c r="CL113" s="52">
        <f t="shared" si="187"/>
        <v>5.9040155936730759E-6</v>
      </c>
      <c r="CM113" s="52">
        <f t="shared" si="187"/>
        <v>6.7127281620864384E-6</v>
      </c>
      <c r="CN113" s="52">
        <f t="shared" si="187"/>
        <v>7.5752285831352347E-6</v>
      </c>
      <c r="CO113" s="52">
        <f t="shared" si="187"/>
        <v>8.448217686106416E-6</v>
      </c>
      <c r="CP113" s="52">
        <f t="shared" si="187"/>
        <v>9.3296037550523227E-6</v>
      </c>
      <c r="CQ113" s="52">
        <f t="shared" si="187"/>
        <v>1.0216867542799729E-5</v>
      </c>
      <c r="CR113" s="52">
        <f t="shared" si="187"/>
        <v>1.1109251515504243E-5</v>
      </c>
      <c r="CS113" s="52">
        <f t="shared" si="187"/>
        <v>1.200524199243564E-5</v>
      </c>
      <c r="CT113" s="52">
        <f t="shared" si="187"/>
        <v>1.2904982780259334E-5</v>
      </c>
      <c r="CU113" s="52">
        <f t="shared" si="187"/>
        <v>1.3805834977837019E-5</v>
      </c>
      <c r="CV113" s="52">
        <f t="shared" si="187"/>
        <v>1.4708409440549985E-5</v>
      </c>
      <c r="CW113" s="52">
        <f t="shared" ref="CW113:DP113" si="188">CW$50*CW38</f>
        <v>1.5390908403798201E-5</v>
      </c>
      <c r="CX113" s="52">
        <f t="shared" si="188"/>
        <v>1.6053439031281494E-5</v>
      </c>
      <c r="CY113" s="52">
        <f t="shared" si="188"/>
        <v>1.6695588936913132E-5</v>
      </c>
      <c r="CZ113" s="52">
        <f t="shared" si="188"/>
        <v>1.7316951786809792E-5</v>
      </c>
      <c r="DA113" s="52">
        <f t="shared" si="188"/>
        <v>1.7917127250723892E-5</v>
      </c>
      <c r="DB113" s="52">
        <f t="shared" si="188"/>
        <v>1.8495720953778914E-5</v>
      </c>
      <c r="DC113" s="52">
        <f t="shared" si="188"/>
        <v>1.9052344428506224E-5</v>
      </c>
      <c r="DD113" s="52">
        <f t="shared" si="188"/>
        <v>1.9586615067181809E-5</v>
      </c>
      <c r="DE113" s="52">
        <f t="shared" si="188"/>
        <v>2.0098156074461006E-5</v>
      </c>
      <c r="DF113" s="52">
        <f t="shared" si="188"/>
        <v>2.0586596420310304E-5</v>
      </c>
      <c r="DG113" s="52">
        <f t="shared" si="188"/>
        <v>2.105157079323359E-5</v>
      </c>
      <c r="DH113" s="52">
        <f t="shared" si="188"/>
        <v>2.1492719553792272E-5</v>
      </c>
      <c r="DI113" s="52">
        <f t="shared" si="188"/>
        <v>2.1909688688416933E-5</v>
      </c>
      <c r="DJ113" s="52">
        <f t="shared" si="188"/>
        <v>2.2302129763509397E-5</v>
      </c>
      <c r="DK113" s="52">
        <f t="shared" si="188"/>
        <v>2.2669699879833368E-5</v>
      </c>
      <c r="DL113" s="52">
        <f t="shared" si="188"/>
        <v>2.3012061627192054E-5</v>
      </c>
      <c r="DM113" s="52">
        <f t="shared" si="188"/>
        <v>2.3328883039391728E-5</v>
      </c>
      <c r="DN113" s="52">
        <f t="shared" si="188"/>
        <v>2.3619837549488692E-5</v>
      </c>
      <c r="DO113" s="52">
        <f t="shared" si="188"/>
        <v>2.3884603945319201E-5</v>
      </c>
      <c r="DP113" s="52">
        <f t="shared" si="188"/>
        <v>2.4122866325309992E-5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6.6912890682786367E-3</v>
      </c>
      <c r="BX116" s="52">
        <f t="shared" si="193"/>
        <v>2.0702428899388441E-2</v>
      </c>
      <c r="BY116" s="52">
        <f t="shared" si="193"/>
        <v>4.2694319062402071E-2</v>
      </c>
      <c r="BZ116" s="52">
        <f t="shared" si="193"/>
        <v>7.219964393964641E-2</v>
      </c>
      <c r="CA116" s="52">
        <f t="shared" si="193"/>
        <v>0.10985541734750108</v>
      </c>
      <c r="CB116" s="52">
        <f t="shared" si="193"/>
        <v>0.15595372182551692</v>
      </c>
      <c r="CC116" s="52">
        <f t="shared" si="193"/>
        <v>0.21071181858519467</v>
      </c>
      <c r="CD116" s="52">
        <f t="shared" si="193"/>
        <v>0.27438533617728006</v>
      </c>
      <c r="CE116" s="52">
        <f t="shared" si="193"/>
        <v>0.34718558253228893</v>
      </c>
      <c r="CF116" s="52">
        <f t="shared" si="193"/>
        <v>0.42925745585250841</v>
      </c>
      <c r="CG116" s="52">
        <f t="shared" si="193"/>
        <v>0.5207383977857668</v>
      </c>
      <c r="CH116" s="52">
        <f t="shared" si="193"/>
        <v>0.62238186450801691</v>
      </c>
      <c r="CI116" s="52">
        <f t="shared" si="193"/>
        <v>0.73385690847670881</v>
      </c>
      <c r="CJ116" s="52">
        <f t="shared" si="193"/>
        <v>0.85526921938345257</v>
      </c>
      <c r="CK116" s="52">
        <f t="shared" si="193"/>
        <v>0.98651443049170295</v>
      </c>
      <c r="CL116" s="52">
        <f t="shared" si="193"/>
        <v>1.1275836721701968</v>
      </c>
      <c r="CM116" s="52">
        <f t="shared" si="193"/>
        <v>1.2820363617259189</v>
      </c>
      <c r="CN116" s="52">
        <f t="shared" si="193"/>
        <v>1.4467617721832946</v>
      </c>
      <c r="CO116" s="52">
        <f t="shared" si="193"/>
        <v>1.6134903728915462</v>
      </c>
      <c r="CP116" s="52">
        <f t="shared" si="193"/>
        <v>1.7818226756189821</v>
      </c>
      <c r="CQ116" s="52">
        <f t="shared" si="193"/>
        <v>1.9512775397023334</v>
      </c>
      <c r="CR116" s="52">
        <f t="shared" si="193"/>
        <v>2.1217102868661959</v>
      </c>
      <c r="CS116" s="52">
        <f t="shared" si="193"/>
        <v>2.2928318254492757</v>
      </c>
      <c r="CT116" s="52">
        <f t="shared" si="193"/>
        <v>2.4646696204955405</v>
      </c>
      <c r="CU116" s="52">
        <f t="shared" si="193"/>
        <v>2.6367196791227201</v>
      </c>
      <c r="CV116" s="52">
        <f t="shared" si="193"/>
        <v>2.8090986660894135</v>
      </c>
      <c r="CW116" s="52">
        <f t="shared" ref="CW116:DP116" si="194">CW$50*CW41</f>
        <v>2.9394463379445623</v>
      </c>
      <c r="CX116" s="52">
        <f t="shared" si="194"/>
        <v>3.0659803394237262</v>
      </c>
      <c r="CY116" s="52">
        <f t="shared" si="194"/>
        <v>3.1886219106031475</v>
      </c>
      <c r="CZ116" s="52">
        <f t="shared" si="194"/>
        <v>3.3072934474445206</v>
      </c>
      <c r="DA116" s="52">
        <f t="shared" si="194"/>
        <v>3.4219184925192558</v>
      </c>
      <c r="DB116" s="52">
        <f t="shared" si="194"/>
        <v>3.5324217257906034</v>
      </c>
      <c r="DC116" s="52">
        <f t="shared" si="194"/>
        <v>3.6387289554533693</v>
      </c>
      <c r="DD116" s="52">
        <f t="shared" si="194"/>
        <v>3.7407671088308976</v>
      </c>
      <c r="DE116" s="52">
        <f t="shared" si="194"/>
        <v>3.8384642233289763</v>
      </c>
      <c r="DF116" s="52">
        <f t="shared" si="194"/>
        <v>3.9317494374464732</v>
      </c>
      <c r="DG116" s="52">
        <f t="shared" si="194"/>
        <v>4.0205529818422114</v>
      </c>
      <c r="DH116" s="52">
        <f t="shared" si="194"/>
        <v>4.1048061704579659</v>
      </c>
      <c r="DI116" s="52">
        <f t="shared" si="194"/>
        <v>4.1844413916971428</v>
      </c>
      <c r="DJ116" s="52">
        <f t="shared" si="194"/>
        <v>4.2593920996589221</v>
      </c>
      <c r="DK116" s="52">
        <f t="shared" si="194"/>
        <v>4.329592805427513</v>
      </c>
      <c r="DL116" s="52">
        <f t="shared" si="194"/>
        <v>4.3949790684162151</v>
      </c>
      <c r="DM116" s="52">
        <f t="shared" si="194"/>
        <v>4.4554874877661046</v>
      </c>
      <c r="DN116" s="52">
        <f t="shared" si="194"/>
        <v>4.5110556937988253</v>
      </c>
      <c r="DO116" s="52">
        <f t="shared" si="194"/>
        <v>4.5616223395234332</v>
      </c>
      <c r="DP116" s="52">
        <f t="shared" si="194"/>
        <v>4.6071270921968397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7.4121634042713491E-2</v>
      </c>
      <c r="BX120" s="54">
        <f t="shared" si="202"/>
        <v>0.22991338122248756</v>
      </c>
      <c r="BY120" s="54">
        <f t="shared" si="202"/>
        <v>0.47541968521935218</v>
      </c>
      <c r="BZ120" s="54">
        <f t="shared" si="202"/>
        <v>0.80623779129484319</v>
      </c>
      <c r="CA120" s="54">
        <f t="shared" si="202"/>
        <v>1.2303483522481877</v>
      </c>
      <c r="CB120" s="54">
        <f t="shared" si="202"/>
        <v>1.7520197846846819</v>
      </c>
      <c r="CC120" s="54">
        <f t="shared" si="202"/>
        <v>2.3748032242205306</v>
      </c>
      <c r="CD120" s="54">
        <f t="shared" si="202"/>
        <v>3.1028063716451983</v>
      </c>
      <c r="CE120" s="54">
        <f t="shared" si="202"/>
        <v>3.9397700493001588</v>
      </c>
      <c r="CF120" s="54">
        <f t="shared" si="202"/>
        <v>4.8888159685096797</v>
      </c>
      <c r="CG120" s="54">
        <f t="shared" si="202"/>
        <v>5.9531146829199395</v>
      </c>
      <c r="CH120" s="54">
        <f t="shared" si="202"/>
        <v>7.14304715294214</v>
      </c>
      <c r="CI120" s="54">
        <f t="shared" si="202"/>
        <v>8.4567618006177288</v>
      </c>
      <c r="CJ120" s="54">
        <f t="shared" si="202"/>
        <v>9.8975332769614859</v>
      </c>
      <c r="CK120" s="54">
        <f t="shared" si="202"/>
        <v>11.466357061422128</v>
      </c>
      <c r="CL120" s="54">
        <f t="shared" si="202"/>
        <v>13.165471381350804</v>
      </c>
      <c r="CM120" s="54">
        <f t="shared" si="202"/>
        <v>15.039127581129176</v>
      </c>
      <c r="CN120" s="54">
        <f t="shared" si="202"/>
        <v>17.053928725431494</v>
      </c>
      <c r="CO120" s="54">
        <f t="shared" si="202"/>
        <v>19.1148480865055</v>
      </c>
      <c r="CP120" s="54">
        <f t="shared" si="202"/>
        <v>21.218736055121504</v>
      </c>
      <c r="CQ120" s="54">
        <f t="shared" si="202"/>
        <v>23.361449730406132</v>
      </c>
      <c r="CR120" s="54">
        <f t="shared" si="202"/>
        <v>25.542855653230113</v>
      </c>
      <c r="CS120" s="54">
        <f t="shared" si="202"/>
        <v>27.761117474603722</v>
      </c>
      <c r="CT120" s="54">
        <f t="shared" si="202"/>
        <v>30.018261110181363</v>
      </c>
      <c r="CU120" s="54">
        <f t="shared" si="202"/>
        <v>32.309899879446199</v>
      </c>
      <c r="CV120" s="58">
        <f t="shared" ref="CV120:DP120" si="203">CV127</f>
        <v>34.639243880446443</v>
      </c>
      <c r="CW120" s="58">
        <f t="shared" si="203"/>
        <v>36.482443523215352</v>
      </c>
      <c r="CX120" s="58">
        <f t="shared" si="203"/>
        <v>38.308429752337808</v>
      </c>
      <c r="CY120" s="58">
        <f t="shared" si="203"/>
        <v>40.116847076380971</v>
      </c>
      <c r="CZ120" s="58">
        <f t="shared" si="203"/>
        <v>41.907345221125944</v>
      </c>
      <c r="DA120" s="58">
        <f t="shared" si="203"/>
        <v>43.679579087700816</v>
      </c>
      <c r="DB120" s="58">
        <f t="shared" si="203"/>
        <v>45.433208710974711</v>
      </c>
      <c r="DC120" s="58">
        <f t="shared" si="203"/>
        <v>47.167899218211915</v>
      </c>
      <c r="DD120" s="58">
        <f t="shared" si="203"/>
        <v>48.88332078798436</v>
      </c>
      <c r="DE120" s="58">
        <f t="shared" si="203"/>
        <v>50.579148609341146</v>
      </c>
      <c r="DF120" s="58">
        <f t="shared" si="203"/>
        <v>52.255062841234079</v>
      </c>
      <c r="DG120" s="58">
        <f t="shared" si="203"/>
        <v>53.910748572196994</v>
      </c>
      <c r="DH120" s="58">
        <f t="shared" si="203"/>
        <v>55.545895780278471</v>
      </c>
      <c r="DI120" s="58">
        <f t="shared" si="203"/>
        <v>57.160199293225901</v>
      </c>
      <c r="DJ120" s="58">
        <f t="shared" si="203"/>
        <v>58.753358748919744</v>
      </c>
      <c r="DK120" s="58">
        <f t="shared" si="203"/>
        <v>60.32507855605671</v>
      </c>
      <c r="DL120" s="58">
        <f t="shared" si="203"/>
        <v>61.875067855080232</v>
      </c>
      <c r="DM120" s="58">
        <f t="shared" si="203"/>
        <v>63.403040479357472</v>
      </c>
      <c r="DN120" s="58">
        <f t="shared" si="203"/>
        <v>64.908714916600601</v>
      </c>
      <c r="DO120" s="58">
        <f t="shared" si="203"/>
        <v>66.391814270532052</v>
      </c>
      <c r="DP120" s="58">
        <f t="shared" si="203"/>
        <v>67.852066222791578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3.020185679536757E-2</v>
      </c>
      <c r="BX124" s="58">
        <f t="shared" si="207"/>
        <v>9.3442651566158899E-2</v>
      </c>
      <c r="BY124" s="58">
        <f t="shared" si="207"/>
        <v>0.1927054259860447</v>
      </c>
      <c r="BZ124" s="58">
        <f t="shared" si="207"/>
        <v>0.3258809004798664</v>
      </c>
      <c r="CA124" s="58">
        <f t="shared" si="207"/>
        <v>0.49584430579354621</v>
      </c>
      <c r="CB124" s="58">
        <f t="shared" si="207"/>
        <v>0.70391398805470262</v>
      </c>
      <c r="CC124" s="58">
        <f t="shared" si="207"/>
        <v>0.95107057923573701</v>
      </c>
      <c r="CD124" s="58">
        <f t="shared" si="207"/>
        <v>1.2384678864437177</v>
      </c>
      <c r="CE124" s="58">
        <f t="shared" si="207"/>
        <v>1.5670596708735427</v>
      </c>
      <c r="CF124" s="58">
        <f t="shared" si="207"/>
        <v>1.9374999462303026</v>
      </c>
      <c r="CG124" s="58">
        <f t="shared" si="207"/>
        <v>2.3504090702541993</v>
      </c>
      <c r="CH124" s="58">
        <f t="shared" si="207"/>
        <v>2.8091878488729849</v>
      </c>
      <c r="CI124" s="58">
        <f t="shared" si="207"/>
        <v>3.3123425145652035</v>
      </c>
      <c r="CJ124" s="58">
        <f t="shared" si="207"/>
        <v>3.8603501091830577</v>
      </c>
      <c r="CK124" s="58">
        <f t="shared" si="207"/>
        <v>4.4527395621750925</v>
      </c>
      <c r="CL124" s="58">
        <f t="shared" si="207"/>
        <v>5.0894708395014536</v>
      </c>
      <c r="CM124" s="58">
        <f t="shared" si="207"/>
        <v>5.7866097560871204</v>
      </c>
      <c r="CN124" s="58">
        <f t="shared" si="207"/>
        <v>6.530115709338614</v>
      </c>
      <c r="CO124" s="58">
        <f t="shared" si="207"/>
        <v>7.282663278409343</v>
      </c>
      <c r="CP124" s="58">
        <f t="shared" si="207"/>
        <v>8.0424493299655264</v>
      </c>
      <c r="CQ124" s="58">
        <f t="shared" si="207"/>
        <v>8.8073021835936913</v>
      </c>
      <c r="CR124" s="58">
        <f t="shared" si="207"/>
        <v>9.5765688182525111</v>
      </c>
      <c r="CS124" s="58">
        <f t="shared" si="207"/>
        <v>10.34894438746681</v>
      </c>
      <c r="CT124" s="58">
        <f t="shared" si="207"/>
        <v>11.12455285768257</v>
      </c>
      <c r="CU124" s="58">
        <f t="shared" si="207"/>
        <v>11.901119402524644</v>
      </c>
      <c r="CV124" s="58">
        <f t="shared" ref="CV124:DP124" si="208">CV50*CV45</f>
        <v>12.679170600996919</v>
      </c>
      <c r="CW124" s="58">
        <f t="shared" si="208"/>
        <v>13.267508913511564</v>
      </c>
      <c r="CX124" s="58">
        <f t="shared" si="208"/>
        <v>13.838633812379767</v>
      </c>
      <c r="CY124" s="58">
        <f t="shared" si="208"/>
        <v>14.392189806168661</v>
      </c>
      <c r="CZ124" s="58">
        <f t="shared" si="208"/>
        <v>14.927826620659379</v>
      </c>
      <c r="DA124" s="58">
        <f t="shared" si="208"/>
        <v>15.445199156979992</v>
      </c>
      <c r="DB124" s="58">
        <f t="shared" si="208"/>
        <v>15.943967449999638</v>
      </c>
      <c r="DC124" s="58">
        <f t="shared" si="208"/>
        <v>16.423796626982583</v>
      </c>
      <c r="DD124" s="58">
        <f t="shared" si="208"/>
        <v>16.88435686650077</v>
      </c>
      <c r="DE124" s="58">
        <f t="shared" si="208"/>
        <v>17.325323357603306</v>
      </c>
      <c r="DF124" s="58">
        <f t="shared" si="208"/>
        <v>17.74637625924198</v>
      </c>
      <c r="DG124" s="58">
        <f t="shared" si="208"/>
        <v>18.147200659950631</v>
      </c>
      <c r="DH124" s="58">
        <f t="shared" si="208"/>
        <v>18.527486537777857</v>
      </c>
      <c r="DI124" s="58">
        <f t="shared" si="208"/>
        <v>18.88692872047103</v>
      </c>
      <c r="DJ124" s="58">
        <f t="shared" si="208"/>
        <v>19.225226845910619</v>
      </c>
      <c r="DK124" s="58">
        <f t="shared" si="208"/>
        <v>19.542085322793334</v>
      </c>
      <c r="DL124" s="58">
        <f t="shared" si="208"/>
        <v>19.837213291562595</v>
      </c>
      <c r="DM124" s="58">
        <f t="shared" si="208"/>
        <v>20.110324585585573</v>
      </c>
      <c r="DN124" s="58">
        <f t="shared" si="208"/>
        <v>20.361137692574456</v>
      </c>
      <c r="DO124" s="58">
        <f t="shared" si="208"/>
        <v>20.589375716251645</v>
      </c>
      <c r="DP124" s="58">
        <f t="shared" si="208"/>
        <v>20.794766338256917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48.79975249705101</v>
      </c>
      <c r="BX125" s="58" cm="1">
        <f t="array" ref="BX125">INDEX(prod_est,$G$15+$H$15-1,MATCH(BX57,$BP$57:$CV$57,0))*BX50</f>
        <v>151.63414406258738</v>
      </c>
      <c r="BY125" s="58" cm="1">
        <f t="array" ref="BY125">INDEX(prod_est,$G$15+$H$15-1,MATCH(BY57,$BP$57:$CV$57,0))*BY50</f>
        <v>314.12695470367504</v>
      </c>
      <c r="BZ125" s="58" cm="1">
        <f t="array" ref="BZ125">INDEX(prod_est,$G$15+$H$15-1,MATCH(BZ57,$BP$57:$CV$57,0))*BZ50</f>
        <v>533.72987868330756</v>
      </c>
      <c r="CA125" s="58" cm="1">
        <f t="array" ref="CA125">INDEX(prod_est,$G$15+$H$15-1,MATCH(CA57,$BP$57:$CV$57,0))*CA50</f>
        <v>816.11560717182385</v>
      </c>
      <c r="CB125" s="58" cm="1">
        <f t="array" ref="CB125">INDEX(prod_est,$G$15+$H$15-1,MATCH(CB57,$BP$57:$CV$57,0))*CB50</f>
        <v>1164.5619962555329</v>
      </c>
      <c r="CC125" s="58" cm="1">
        <f t="array" ref="CC125">INDEX(prod_est,$G$15+$H$15-1,MATCH(CC57,$BP$57:$CV$57,0))*CC50</f>
        <v>1581.9251610942151</v>
      </c>
      <c r="CD125" s="58" cm="1">
        <f t="array" ref="CD125">INDEX(prod_est,$G$15+$H$15-1,MATCH(CD57,$BP$57:$CV$57,0))*CD50</f>
        <v>2071.4872057794228</v>
      </c>
      <c r="CE125" s="58" cm="1">
        <f t="array" ref="CE125">INDEX(prod_est,$G$15+$H$15-1,MATCH(CE57,$BP$57:$CV$57,0))*CE50</f>
        <v>2636.3448649184629</v>
      </c>
      <c r="CF125" s="58" cm="1">
        <f t="array" ref="CF125">INDEX(prod_est,$G$15+$H$15-1,MATCH(CF57,$BP$57:$CV$57,0))*CF50</f>
        <v>3279.240024754863</v>
      </c>
      <c r="CG125" s="58" cm="1">
        <f t="array" ref="CG125">INDEX(prod_est,$G$15+$H$15-1,MATCH(CG57,$BP$57:$CV$57,0))*CG50</f>
        <v>4003.0062362952672</v>
      </c>
      <c r="CH125" s="58" cm="1">
        <f t="array" ref="CH125">INDEX(prod_est,$G$15+$H$15-1,MATCH(CH57,$BP$57:$CV$57,0))*CH50</f>
        <v>4815.3992267435051</v>
      </c>
      <c r="CI125" s="58" cm="1">
        <f t="array" ref="CI125">INDEX(prod_est,$G$15+$H$15-1,MATCH(CI57,$BP$57:$CV$57,0))*CI50</f>
        <v>5716.0214289472506</v>
      </c>
      <c r="CJ125" s="58" cm="1">
        <f t="array" ref="CJ125">INDEX(prod_est,$G$15+$H$15-1,MATCH(CJ57,$BP$57:$CV$57,0))*CJ50</f>
        <v>6707.9812975315881</v>
      </c>
      <c r="CK125" s="58" cm="1">
        <f t="array" ref="CK125">INDEX(prod_est,$G$15+$H$15-1,MATCH(CK57,$BP$57:$CV$57,0))*CK50</f>
        <v>7792.9083324967069</v>
      </c>
      <c r="CL125" s="58" cm="1">
        <f t="array" ref="CL125">INDEX(prod_est,$G$15+$H$15-1,MATCH(CL57,$BP$57:$CV$57,0))*CL50</f>
        <v>8973.3339353881656</v>
      </c>
      <c r="CM125" s="58" cm="1">
        <f t="array" ref="CM125">INDEX(prod_est,$G$15+$H$15-1,MATCH(CM57,$BP$57:$CV$57,0))*CM50</f>
        <v>10280.575361157838</v>
      </c>
      <c r="CN125" s="58" cm="1">
        <f t="array" ref="CN125">INDEX(prod_est,$G$15+$H$15-1,MATCH(CN57,$BP$57:$CV$57,0))*CN50</f>
        <v>11693.125573436531</v>
      </c>
      <c r="CO125" s="58" cm="1">
        <f t="array" ref="CO125">INDEX(prod_est,$G$15+$H$15-1,MATCH(CO57,$BP$57:$CV$57,0))*CO50</f>
        <v>13146.872008995728</v>
      </c>
      <c r="CP125" s="58" cm="1">
        <f t="array" ref="CP125">INDEX(prod_est,$G$15+$H$15-1,MATCH(CP57,$BP$57:$CV$57,0))*CP50</f>
        <v>14640.31858350664</v>
      </c>
      <c r="CQ125" s="58" cm="1">
        <f t="array" ref="CQ125">INDEX(prod_est,$G$15+$H$15-1,MATCH(CQ57,$BP$57:$CV$57,0))*CQ50</f>
        <v>16171.275052013823</v>
      </c>
      <c r="CR125" s="58" cm="1">
        <f t="array" ref="CR125">INDEX(prod_est,$G$15+$H$15-1,MATCH(CR57,$BP$57:$CV$57,0))*CR50</f>
        <v>17740.31870553067</v>
      </c>
      <c r="CS125" s="58" cm="1">
        <f t="array" ref="CS125">INDEX(prod_est,$G$15+$H$15-1,MATCH(CS57,$BP$57:$CV$57,0))*CS50</f>
        <v>19346.858985707677</v>
      </c>
      <c r="CT125" s="58" cm="1">
        <f t="array" ref="CT125">INDEX(prod_est,$G$15+$H$15-1,MATCH(CT57,$BP$57:$CV$57,0))*CT50</f>
        <v>20993.009169443103</v>
      </c>
      <c r="CU125" s="58" cm="1">
        <f t="array" ref="CU125">INDEX(prod_est,$G$15+$H$15-1,MATCH(CU57,$BP$57:$DP$57,0))*CU50</f>
        <v>22676.422752135066</v>
      </c>
      <c r="CV125" s="58" cm="1">
        <f t="array" ref="CV125">INDEX(prod_est,$G$15+$H$15-1,MATCH(CV57,$BP$57:$DP$57,0))*CV50</f>
        <v>24400.081421610586</v>
      </c>
      <c r="CW125" s="58" cm="1">
        <f t="array" ref="CW125">INDEX(prod_est,$G$15+$H$15-1,MATCH(CW57,$BP$57:$DP$57,0))*CW50</f>
        <v>25794.371788559762</v>
      </c>
      <c r="CX125" s="58" cm="1">
        <f t="array" ref="CX125">INDEX(prod_est,$G$15+$H$15-1,MATCH(CX57,$BP$57:$DP$57,0))*CX50</f>
        <v>27188.662155508937</v>
      </c>
      <c r="CY125" s="58" cm="1">
        <f t="array" ref="CY125">INDEX(prod_est,$G$15+$H$15-1,MATCH(CY57,$BP$57:$DP$57,0))*CY50</f>
        <v>28582.952522458116</v>
      </c>
      <c r="CZ125" s="58" cm="1">
        <f t="array" ref="CZ125">INDEX(prod_est,$G$15+$H$15-1,MATCH(CZ57,$BP$57:$DP$57,0))*CZ50</f>
        <v>29977.242889407291</v>
      </c>
      <c r="DA125" s="58" cm="1">
        <f t="array" ref="DA125">INDEX(prod_est,$G$15+$H$15-1,MATCH(DA57,$BP$57:$DP$57,0))*DA50</f>
        <v>31371.533256356466</v>
      </c>
      <c r="DB125" s="58" cm="1">
        <f t="array" ref="DB125">INDEX(prod_est,$G$15+$H$15-1,MATCH(DB57,$BP$57:$DP$57,0))*DB50</f>
        <v>32765.823623305638</v>
      </c>
      <c r="DC125" s="58" cm="1">
        <f t="array" ref="DC125">INDEX(prod_est,$G$15+$H$15-1,MATCH(DC57,$BP$57:$DP$57,0))*DC50</f>
        <v>34160.113990254817</v>
      </c>
      <c r="DD125" s="58" cm="1">
        <f t="array" ref="DD125">INDEX(prod_est,$G$15+$H$15-1,MATCH(DD57,$BP$57:$DP$57,0))*DD50</f>
        <v>35554.404357203988</v>
      </c>
      <c r="DE125" s="58" cm="1">
        <f t="array" ref="DE125">INDEX(prod_est,$G$15+$H$15-1,MATCH(DE57,$BP$57:$DP$57,0))*DE50</f>
        <v>36948.69472415316</v>
      </c>
      <c r="DF125" s="58" cm="1">
        <f t="array" ref="DF125">INDEX(prod_est,$G$15+$H$15-1,MATCH(DF57,$BP$57:$DP$57,0))*DF50</f>
        <v>38342.985091102331</v>
      </c>
      <c r="DG125" s="58" cm="1">
        <f t="array" ref="DG125">INDEX(prod_est,$G$15+$H$15-1,MATCH(DG57,$BP$57:$DP$57,0))*DG50</f>
        <v>39737.27545805151</v>
      </c>
      <c r="DH125" s="58" cm="1">
        <f t="array" ref="DH125">INDEX(prod_est,$G$15+$H$15-1,MATCH(DH57,$BP$57:$DP$57,0))*DH50</f>
        <v>41131.565825000682</v>
      </c>
      <c r="DI125" s="58" cm="1">
        <f t="array" ref="DI125">INDEX(prod_est,$G$15+$H$15-1,MATCH(DI57,$BP$57:$DP$57,0))*DI50</f>
        <v>42525.856191949853</v>
      </c>
      <c r="DJ125" s="58" cm="1">
        <f t="array" ref="DJ125">INDEX(prod_est,$G$15+$H$15-1,MATCH(DJ57,$BP$57:$DP$57,0))*DJ50</f>
        <v>43920.146558899025</v>
      </c>
      <c r="DK125" s="58" cm="1">
        <f t="array" ref="DK125">INDEX(prod_est,$G$15+$H$15-1,MATCH(DK57,$BP$57:$DP$57,0))*DK50</f>
        <v>45314.436925848204</v>
      </c>
      <c r="DL125" s="58" cm="1">
        <f t="array" ref="DL125">INDEX(prod_est,$G$15+$H$15-1,MATCH(DL57,$BP$57:$DP$57,0))*DL50</f>
        <v>46708.727292797375</v>
      </c>
      <c r="DM125" s="58" cm="1">
        <f t="array" ref="DM125">INDEX(prod_est,$G$15+$H$15-1,MATCH(DM57,$BP$57:$DP$57,0))*DM50</f>
        <v>48103.017659746547</v>
      </c>
      <c r="DN125" s="58" cm="1">
        <f t="array" ref="DN125">INDEX(prod_est,$G$15+$H$15-1,MATCH(DN57,$BP$57:$DP$57,0))*DN50</f>
        <v>49497.308026695719</v>
      </c>
      <c r="DO125" s="58" cm="1">
        <f t="array" ref="DO125">INDEX(prod_est,$G$15+$H$15-1,MATCH(DO57,$BP$57:$DP$57,0))*DO50</f>
        <v>50891.598393644897</v>
      </c>
      <c r="DP125" s="58" cm="1">
        <f t="array" ref="DP125">INDEX(prod_est,$G$15+$H$15-1,MATCH(DP57,$BP$57:$DP$57,0))*DP50</f>
        <v>52285.888760594069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4.3919777247345915E-2</v>
      </c>
      <c r="BX126" s="58">
        <f t="shared" si="209"/>
        <v>0.13647072965632864</v>
      </c>
      <c r="BY126" s="58">
        <f t="shared" si="209"/>
        <v>0.28271425923330751</v>
      </c>
      <c r="BZ126" s="58">
        <f t="shared" si="209"/>
        <v>0.48035689081497679</v>
      </c>
      <c r="CA126" s="58">
        <f t="shared" si="209"/>
        <v>0.73450404645464151</v>
      </c>
      <c r="CB126" s="58">
        <f t="shared" si="209"/>
        <v>1.0481057966299794</v>
      </c>
      <c r="CC126" s="58">
        <f t="shared" si="209"/>
        <v>1.4237326449847936</v>
      </c>
      <c r="CD126" s="58">
        <f t="shared" si="209"/>
        <v>1.8643384852014804</v>
      </c>
      <c r="CE126" s="58">
        <f t="shared" si="209"/>
        <v>2.3727103784266164</v>
      </c>
      <c r="CF126" s="58">
        <f t="shared" si="209"/>
        <v>2.9513160222793768</v>
      </c>
      <c r="CG126" s="58">
        <f t="shared" si="209"/>
        <v>3.6027056126657402</v>
      </c>
      <c r="CH126" s="58">
        <f t="shared" si="209"/>
        <v>4.3338593040691551</v>
      </c>
      <c r="CI126" s="58">
        <f t="shared" si="209"/>
        <v>5.1444192860525249</v>
      </c>
      <c r="CJ126" s="58">
        <f t="shared" si="209"/>
        <v>6.0371831677784291</v>
      </c>
      <c r="CK126" s="58">
        <f t="shared" si="209"/>
        <v>7.0136174992470357</v>
      </c>
      <c r="CL126" s="58">
        <f t="shared" si="209"/>
        <v>8.0760005418493499</v>
      </c>
      <c r="CM126" s="58">
        <f t="shared" si="209"/>
        <v>9.2525178250420552</v>
      </c>
      <c r="CN126" s="58">
        <f t="shared" si="209"/>
        <v>10.52381301609288</v>
      </c>
      <c r="CO126" s="58">
        <f t="shared" si="209"/>
        <v>11.832184808096157</v>
      </c>
      <c r="CP126" s="58">
        <f t="shared" si="209"/>
        <v>13.176286725155975</v>
      </c>
      <c r="CQ126" s="58">
        <f t="shared" si="209"/>
        <v>14.554147546812441</v>
      </c>
      <c r="CR126" s="58">
        <f t="shared" si="209"/>
        <v>15.966286834977604</v>
      </c>
      <c r="CS126" s="58">
        <f t="shared" si="209"/>
        <v>17.41217308713691</v>
      </c>
      <c r="CT126" s="58">
        <f t="shared" si="209"/>
        <v>18.893708252498794</v>
      </c>
      <c r="CU126" s="58">
        <f t="shared" si="209"/>
        <v>20.408780476921557</v>
      </c>
      <c r="CV126" s="58">
        <f t="shared" ref="CV126:DP126" si="210">CV125*1000*$I$9*$I$10</f>
        <v>21.960073279449528</v>
      </c>
      <c r="CW126" s="58">
        <f t="shared" si="210"/>
        <v>23.214934609703786</v>
      </c>
      <c r="CX126" s="58">
        <f t="shared" si="210"/>
        <v>24.46979593995804</v>
      </c>
      <c r="CY126" s="58">
        <f t="shared" si="210"/>
        <v>25.724657270212308</v>
      </c>
      <c r="CZ126" s="58">
        <f t="shared" si="210"/>
        <v>26.979518600466562</v>
      </c>
      <c r="DA126" s="58">
        <f t="shared" si="210"/>
        <v>28.23437993072082</v>
      </c>
      <c r="DB126" s="58">
        <f t="shared" si="210"/>
        <v>29.489241260975074</v>
      </c>
      <c r="DC126" s="58">
        <f t="shared" si="210"/>
        <v>30.744102591229336</v>
      </c>
      <c r="DD126" s="58">
        <f t="shared" si="210"/>
        <v>31.99896392148359</v>
      </c>
      <c r="DE126" s="58">
        <f t="shared" si="210"/>
        <v>33.253825251737844</v>
      </c>
      <c r="DF126" s="58">
        <f t="shared" si="210"/>
        <v>34.508686581992102</v>
      </c>
      <c r="DG126" s="58">
        <f t="shared" si="210"/>
        <v>35.763547912246359</v>
      </c>
      <c r="DH126" s="58">
        <f t="shared" si="210"/>
        <v>37.01840924250061</v>
      </c>
      <c r="DI126" s="58">
        <f t="shared" si="210"/>
        <v>38.273270572754868</v>
      </c>
      <c r="DJ126" s="58">
        <f t="shared" si="210"/>
        <v>39.528131903009125</v>
      </c>
      <c r="DK126" s="58">
        <f t="shared" si="210"/>
        <v>40.782993233263376</v>
      </c>
      <c r="DL126" s="58">
        <f t="shared" si="210"/>
        <v>42.037854563517634</v>
      </c>
      <c r="DM126" s="58">
        <f t="shared" si="210"/>
        <v>43.292715893771899</v>
      </c>
      <c r="DN126" s="58">
        <f t="shared" si="210"/>
        <v>44.547577224026149</v>
      </c>
      <c r="DO126" s="58">
        <f t="shared" si="210"/>
        <v>45.802438554280407</v>
      </c>
      <c r="DP126" s="58">
        <f t="shared" si="210"/>
        <v>47.057299884534665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7.4121634042713491E-2</v>
      </c>
      <c r="BX127" s="59">
        <f t="shared" si="211"/>
        <v>0.22991338122248756</v>
      </c>
      <c r="BY127" s="59">
        <f t="shared" si="211"/>
        <v>0.47541968521935218</v>
      </c>
      <c r="BZ127" s="59">
        <f t="shared" si="211"/>
        <v>0.80623779129484319</v>
      </c>
      <c r="CA127" s="59">
        <f t="shared" si="211"/>
        <v>1.2303483522481877</v>
      </c>
      <c r="CB127" s="59">
        <f t="shared" si="211"/>
        <v>1.7520197846846819</v>
      </c>
      <c r="CC127" s="59">
        <f t="shared" si="211"/>
        <v>2.3748032242205306</v>
      </c>
      <c r="CD127" s="59">
        <f t="shared" si="211"/>
        <v>3.1028063716451983</v>
      </c>
      <c r="CE127" s="59">
        <f t="shared" si="211"/>
        <v>3.9397700493001588</v>
      </c>
      <c r="CF127" s="59">
        <f t="shared" si="211"/>
        <v>4.8888159685096797</v>
      </c>
      <c r="CG127" s="59">
        <f t="shared" si="211"/>
        <v>5.9531146829199395</v>
      </c>
      <c r="CH127" s="59">
        <f t="shared" si="211"/>
        <v>7.14304715294214</v>
      </c>
      <c r="CI127" s="59">
        <f t="shared" si="211"/>
        <v>8.4567618006177288</v>
      </c>
      <c r="CJ127" s="59">
        <f t="shared" si="211"/>
        <v>9.8975332769614859</v>
      </c>
      <c r="CK127" s="59">
        <f t="shared" si="211"/>
        <v>11.466357061422128</v>
      </c>
      <c r="CL127" s="59">
        <f t="shared" si="211"/>
        <v>13.165471381350804</v>
      </c>
      <c r="CM127" s="59">
        <f t="shared" si="211"/>
        <v>15.039127581129176</v>
      </c>
      <c r="CN127" s="59">
        <f t="shared" si="211"/>
        <v>17.053928725431494</v>
      </c>
      <c r="CO127" s="59">
        <f t="shared" si="211"/>
        <v>19.1148480865055</v>
      </c>
      <c r="CP127" s="59">
        <f t="shared" si="211"/>
        <v>21.218736055121504</v>
      </c>
      <c r="CQ127" s="59">
        <f t="shared" si="211"/>
        <v>23.361449730406132</v>
      </c>
      <c r="CR127" s="59">
        <f t="shared" si="211"/>
        <v>25.542855653230113</v>
      </c>
      <c r="CS127" s="59">
        <f t="shared" si="211"/>
        <v>27.761117474603722</v>
      </c>
      <c r="CT127" s="59">
        <f t="shared" si="211"/>
        <v>30.018261110181363</v>
      </c>
      <c r="CU127" s="59">
        <f t="shared" si="211"/>
        <v>32.309899879446199</v>
      </c>
      <c r="CV127" s="59">
        <f t="shared" ref="CV127:DP127" si="212">CV124+CV126</f>
        <v>34.639243880446443</v>
      </c>
      <c r="CW127" s="59">
        <f t="shared" si="212"/>
        <v>36.482443523215352</v>
      </c>
      <c r="CX127" s="59">
        <f t="shared" si="212"/>
        <v>38.308429752337808</v>
      </c>
      <c r="CY127" s="59">
        <f t="shared" si="212"/>
        <v>40.116847076380971</v>
      </c>
      <c r="CZ127" s="59">
        <f t="shared" si="212"/>
        <v>41.907345221125944</v>
      </c>
      <c r="DA127" s="59">
        <f t="shared" si="212"/>
        <v>43.679579087700816</v>
      </c>
      <c r="DB127" s="59">
        <f t="shared" si="212"/>
        <v>45.433208710974711</v>
      </c>
      <c r="DC127" s="59">
        <f t="shared" si="212"/>
        <v>47.167899218211915</v>
      </c>
      <c r="DD127" s="59">
        <f t="shared" si="212"/>
        <v>48.88332078798436</v>
      </c>
      <c r="DE127" s="59">
        <f t="shared" si="212"/>
        <v>50.579148609341146</v>
      </c>
      <c r="DF127" s="59">
        <f t="shared" si="212"/>
        <v>52.255062841234079</v>
      </c>
      <c r="DG127" s="59">
        <f t="shared" si="212"/>
        <v>53.910748572196994</v>
      </c>
      <c r="DH127" s="59">
        <f t="shared" si="212"/>
        <v>55.545895780278471</v>
      </c>
      <c r="DI127" s="59">
        <f t="shared" si="212"/>
        <v>57.160199293225901</v>
      </c>
      <c r="DJ127" s="59">
        <f t="shared" si="212"/>
        <v>58.753358748919744</v>
      </c>
      <c r="DK127" s="59">
        <f t="shared" si="212"/>
        <v>60.32507855605671</v>
      </c>
      <c r="DL127" s="59">
        <f t="shared" si="212"/>
        <v>61.875067855080232</v>
      </c>
      <c r="DM127" s="59">
        <f t="shared" si="212"/>
        <v>63.403040479357472</v>
      </c>
      <c r="DN127" s="59">
        <f t="shared" si="212"/>
        <v>64.908714916600601</v>
      </c>
      <c r="DO127" s="59">
        <f t="shared" si="212"/>
        <v>66.391814270532052</v>
      </c>
      <c r="DP127" s="59">
        <f t="shared" si="212"/>
        <v>67.852066222791578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6.2322029510742949E-3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2.2633352889870695E-3</v>
      </c>
      <c r="L15" s="42">
        <f t="shared" si="1"/>
        <v>2.2492297241197739E-3</v>
      </c>
      <c r="M15" s="42">
        <f t="shared" si="1"/>
        <v>2.2352120679954707E-3</v>
      </c>
      <c r="N15" s="42">
        <f t="shared" si="1"/>
        <v>2.2212817727490326E-3</v>
      </c>
      <c r="O15" s="42">
        <f t="shared" si="1"/>
        <v>2.2074382939297386E-3</v>
      </c>
      <c r="P15" s="42">
        <f t="shared" si="1"/>
        <v>2.1936810904799953E-3</v>
      </c>
      <c r="Q15" s="42">
        <f t="shared" si="1"/>
        <v>2.1800096247141898E-3</v>
      </c>
      <c r="R15" s="42">
        <f t="shared" si="1"/>
        <v>2.1664233622976756E-3</v>
      </c>
      <c r="S15" s="42">
        <f t="shared" si="1"/>
        <v>2.1529217722258878E-3</v>
      </c>
      <c r="T15" s="42">
        <f t="shared" si="1"/>
        <v>2.1395043268035894E-3</v>
      </c>
      <c r="U15" s="42">
        <f t="shared" si="1"/>
        <v>2.1261705016242479E-3</v>
      </c>
      <c r="V15" s="42">
        <f t="shared" si="1"/>
        <v>2.1129197755495382E-3</v>
      </c>
      <c r="W15" s="42">
        <f t="shared" si="1"/>
        <v>2.099751630688975E-3</v>
      </c>
      <c r="X15" s="42">
        <f t="shared" si="1"/>
        <v>2.0866655523796721E-3</v>
      </c>
      <c r="Y15" s="42">
        <f t="shared" si="1"/>
        <v>2.0736610291662264E-3</v>
      </c>
      <c r="Z15" s="42">
        <f t="shared" si="1"/>
        <v>2.0607375527807287E-3</v>
      </c>
      <c r="AA15" s="42">
        <f t="shared" si="1"/>
        <v>2.047894618122899E-3</v>
      </c>
      <c r="AB15" s="42">
        <f t="shared" si="1"/>
        <v>2.0351317232403443E-3</v>
      </c>
      <c r="AC15" s="42">
        <f t="shared" si="1"/>
        <v>2.0224483693089407E-3</v>
      </c>
      <c r="AD15" s="42">
        <f t="shared" si="1"/>
        <v>2.0098440606133379E-3</v>
      </c>
      <c r="AE15" s="42">
        <f t="shared" si="1"/>
        <v>1.9973183045275842E-3</v>
      </c>
      <c r="AF15" s="42">
        <f t="shared" si="1"/>
        <v>1.9848706114958727E-3</v>
      </c>
      <c r="AG15" s="42">
        <f t="shared" si="1"/>
        <v>1.9725004950134073E-3</v>
      </c>
      <c r="AH15" s="42">
        <f t="shared" si="1"/>
        <v>1.9602074716073893E-3</v>
      </c>
      <c r="AI15" s="42">
        <f t="shared" si="1"/>
        <v>1.9479910608181199E-3</v>
      </c>
      <c r="AJ15" s="42">
        <f t="shared" si="1"/>
        <v>1.935850785180223E-3</v>
      </c>
      <c r="AK15" s="42">
        <f t="shared" si="1"/>
        <v>1.9237861702039833E-3</v>
      </c>
      <c r="AL15" s="42">
        <f t="shared" si="1"/>
        <v>1.9117967443568022E-3</v>
      </c>
      <c r="AM15" s="42">
        <f t="shared" si="1"/>
        <v>1.8998820390447675E-3</v>
      </c>
      <c r="AN15" s="42">
        <f t="shared" si="1"/>
        <v>1.8880415885943397E-3</v>
      </c>
      <c r="AO15" s="42">
        <f t="shared" si="1"/>
        <v>1.876274930234151E-3</v>
      </c>
      <c r="AP15" s="42">
        <f t="shared" ref="AP15:BJ15" si="2">AO15*(1-$F$4)</f>
        <v>1.864581604076919E-3</v>
      </c>
      <c r="AQ15" s="42">
        <f t="shared" si="2"/>
        <v>1.852961153101472E-3</v>
      </c>
      <c r="AR15" s="42">
        <f t="shared" si="2"/>
        <v>1.8414131231348869E-3</v>
      </c>
      <c r="AS15" s="42">
        <f t="shared" si="2"/>
        <v>1.8299370628347387E-3</v>
      </c>
      <c r="AT15" s="42">
        <f t="shared" si="2"/>
        <v>1.8185325236714598E-3</v>
      </c>
      <c r="AU15" s="42">
        <f t="shared" si="2"/>
        <v>1.80719905991081E-3</v>
      </c>
      <c r="AV15" s="42">
        <f t="shared" si="2"/>
        <v>1.7959362285964553E-3</v>
      </c>
      <c r="AW15" s="42">
        <f t="shared" si="2"/>
        <v>1.7847435895326552E-3</v>
      </c>
      <c r="AX15" s="42">
        <f t="shared" si="2"/>
        <v>1.7736207052670588E-3</v>
      </c>
      <c r="AY15" s="42">
        <f t="shared" si="2"/>
        <v>1.762567141073607E-3</v>
      </c>
      <c r="AZ15" s="42">
        <f t="shared" si="2"/>
        <v>1.7515824649355415E-3</v>
      </c>
      <c r="BA15" s="42">
        <f t="shared" si="2"/>
        <v>1.7406662475285201E-3</v>
      </c>
      <c r="BB15" s="42">
        <f t="shared" si="2"/>
        <v>1.7298180622038375E-3</v>
      </c>
      <c r="BC15" s="42">
        <f t="shared" si="2"/>
        <v>1.719037484971749E-3</v>
      </c>
      <c r="BD15" s="42">
        <f t="shared" si="2"/>
        <v>1.7083240944849008E-3</v>
      </c>
      <c r="BE15" s="42">
        <f t="shared" si="2"/>
        <v>1.6976774720218607E-3</v>
      </c>
      <c r="BF15" s="42">
        <f t="shared" si="2"/>
        <v>1.6870972014707537E-3</v>
      </c>
      <c r="BG15" s="42">
        <f t="shared" si="2"/>
        <v>1.6765828693129986E-3</v>
      </c>
      <c r="BH15" s="42">
        <f t="shared" si="2"/>
        <v>1.6661340646071455E-3</v>
      </c>
      <c r="BI15" s="42">
        <f t="shared" si="2"/>
        <v>1.6557503789728155E-3</v>
      </c>
      <c r="BJ15" s="42">
        <f t="shared" si="2"/>
        <v>1.6454314065747387E-3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K15*INDEX(prod_est,$G15+$H15,MATCH(BQ$14,$BP$14:$DP$14,0))</f>
        <v>203.1341532793912</v>
      </c>
      <c r="BR15" s="8" cm="1">
        <f t="array" ref="BR15">L15*INDEX(prod_est,$G15+$H15,MATCH(BR$14,$BP$14:$DP$14,0))</f>
        <v>182.82007148816635</v>
      </c>
      <c r="BS15" s="8" cm="1">
        <f t="array" ref="BS15">M15*INDEX(prod_est,$G15+$H15,MATCH(BS$14,$BP$14:$DP$14,0))</f>
        <v>197.22274476386568</v>
      </c>
      <c r="BT15" s="8" cm="1">
        <f t="array" ref="BT15">N15*INDEX(prod_est,$G15+$H15,MATCH(BT$14,$BP$14:$DP$14,0))</f>
        <v>201.92468016185839</v>
      </c>
      <c r="BU15" s="8" cm="1">
        <f t="array" ref="BU15">O15*INDEX(prod_est,$G15+$H15,MATCH(BU$14,$BP$14:$DP$14,0))</f>
        <v>206.56256358238176</v>
      </c>
      <c r="BV15" s="8" cm="1">
        <f t="array" ref="BV15">P15*INDEX(prod_est,$G15+$H15,MATCH(BV$14,$BP$14:$DP$14,0))</f>
        <v>211.14689788609539</v>
      </c>
      <c r="BW15" s="8" cm="1">
        <f t="array" ref="BW15">Q15*INDEX(prod_est,$G15+$H15,MATCH(BW$14,$BP$14:$DP$14,0))</f>
        <v>215.68546329155814</v>
      </c>
      <c r="BX15" s="8" cm="1">
        <f t="array" ref="BX15">R15*INDEX(prod_est,$G15+$H15,MATCH(BX$14,$BP$14:$DP$14,0))</f>
        <v>220.18704125368427</v>
      </c>
      <c r="BY15" s="8" cm="1">
        <f t="array" ref="BY15">S15*INDEX(prod_est,$G15+$H15,MATCH(BY$14,$BP$14:$DP$14,0))</f>
        <v>224.66009227516861</v>
      </c>
      <c r="BZ15" s="8" cm="1">
        <f t="array" ref="BZ15">T15*INDEX(prod_est,$G15+$H15,MATCH(BZ$14,$BP$14:$DP$14,0))</f>
        <v>227.18931188418586</v>
      </c>
      <c r="CA15" s="8" cm="1">
        <f t="array" ref="CA15">U15*INDEX(prod_est,$G15+$H15,MATCH(CA$14,$BP$14:$DP$14,0))</f>
        <v>229.60174994619871</v>
      </c>
      <c r="CB15" s="8" cm="1">
        <f t="array" ref="CB15">V15*INDEX(prod_est,$G15+$H15,MATCH(CB$14,$BP$14:$DP$14,0))</f>
        <v>231.84418276727234</v>
      </c>
      <c r="CC15" s="8" cm="1">
        <f t="array" ref="CC15">W15*INDEX(prod_est,$G15+$H15,MATCH(CC$14,$BP$14:$DP$14,0))</f>
        <v>233.02610120082355</v>
      </c>
      <c r="CD15" s="8" cm="1">
        <f t="array" ref="CD15">X15*INDEX(prod_est,$G15+$H15,MATCH(CD$14,$BP$14:$DP$14,0))</f>
        <v>234.04296540844496</v>
      </c>
      <c r="CE15" s="8" cm="1">
        <f t="array" ref="CE15">Y15*INDEX(prod_est,$G15+$H15,MATCH(CE$14,$BP$14:$DP$14,0))</f>
        <v>234.89670202216854</v>
      </c>
      <c r="CF15" s="8" cm="1">
        <f t="array" ref="CF15">Z15*INDEX(prod_est,$G15+$H15,MATCH(CF$14,$BP$14:$DP$14,0))</f>
        <v>235.58698678528569</v>
      </c>
      <c r="CG15" s="8" cm="1">
        <f t="array" ref="CG15">AA15*INDEX(prod_est,$G15+$H15,MATCH(CG$14,$BP$14:$DP$14,0))</f>
        <v>236.11421300528565</v>
      </c>
      <c r="CH15" s="8" cm="1">
        <f t="array" ref="CH15">AB15*INDEX(prod_est,$G15+$H15,MATCH(CH$14,$BP$14:$DP$14,0))</f>
        <v>236.4804249059803</v>
      </c>
      <c r="CI15" s="8" cm="1">
        <f t="array" ref="CI15">AC15*INDEX(prod_est,$G15+$H15,MATCH(CI$14,$BP$14:$DP$14,0))</f>
        <v>236.69033435427278</v>
      </c>
      <c r="CJ15" s="8" cm="1">
        <f t="array" ref="CJ15">AD15*INDEX(prod_est,$G15+$H15,MATCH(CJ$14,$BP$14:$DP$14,0))</f>
        <v>236.74960214087301</v>
      </c>
      <c r="CK15" s="8" cm="1">
        <f t="array" ref="CK15">AE15*INDEX(prod_est,$G15+$H15,MATCH(CK$14,$BP$14:$DP$14,0))</f>
        <v>236.66314053530579</v>
      </c>
      <c r="CL15" s="8" cm="1">
        <f t="array" ref="CL15">AF15*INDEX(prod_est,$G15+$H15,MATCH(CL$14,$BP$14:$DP$14,0))</f>
        <v>236.43636366863333</v>
      </c>
      <c r="CM15" s="8" cm="1">
        <f t="array" ref="CM15">AG15*INDEX(prod_est,$G15+$H15,MATCH(CM$14,$BP$14:$DP$14,0))</f>
        <v>236.07730725263707</v>
      </c>
      <c r="CN15" s="8" cm="1">
        <f t="array" ref="CN15">AH15*INDEX(prod_est,$G15+$H15,MATCH(CN$14,$BP$14:$DP$14,0))</f>
        <v>235.59617304489819</v>
      </c>
      <c r="CO15" s="8" cm="1">
        <f t="array" ref="CO15">AI15*INDEX(prod_est,$G15+$H15,MATCH(CO$14,$BP$14:$DP$14,0))</f>
        <v>235.00215928082068</v>
      </c>
      <c r="CP15" s="8" cm="1">
        <f t="array" ref="CP15">AJ15*INDEX(prod_est,$G15+$H15,MATCH(CP$14,$BP$14:$DP$14,0))</f>
        <v>234.3027200776815</v>
      </c>
      <c r="CQ15" s="8" cm="1">
        <f t="array" ref="CQ15">AK15*INDEX(prod_est,$G15+$H15,MATCH(CQ$14,$BP$14:$DP$14,0))</f>
        <v>233.5036561185303</v>
      </c>
      <c r="CR15" s="8" cm="1">
        <f t="array" ref="CR15">AL15*INDEX(prod_est,$G15+$H15,MATCH(CR$14,$BP$14:$DP$14,0))</f>
        <v>232.61082522310758</v>
      </c>
      <c r="CS15" s="8" cm="1">
        <f t="array" ref="CS15">AM15*INDEX(prod_est,$G15+$H15,MATCH(CS$14,$BP$14:$DP$14,0))</f>
        <v>231.63001285740353</v>
      </c>
      <c r="CT15" s="8" cm="1">
        <f t="array" ref="CT15">AN15*INDEX(prod_est,$G15+$H15,MATCH(CT$14,$BP$14:$DP$14,0))</f>
        <v>230.56539872456085</v>
      </c>
      <c r="CU15" s="8" cm="1">
        <f t="array" ref="CU15">AO15*INDEX(prod_est,$G15+$H15,MATCH(CU$14,$BP$14:$DP$14,0))</f>
        <v>229.41973621379924</v>
      </c>
      <c r="CV15" s="8" cm="1">
        <f t="array" ref="CV15">AP15*INDEX(prod_est,$G15+$H15,MATCH(CV$14,$BP$14:$DP$14,0))</f>
        <v>228.19448483809791</v>
      </c>
      <c r="CW15" cm="1">
        <f t="array" ref="CW15">AQ15*INDEX(prod_est,$G15+$H15,MATCH(CW$14,$BP$14:$DP$14,0))</f>
        <v>225.15353235279423</v>
      </c>
      <c r="CX15" cm="1">
        <f t="array" ref="CX15">AR15*INDEX(prod_est,$G15+$H15,MATCH(CX$14,$BP$14:$DP$14,0))</f>
        <v>222.08972652540425</v>
      </c>
      <c r="CY15" cm="1">
        <f t="array" ref="CY15">AS15*INDEX(prod_est,$G15+$H15,MATCH(CY$14,$BP$14:$DP$14,0))</f>
        <v>219.00379373395614</v>
      </c>
      <c r="CZ15" cm="1">
        <f t="array" ref="CZ15">AT15*INDEX(prod_est,$G15+$H15,MATCH(CZ$14,$BP$14:$DP$14,0))</f>
        <v>215.89645017466754</v>
      </c>
      <c r="DA15" cm="1">
        <f t="array" ref="DA15">AU15*INDEX(prod_est,$G15+$H15,MATCH(DA$14,$BP$14:$DP$14,0))</f>
        <v>212.76840197319876</v>
      </c>
      <c r="DB15" cm="1">
        <f t="array" ref="DB15">AV15*INDEX(prod_est,$G15+$H15,MATCH(DB$14,$BP$14:$DP$14,0))</f>
        <v>209.62034529484239</v>
      </c>
      <c r="DC15" cm="1">
        <f t="array" ref="DC15">AW15*INDEX(prod_est,$G15+$H15,MATCH(DC$14,$BP$14:$DP$14,0))</f>
        <v>206.45296645365957</v>
      </c>
      <c r="DD15" cm="1">
        <f t="array" ref="DD15">AX15*INDEX(prod_est,$G15+$H15,MATCH(DD$14,$BP$14:$DP$14,0))</f>
        <v>203.26694202054617</v>
      </c>
      <c r="DE15" cm="1">
        <f t="array" ref="DE15">AY15*INDEX(prod_est,$G15+$H15,MATCH(DE$14,$BP$14:$DP$14,0))</f>
        <v>200.06293893028072</v>
      </c>
      <c r="DF15" cm="1">
        <f t="array" ref="DF15">AZ15*INDEX(prod_est,$G15+$H15,MATCH(DF$14,$BP$14:$DP$14,0))</f>
        <v>196.84161458752948</v>
      </c>
      <c r="DG15" cm="1">
        <f t="array" ref="DG15">BA15*INDEX(prod_est,$G15+$H15,MATCH(DG$14,$BP$14:$DP$14,0))</f>
        <v>193.60361697181827</v>
      </c>
      <c r="DH15" cm="1">
        <f t="array" ref="DH15">BB15*INDEX(prod_est,$G15+$H15,MATCH(DH$14,$BP$14:$DP$14,0))</f>
        <v>190.3495847415131</v>
      </c>
      <c r="DI15" cm="1">
        <f t="array" ref="DI15">BC15*INDEX(prod_est,$G15+$H15,MATCH(DI$14,$BP$14:$DP$14,0))</f>
        <v>187.08014733677695</v>
      </c>
      <c r="DJ15" cm="1">
        <f t="array" ref="DJ15">BD15*INDEX(prod_est,$G15+$H15,MATCH(DJ$14,$BP$14:$DP$14,0))</f>
        <v>183.79592508153772</v>
      </c>
      <c r="DK15" cm="1">
        <f t="array" ref="DK15">BE15*INDEX(prod_est,$G15+$H15,MATCH(DK$14,$BP$14:$DP$14,0))</f>
        <v>180.49752928447433</v>
      </c>
      <c r="DL15" cm="1">
        <f t="array" ref="DL15">BF15*INDEX(prod_est,$G15+$H15,MATCH(DL$14,$BP$14:$DP$14,0))</f>
        <v>177.18556233901435</v>
      </c>
      <c r="DM15" cm="1">
        <f t="array" ref="DM15">BG15*INDEX(prod_est,$G15+$H15,MATCH(DM$14,$BP$14:$DP$14,0))</f>
        <v>173.86061782236922</v>
      </c>
      <c r="DN15" cm="1">
        <f t="array" ref="DN15">BH15*INDEX(prod_est,$G15+$H15,MATCH(DN$14,$BP$14:$DP$14,0))</f>
        <v>170.52328059360525</v>
      </c>
      <c r="DO15" cm="1">
        <f t="array" ref="DO15">BI15*INDEX(prod_est,$G15+$H15,MATCH(DO$14,$BP$14:$DP$14,0))</f>
        <v>167.1741268907692</v>
      </c>
      <c r="DP15" cm="1">
        <f t="array" ref="DP15">BJ15*INDEX(prod_est,$G15+$H15,MATCH(DP$14,$BP$14:$DP$14,0))</f>
        <v>163.81372442706112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ref="K26:AP26" si="27">J26*(1-$F$4)</f>
        <v>1.9219692593927E-4</v>
      </c>
      <c r="L26" s="42">
        <f t="shared" si="27"/>
        <v>1.9099911569024386E-4</v>
      </c>
      <c r="M26" s="42">
        <f t="shared" si="27"/>
        <v>1.8980877043778654E-4</v>
      </c>
      <c r="N26" s="42">
        <f t="shared" si="27"/>
        <v>1.8862584365852438E-4</v>
      </c>
      <c r="O26" s="42">
        <f t="shared" si="27"/>
        <v>1.8745028911902684E-4</v>
      </c>
      <c r="P26" s="42">
        <f t="shared" si="27"/>
        <v>1.8628206087399952E-4</v>
      </c>
      <c r="Q26" s="42">
        <f t="shared" si="27"/>
        <v>1.8512111326448837E-4</v>
      </c>
      <c r="R26" s="42">
        <f t="shared" si="27"/>
        <v>1.8396740091609527E-4</v>
      </c>
      <c r="S26" s="42">
        <f t="shared" si="27"/>
        <v>1.8282087873720452E-4</v>
      </c>
      <c r="T26" s="42">
        <f t="shared" si="27"/>
        <v>1.8168150191722051E-4</v>
      </c>
      <c r="U26" s="42">
        <f t="shared" si="27"/>
        <v>1.8054922592481641E-4</v>
      </c>
      <c r="V26" s="42">
        <f t="shared" si="27"/>
        <v>1.7942400650619358E-4</v>
      </c>
      <c r="W26" s="42">
        <f t="shared" si="27"/>
        <v>1.7830579968335211E-4</v>
      </c>
      <c r="X26" s="42">
        <f t="shared" si="27"/>
        <v>1.7719456175237187E-4</v>
      </c>
      <c r="Y26" s="42">
        <f t="shared" si="27"/>
        <v>1.7609024928170441E-4</v>
      </c>
      <c r="Z26" s="42">
        <f t="shared" si="27"/>
        <v>1.7499281911047555E-4</v>
      </c>
      <c r="AA26" s="42">
        <f t="shared" si="27"/>
        <v>1.7390222834679845E-4</v>
      </c>
      <c r="AB26" s="42">
        <f t="shared" si="27"/>
        <v>1.7281843436609714E-4</v>
      </c>
      <c r="AC26" s="42">
        <f t="shared" si="27"/>
        <v>1.717413948094407E-4</v>
      </c>
      <c r="AD26" s="42">
        <f t="shared" si="27"/>
        <v>1.7067106758188768E-4</v>
      </c>
      <c r="AE26" s="42">
        <f t="shared" si="27"/>
        <v>1.6960741085084085E-4</v>
      </c>
      <c r="AF26" s="42">
        <f t="shared" si="27"/>
        <v>1.6855038304441217E-4</v>
      </c>
      <c r="AG26" s="42">
        <f t="shared" si="27"/>
        <v>1.6749994284979809E-4</v>
      </c>
      <c r="AH26" s="42">
        <f t="shared" si="27"/>
        <v>1.6645604921166479E-4</v>
      </c>
      <c r="AI26" s="42">
        <f t="shared" si="27"/>
        <v>1.6541866133054368E-4</v>
      </c>
      <c r="AJ26" s="42">
        <f t="shared" si="27"/>
        <v>1.6438773866123672E-4</v>
      </c>
      <c r="AK26" s="42">
        <f t="shared" si="27"/>
        <v>1.6336324091123172E-4</v>
      </c>
      <c r="AL26" s="42">
        <f t="shared" si="27"/>
        <v>1.6234512803912769E-4</v>
      </c>
      <c r="AM26" s="42">
        <f t="shared" si="27"/>
        <v>1.6133336025306969E-4</v>
      </c>
      <c r="AN26" s="42">
        <f t="shared" si="27"/>
        <v>1.6032789800919379E-4</v>
      </c>
      <c r="AO26" s="42">
        <f t="shared" si="27"/>
        <v>1.5932870201008136E-4</v>
      </c>
      <c r="AP26" s="42">
        <f t="shared" si="27"/>
        <v>1.583357332032233E-4</v>
      </c>
      <c r="AQ26" s="42">
        <f t="shared" ref="AQ26:BJ26" si="28">AP26*(1-$F$4)</f>
        <v>1.5734895277949365E-4</v>
      </c>
      <c r="AR26" s="42">
        <f t="shared" si="28"/>
        <v>1.5636832217163284E-4</v>
      </c>
      <c r="AS26" s="42">
        <f t="shared" si="28"/>
        <v>1.5539380305274025E-4</v>
      </c>
      <c r="AT26" s="42">
        <f t="shared" si="28"/>
        <v>1.544253573347763E-4</v>
      </c>
      <c r="AU26" s="42">
        <f t="shared" si="28"/>
        <v>1.5346294716707379E-4</v>
      </c>
      <c r="AV26" s="42">
        <f t="shared" si="28"/>
        <v>1.525065349348586E-4</v>
      </c>
      <c r="AW26" s="42">
        <f t="shared" si="28"/>
        <v>1.5155608325777945E-4</v>
      </c>
      <c r="AX26" s="42">
        <f t="shared" si="28"/>
        <v>1.5061155498844706E-4</v>
      </c>
      <c r="AY26" s="42">
        <f t="shared" si="28"/>
        <v>1.4967291321098218E-4</v>
      </c>
      <c r="AZ26" s="42">
        <f t="shared" si="28"/>
        <v>1.4874012123957281E-4</v>
      </c>
      <c r="BA26" s="42">
        <f t="shared" si="28"/>
        <v>1.4781314261704039E-4</v>
      </c>
      <c r="BB26" s="42">
        <f t="shared" si="28"/>
        <v>1.4689194111341491E-4</v>
      </c>
      <c r="BC26" s="42">
        <f t="shared" si="28"/>
        <v>1.4597648072451887E-4</v>
      </c>
      <c r="BD26" s="42">
        <f t="shared" si="28"/>
        <v>1.4506672567056008E-4</v>
      </c>
      <c r="BE26" s="42">
        <f t="shared" si="28"/>
        <v>1.4416264039473334E-4</v>
      </c>
      <c r="BF26" s="42">
        <f t="shared" si="28"/>
        <v>1.4326418956183063E-4</v>
      </c>
      <c r="BG26" s="42">
        <f t="shared" si="28"/>
        <v>1.4237133805686012E-4</v>
      </c>
      <c r="BH26" s="42">
        <f t="shared" si="28"/>
        <v>1.4148405098367376E-4</v>
      </c>
      <c r="BI26" s="42">
        <f t="shared" si="28"/>
        <v>1.4060229366360337E-4</v>
      </c>
      <c r="BJ26" s="42">
        <f t="shared" si="28"/>
        <v>1.3972603163410526E-4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K26*INDEX(prod_est,$G26+$H26,MATCH(BQ$14,$BP$14:$DP$14,0))</f>
        <v>17.249658061509823</v>
      </c>
      <c r="BR26" s="8" cm="1">
        <f t="array" ref="BR26">L26*INDEX(prod_est,$G26+$H26,MATCH(BR$14,$BP$14:$DP$14,0))</f>
        <v>15.52463566091815</v>
      </c>
      <c r="BS26" s="8" cm="1">
        <f t="array" ref="BS26">M26*INDEX(prod_est,$G26+$H26,MATCH(BS$14,$BP$14:$DP$14,0))</f>
        <v>16.747675633107132</v>
      </c>
      <c r="BT26" s="8" cm="1">
        <f t="array" ref="BT26">N26*INDEX(prod_est,$G26+$H26,MATCH(BT$14,$BP$14:$DP$14,0))</f>
        <v>17.146952547074076</v>
      </c>
      <c r="BU26" s="8" cm="1">
        <f t="array" ref="BU26">O26*INDEX(prod_est,$G26+$H26,MATCH(BU$14,$BP$14:$DP$14,0))</f>
        <v>17.540790322955804</v>
      </c>
      <c r="BV26" s="8" cm="1">
        <f t="array" ref="BV26">P26*INDEX(prod_est,$G26+$H26,MATCH(BV$14,$BP$14:$DP$14,0))</f>
        <v>17.930080838125573</v>
      </c>
      <c r="BW26" s="8" cm="1">
        <f t="array" ref="BW26">Q26*INDEX(prod_est,$G26+$H26,MATCH(BW$14,$BP$14:$DP$14,0))</f>
        <v>18.315484769813771</v>
      </c>
      <c r="BX26" s="8" cm="1">
        <f t="array" ref="BX26">R26*INDEX(prod_est,$G26+$H26,MATCH(BX$14,$BP$14:$DP$14,0))</f>
        <v>18.697747817806018</v>
      </c>
      <c r="BY26" s="8" cm="1">
        <f t="array" ref="BY26">S26*INDEX(prod_est,$G26+$H26,MATCH(BY$14,$BP$14:$DP$14,0))</f>
        <v>19.077588427406354</v>
      </c>
      <c r="BZ26" s="8" cm="1">
        <f t="array" ref="BZ26">T26*INDEX(prod_est,$G26+$H26,MATCH(BZ$14,$BP$14:$DP$14,0))</f>
        <v>19.292363602893499</v>
      </c>
      <c r="CA26" s="8" cm="1">
        <f t="array" ref="CA26">U26*INDEX(prod_est,$G26+$H26,MATCH(CA$14,$BP$14:$DP$14,0))</f>
        <v>19.497221973544036</v>
      </c>
      <c r="CB26" s="8" cm="1">
        <f t="array" ref="CB26">V26*INDEX(prod_est,$G26+$H26,MATCH(CB$14,$BP$14:$DP$14,0))</f>
        <v>19.687643912764788</v>
      </c>
      <c r="CC26" s="8" cm="1">
        <f t="array" ref="CC26">W26*INDEX(prod_est,$G26+$H26,MATCH(CC$14,$BP$14:$DP$14,0))</f>
        <v>19.788009550478662</v>
      </c>
      <c r="CD26" s="8" cm="1">
        <f t="array" ref="CD26">X26*INDEX(prod_est,$G26+$H26,MATCH(CD$14,$BP$14:$DP$14,0))</f>
        <v>19.874359184911292</v>
      </c>
      <c r="CE26" s="8" cm="1">
        <f t="array" ref="CE26">Y26*INDEX(prod_est,$G26+$H26,MATCH(CE$14,$BP$14:$DP$14,0))</f>
        <v>19.946856420967251</v>
      </c>
      <c r="CF26" s="8" cm="1">
        <f t="array" ref="CF26">Z26*INDEX(prod_est,$G26+$H26,MATCH(CF$14,$BP$14:$DP$14,0))</f>
        <v>20.00547372355577</v>
      </c>
      <c r="CG26" s="8" cm="1">
        <f t="array" ref="CG26">AA26*INDEX(prod_est,$G26+$H26,MATCH(CG$14,$BP$14:$DP$14,0))</f>
        <v>20.050244491391908</v>
      </c>
      <c r="CH26" s="8" cm="1">
        <f t="array" ref="CH26">AB26*INDEX(prod_est,$G26+$H26,MATCH(CH$14,$BP$14:$DP$14,0))</f>
        <v>20.081342314988071</v>
      </c>
      <c r="CI26" s="8" cm="1">
        <f t="array" ref="CI26">AC26*INDEX(prod_est,$G26+$H26,MATCH(CI$14,$BP$14:$DP$14,0))</f>
        <v>20.099167314617482</v>
      </c>
      <c r="CJ26" s="8" cm="1">
        <f t="array" ref="CJ26">AD26*INDEX(prod_est,$G26+$H26,MATCH(CJ$14,$BP$14:$DP$14,0))</f>
        <v>20.104200190854254</v>
      </c>
      <c r="CK26" s="8" cm="1">
        <f t="array" ref="CK26">AE26*INDEX(prod_est,$G26+$H26,MATCH(CK$14,$BP$14:$DP$14,0))</f>
        <v>20.096858081674654</v>
      </c>
      <c r="CL26" s="8" cm="1">
        <f t="array" ref="CL26">AF26*INDEX(prod_est,$G26+$H26,MATCH(CL$14,$BP$14:$DP$14,0))</f>
        <v>20.077600741915639</v>
      </c>
      <c r="CM26" s="8" cm="1">
        <f t="array" ref="CM26">AG26*INDEX(prod_est,$G26+$H26,MATCH(CM$14,$BP$14:$DP$14,0))</f>
        <v>20.047110544670435</v>
      </c>
      <c r="CN26" s="8" cm="1">
        <f t="array" ref="CN26">AH26*INDEX(prod_est,$G26+$H26,MATCH(CN$14,$BP$14:$DP$14,0))</f>
        <v>20.006253798371471</v>
      </c>
      <c r="CO26" s="8" cm="1">
        <f t="array" ref="CO26">AI26*INDEX(prod_est,$G26+$H26,MATCH(CO$14,$BP$14:$DP$14,0))</f>
        <v>19.955811594789512</v>
      </c>
      <c r="CP26" s="8" cm="1">
        <f t="array" ref="CP26">AJ26*INDEX(prod_est,$G26+$H26,MATCH(CP$14,$BP$14:$DP$14,0))</f>
        <v>19.896416919427505</v>
      </c>
      <c r="CQ26" s="8" cm="1">
        <f t="array" ref="CQ26">AK26*INDEX(prod_est,$G26+$H26,MATCH(CQ$14,$BP$14:$DP$14,0))</f>
        <v>19.828562352176686</v>
      </c>
      <c r="CR26" s="8" cm="1">
        <f t="array" ref="CR26">AL26*INDEX(prod_est,$G26+$H26,MATCH(CR$14,$BP$14:$DP$14,0))</f>
        <v>19.752745324837068</v>
      </c>
      <c r="CS26" s="8" cm="1">
        <f t="array" ref="CS26">AM26*INDEX(prod_est,$G26+$H26,MATCH(CS$14,$BP$14:$DP$14,0))</f>
        <v>19.669457125104227</v>
      </c>
      <c r="CT26" s="8" cm="1">
        <f t="array" ref="CT26">AN26*INDEX(prod_est,$G26+$H26,MATCH(CT$14,$BP$14:$DP$14,0))</f>
        <v>19.579052683199627</v>
      </c>
      <c r="CU26" s="8" cm="1">
        <f t="array" ref="CU26">AO26*INDEX(prod_est,$G26+$H26,MATCH(CU$14,$BP$14:$DP$14,0))</f>
        <v>19.481765810236677</v>
      </c>
      <c r="CV26" s="8" cm="1">
        <f t="array" ref="CV26">AP26*INDEX(prod_est,$G26+$H26,MATCH(CV$14,$BP$14:$DP$14,0))</f>
        <v>19.377720444506508</v>
      </c>
      <c r="CW26" cm="1">
        <f t="array" ref="CW26">AQ26*INDEX(prod_est,$G26+$H26,MATCH(CW$14,$BP$14:$DP$14,0))</f>
        <v>19.119490158235347</v>
      </c>
      <c r="CX26" cm="1">
        <f t="array" ref="CX26">AR26*INDEX(prod_est,$G26+$H26,MATCH(CX$14,$BP$14:$DP$14,0))</f>
        <v>18.859319221757477</v>
      </c>
      <c r="CY26" cm="1">
        <f t="array" ref="CY26">AS26*INDEX(prod_est,$G26+$H26,MATCH(CY$14,$BP$14:$DP$14,0))</f>
        <v>18.59726931732774</v>
      </c>
      <c r="CZ26" cm="1">
        <f t="array" ref="CZ26">AT26*INDEX(prod_est,$G26+$H26,MATCH(CZ$14,$BP$14:$DP$14,0))</f>
        <v>18.333401262586392</v>
      </c>
      <c r="DA26" cm="1">
        <f t="array" ref="DA26">AU26*INDEX(prod_est,$G26+$H26,MATCH(DA$14,$BP$14:$DP$14,0))</f>
        <v>18.067775020006476</v>
      </c>
      <c r="DB26" cm="1">
        <f t="array" ref="DB26">AV26*INDEX(prod_est,$G26+$H26,MATCH(DB$14,$BP$14:$DP$14,0))</f>
        <v>17.800449706250834</v>
      </c>
      <c r="DC26" cm="1">
        <f t="array" ref="DC26">AW26*INDEX(prod_est,$G26+$H26,MATCH(DC$14,$BP$14:$DP$14,0))</f>
        <v>17.531483601439703</v>
      </c>
      <c r="DD26" cm="1">
        <f t="array" ref="DD26">AX26*INDEX(prod_est,$G26+$H26,MATCH(DD$14,$BP$14:$DP$14,0))</f>
        <v>17.260934158327434</v>
      </c>
      <c r="DE26" cm="1">
        <f t="array" ref="DE26">AY26*INDEX(prod_est,$G26+$H26,MATCH(DE$14,$BP$14:$DP$14,0))</f>
        <v>16.988858011392733</v>
      </c>
      <c r="DF26" cm="1">
        <f t="array" ref="DF26">AZ26*INDEX(prod_est,$G26+$H26,MATCH(DF$14,$BP$14:$DP$14,0))</f>
        <v>16.715310985840365</v>
      </c>
      <c r="DG26" cm="1">
        <f t="array" ref="DG26">BA26*INDEX(prod_est,$G26+$H26,MATCH(DG$14,$BP$14:$DP$14,0))</f>
        <v>16.440348106515092</v>
      </c>
      <c r="DH26" cm="1">
        <f t="array" ref="DH26">BB26*INDEX(prod_est,$G26+$H26,MATCH(DH$14,$BP$14:$DP$14,0))</f>
        <v>16.164023606731476</v>
      </c>
      <c r="DI26" cm="1">
        <f t="array" ref="DI26">BC26*INDEX(prod_est,$G26+$H26,MATCH(DI$14,$BP$14:$DP$14,0))</f>
        <v>15.886390937016698</v>
      </c>
      <c r="DJ26" cm="1">
        <f t="array" ref="DJ26">BD26*INDEX(prod_est,$G26+$H26,MATCH(DJ$14,$BP$14:$DP$14,0))</f>
        <v>15.607502773769435</v>
      </c>
      <c r="DK26" cm="1">
        <f t="array" ref="DK26">BE26*INDEX(prod_est,$G26+$H26,MATCH(DK$14,$BP$14:$DP$14,0))</f>
        <v>15.327411027835359</v>
      </c>
      <c r="DL26" cm="1">
        <f t="array" ref="DL26">BF26*INDEX(prod_est,$G26+$H26,MATCH(DL$14,$BP$14:$DP$14,0))</f>
        <v>15.046166852998692</v>
      </c>
      <c r="DM26" cm="1">
        <f t="array" ref="DM26">BG26*INDEX(prod_est,$G26+$H26,MATCH(DM$14,$BP$14:$DP$14,0))</f>
        <v>14.763820654392022</v>
      </c>
      <c r="DN26" cm="1">
        <f t="array" ref="DN26">BH26*INDEX(prod_est,$G26+$H26,MATCH(DN$14,$BP$14:$DP$14,0))</f>
        <v>14.480422096824276</v>
      </c>
      <c r="DO26" cm="1">
        <f t="array" ref="DO26">BI26*INDEX(prod_est,$G26+$H26,MATCH(DO$14,$BP$14:$DP$14,0))</f>
        <v>14.196020113028363</v>
      </c>
      <c r="DP26" cm="1">
        <f t="array" ref="DP26">BJ26*INDEX(prod_est,$G26+$H26,MATCH(DP$14,$BP$14:$DP$14,0))</f>
        <v>13.910662911827968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ref="K27:AP27" si="29">J27*(1-$F$4)</f>
        <v>3.2501468610271294E-5</v>
      </c>
      <c r="L27" s="42">
        <f t="shared" si="29"/>
        <v>3.2298912861684113E-5</v>
      </c>
      <c r="M27" s="42">
        <f t="shared" si="29"/>
        <v>3.2097619481631033E-5</v>
      </c>
      <c r="N27" s="42">
        <f t="shared" si="29"/>
        <v>3.189758060277515E-5</v>
      </c>
      <c r="O27" s="42">
        <f t="shared" si="29"/>
        <v>3.1698788406810405E-5</v>
      </c>
      <c r="P27" s="42">
        <f t="shared" si="29"/>
        <v>3.1501235124156001E-5</v>
      </c>
      <c r="Q27" s="42">
        <f t="shared" si="29"/>
        <v>3.1304913033652749E-5</v>
      </c>
      <c r="R27" s="42">
        <f t="shared" si="29"/>
        <v>3.1109814462261295E-5</v>
      </c>
      <c r="S27" s="42">
        <f t="shared" si="29"/>
        <v>3.0915931784762214E-5</v>
      </c>
      <c r="T27" s="42">
        <f t="shared" si="29"/>
        <v>3.0723257423458008E-5</v>
      </c>
      <c r="U27" s="42">
        <f t="shared" si="29"/>
        <v>3.0531783847876915E-5</v>
      </c>
      <c r="V27" s="42">
        <f t="shared" si="29"/>
        <v>3.0341503574478615E-5</v>
      </c>
      <c r="W27" s="42">
        <f t="shared" si="29"/>
        <v>3.0152409166361717E-5</v>
      </c>
      <c r="X27" s="42">
        <f t="shared" si="29"/>
        <v>2.9964493232973117E-5</v>
      </c>
      <c r="Y27" s="42">
        <f t="shared" si="29"/>
        <v>2.9777748429819137E-5</v>
      </c>
      <c r="Z27" s="42">
        <f t="shared" si="29"/>
        <v>2.9592167458178469E-5</v>
      </c>
      <c r="AA27" s="42">
        <f t="shared" si="29"/>
        <v>2.9407743064816923E-5</v>
      </c>
      <c r="AB27" s="42">
        <f t="shared" si="29"/>
        <v>2.9224468041703938E-5</v>
      </c>
      <c r="AC27" s="42">
        <f t="shared" si="29"/>
        <v>2.9042335225730856E-5</v>
      </c>
      <c r="AD27" s="42">
        <f t="shared" si="29"/>
        <v>2.8861337498430967E-5</v>
      </c>
      <c r="AE27" s="42">
        <f t="shared" si="29"/>
        <v>2.8681467785701293E-5</v>
      </c>
      <c r="AF27" s="42">
        <f t="shared" si="29"/>
        <v>2.8502719057526103E-5</v>
      </c>
      <c r="AG27" s="42">
        <f t="shared" si="29"/>
        <v>2.8325084327702147E-5</v>
      </c>
      <c r="AH27" s="42">
        <f t="shared" si="29"/>
        <v>2.8148556653565614E-5</v>
      </c>
      <c r="AI27" s="42">
        <f t="shared" si="29"/>
        <v>2.7973129135720781E-5</v>
      </c>
      <c r="AJ27" s="42">
        <f t="shared" si="29"/>
        <v>2.7798794917770358E-5</v>
      </c>
      <c r="AK27" s="42">
        <f t="shared" si="29"/>
        <v>2.7625547186047521E-5</v>
      </c>
      <c r="AL27" s="42">
        <f t="shared" si="29"/>
        <v>2.7453379169349594E-5</v>
      </c>
      <c r="AM27" s="42">
        <f t="shared" si="29"/>
        <v>2.7282284138673413E-5</v>
      </c>
      <c r="AN27" s="42">
        <f t="shared" si="29"/>
        <v>2.7112255406952326E-5</v>
      </c>
      <c r="AO27" s="42">
        <f t="shared" si="29"/>
        <v>2.6943286328794837E-5</v>
      </c>
      <c r="AP27" s="42">
        <f t="shared" si="29"/>
        <v>2.6775370300224881E-5</v>
      </c>
      <c r="AQ27" s="42">
        <f t="shared" ref="AQ27:BJ27" si="30">AP27*(1-$F$4)</f>
        <v>2.6608500758423714E-5</v>
      </c>
      <c r="AR27" s="42">
        <f t="shared" si="30"/>
        <v>2.6442671181473401E-5</v>
      </c>
      <c r="AS27" s="42">
        <f t="shared" si="30"/>
        <v>2.6277875088101936E-5</v>
      </c>
      <c r="AT27" s="42">
        <f t="shared" si="30"/>
        <v>2.6114106037429906E-5</v>
      </c>
      <c r="AU27" s="42">
        <f t="shared" si="30"/>
        <v>2.595135762871877E-5</v>
      </c>
      <c r="AV27" s="42">
        <f t="shared" si="30"/>
        <v>2.5789623501120684E-5</v>
      </c>
      <c r="AW27" s="42">
        <f t="shared" si="30"/>
        <v>2.5628897333429905E-5</v>
      </c>
      <c r="AX27" s="42">
        <f t="shared" si="30"/>
        <v>2.5469172843835723E-5</v>
      </c>
      <c r="AY27" s="42">
        <f t="shared" si="30"/>
        <v>2.531044378967695E-5</v>
      </c>
      <c r="AZ27" s="42">
        <f t="shared" si="30"/>
        <v>2.5152703967197926E-5</v>
      </c>
      <c r="BA27" s="42">
        <f t="shared" si="30"/>
        <v>2.4995947211306058E-5</v>
      </c>
      <c r="BB27" s="42">
        <f t="shared" si="30"/>
        <v>2.4840167395330859E-5</v>
      </c>
      <c r="BC27" s="42">
        <f t="shared" si="30"/>
        <v>2.4685358430784498E-5</v>
      </c>
      <c r="BD27" s="42">
        <f t="shared" si="30"/>
        <v>2.4531514267123836E-5</v>
      </c>
      <c r="BE27" s="42">
        <f t="shared" si="30"/>
        <v>2.4378628891513945E-5</v>
      </c>
      <c r="BF27" s="42">
        <f t="shared" si="30"/>
        <v>2.4226696328593105E-5</v>
      </c>
      <c r="BG27" s="42">
        <f t="shared" si="30"/>
        <v>2.4075710640239267E-5</v>
      </c>
      <c r="BH27" s="42">
        <f t="shared" si="30"/>
        <v>2.3925665925337956E-5</v>
      </c>
      <c r="BI27" s="42">
        <f t="shared" si="30"/>
        <v>2.3776556319551648E-5</v>
      </c>
      <c r="BJ27" s="42">
        <f t="shared" si="30"/>
        <v>2.3628375995090553E-5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K27*INDEX(prod_est,$G27+$H27,MATCH(BQ$14,$BP$14:$DP$14,0))</f>
        <v>2.9170040950666629</v>
      </c>
      <c r="BR27" s="8" cm="1">
        <f t="array" ref="BR27">L27*INDEX(prod_est,$G27+$H27,MATCH(BR$14,$BP$14:$DP$14,0))</f>
        <v>2.6252941151549103</v>
      </c>
      <c r="BS27" s="8" cm="1">
        <f t="array" ref="BS27">M27*INDEX(prod_est,$G27+$H27,MATCH(BS$14,$BP$14:$DP$14,0))</f>
        <v>2.8321163370554188</v>
      </c>
      <c r="BT27" s="8" cm="1">
        <f t="array" ref="BT27">N27*INDEX(prod_est,$G27+$H27,MATCH(BT$14,$BP$14:$DP$14,0))</f>
        <v>2.8996360750672694</v>
      </c>
      <c r="BU27" s="8" cm="1">
        <f t="array" ref="BU27">O27*INDEX(prod_est,$G27+$H27,MATCH(BU$14,$BP$14:$DP$14,0))</f>
        <v>2.9662360274224056</v>
      </c>
      <c r="BV27" s="8" cm="1">
        <f t="array" ref="BV27">P27*INDEX(prod_est,$G27+$H27,MATCH(BV$14,$BP$14:$DP$14,0))</f>
        <v>3.0320670150786002</v>
      </c>
      <c r="BW27" s="8" cm="1">
        <f t="array" ref="BW27">Q27*INDEX(prod_est,$G27+$H27,MATCH(BW$14,$BP$14:$DP$14,0))</f>
        <v>3.0972407618845046</v>
      </c>
      <c r="BX27" s="8" cm="1">
        <f t="array" ref="BX27">R27*INDEX(prod_est,$G27+$H27,MATCH(BX$14,$BP$14:$DP$14,0))</f>
        <v>3.1618833694312682</v>
      </c>
      <c r="BY27" s="8" cm="1">
        <f t="array" ref="BY27">S27*INDEX(prod_est,$G27+$H27,MATCH(BY$14,$BP$14:$DP$14,0))</f>
        <v>3.2261163304398766</v>
      </c>
      <c r="BZ27" s="8" cm="1">
        <f t="array" ref="BZ27">T27*INDEX(prod_est,$G27+$H27,MATCH(BZ$14,$BP$14:$DP$14,0))</f>
        <v>3.2624358948150456</v>
      </c>
      <c r="CA27" s="8" cm="1">
        <f t="array" ref="CA27">U27*INDEX(prod_est,$G27+$H27,MATCH(CA$14,$BP$14:$DP$14,0))</f>
        <v>3.2970784775239572</v>
      </c>
      <c r="CB27" s="8" cm="1">
        <f t="array" ref="CB27">V27*INDEX(prod_est,$G27+$H27,MATCH(CB$14,$BP$14:$DP$14,0))</f>
        <v>3.329279786936397</v>
      </c>
      <c r="CC27" s="8" cm="1">
        <f t="array" ref="CC27">W27*INDEX(prod_est,$G27+$H27,MATCH(CC$14,$BP$14:$DP$14,0))</f>
        <v>3.3462521219920478</v>
      </c>
      <c r="CD27" s="8" cm="1">
        <f t="array" ref="CD27">X27*INDEX(prod_est,$G27+$H27,MATCH(CD$14,$BP$14:$DP$14,0))</f>
        <v>3.3608542802695807</v>
      </c>
      <c r="CE27" s="8" cm="1">
        <f t="array" ref="CE27">Y27*INDEX(prod_est,$G27+$H27,MATCH(CE$14,$BP$14:$DP$14,0))</f>
        <v>3.3731139281827254</v>
      </c>
      <c r="CF27" s="8" cm="1">
        <f t="array" ref="CF27">Z27*INDEX(prod_est,$G27+$H27,MATCH(CF$14,$BP$14:$DP$14,0))</f>
        <v>3.38302640940889</v>
      </c>
      <c r="CG27" s="8" cm="1">
        <f t="array" ref="CG27">AA27*INDEX(prod_est,$G27+$H27,MATCH(CG$14,$BP$14:$DP$14,0))</f>
        <v>3.3905973718390787</v>
      </c>
      <c r="CH27" s="8" cm="1">
        <f t="array" ref="CH27">AB27*INDEX(prod_est,$G27+$H27,MATCH(CH$14,$BP$14:$DP$14,0))</f>
        <v>3.3958561705036203</v>
      </c>
      <c r="CI27" s="8" cm="1">
        <f t="array" ref="CI27">AC27*INDEX(prod_est,$G27+$H27,MATCH(CI$14,$BP$14:$DP$14,0))</f>
        <v>3.3988704677568267</v>
      </c>
      <c r="CJ27" s="8" cm="1">
        <f t="array" ref="CJ27">AD27*INDEX(prod_est,$G27+$H27,MATCH(CJ$14,$BP$14:$DP$14,0))</f>
        <v>3.3997215524879141</v>
      </c>
      <c r="CK27" s="8" cm="1">
        <f t="array" ref="CK27">AE27*INDEX(prod_est,$G27+$H27,MATCH(CK$14,$BP$14:$DP$14,0))</f>
        <v>3.3984799648305262</v>
      </c>
      <c r="CL27" s="8" cm="1">
        <f t="array" ref="CL27">AF27*INDEX(prod_est,$G27+$H27,MATCH(CL$14,$BP$14:$DP$14,0))</f>
        <v>3.3952234516441884</v>
      </c>
      <c r="CM27" s="8" cm="1">
        <f t="array" ref="CM27">AG27*INDEX(prod_est,$G27+$H27,MATCH(CM$14,$BP$14:$DP$14,0))</f>
        <v>3.3900674056572759</v>
      </c>
      <c r="CN27" s="8" cm="1">
        <f t="array" ref="CN27">AH27*INDEX(prod_est,$G27+$H27,MATCH(CN$14,$BP$14:$DP$14,0))</f>
        <v>3.3831583239908336</v>
      </c>
      <c r="CO27" s="8" cm="1">
        <f t="array" ref="CO27">AI27*INDEX(prod_est,$G27+$H27,MATCH(CO$14,$BP$14:$DP$14,0))</f>
        <v>3.3746282931990303</v>
      </c>
      <c r="CP27" s="8" cm="1">
        <f t="array" ref="CP27">AJ27*INDEX(prod_est,$G27+$H27,MATCH(CP$14,$BP$14:$DP$14,0))</f>
        <v>3.364584354319875</v>
      </c>
      <c r="CQ27" s="8" cm="1">
        <f t="array" ref="CQ27">AK27*INDEX(prod_est,$G27+$H27,MATCH(CQ$14,$BP$14:$DP$14,0))</f>
        <v>3.3531098050949675</v>
      </c>
      <c r="CR27" s="8" cm="1">
        <f t="array" ref="CR27">AL27*INDEX(prod_est,$G27+$H27,MATCH(CR$14,$BP$14:$DP$14,0))</f>
        <v>3.3402887637481289</v>
      </c>
      <c r="CS27" s="8" cm="1">
        <f t="array" ref="CS27">AM27*INDEX(prod_est,$G27+$H27,MATCH(CS$14,$BP$14:$DP$14,0))</f>
        <v>3.3262043095041616</v>
      </c>
      <c r="CT27" s="8" cm="1">
        <f t="array" ref="CT27">AN27*INDEX(prod_est,$G27+$H27,MATCH(CT$14,$BP$14:$DP$14,0))</f>
        <v>3.3109164628519214</v>
      </c>
      <c r="CU27" s="8" cm="1">
        <f t="array" ref="CU27">AO27*INDEX(prod_est,$G27+$H27,MATCH(CU$14,$BP$14:$DP$14,0))</f>
        <v>3.294464762428805</v>
      </c>
      <c r="CV27" s="8" cm="1">
        <f t="array" ref="CV27">AP27*INDEX(prod_est,$G27+$H27,MATCH(CV$14,$BP$14:$DP$14,0))</f>
        <v>3.2768701668243367</v>
      </c>
      <c r="CW27" cm="1">
        <f t="array" ref="CW27">AQ27*INDEX(prod_est,$G27+$H27,MATCH(CW$14,$BP$14:$DP$14,0))</f>
        <v>3.2332021242557718</v>
      </c>
      <c r="CX27" cm="1">
        <f t="array" ref="CX27">AR27*INDEX(prod_est,$G27+$H27,MATCH(CX$14,$BP$14:$DP$14,0))</f>
        <v>3.1892059079587831</v>
      </c>
      <c r="CY27" cm="1">
        <f t="array" ref="CY27">AS27*INDEX(prod_est,$G27+$H27,MATCH(CY$14,$BP$14:$DP$14,0))</f>
        <v>3.1448919487134677</v>
      </c>
      <c r="CZ27" cm="1">
        <f t="array" ref="CZ27">AT27*INDEX(prod_est,$G27+$H27,MATCH(CZ$14,$BP$14:$DP$14,0))</f>
        <v>3.1002705310892389</v>
      </c>
      <c r="DA27" cm="1">
        <f t="array" ref="DA27">AU27*INDEX(prod_est,$G27+$H27,MATCH(DA$14,$BP$14:$DP$14,0))</f>
        <v>3.0553517950424234</v>
      </c>
      <c r="DB27" cm="1">
        <f t="array" ref="DB27">AV27*INDEX(prod_est,$G27+$H27,MATCH(DB$14,$BP$14:$DP$14,0))</f>
        <v>3.0101457374985827</v>
      </c>
      <c r="DC27" cm="1">
        <f t="array" ref="DC27">AW27*INDEX(prod_est,$G27+$H27,MATCH(DC$14,$BP$14:$DP$14,0))</f>
        <v>2.9646622139197087</v>
      </c>
      <c r="DD27" cm="1">
        <f t="array" ref="DD27">AX27*INDEX(prod_est,$G27+$H27,MATCH(DD$14,$BP$14:$DP$14,0))</f>
        <v>2.9189109398560524</v>
      </c>
      <c r="DE27" cm="1">
        <f t="array" ref="DE27">AY27*INDEX(prod_est,$G27+$H27,MATCH(DE$14,$BP$14:$DP$14,0))</f>
        <v>2.8729014924833303</v>
      </c>
      <c r="DF27" cm="1">
        <f t="array" ref="DF27">AZ27*INDEX(prod_est,$G27+$H27,MATCH(DF$14,$BP$14:$DP$14,0))</f>
        <v>2.8266433121249586</v>
      </c>
      <c r="DG27" cm="1">
        <f t="array" ref="DG27">BA27*INDEX(prod_est,$G27+$H27,MATCH(DG$14,$BP$14:$DP$14,0))</f>
        <v>2.7801457037594433</v>
      </c>
      <c r="DH27" cm="1">
        <f t="array" ref="DH27">BB27*INDEX(prod_est,$G27+$H27,MATCH(DH$14,$BP$14:$DP$14,0))</f>
        <v>2.733417838513545</v>
      </c>
      <c r="DI27" cm="1">
        <f t="array" ref="DI27">BC27*INDEX(prod_est,$G27+$H27,MATCH(DI$14,$BP$14:$DP$14,0))</f>
        <v>2.686468755140734</v>
      </c>
      <c r="DJ27" cm="1">
        <f t="array" ref="DJ27">BD27*INDEX(prod_est,$G27+$H27,MATCH(DJ$14,$BP$14:$DP$14,0))</f>
        <v>2.6393073614854514</v>
      </c>
      <c r="DK27" cm="1">
        <f t="array" ref="DK27">BE27*INDEX(prod_est,$G27+$H27,MATCH(DK$14,$BP$14:$DP$14,0))</f>
        <v>2.5919424359332655</v>
      </c>
      <c r="DL27" cm="1">
        <f t="array" ref="DL27">BF27*INDEX(prod_est,$G27+$H27,MATCH(DL$14,$BP$14:$DP$14,0))</f>
        <v>2.5443826288468401</v>
      </c>
      <c r="DM27" cm="1">
        <f t="array" ref="DM27">BG27*INDEX(prod_est,$G27+$H27,MATCH(DM$14,$BP$14:$DP$14,0))</f>
        <v>2.496636463988076</v>
      </c>
      <c r="DN27" cm="1">
        <f t="array" ref="DN27">BH27*INDEX(prod_est,$G27+$H27,MATCH(DN$14,$BP$14:$DP$14,0))</f>
        <v>2.4487123399264106</v>
      </c>
      <c r="DO27" cm="1">
        <f t="array" ref="DO27">BI27*INDEX(prod_est,$G27+$H27,MATCH(DO$14,$BP$14:$DP$14,0))</f>
        <v>2.40061853143354</v>
      </c>
      <c r="DP27" cm="1">
        <f t="array" ref="DP27">BJ27*INDEX(prod_est,$G27+$H27,MATCH(DP$14,$BP$14:$DP$14,0))</f>
        <v>2.3523631908644607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ref="K28:AP28" si="31">J28*(1-$F$4)</f>
        <v>1.7527624728463433E-5</v>
      </c>
      <c r="L28" s="42">
        <f t="shared" si="31"/>
        <v>1.741838901390538E-5</v>
      </c>
      <c r="M28" s="42">
        <f t="shared" si="31"/>
        <v>1.7309834078489957E-5</v>
      </c>
      <c r="N28" s="42">
        <f t="shared" si="31"/>
        <v>1.7201955679463385E-5</v>
      </c>
      <c r="O28" s="42">
        <f t="shared" si="31"/>
        <v>1.7094749600513584E-5</v>
      </c>
      <c r="P28" s="42">
        <f t="shared" si="31"/>
        <v>1.6988211651605388E-5</v>
      </c>
      <c r="Q28" s="42">
        <f t="shared" si="31"/>
        <v>1.6882337668816779E-5</v>
      </c>
      <c r="R28" s="42">
        <f t="shared" si="31"/>
        <v>1.6777123514176147E-5</v>
      </c>
      <c r="S28" s="42">
        <f t="shared" si="31"/>
        <v>1.6672565075500561E-5</v>
      </c>
      <c r="T28" s="42">
        <f t="shared" si="31"/>
        <v>1.6568658266235047E-5</v>
      </c>
      <c r="U28" s="42">
        <f t="shared" si="31"/>
        <v>1.6465399025292875E-5</v>
      </c>
      <c r="V28" s="42">
        <f t="shared" si="31"/>
        <v>1.636278331689683E-5</v>
      </c>
      <c r="W28" s="42">
        <f t="shared" si="31"/>
        <v>1.6260807130421476E-5</v>
      </c>
      <c r="X28" s="42">
        <f t="shared" si="31"/>
        <v>1.6159466480236412E-5</v>
      </c>
      <c r="Y28" s="42">
        <f t="shared" si="31"/>
        <v>1.6058757405550497E-5</v>
      </c>
      <c r="Z28" s="42">
        <f t="shared" si="31"/>
        <v>1.5958675970257039E-5</v>
      </c>
      <c r="AA28" s="42">
        <f t="shared" si="31"/>
        <v>1.5859218262779966E-5</v>
      </c>
      <c r="AB28" s="42">
        <f t="shared" si="31"/>
        <v>1.5760380395920937E-5</v>
      </c>
      <c r="AC28" s="42">
        <f t="shared" si="31"/>
        <v>1.5662158506707424E-5</v>
      </c>
      <c r="AD28" s="42">
        <f t="shared" si="31"/>
        <v>1.556454875624173E-5</v>
      </c>
      <c r="AE28" s="42">
        <f t="shared" si="31"/>
        <v>1.546754732955094E-5</v>
      </c>
      <c r="AF28" s="42">
        <f t="shared" si="31"/>
        <v>1.5371150435437832E-5</v>
      </c>
      <c r="AG28" s="42">
        <f t="shared" si="31"/>
        <v>1.5275354306332688E-5</v>
      </c>
      <c r="AH28" s="42">
        <f t="shared" si="31"/>
        <v>1.5180155198146056E-5</v>
      </c>
      <c r="AI28" s="42">
        <f t="shared" si="31"/>
        <v>1.5085549390122404E-5</v>
      </c>
      <c r="AJ28" s="42">
        <f t="shared" si="31"/>
        <v>1.4991533184694706E-5</v>
      </c>
      <c r="AK28" s="42">
        <f t="shared" si="31"/>
        <v>1.4898102907339924E-5</v>
      </c>
      <c r="AL28" s="42">
        <f t="shared" si="31"/>
        <v>1.4805254906435391E-5</v>
      </c>
      <c r="AM28" s="42">
        <f t="shared" si="31"/>
        <v>1.4712985553116098E-5</v>
      </c>
      <c r="AN28" s="42">
        <f t="shared" si="31"/>
        <v>1.4621291241132854E-5</v>
      </c>
      <c r="AO28" s="42">
        <f t="shared" si="31"/>
        <v>1.4530168386711348E-5</v>
      </c>
      <c r="AP28" s="42">
        <f t="shared" si="31"/>
        <v>1.4439613428412079E-5</v>
      </c>
      <c r="AQ28" s="42">
        <f t="shared" ref="AQ28:BJ28" si="32">AP28*(1-$F$4)</f>
        <v>1.4349622826991158E-5</v>
      </c>
      <c r="AR28" s="42">
        <f t="shared" si="32"/>
        <v>1.426019306526198E-5</v>
      </c>
      <c r="AS28" s="42">
        <f t="shared" si="32"/>
        <v>1.4171320647957764E-5</v>
      </c>
      <c r="AT28" s="42">
        <f t="shared" si="32"/>
        <v>1.4083002101594942E-5</v>
      </c>
      <c r="AU28" s="42">
        <f t="shared" si="32"/>
        <v>1.3995233974337396E-5</v>
      </c>
      <c r="AV28" s="42">
        <f t="shared" si="32"/>
        <v>1.3908012835861556E-5</v>
      </c>
      <c r="AW28" s="42">
        <f t="shared" si="32"/>
        <v>1.382133527722232E-5</v>
      </c>
      <c r="AX28" s="42">
        <f t="shared" si="32"/>
        <v>1.3735197910719829E-5</v>
      </c>
      <c r="AY28" s="42">
        <f t="shared" si="32"/>
        <v>1.3649597369767052E-5</v>
      </c>
      <c r="AZ28" s="42">
        <f t="shared" si="32"/>
        <v>1.3564530308758213E-5</v>
      </c>
      <c r="BA28" s="42">
        <f t="shared" si="32"/>
        <v>1.3479993402938032E-5</v>
      </c>
      <c r="BB28" s="42">
        <f t="shared" si="32"/>
        <v>1.3395983348271779E-5</v>
      </c>
      <c r="BC28" s="42">
        <f t="shared" si="32"/>
        <v>1.3312496861316138E-5</v>
      </c>
      <c r="BD28" s="42">
        <f t="shared" si="32"/>
        <v>1.3229530679090876E-5</v>
      </c>
      <c r="BE28" s="42">
        <f t="shared" si="32"/>
        <v>1.3147081558951317E-5</v>
      </c>
      <c r="BF28" s="42">
        <f t="shared" si="32"/>
        <v>1.3065146278461606E-5</v>
      </c>
      <c r="BG28" s="42">
        <f t="shared" si="32"/>
        <v>1.2983721635268761E-5</v>
      </c>
      <c r="BH28" s="42">
        <f t="shared" si="32"/>
        <v>1.2902804446977511E-5</v>
      </c>
      <c r="BI28" s="42">
        <f t="shared" si="32"/>
        <v>1.2822391551025923E-5</v>
      </c>
      <c r="BJ28" s="42">
        <f t="shared" si="32"/>
        <v>1.274247980456179E-5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K28*INDEX(prod_est,$G28+$H28,MATCH(BQ$14,$BP$14:$DP$14,0))</f>
        <v>1.5731028564525154</v>
      </c>
      <c r="BR28" s="8" cm="1">
        <f t="array" ref="BR28">L28*INDEX(prod_est,$G28+$H28,MATCH(BR$14,$BP$14:$DP$14,0))</f>
        <v>1.4157874096106773</v>
      </c>
      <c r="BS28" s="8" cm="1">
        <f t="array" ref="BS28">M28*INDEX(prod_est,$G28+$H28,MATCH(BS$14,$BP$14:$DP$14,0))</f>
        <v>1.5273239784484764</v>
      </c>
      <c r="BT28" s="8" cm="1">
        <f t="array" ref="BT28">N28*INDEX(prod_est,$G28+$H28,MATCH(BT$14,$BP$14:$DP$14,0))</f>
        <v>1.5637365062584316</v>
      </c>
      <c r="BU28" s="8" cm="1">
        <f t="array" ref="BU28">O28*INDEX(prod_est,$G28+$H28,MATCH(BU$14,$BP$14:$DP$14,0))</f>
        <v>1.5996530054730382</v>
      </c>
      <c r="BV28" s="8" cm="1">
        <f t="array" ref="BV28">P28*INDEX(prod_est,$G28+$H28,MATCH(BV$14,$BP$14:$DP$14,0))</f>
        <v>1.6351548118984023</v>
      </c>
      <c r="BW28" s="8" cm="1">
        <f t="array" ref="BW28">Q28*INDEX(prod_est,$G28+$H28,MATCH(BW$14,$BP$14:$DP$14,0))</f>
        <v>1.6703021767716553</v>
      </c>
      <c r="BX28" s="8" cm="1">
        <f t="array" ref="BX28">R28*INDEX(prod_est,$G28+$H28,MATCH(BX$14,$BP$14:$DP$14,0))</f>
        <v>1.7051631050618601</v>
      </c>
      <c r="BY28" s="8" cm="1">
        <f t="array" ref="BY28">S28*INDEX(prod_est,$G28+$H28,MATCH(BY$14,$BP$14:$DP$14,0))</f>
        <v>1.7398031162335745</v>
      </c>
      <c r="BZ28" s="8" cm="1">
        <f t="array" ref="BZ28">T28*INDEX(prod_est,$G28+$H28,MATCH(BZ$14,$BP$14:$DP$14,0))</f>
        <v>1.7593897909867284</v>
      </c>
      <c r="CA28" s="8" cm="1">
        <f t="array" ref="CA28">U28*INDEX(prod_est,$G28+$H28,MATCH(CA$14,$BP$14:$DP$14,0))</f>
        <v>1.7780720910583834</v>
      </c>
      <c r="CB28" s="8" cm="1">
        <f t="array" ref="CB28">V28*INDEX(prod_est,$G28+$H28,MATCH(CB$14,$BP$14:$DP$14,0))</f>
        <v>1.7954378437852623</v>
      </c>
      <c r="CC28" s="8" cm="1">
        <f t="array" ref="CC28">W28*INDEX(prod_est,$G28+$H28,MATCH(CC$14,$BP$14:$DP$14,0))</f>
        <v>1.804590806169466</v>
      </c>
      <c r="CD28" s="8" cm="1">
        <f t="array" ref="CD28">X28*INDEX(prod_est,$G28+$H28,MATCH(CD$14,$BP$14:$DP$14,0))</f>
        <v>1.812465562648419</v>
      </c>
      <c r="CE28" s="8" cm="1">
        <f t="array" ref="CE28">Y28*INDEX(prod_est,$G28+$H28,MATCH(CE$14,$BP$14:$DP$14,0))</f>
        <v>1.8190770333638309</v>
      </c>
      <c r="CF28" s="8" cm="1">
        <f t="array" ref="CF28">Z28*INDEX(prod_est,$G28+$H28,MATCH(CF$14,$BP$14:$DP$14,0))</f>
        <v>1.8244227072207118</v>
      </c>
      <c r="CG28" s="8" cm="1">
        <f t="array" ref="CG28">AA28*INDEX(prod_est,$G28+$H28,MATCH(CG$14,$BP$14:$DP$14,0))</f>
        <v>1.8285056300541651</v>
      </c>
      <c r="CH28" s="8" cm="1">
        <f t="array" ref="CH28">AB28*INDEX(prod_est,$G28+$H28,MATCH(CH$14,$BP$14:$DP$14,0))</f>
        <v>1.8313416326551522</v>
      </c>
      <c r="CI28" s="8" cm="1">
        <f t="array" ref="CI28">AC28*INDEX(prod_est,$G28+$H28,MATCH(CI$14,$BP$14:$DP$14,0))</f>
        <v>1.8329672044626222</v>
      </c>
      <c r="CJ28" s="8" cm="1">
        <f t="array" ref="CJ28">AD28*INDEX(prod_est,$G28+$H28,MATCH(CJ$14,$BP$14:$DP$14,0))</f>
        <v>1.8334261835308454</v>
      </c>
      <c r="CK28" s="8" cm="1">
        <f t="array" ref="CK28">AE28*INDEX(prod_est,$G28+$H28,MATCH(CK$14,$BP$14:$DP$14,0))</f>
        <v>1.8327566112482161</v>
      </c>
      <c r="CL28" s="8" cm="1">
        <f t="array" ref="CL28">AF28*INDEX(prod_est,$G28+$H28,MATCH(CL$14,$BP$14:$DP$14,0))</f>
        <v>1.8310004154978683</v>
      </c>
      <c r="CM28" s="8" cm="1">
        <f t="array" ref="CM28">AG28*INDEX(prod_est,$G28+$H28,MATCH(CM$14,$BP$14:$DP$14,0))</f>
        <v>1.8282198260966638</v>
      </c>
      <c r="CN28" s="8" cm="1">
        <f t="array" ref="CN28">AH28*INDEX(prod_est,$G28+$H28,MATCH(CN$14,$BP$14:$DP$14,0))</f>
        <v>1.8244938470610752</v>
      </c>
      <c r="CO28" s="8" cm="1">
        <f t="array" ref="CO28">AI28*INDEX(prod_est,$G28+$H28,MATCH(CO$14,$BP$14:$DP$14,0))</f>
        <v>1.8198937109738795</v>
      </c>
      <c r="CP28" s="8" cm="1">
        <f t="array" ref="CP28">AJ28*INDEX(prod_est,$G28+$H28,MATCH(CP$14,$BP$14:$DP$14,0))</f>
        <v>1.8144771436925531</v>
      </c>
      <c r="CQ28" s="8" cm="1">
        <f t="array" ref="CQ28">AK28*INDEX(prod_est,$G28+$H28,MATCH(CQ$14,$BP$14:$DP$14,0))</f>
        <v>1.8082890666196636</v>
      </c>
      <c r="CR28" s="8" cm="1">
        <f t="array" ref="CR28">AL28*INDEX(prod_est,$G28+$H28,MATCH(CR$14,$BP$14:$DP$14,0))</f>
        <v>1.8013748436333064</v>
      </c>
      <c r="CS28" s="8" cm="1">
        <f t="array" ref="CS28">AM28*INDEX(prod_est,$G28+$H28,MATCH(CS$14,$BP$14:$DP$14,0))</f>
        <v>1.7937792782927462</v>
      </c>
      <c r="CT28" s="8" cm="1">
        <f t="array" ref="CT28">AN28*INDEX(prod_est,$G28+$H28,MATCH(CT$14,$BP$14:$DP$14,0))</f>
        <v>1.785534738877008</v>
      </c>
      <c r="CU28" s="8" cm="1">
        <f t="array" ref="CU28">AO28*INDEX(prod_est,$G28+$H28,MATCH(CU$14,$BP$14:$DP$14,0))</f>
        <v>1.7766625480655946</v>
      </c>
      <c r="CV28" s="8" cm="1">
        <f t="array" ref="CV28">AP28*INDEX(prod_est,$G28+$H28,MATCH(CV$14,$BP$14:$DP$14,0))</f>
        <v>1.7671740085567451</v>
      </c>
      <c r="CW28" cm="1">
        <f t="array" ref="CW28">AQ28*INDEX(prod_est,$G28+$H28,MATCH(CW$14,$BP$14:$DP$14,0))</f>
        <v>1.7436243938625189</v>
      </c>
      <c r="CX28" cm="1">
        <f t="array" ref="CX28">AR28*INDEX(prod_est,$G28+$H28,MATCH(CX$14,$BP$14:$DP$14,0))</f>
        <v>1.7198977992900442</v>
      </c>
      <c r="CY28" cm="1">
        <f t="array" ref="CY28">AS28*INDEX(prod_est,$G28+$H28,MATCH(CY$14,$BP$14:$DP$14,0))</f>
        <v>1.6959998500251039</v>
      </c>
      <c r="CZ28" cm="1">
        <f t="array" ref="CZ28">AT28*INDEX(prod_est,$G28+$H28,MATCH(CZ$14,$BP$14:$DP$14,0))</f>
        <v>1.671936092403937</v>
      </c>
      <c r="DA28" cm="1">
        <f t="array" ref="DA28">AU28*INDEX(prod_est,$G28+$H28,MATCH(DA$14,$BP$14:$DP$14,0))</f>
        <v>1.6477119947748018</v>
      </c>
      <c r="DB28" cm="1">
        <f t="array" ref="DB28">AV28*INDEX(prod_est,$G28+$H28,MATCH(DB$14,$BP$14:$DP$14,0))</f>
        <v>1.6233329483513008</v>
      </c>
      <c r="DC28" cm="1">
        <f t="array" ref="DC28">AW28*INDEX(prod_est,$G28+$H28,MATCH(DC$14,$BP$14:$DP$14,0))</f>
        <v>1.59880426805755</v>
      </c>
      <c r="DD28" cm="1">
        <f t="array" ref="DD28">AX28*INDEX(prod_est,$G28+$H28,MATCH(DD$14,$BP$14:$DP$14,0))</f>
        <v>1.5741311933650599</v>
      </c>
      <c r="DE28" cm="1">
        <f t="array" ref="DE28">AY28*INDEX(prod_est,$G28+$H28,MATCH(DE$14,$BP$14:$DP$14,0))</f>
        <v>1.5493188891217309</v>
      </c>
      <c r="DF28" cm="1">
        <f t="array" ref="DF28">AZ28*INDEX(prod_est,$G28+$H28,MATCH(DF$14,$BP$14:$DP$14,0))</f>
        <v>1.5243724463727748</v>
      </c>
      <c r="DG28" cm="1">
        <f t="array" ref="DG28">BA28*INDEX(prod_est,$G28+$H28,MATCH(DG$14,$BP$14:$DP$14,0))</f>
        <v>1.499296883173632</v>
      </c>
      <c r="DH28" cm="1">
        <f t="array" ref="DH28">BB28*INDEX(prod_est,$G28+$H28,MATCH(DH$14,$BP$14:$DP$14,0))</f>
        <v>1.4740971453952141</v>
      </c>
      <c r="DI28" cm="1">
        <f t="array" ref="DI28">BC28*INDEX(prod_est,$G28+$H28,MATCH(DI$14,$BP$14:$DP$14,0))</f>
        <v>1.4487781075212174</v>
      </c>
      <c r="DJ28" cm="1">
        <f t="array" ref="DJ28">BD28*INDEX(prod_est,$G28+$H28,MATCH(DJ$14,$BP$14:$DP$14,0))</f>
        <v>1.4233445734377792</v>
      </c>
      <c r="DK28" cm="1">
        <f t="array" ref="DK28">BE28*INDEX(prod_est,$G28+$H28,MATCH(DK$14,$BP$14:$DP$14,0))</f>
        <v>1.3978012772155293</v>
      </c>
      <c r="DL28" cm="1">
        <f t="array" ref="DL28">BF28*INDEX(prod_est,$G28+$H28,MATCH(DL$14,$BP$14:$DP$14,0))</f>
        <v>1.372152883883988</v>
      </c>
      <c r="DM28" cm="1">
        <f t="array" ref="DM28">BG28*INDEX(prod_est,$G28+$H28,MATCH(DM$14,$BP$14:$DP$14,0))</f>
        <v>1.3464039901985103</v>
      </c>
      <c r="DN28" cm="1">
        <f t="array" ref="DN28">BH28*INDEX(prod_est,$G28+$H28,MATCH(DN$14,$BP$14:$DP$14,0))</f>
        <v>1.3205591253997628</v>
      </c>
      <c r="DO28" cm="1">
        <f t="array" ref="DO28">BI28*INDEX(prod_est,$G28+$H28,MATCH(DO$14,$BP$14:$DP$14,0))</f>
        <v>1.2946227519658795</v>
      </c>
      <c r="DP28" cm="1">
        <f t="array" ref="DP28">BJ28*INDEX(prod_est,$G28+$H28,MATCH(DP$14,$BP$14:$DP$14,0))</f>
        <v>1.268599266357241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ref="K31:AP31" si="37">J31*(1-$F$4)</f>
        <v>4.3550613944972949E-4</v>
      </c>
      <c r="L31" s="42">
        <f t="shared" si="37"/>
        <v>4.3279197680223992E-4</v>
      </c>
      <c r="M31" s="42">
        <f t="shared" si="37"/>
        <v>4.3009472936721171E-4</v>
      </c>
      <c r="N31" s="42">
        <f t="shared" si="37"/>
        <v>4.2741429172560785E-4</v>
      </c>
      <c r="O31" s="42">
        <f t="shared" si="37"/>
        <v>4.247505591153842E-4</v>
      </c>
      <c r="P31" s="42">
        <f t="shared" si="37"/>
        <v>4.2210342742739486E-4</v>
      </c>
      <c r="Q31" s="42">
        <f t="shared" si="37"/>
        <v>4.1947279320132325E-4</v>
      </c>
      <c r="R31" s="42">
        <f t="shared" si="37"/>
        <v>4.1685855362163859E-4</v>
      </c>
      <c r="S31" s="42">
        <f t="shared" si="37"/>
        <v>4.1426060651357727E-4</v>
      </c>
      <c r="T31" s="42">
        <f t="shared" si="37"/>
        <v>4.1167885033914953E-4</v>
      </c>
      <c r="U31" s="42">
        <f t="shared" si="37"/>
        <v>4.0911318419317098E-4</v>
      </c>
      <c r="V31" s="42">
        <f t="shared" si="37"/>
        <v>4.065635077993189E-4</v>
      </c>
      <c r="W31" s="42">
        <f t="shared" si="37"/>
        <v>4.0402972150621288E-4</v>
      </c>
      <c r="X31" s="42">
        <f t="shared" si="37"/>
        <v>4.0151172628352015E-4</v>
      </c>
      <c r="Y31" s="42">
        <f t="shared" si="37"/>
        <v>3.9900942371808506E-4</v>
      </c>
      <c r="Z31" s="42">
        <f t="shared" si="37"/>
        <v>3.9652271601008278E-4</v>
      </c>
      <c r="AA31" s="42">
        <f t="shared" si="37"/>
        <v>3.9405150596919674E-4</v>
      </c>
      <c r="AB31" s="42">
        <f t="shared" si="37"/>
        <v>3.9159569701082027E-4</v>
      </c>
      <c r="AC31" s="42">
        <f t="shared" si="37"/>
        <v>3.8915519315228147E-4</v>
      </c>
      <c r="AD31" s="42">
        <f t="shared" si="37"/>
        <v>3.8672989900909193E-4</v>
      </c>
      <c r="AE31" s="42">
        <f t="shared" si="37"/>
        <v>3.8431971979121881E-4</v>
      </c>
      <c r="AF31" s="42">
        <f t="shared" si="37"/>
        <v>3.8192456129937993E-4</v>
      </c>
      <c r="AG31" s="42">
        <f t="shared" si="37"/>
        <v>3.795443299213622E-4</v>
      </c>
      <c r="AH31" s="42">
        <f t="shared" si="37"/>
        <v>3.7717893262836276E-4</v>
      </c>
      <c r="AI31" s="42">
        <f t="shared" si="37"/>
        <v>3.7482827697135325E-4</v>
      </c>
      <c r="AJ31" s="42">
        <f t="shared" si="37"/>
        <v>3.7249227107746628E-4</v>
      </c>
      <c r="AK31" s="42">
        <f t="shared" si="37"/>
        <v>3.7017082364640495E-4</v>
      </c>
      <c r="AL31" s="42">
        <f t="shared" si="37"/>
        <v>3.678638439468742E-4</v>
      </c>
      <c r="AM31" s="42">
        <f t="shared" si="37"/>
        <v>3.6557124181303496E-4</v>
      </c>
      <c r="AN31" s="42">
        <f t="shared" si="37"/>
        <v>3.6329292764097985E-4</v>
      </c>
      <c r="AO31" s="42">
        <f t="shared" si="37"/>
        <v>3.610288123852313E-4</v>
      </c>
      <c r="AP31" s="42">
        <f t="shared" si="37"/>
        <v>3.5877880755526119E-4</v>
      </c>
      <c r="AQ31" s="42">
        <f t="shared" ref="AQ31:BJ31" si="38">AP31*(1-$F$4)</f>
        <v>3.5654282521203239E-4</v>
      </c>
      <c r="AR31" s="42">
        <f t="shared" si="38"/>
        <v>3.5432077796456157E-4</v>
      </c>
      <c r="AS31" s="42">
        <f t="shared" si="38"/>
        <v>3.5211257896650388E-4</v>
      </c>
      <c r="AT31" s="42">
        <f t="shared" si="38"/>
        <v>3.4991814191275846E-4</v>
      </c>
      <c r="AU31" s="42">
        <f t="shared" si="38"/>
        <v>3.4773738103609534E-4</v>
      </c>
      <c r="AV31" s="42">
        <f t="shared" si="38"/>
        <v>3.4557021110380334E-4</v>
      </c>
      <c r="AW31" s="42">
        <f t="shared" si="38"/>
        <v>3.4341654741435883E-4</v>
      </c>
      <c r="AX31" s="42">
        <f t="shared" si="38"/>
        <v>3.4127630579411529E-4</v>
      </c>
      <c r="AY31" s="42">
        <f t="shared" si="38"/>
        <v>3.3914940259401348E-4</v>
      </c>
      <c r="AZ31" s="42">
        <f t="shared" si="38"/>
        <v>3.3703575468631199E-4</v>
      </c>
      <c r="BA31" s="42">
        <f t="shared" si="38"/>
        <v>3.3493527946133842E-4</v>
      </c>
      <c r="BB31" s="42">
        <f t="shared" si="38"/>
        <v>3.3284789482426058E-4</v>
      </c>
      <c r="BC31" s="42">
        <f t="shared" si="38"/>
        <v>3.3077351919187794E-4</v>
      </c>
      <c r="BD31" s="42">
        <f t="shared" si="38"/>
        <v>3.2871207148943307E-4</v>
      </c>
      <c r="BE31" s="42">
        <f t="shared" si="38"/>
        <v>3.2666347114744288E-4</v>
      </c>
      <c r="BF31" s="42">
        <f t="shared" si="38"/>
        <v>3.2462763809854961E-4</v>
      </c>
      <c r="BG31" s="42">
        <f t="shared" si="38"/>
        <v>3.2260449277439154E-4</v>
      </c>
      <c r="BH31" s="42">
        <f t="shared" si="38"/>
        <v>3.2059395610249317E-4</v>
      </c>
      <c r="BI31" s="42">
        <f t="shared" si="38"/>
        <v>3.1859594950317462E-4</v>
      </c>
      <c r="BJ31" s="42">
        <f t="shared" si="38"/>
        <v>3.166103948864806E-4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K31*INDEX(prod_est,$G31+$H31,MATCH(BQ$14,$BP$14:$DP$14,0))</f>
        <v>39.086639666493831</v>
      </c>
      <c r="BR31" s="8" cm="1">
        <f t="array" ref="BR31">L31*INDEX(prod_est,$G31+$H31,MATCH(BR$14,$BP$14:$DP$14,0))</f>
        <v>35.177847460403271</v>
      </c>
      <c r="BS31" s="8" cm="1">
        <f t="array" ref="BS31">M31*INDEX(prod_est,$G31+$H31,MATCH(BS$14,$BP$14:$DP$14,0))</f>
        <v>37.949179072902787</v>
      </c>
      <c r="BT31" s="8" cm="1">
        <f t="array" ref="BT31">N31*INDEX(prod_est,$G31+$H31,MATCH(BT$14,$BP$14:$DP$14,0))</f>
        <v>38.853915433920804</v>
      </c>
      <c r="BU31" s="8" cm="1">
        <f t="array" ref="BU31">O31*INDEX(prod_est,$G31+$H31,MATCH(BU$14,$BP$14:$DP$14,0))</f>
        <v>39.746327050316353</v>
      </c>
      <c r="BV31" s="8" cm="1">
        <f t="array" ref="BV31">P31*INDEX(prod_est,$G31+$H31,MATCH(BV$14,$BP$14:$DP$14,0))</f>
        <v>40.628434860092426</v>
      </c>
      <c r="BW31" s="8" cm="1">
        <f t="array" ref="BW31">Q31*INDEX(prod_est,$G31+$H31,MATCH(BW$14,$BP$14:$DP$14,0))</f>
        <v>41.501735916277426</v>
      </c>
      <c r="BX31" s="8" cm="1">
        <f t="array" ref="BX31">R31*INDEX(prod_est,$G31+$H31,MATCH(BX$14,$BP$14:$DP$14,0))</f>
        <v>42.36791992765955</v>
      </c>
      <c r="BY31" s="8" cm="1">
        <f t="array" ref="BY31">S31*INDEX(prod_est,$G31+$H31,MATCH(BY$14,$BP$14:$DP$14,0))</f>
        <v>43.228614846086828</v>
      </c>
      <c r="BZ31" s="8" cm="1">
        <f t="array" ref="BZ31">T31*INDEX(prod_est,$G31+$H31,MATCH(BZ$14,$BP$14:$DP$14,0))</f>
        <v>43.715281878189103</v>
      </c>
      <c r="CA31" s="8" cm="1">
        <f t="array" ref="CA31">U31*INDEX(prod_est,$G31+$H31,MATCH(CA$14,$BP$14:$DP$14,0))</f>
        <v>44.179478054584592</v>
      </c>
      <c r="CB31" s="8" cm="1">
        <f t="array" ref="CB31">V31*INDEX(prod_est,$G31+$H31,MATCH(CB$14,$BP$14:$DP$14,0))</f>
        <v>44.610962185828001</v>
      </c>
      <c r="CC31" s="8" cm="1">
        <f t="array" ref="CC31">W31*INDEX(prod_est,$G31+$H31,MATCH(CC$14,$BP$14:$DP$14,0))</f>
        <v>44.838384404994983</v>
      </c>
      <c r="CD31" s="8" cm="1">
        <f t="array" ref="CD31">X31*INDEX(prod_est,$G31+$H31,MATCH(CD$14,$BP$14:$DP$14,0))</f>
        <v>45.034047242737422</v>
      </c>
      <c r="CE31" s="8" cm="1">
        <f t="array" ref="CE31">Y31*INDEX(prod_est,$G31+$H31,MATCH(CE$14,$BP$14:$DP$14,0))</f>
        <v>45.198321417473608</v>
      </c>
      <c r="CF31" s="8" cm="1">
        <f t="array" ref="CF31">Z31*INDEX(prod_est,$G31+$H31,MATCH(CF$14,$BP$14:$DP$14,0))</f>
        <v>45.331144536420638</v>
      </c>
      <c r="CG31" s="8" cm="1">
        <f t="array" ref="CG31">AA31*INDEX(prod_est,$G31+$H31,MATCH(CG$14,$BP$14:$DP$14,0))</f>
        <v>45.432592278965053</v>
      </c>
      <c r="CH31" s="8" cm="1">
        <f t="array" ref="CH31">AB31*INDEX(prod_est,$G31+$H31,MATCH(CH$14,$BP$14:$DP$14,0))</f>
        <v>45.503057990284148</v>
      </c>
      <c r="CI31" s="8" cm="1">
        <f t="array" ref="CI31">AC31*INDEX(prod_est,$G31+$H31,MATCH(CI$14,$BP$14:$DP$14,0))</f>
        <v>45.543448317737933</v>
      </c>
      <c r="CJ31" s="8" cm="1">
        <f t="array" ref="CJ31">AD31*INDEX(prod_est,$G31+$H31,MATCH(CJ$14,$BP$14:$DP$14,0))</f>
        <v>45.554852498577425</v>
      </c>
      <c r="CK31" s="8" cm="1">
        <f t="array" ref="CK31">AE31*INDEX(prod_est,$G31+$H31,MATCH(CK$14,$BP$14:$DP$14,0))</f>
        <v>45.53821574120682</v>
      </c>
      <c r="CL31" s="8" cm="1">
        <f t="array" ref="CL31">AF31*INDEX(prod_est,$G31+$H31,MATCH(CL$14,$BP$14:$DP$14,0))</f>
        <v>45.494579821154858</v>
      </c>
      <c r="CM31" s="8" cm="1">
        <f t="array" ref="CM31">AG31*INDEX(prod_est,$G31+$H31,MATCH(CM$14,$BP$14:$DP$14,0))</f>
        <v>45.425490952909819</v>
      </c>
      <c r="CN31" s="8" cm="1">
        <f t="array" ref="CN31">AH31*INDEX(prod_est,$G31+$H31,MATCH(CN$14,$BP$14:$DP$14,0))</f>
        <v>45.332912136863818</v>
      </c>
      <c r="CO31" s="8" cm="1">
        <f t="array" ref="CO31">AI31*INDEX(prod_est,$G31+$H31,MATCH(CO$14,$BP$14:$DP$14,0))</f>
        <v>45.218613277816218</v>
      </c>
      <c r="CP31" s="8" cm="1">
        <f t="array" ref="CP31">AJ31*INDEX(prod_est,$G31+$H31,MATCH(CP$14,$BP$14:$DP$14,0))</f>
        <v>45.08402868108363</v>
      </c>
      <c r="CQ31" s="8" cm="1">
        <f t="array" ref="CQ31">AK31*INDEX(prod_est,$G31+$H31,MATCH(CQ$14,$BP$14:$DP$14,0))</f>
        <v>44.930274501702151</v>
      </c>
      <c r="CR31" s="8" cm="1">
        <f t="array" ref="CR31">AL31*INDEX(prod_est,$G31+$H31,MATCH(CR$14,$BP$14:$DP$14,0))</f>
        <v>44.758477888827784</v>
      </c>
      <c r="CS31" s="8" cm="1">
        <f t="array" ref="CS31">AM31*INDEX(prod_est,$G31+$H31,MATCH(CS$14,$BP$14:$DP$14,0))</f>
        <v>44.569752069462552</v>
      </c>
      <c r="CT31" s="8" cm="1">
        <f t="array" ref="CT31">AN31*INDEX(prod_est,$G31+$H31,MATCH(CT$14,$BP$14:$DP$14,0))</f>
        <v>44.36490129315294</v>
      </c>
      <c r="CU31" s="8" cm="1">
        <f t="array" ref="CU31">AO31*INDEX(prod_est,$G31+$H31,MATCH(CU$14,$BP$14:$DP$14,0))</f>
        <v>44.144455361168482</v>
      </c>
      <c r="CV31" s="8" cm="1">
        <f t="array" ref="CV31">AP31*INDEX(prod_est,$G31+$H31,MATCH(CV$14,$BP$14:$DP$14,0))</f>
        <v>43.90869510987757</v>
      </c>
      <c r="CW31" cm="1">
        <f t="array" ref="CW31">AQ31*INDEX(prod_est,$G31+$H31,MATCH(CW$14,$BP$14:$DP$14,0))</f>
        <v>43.323561531318227</v>
      </c>
      <c r="CX31" cm="1">
        <f t="array" ref="CX31">AR31*INDEX(prod_est,$G31+$H31,MATCH(CX$14,$BP$14:$DP$14,0))</f>
        <v>42.734030561513322</v>
      </c>
      <c r="CY31" cm="1">
        <f t="array" ref="CY31">AS31*INDEX(prod_est,$G31+$H31,MATCH(CY$14,$BP$14:$DP$14,0))</f>
        <v>42.140241968570756</v>
      </c>
      <c r="CZ31" cm="1">
        <f t="array" ref="CZ31">AT31*INDEX(prod_est,$G31+$H31,MATCH(CZ$14,$BP$14:$DP$14,0))</f>
        <v>41.542333561436166</v>
      </c>
      <c r="DA31" cm="1">
        <f t="array" ref="DA31">AU31*INDEX(prod_est,$G31+$H31,MATCH(DA$14,$BP$14:$DP$14,0))</f>
        <v>40.940441211300097</v>
      </c>
      <c r="DB31" cm="1">
        <f t="array" ref="DB31">AV31*INDEX(prod_est,$G31+$H31,MATCH(DB$14,$BP$14:$DP$14,0))</f>
        <v>40.334698872800395</v>
      </c>
      <c r="DC31" cm="1">
        <f t="array" ref="DC31">AW31*INDEX(prod_est,$G31+$H31,MATCH(DC$14,$BP$14:$DP$14,0))</f>
        <v>39.725238605022028</v>
      </c>
      <c r="DD31" cm="1">
        <f t="array" ref="DD31">AX31*INDEX(prod_est,$G31+$H31,MATCH(DD$14,$BP$14:$DP$14,0))</f>
        <v>39.112190592290908</v>
      </c>
      <c r="DE31" cm="1">
        <f t="array" ref="DE31">AY31*INDEX(prod_est,$G31+$H31,MATCH(DE$14,$BP$14:$DP$14,0))</f>
        <v>38.495683164771854</v>
      </c>
      <c r="DF31" cm="1">
        <f t="array" ref="DF31">AZ31*INDEX(prod_est,$G31+$H31,MATCH(DF$14,$BP$14:$DP$14,0))</f>
        <v>37.875842818865841</v>
      </c>
      <c r="DG31" cm="1">
        <f t="array" ref="DG31">BA31*INDEX(prod_est,$G31+$H31,MATCH(DG$14,$BP$14:$DP$14,0))</f>
        <v>37.252794237408466</v>
      </c>
      <c r="DH31" cm="1">
        <f t="array" ref="DH31">BB31*INDEX(prod_est,$G31+$H31,MATCH(DH$14,$BP$14:$DP$14,0))</f>
        <v>36.626660309677668</v>
      </c>
      <c r="DI31" cm="1">
        <f t="array" ref="DI31">BC31*INDEX(prod_est,$G31+$H31,MATCH(DI$14,$BP$14:$DP$14,0))</f>
        <v>35.997562151204463</v>
      </c>
      <c r="DJ31" cm="1">
        <f t="array" ref="DJ31">BD31*INDEX(prod_est,$G31+$H31,MATCH(DJ$14,$BP$14:$DP$14,0))</f>
        <v>35.365619123393394</v>
      </c>
      <c r="DK31" cm="1">
        <f t="array" ref="DK31">BE31*INDEX(prod_est,$G31+$H31,MATCH(DK$14,$BP$14:$DP$14,0))</f>
        <v>34.730948852954064</v>
      </c>
      <c r="DL31" cm="1">
        <f t="array" ref="DL31">BF31*INDEX(prod_est,$G31+$H31,MATCH(DL$14,$BP$14:$DP$14,0))</f>
        <v>34.09366725114247</v>
      </c>
      <c r="DM31" cm="1">
        <f t="array" ref="DM31">BG31*INDEX(prod_est,$G31+$H31,MATCH(DM$14,$BP$14:$DP$14,0))</f>
        <v>33.453888532817132</v>
      </c>
      <c r="DN31" cm="1">
        <f t="array" ref="DN31">BH31*INDEX(prod_est,$G31+$H31,MATCH(DN$14,$BP$14:$DP$14,0))</f>
        <v>32.811725235309709</v>
      </c>
      <c r="DO31" cm="1">
        <f t="array" ref="DO31">BI31*INDEX(prod_est,$G31+$H31,MATCH(DO$14,$BP$14:$DP$14,0))</f>
        <v>32.167288237113702</v>
      </c>
      <c r="DP31" cm="1">
        <f t="array" ref="DP31">BJ31*INDEX(prod_est,$G31+$H31,MATCH(DP$14,$BP$14:$DP$14,0))</f>
        <v>31.520686776389859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ref="K32:AP32" si="39">J32*(1-$F$4)</f>
        <v>4.1000500162125158E-3</v>
      </c>
      <c r="L32" s="42">
        <f t="shared" si="39"/>
        <v>4.0744976724019239E-3</v>
      </c>
      <c r="M32" s="42">
        <f t="shared" si="39"/>
        <v>4.0491045759838357E-3</v>
      </c>
      <c r="N32" s="42">
        <f t="shared" si="39"/>
        <v>4.0238697344961811E-3</v>
      </c>
      <c r="O32" s="42">
        <f t="shared" si="39"/>
        <v>3.9987921616621153E-3</v>
      </c>
      <c r="P32" s="42">
        <f t="shared" si="39"/>
        <v>3.9738708773514719E-3</v>
      </c>
      <c r="Q32" s="42">
        <f t="shared" si="39"/>
        <v>3.9491049075424537E-3</v>
      </c>
      <c r="R32" s="42">
        <f t="shared" si="39"/>
        <v>3.9244932842835657E-3</v>
      </c>
      <c r="S32" s="42">
        <f t="shared" si="39"/>
        <v>3.9000350456557826E-3</v>
      </c>
      <c r="T32" s="42">
        <f t="shared" si="39"/>
        <v>3.8757292357349533E-3</v>
      </c>
      <c r="U32" s="42">
        <f t="shared" si="39"/>
        <v>3.8515749045544409E-3</v>
      </c>
      <c r="V32" s="42">
        <f t="shared" si="39"/>
        <v>3.827571108067993E-3</v>
      </c>
      <c r="W32" s="42">
        <f t="shared" si="39"/>
        <v>3.8037169081128449E-3</v>
      </c>
      <c r="X32" s="42">
        <f t="shared" si="39"/>
        <v>3.7800113723730528E-3</v>
      </c>
      <c r="Y32" s="42">
        <f t="shared" si="39"/>
        <v>3.7564535743430552E-3</v>
      </c>
      <c r="Z32" s="42">
        <f t="shared" si="39"/>
        <v>3.7330425932914609E-3</v>
      </c>
      <c r="AA32" s="42">
        <f t="shared" si="39"/>
        <v>3.7097775142250636E-3</v>
      </c>
      <c r="AB32" s="42">
        <f t="shared" si="39"/>
        <v>3.686657427853081E-3</v>
      </c>
      <c r="AC32" s="42">
        <f t="shared" si="39"/>
        <v>3.663681430551615E-3</v>
      </c>
      <c r="AD32" s="42">
        <f t="shared" si="39"/>
        <v>3.640848624328335E-3</v>
      </c>
      <c r="AE32" s="42">
        <f t="shared" si="39"/>
        <v>3.6181581167873812E-3</v>
      </c>
      <c r="AF32" s="42">
        <f t="shared" si="39"/>
        <v>3.5956090210944856E-3</v>
      </c>
      <c r="AG32" s="42">
        <f t="shared" si="39"/>
        <v>3.5732004559423112E-3</v>
      </c>
      <c r="AH32" s="42">
        <f t="shared" si="39"/>
        <v>3.5509315455160076E-3</v>
      </c>
      <c r="AI32" s="42">
        <f t="shared" si="39"/>
        <v>3.5288014194589799E-3</v>
      </c>
      <c r="AJ32" s="42">
        <f t="shared" si="39"/>
        <v>3.5068092128388724E-3</v>
      </c>
      <c r="AK32" s="42">
        <f t="shared" si="39"/>
        <v>3.4849540661137635E-3</v>
      </c>
      <c r="AL32" s="42">
        <f t="shared" si="39"/>
        <v>3.4632351250985711E-3</v>
      </c>
      <c r="AM32" s="42">
        <f t="shared" si="39"/>
        <v>3.4416515409316675E-3</v>
      </c>
      <c r="AN32" s="42">
        <f t="shared" si="39"/>
        <v>3.4202024700417037E-3</v>
      </c>
      <c r="AO32" s="42">
        <f t="shared" si="39"/>
        <v>3.3988870741146382E-3</v>
      </c>
      <c r="AP32" s="42">
        <f t="shared" si="39"/>
        <v>3.3777045200609726E-3</v>
      </c>
      <c r="AQ32" s="42">
        <f t="shared" ref="AQ32:BJ32" si="40">AP32*(1-$F$4)</f>
        <v>3.3566539799831916E-3</v>
      </c>
      <c r="AR32" s="42">
        <f t="shared" si="40"/>
        <v>3.3357346311434053E-3</v>
      </c>
      <c r="AS32" s="42">
        <f t="shared" si="40"/>
        <v>3.3149456559311927E-3</v>
      </c>
      <c r="AT32" s="42">
        <f t="shared" si="40"/>
        <v>3.2942862418316476E-3</v>
      </c>
      <c r="AU32" s="42">
        <f t="shared" si="40"/>
        <v>3.2737555813936209E-3</v>
      </c>
      <c r="AV32" s="42">
        <f t="shared" si="40"/>
        <v>3.2533528721981637E-3</v>
      </c>
      <c r="AW32" s="42">
        <f t="shared" si="40"/>
        <v>3.2330773168271643E-3</v>
      </c>
      <c r="AX32" s="42">
        <f t="shared" si="40"/>
        <v>3.2129281228321827E-3</v>
      </c>
      <c r="AY32" s="42">
        <f t="shared" si="40"/>
        <v>3.1929045027034786E-3</v>
      </c>
      <c r="AZ32" s="42">
        <f t="shared" si="40"/>
        <v>3.1730056738392314E-3</v>
      </c>
      <c r="BA32" s="42">
        <f t="shared" si="40"/>
        <v>3.1532308585149552E-3</v>
      </c>
      <c r="BB32" s="42">
        <f t="shared" si="40"/>
        <v>3.1335792838530999E-3</v>
      </c>
      <c r="BC32" s="42">
        <f t="shared" si="40"/>
        <v>3.1140501817928453E-3</v>
      </c>
      <c r="BD32" s="42">
        <f t="shared" si="40"/>
        <v>3.0946427890600823E-3</v>
      </c>
      <c r="BE32" s="42">
        <f t="shared" si="40"/>
        <v>3.0753563471375813E-3</v>
      </c>
      <c r="BF32" s="42">
        <f t="shared" si="40"/>
        <v>3.0561901022353455E-3</v>
      </c>
      <c r="BG32" s="42">
        <f t="shared" si="40"/>
        <v>3.0371433052611505E-3</v>
      </c>
      <c r="BH32" s="42">
        <f t="shared" si="40"/>
        <v>3.0182152117912663E-3</v>
      </c>
      <c r="BI32" s="42">
        <f t="shared" si="40"/>
        <v>2.9994050820413634E-3</v>
      </c>
      <c r="BJ32" s="42">
        <f t="shared" si="40"/>
        <v>2.9807121808375979E-3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K32*INDEX(prod_est,$G32+$H32,MATCH(BQ$14,$BP$14:$DP$14,0))</f>
        <v>367.97914674816951</v>
      </c>
      <c r="BR32" s="8" cm="1">
        <f t="array" ref="BR32">L32*INDEX(prod_est,$G32+$H32,MATCH(BR$14,$BP$14:$DP$14,0))</f>
        <v>331.18002476976886</v>
      </c>
      <c r="BS32" s="8" cm="1">
        <f t="array" ref="BS32">M32*INDEX(prod_est,$G32+$H32,MATCH(BS$14,$BP$14:$DP$14,0))</f>
        <v>357.27058284345253</v>
      </c>
      <c r="BT32" s="8" cm="1">
        <f t="array" ref="BT32">N32*INDEX(prod_est,$G32+$H32,MATCH(BT$14,$BP$14:$DP$14,0))</f>
        <v>365.78817650205622</v>
      </c>
      <c r="BU32" s="8" cm="1">
        <f t="array" ref="BU32">O32*INDEX(prod_est,$G32+$H32,MATCH(BU$14,$BP$14:$DP$14,0))</f>
        <v>374.18973949010939</v>
      </c>
      <c r="BV32" s="8" cm="1">
        <f t="array" ref="BV32">P32*INDEX(prod_est,$G32+$H32,MATCH(BV$14,$BP$14:$DP$14,0))</f>
        <v>382.49429782387557</v>
      </c>
      <c r="BW32" s="8" cm="1">
        <f t="array" ref="BW32">Q32*INDEX(prod_est,$G32+$H32,MATCH(BW$14,$BP$14:$DP$14,0))</f>
        <v>390.7159454316311</v>
      </c>
      <c r="BX32" s="8" cm="1">
        <f t="array" ref="BX32">R32*INDEX(prod_est,$G32+$H32,MATCH(BX$14,$BP$14:$DP$14,0))</f>
        <v>398.87058998933486</v>
      </c>
      <c r="BY32" s="8" cm="1">
        <f t="array" ref="BY32">S32*INDEX(prod_est,$G32+$H32,MATCH(BY$14,$BP$14:$DP$14,0))</f>
        <v>406.97355776542776</v>
      </c>
      <c r="BZ32" s="8" cm="1">
        <f t="array" ref="BZ32">T32*INDEX(prod_est,$G32+$H32,MATCH(BZ$14,$BP$14:$DP$14,0))</f>
        <v>411.55525935838853</v>
      </c>
      <c r="CA32" s="8" cm="1">
        <f t="array" ref="CA32">U32*INDEX(prod_est,$G32+$H32,MATCH(CA$14,$BP$14:$DP$14,0))</f>
        <v>415.92541024296821</v>
      </c>
      <c r="CB32" s="8" cm="1">
        <f t="array" ref="CB32">V32*INDEX(prod_est,$G32+$H32,MATCH(CB$14,$BP$14:$DP$14,0))</f>
        <v>419.98759527102612</v>
      </c>
      <c r="CC32" s="8" cm="1">
        <f t="array" ref="CC32">W32*INDEX(prod_est,$G32+$H32,MATCH(CC$14,$BP$14:$DP$14,0))</f>
        <v>422.12864998626117</v>
      </c>
      <c r="CD32" s="8" cm="1">
        <f t="array" ref="CD32">X32*INDEX(prod_est,$G32+$H32,MATCH(CD$14,$BP$14:$DP$14,0))</f>
        <v>423.9707076483453</v>
      </c>
      <c r="CE32" s="8" cm="1">
        <f t="array" ref="CE32">Y32*INDEX(prod_est,$G32+$H32,MATCH(CE$14,$BP$14:$DP$14,0))</f>
        <v>425.51725836664616</v>
      </c>
      <c r="CF32" s="8" cm="1">
        <f t="array" ref="CF32">Z32*INDEX(prod_est,$G32+$H32,MATCH(CF$14,$BP$14:$DP$14,0))</f>
        <v>426.76771474753724</v>
      </c>
      <c r="CG32" s="8" cm="1">
        <f t="array" ref="CG32">AA32*INDEX(prod_est,$G32+$H32,MATCH(CG$14,$BP$14:$DP$14,0))</f>
        <v>427.72278927068749</v>
      </c>
      <c r="CH32" s="8" cm="1">
        <f t="array" ref="CH32">AB32*INDEX(prod_est,$G32+$H32,MATCH(CH$14,$BP$14:$DP$14,0))</f>
        <v>428.38618506391629</v>
      </c>
      <c r="CI32" s="8" cm="1">
        <f t="array" ref="CI32">AC32*INDEX(prod_est,$G32+$H32,MATCH(CI$14,$BP$14:$DP$14,0))</f>
        <v>428.76643771188344</v>
      </c>
      <c r="CJ32" s="8" cm="1">
        <f t="array" ref="CJ32">AD32*INDEX(prod_est,$G32+$H32,MATCH(CJ$14,$BP$14:$DP$14,0))</f>
        <v>428.87380178233008</v>
      </c>
      <c r="CK32" s="8" cm="1">
        <f t="array" ref="CK32">AE32*INDEX(prod_est,$G32+$H32,MATCH(CK$14,$BP$14:$DP$14,0))</f>
        <v>428.71717589087137</v>
      </c>
      <c r="CL32" s="8" cm="1">
        <f t="array" ref="CL32">AF32*INDEX(prod_est,$G32+$H32,MATCH(CL$14,$BP$14:$DP$14,0))</f>
        <v>428.30636777931971</v>
      </c>
      <c r="CM32" s="8" cm="1">
        <f t="array" ref="CM32">AG32*INDEX(prod_est,$G32+$H32,MATCH(CM$14,$BP$14:$DP$14,0))</f>
        <v>427.65593420397198</v>
      </c>
      <c r="CN32" s="8" cm="1">
        <f t="array" ref="CN32">AH32*INDEX(prod_est,$G32+$H32,MATCH(CN$14,$BP$14:$DP$14,0))</f>
        <v>426.78435573045158</v>
      </c>
      <c r="CO32" s="8" cm="1">
        <f t="array" ref="CO32">AI32*INDEX(prod_est,$G32+$H32,MATCH(CO$14,$BP$14:$DP$14,0))</f>
        <v>425.70829503591506</v>
      </c>
      <c r="CP32" s="8" cm="1">
        <f t="array" ref="CP32">AJ32*INDEX(prod_est,$G32+$H32,MATCH(CP$14,$BP$14:$DP$14,0))</f>
        <v>424.44125531355297</v>
      </c>
      <c r="CQ32" s="8" cm="1">
        <f t="array" ref="CQ32">AK32*INDEX(prod_est,$G32+$H32,MATCH(CQ$14,$BP$14:$DP$14,0))</f>
        <v>422.99374454720117</v>
      </c>
      <c r="CR32" s="8" cm="1">
        <f t="array" ref="CR32">AL32*INDEX(prod_est,$G32+$H32,MATCH(CR$14,$BP$14:$DP$14,0))</f>
        <v>421.37637422426889</v>
      </c>
      <c r="CS32" s="8" cm="1">
        <f t="array" ref="CS32">AM32*INDEX(prod_est,$G32+$H32,MATCH(CS$14,$BP$14:$DP$14,0))</f>
        <v>419.59962476276689</v>
      </c>
      <c r="CT32" s="8" cm="1">
        <f t="array" ref="CT32">AN32*INDEX(prod_est,$G32+$H32,MATCH(CT$14,$BP$14:$DP$14,0))</f>
        <v>417.67106772843755</v>
      </c>
      <c r="CU32" s="8" cm="1">
        <f t="array" ref="CU32">AO32*INDEX(prod_est,$G32+$H32,MATCH(CU$14,$BP$14:$DP$14,0))</f>
        <v>415.59569090792047</v>
      </c>
      <c r="CV32" s="8" cm="1">
        <f t="array" ref="CV32">AP32*INDEX(prod_est,$G32+$H32,MATCH(CV$14,$BP$14:$DP$14,0))</f>
        <v>413.37613822067499</v>
      </c>
      <c r="CW32" cm="1">
        <f t="array" ref="CW32">AQ32*INDEX(prod_est,$G32+$H32,MATCH(CW$14,$BP$14:$DP$14,0))</f>
        <v>407.86742842087739</v>
      </c>
      <c r="CX32" cm="1">
        <f t="array" ref="CX32">AR32*INDEX(prod_est,$G32+$H32,MATCH(CX$14,$BP$14:$DP$14,0))</f>
        <v>402.31731960872514</v>
      </c>
      <c r="CY32" cm="1">
        <f t="array" ref="CY32">AS32*INDEX(prod_est,$G32+$H32,MATCH(CY$14,$BP$14:$DP$14,0))</f>
        <v>396.7271276238381</v>
      </c>
      <c r="CZ32" cm="1">
        <f t="array" ref="CZ32">AT32*INDEX(prod_est,$G32+$H32,MATCH(CZ$14,$BP$14:$DP$14,0))</f>
        <v>391.09814986140469</v>
      </c>
      <c r="DA32" cm="1">
        <f t="array" ref="DA32">AU32*INDEX(prod_est,$G32+$H32,MATCH(DA$14,$BP$14:$DP$14,0))</f>
        <v>385.431665473718</v>
      </c>
      <c r="DB32" cm="1">
        <f t="array" ref="DB32">AV32*INDEX(prod_est,$G32+$H32,MATCH(DB$14,$BP$14:$DP$14,0))</f>
        <v>379.72893556978516</v>
      </c>
      <c r="DC32" cm="1">
        <f t="array" ref="DC32">AW32*INDEX(prod_est,$G32+$H32,MATCH(DC$14,$BP$14:$DP$14,0))</f>
        <v>373.9912034130287</v>
      </c>
      <c r="DD32" cm="1">
        <f t="array" ref="DD32">AX32*INDEX(prod_est,$G32+$H32,MATCH(DD$14,$BP$14:$DP$14,0))</f>
        <v>368.21969461704902</v>
      </c>
      <c r="DE32" cm="1">
        <f t="array" ref="DE32">AY32*INDEX(prod_est,$G32+$H32,MATCH(DE$14,$BP$14:$DP$14,0))</f>
        <v>362.41561733954279</v>
      </c>
      <c r="DF32" cm="1">
        <f t="array" ref="DF32">AZ32*INDEX(prod_est,$G32+$H32,MATCH(DF$14,$BP$14:$DP$14,0))</f>
        <v>356.58016247433198</v>
      </c>
      <c r="DG32" cm="1">
        <f t="array" ref="DG32">BA32*INDEX(prod_est,$G32+$H32,MATCH(DG$14,$BP$14:$DP$14,0))</f>
        <v>350.71450384152098</v>
      </c>
      <c r="DH32" cm="1">
        <f t="array" ref="DH32">BB32*INDEX(prod_est,$G32+$H32,MATCH(DH$14,$BP$14:$DP$14,0))</f>
        <v>344.81979837585857</v>
      </c>
      <c r="DI32" cm="1">
        <f t="array" ref="DI32">BC32*INDEX(prod_est,$G32+$H32,MATCH(DI$14,$BP$14:$DP$14,0))</f>
        <v>338.89718631324479</v>
      </c>
      <c r="DJ32" cm="1">
        <f t="array" ref="DJ32">BD32*INDEX(prod_est,$G32+$H32,MATCH(DJ$14,$BP$14:$DP$14,0))</f>
        <v>332.94779137544685</v>
      </c>
      <c r="DK32" cm="1">
        <f t="array" ref="DK32">BE32*INDEX(prod_est,$G32+$H32,MATCH(DK$14,$BP$14:$DP$14,0))</f>
        <v>326.97272095303606</v>
      </c>
      <c r="DL32" cm="1">
        <f t="array" ref="DL32">BF32*INDEX(prod_est,$G32+$H32,MATCH(DL$14,$BP$14:$DP$14,0))</f>
        <v>320.97306628653473</v>
      </c>
      <c r="DM32" cm="1">
        <f t="array" ref="DM32">BG32*INDEX(prod_est,$G32+$H32,MATCH(DM$14,$BP$14:$DP$14,0))</f>
        <v>314.94990264581867</v>
      </c>
      <c r="DN32" cm="1">
        <f t="array" ref="DN32">BH32*INDEX(prod_est,$G32+$H32,MATCH(DN$14,$BP$14:$DP$14,0))</f>
        <v>308.90428950777397</v>
      </c>
      <c r="DO32" cm="1">
        <f t="array" ref="DO32">BI32*INDEX(prod_est,$G32+$H32,MATCH(DO$14,$BP$14:$DP$14,0))</f>
        <v>302.83727073224082</v>
      </c>
      <c r="DP32" cm="1">
        <f t="array" ref="DP32">BJ32*INDEX(prod_est,$G32+$H32,MATCH(DP$14,$BP$14:$DP$14,0))</f>
        <v>296.74987473623133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ref="K37:AP37" si="49">J37*(1-$F$4)</f>
        <v>1.9094119165329485E-4</v>
      </c>
      <c r="L37" s="42">
        <f t="shared" si="49"/>
        <v>1.8975120739519154E-4</v>
      </c>
      <c r="M37" s="42">
        <f t="shared" si="49"/>
        <v>1.885686393604933E-4</v>
      </c>
      <c r="N37" s="42">
        <f t="shared" si="49"/>
        <v>1.8739344132979077E-4</v>
      </c>
      <c r="O37" s="42">
        <f t="shared" si="49"/>
        <v>1.8622556737172329E-4</v>
      </c>
      <c r="P37" s="42">
        <f t="shared" si="49"/>
        <v>1.8506497184118376E-4</v>
      </c>
      <c r="Q37" s="42">
        <f t="shared" si="49"/>
        <v>1.8391160937753466E-4</v>
      </c>
      <c r="R37" s="42">
        <f t="shared" si="49"/>
        <v>1.8276543490283517E-4</v>
      </c>
      <c r="S37" s="42">
        <f t="shared" si="49"/>
        <v>1.8162640362007933E-4</v>
      </c>
      <c r="T37" s="42">
        <f t="shared" si="49"/>
        <v>1.8049447101144527E-4</v>
      </c>
      <c r="U37" s="42">
        <f t="shared" si="49"/>
        <v>1.7936959283655515E-4</v>
      </c>
      <c r="V37" s="42">
        <f t="shared" si="49"/>
        <v>1.7825172513074618E-4</v>
      </c>
      <c r="W37" s="42">
        <f t="shared" si="49"/>
        <v>1.7714082420335227E-4</v>
      </c>
      <c r="X37" s="42">
        <f t="shared" si="49"/>
        <v>1.7603684663599641E-4</v>
      </c>
      <c r="Y37" s="42">
        <f t="shared" si="49"/>
        <v>1.7493974928089375E-4</v>
      </c>
      <c r="Z37" s="42">
        <f t="shared" si="49"/>
        <v>1.7384948925916517E-4</v>
      </c>
      <c r="AA37" s="42">
        <f t="shared" si="49"/>
        <v>1.7276602395916146E-4</v>
      </c>
      <c r="AB37" s="42">
        <f t="shared" si="49"/>
        <v>1.7168931103479779E-4</v>
      </c>
      <c r="AC37" s="42">
        <f t="shared" si="49"/>
        <v>1.706193084038988E-4</v>
      </c>
      <c r="AD37" s="42">
        <f t="shared" si="49"/>
        <v>1.6955597424655376E-4</v>
      </c>
      <c r="AE37" s="42">
        <f t="shared" si="49"/>
        <v>1.6849926700348211E-4</v>
      </c>
      <c r="AF37" s="42">
        <f t="shared" si="49"/>
        <v>1.6744914537440914E-4</v>
      </c>
      <c r="AG37" s="42">
        <f t="shared" si="49"/>
        <v>1.6640556831645187E-4</v>
      </c>
      <c r="AH37" s="42">
        <f t="shared" si="49"/>
        <v>1.6536849504251489E-4</v>
      </c>
      <c r="AI37" s="42">
        <f t="shared" si="49"/>
        <v>1.6433788501969622E-4</v>
      </c>
      <c r="AJ37" s="42">
        <f t="shared" si="49"/>
        <v>1.6331369796770316E-4</v>
      </c>
      <c r="AK37" s="42">
        <f t="shared" si="49"/>
        <v>1.6229589385727798E-4</v>
      </c>
      <c r="AL37" s="42">
        <f t="shared" si="49"/>
        <v>1.612844329086334E-4</v>
      </c>
      <c r="AM37" s="42">
        <f t="shared" si="49"/>
        <v>1.6027927558989787E-4</v>
      </c>
      <c r="AN37" s="42">
        <f t="shared" si="49"/>
        <v>1.5928038261557045E-4</v>
      </c>
      <c r="AO37" s="42">
        <f t="shared" si="49"/>
        <v>1.5828771494498544E-4</v>
      </c>
      <c r="AP37" s="42">
        <f t="shared" si="49"/>
        <v>1.5730123378078649E-4</v>
      </c>
      <c r="AQ37" s="42">
        <f t="shared" ref="AQ37:BJ37" si="50">AP37*(1-$F$4)</f>
        <v>1.5632090056741024E-4</v>
      </c>
      <c r="AR37" s="42">
        <f t="shared" si="50"/>
        <v>1.5534667698957944E-4</v>
      </c>
      <c r="AS37" s="42">
        <f t="shared" si="50"/>
        <v>1.543785249708054E-4</v>
      </c>
      <c r="AT37" s="42">
        <f t="shared" si="50"/>
        <v>1.5341640667189985E-4</v>
      </c>
      <c r="AU37" s="42">
        <f t="shared" si="50"/>
        <v>1.5246028448949602E-4</v>
      </c>
      <c r="AV37" s="42">
        <f t="shared" si="50"/>
        <v>1.5151012105457895E-4</v>
      </c>
      <c r="AW37" s="42">
        <f t="shared" si="50"/>
        <v>1.5056587923102497E-4</v>
      </c>
      <c r="AX37" s="42">
        <f t="shared" si="50"/>
        <v>1.4962752211415028E-4</v>
      </c>
      <c r="AY37" s="42">
        <f t="shared" si="50"/>
        <v>1.4869501302926854E-4</v>
      </c>
      <c r="AZ37" s="42">
        <f t="shared" si="50"/>
        <v>1.4776831553025749E-4</v>
      </c>
      <c r="BA37" s="42">
        <f t="shared" si="50"/>
        <v>1.4684739339813454E-4</v>
      </c>
      <c r="BB37" s="42">
        <f t="shared" si="50"/>
        <v>1.4593221063964113E-4</v>
      </c>
      <c r="BC37" s="42">
        <f t="shared" si="50"/>
        <v>1.4502273148583596E-4</v>
      </c>
      <c r="BD37" s="42">
        <f t="shared" si="50"/>
        <v>1.4411892039069708E-4</v>
      </c>
      <c r="BE37" s="42">
        <f t="shared" si="50"/>
        <v>1.4322074202973253E-4</v>
      </c>
      <c r="BF37" s="42">
        <f t="shared" si="50"/>
        <v>1.4232816129859977E-4</v>
      </c>
      <c r="BG37" s="42">
        <f t="shared" si="50"/>
        <v>1.4144114331173367E-4</v>
      </c>
      <c r="BH37" s="42">
        <f t="shared" si="50"/>
        <v>1.4055965340098296E-4</v>
      </c>
      <c r="BI37" s="42">
        <f t="shared" si="50"/>
        <v>1.3968365711425538E-4</v>
      </c>
      <c r="BJ37" s="42">
        <f t="shared" si="50"/>
        <v>1.3881312021417106E-4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K37*INDEX(prod_est,$G37+$H37,MATCH(BQ$14,$BP$14:$DP$14,0))</f>
        <v>17.136956014152261</v>
      </c>
      <c r="BR37" s="8" cm="1">
        <f t="array" ref="BR37">L37*INDEX(prod_est,$G37+$H37,MATCH(BR$14,$BP$14:$DP$14,0))</f>
        <v>15.423204188060739</v>
      </c>
      <c r="BS37" s="8" cm="1">
        <f t="array" ref="BS37">M37*INDEX(prod_est,$G37+$H37,MATCH(BS$14,$BP$14:$DP$14,0))</f>
        <v>16.638253328873564</v>
      </c>
      <c r="BT37" s="8" cm="1">
        <f t="array" ref="BT37">N37*INDEX(prod_est,$G37+$H37,MATCH(BT$14,$BP$14:$DP$14,0))</f>
        <v>17.034921534568944</v>
      </c>
      <c r="BU37" s="8" cm="1">
        <f t="array" ref="BU37">O37*INDEX(prod_est,$G37+$H37,MATCH(BU$14,$BP$14:$DP$14,0))</f>
        <v>17.426186139231259</v>
      </c>
      <c r="BV37" s="8" cm="1">
        <f t="array" ref="BV37">P37*INDEX(prod_est,$G37+$H37,MATCH(BV$14,$BP$14:$DP$14,0))</f>
        <v>17.81293319308023</v>
      </c>
      <c r="BW37" s="8" cm="1">
        <f t="array" ref="BW37">Q37*INDEX(prod_est,$G37+$H37,MATCH(BW$14,$BP$14:$DP$14,0))</f>
        <v>18.195819056757689</v>
      </c>
      <c r="BX37" s="8" cm="1">
        <f t="array" ref="BX37">R37*INDEX(prod_est,$G37+$H37,MATCH(BX$14,$BP$14:$DP$14,0))</f>
        <v>18.575584557958905</v>
      </c>
      <c r="BY37" s="8" cm="1">
        <f t="array" ref="BY37">S37*INDEX(prod_est,$G37+$H37,MATCH(BY$14,$BP$14:$DP$14,0))</f>
        <v>18.952943447966952</v>
      </c>
      <c r="BZ37" s="8" cm="1">
        <f t="array" ref="BZ37">T37*INDEX(prod_est,$G37+$H37,MATCH(BZ$14,$BP$14:$DP$14,0))</f>
        <v>19.166315372333834</v>
      </c>
      <c r="CA37" s="8" cm="1">
        <f t="array" ref="CA37">U37*INDEX(prod_est,$G37+$H37,MATCH(CA$14,$BP$14:$DP$14,0))</f>
        <v>19.369835284117052</v>
      </c>
      <c r="CB37" s="8" cm="1">
        <f t="array" ref="CB37">V37*INDEX(prod_est,$G37+$H37,MATCH(CB$14,$BP$14:$DP$14,0))</f>
        <v>19.559013086072273</v>
      </c>
      <c r="CC37" s="8" cm="1">
        <f t="array" ref="CC37">W37*INDEX(prod_est,$G37+$H37,MATCH(CC$14,$BP$14:$DP$14,0))</f>
        <v>19.658722976709058</v>
      </c>
      <c r="CD37" s="8" cm="1">
        <f t="array" ref="CD37">X37*INDEX(prod_est,$G37+$H37,MATCH(CD$14,$BP$14:$DP$14,0))</f>
        <v>19.744508438764793</v>
      </c>
      <c r="CE37" s="8" cm="1">
        <f t="array" ref="CE37">Y37*INDEX(prod_est,$G37+$H37,MATCH(CE$14,$BP$14:$DP$14,0))</f>
        <v>19.816532008218079</v>
      </c>
      <c r="CF37" s="8" cm="1">
        <f t="array" ref="CF37">Z37*INDEX(prod_est,$G37+$H37,MATCH(CF$14,$BP$14:$DP$14,0))</f>
        <v>19.874766329880909</v>
      </c>
      <c r="CG37" s="8" cm="1">
        <f t="array" ref="CG37">AA37*INDEX(prod_est,$G37+$H37,MATCH(CG$14,$BP$14:$DP$14,0))</f>
        <v>19.919244584255104</v>
      </c>
      <c r="CH37" s="8" cm="1">
        <f t="array" ref="CH37">AB37*INDEX(prod_est,$G37+$H37,MATCH(CH$14,$BP$14:$DP$14,0))</f>
        <v>19.950139227685309</v>
      </c>
      <c r="CI37" s="8" cm="1">
        <f t="array" ref="CI37">AC37*INDEX(prod_est,$G37+$H37,MATCH(CI$14,$BP$14:$DP$14,0))</f>
        <v>19.967847766226317</v>
      </c>
      <c r="CJ37" s="8" cm="1">
        <f t="array" ref="CJ37">AD37*INDEX(prod_est,$G37+$H37,MATCH(CJ$14,$BP$14:$DP$14,0))</f>
        <v>19.972847759755854</v>
      </c>
      <c r="CK37" s="8" cm="1">
        <f t="array" ref="CK37">AE37*INDEX(prod_est,$G37+$H37,MATCH(CK$14,$BP$14:$DP$14,0))</f>
        <v>19.965553620845196</v>
      </c>
      <c r="CL37" s="8" cm="1">
        <f t="array" ref="CL37">AF37*INDEX(prod_est,$G37+$H37,MATCH(CL$14,$BP$14:$DP$14,0))</f>
        <v>19.946422100485602</v>
      </c>
      <c r="CM37" s="8" cm="1">
        <f t="array" ref="CM37">AG37*INDEX(prod_est,$G37+$H37,MATCH(CM$14,$BP$14:$DP$14,0))</f>
        <v>19.916131113430051</v>
      </c>
      <c r="CN37" s="8" cm="1">
        <f t="array" ref="CN37">AH37*INDEX(prod_est,$G37+$H37,MATCH(CN$14,$BP$14:$DP$14,0))</f>
        <v>19.875541308014196</v>
      </c>
      <c r="CO37" s="8" cm="1">
        <f t="array" ref="CO37">AI37*INDEX(prod_est,$G37+$H37,MATCH(CO$14,$BP$14:$DP$14,0))</f>
        <v>19.825428672682033</v>
      </c>
      <c r="CP37" s="8" cm="1">
        <f t="array" ref="CP37">AJ37*INDEX(prod_est,$G37+$H37,MATCH(CP$14,$BP$14:$DP$14,0))</f>
        <v>19.766422057274116</v>
      </c>
      <c r="CQ37" s="8" cm="1">
        <f t="array" ref="CQ37">AK37*INDEX(prod_est,$G37+$H37,MATCH(CQ$14,$BP$14:$DP$14,0))</f>
        <v>19.699010823370802</v>
      </c>
      <c r="CR37" s="8" cm="1">
        <f t="array" ref="CR37">AL37*INDEX(prod_est,$G37+$H37,MATCH(CR$14,$BP$14:$DP$14,0))</f>
        <v>19.623689152760878</v>
      </c>
      <c r="CS37" s="8" cm="1">
        <f t="array" ref="CS37">AM37*INDEX(prod_est,$G37+$H37,MATCH(CS$14,$BP$14:$DP$14,0))</f>
        <v>19.540945123271712</v>
      </c>
      <c r="CT37" s="8" cm="1">
        <f t="array" ref="CT37">AN37*INDEX(prod_est,$G37+$H37,MATCH(CT$14,$BP$14:$DP$14,0))</f>
        <v>19.451131346159219</v>
      </c>
      <c r="CU37" s="8" cm="1">
        <f t="array" ref="CU37">AO37*INDEX(prod_est,$G37+$H37,MATCH(CU$14,$BP$14:$DP$14,0))</f>
        <v>19.354480104912842</v>
      </c>
      <c r="CV37" s="8" cm="1">
        <f t="array" ref="CV37">AP37*INDEX(prod_est,$G37+$H37,MATCH(CV$14,$BP$14:$DP$14,0))</f>
        <v>19.251114528062779</v>
      </c>
      <c r="CW37" cm="1">
        <f t="array" ref="CW37">AQ37*INDEX(prod_est,$G37+$H37,MATCH(CW$14,$BP$14:$DP$14,0))</f>
        <v>18.994571410421205</v>
      </c>
      <c r="CX37" cm="1">
        <f t="array" ref="CX37">AR37*INDEX(prod_est,$G37+$H37,MATCH(CX$14,$BP$14:$DP$14,0))</f>
        <v>18.736100321969275</v>
      </c>
      <c r="CY37" cm="1">
        <f t="array" ref="CY37">AS37*INDEX(prod_est,$G37+$H37,MATCH(CY$14,$BP$14:$DP$14,0))</f>
        <v>18.475762541955788</v>
      </c>
      <c r="CZ37" cm="1">
        <f t="array" ref="CZ37">AT37*INDEX(prod_est,$G37+$H37,MATCH(CZ$14,$BP$14:$DP$14,0))</f>
        <v>18.213618490663993</v>
      </c>
      <c r="DA37" cm="1">
        <f t="array" ref="DA37">AU37*INDEX(prod_est,$G37+$H37,MATCH(DA$14,$BP$14:$DP$14,0))</f>
        <v>17.949727738797222</v>
      </c>
      <c r="DB37" cm="1">
        <f t="array" ref="DB37">AV37*INDEX(prod_est,$G37+$H37,MATCH(DB$14,$BP$14:$DP$14,0))</f>
        <v>17.684149016774779</v>
      </c>
      <c r="DC37" cm="1">
        <f t="array" ref="DC37">AW37*INDEX(prod_est,$G37+$H37,MATCH(DC$14,$BP$14:$DP$14,0))</f>
        <v>17.41694022393899</v>
      </c>
      <c r="DD37" cm="1">
        <f t="array" ref="DD37">AX37*INDEX(prod_est,$G37+$H37,MATCH(DD$14,$BP$14:$DP$14,0))</f>
        <v>17.148158437671942</v>
      </c>
      <c r="DE37" cm="1">
        <f t="array" ref="DE37">AY37*INDEX(prod_est,$G37+$H37,MATCH(DE$14,$BP$14:$DP$14,0))</f>
        <v>16.877859922426364</v>
      </c>
      <c r="DF37" cm="1">
        <f t="array" ref="DF37">AZ37*INDEX(prod_est,$G37+$H37,MATCH(DF$14,$BP$14:$DP$14,0))</f>
        <v>16.606100138668491</v>
      </c>
      <c r="DG37" cm="1">
        <f t="array" ref="DG37">BA37*INDEX(prod_est,$G37+$H37,MATCH(DG$14,$BP$14:$DP$14,0))</f>
        <v>16.33293375173378</v>
      </c>
      <c r="DH37" cm="1">
        <f t="array" ref="DH37">BB37*INDEX(prod_est,$G37+$H37,MATCH(DH$14,$BP$14:$DP$14,0))</f>
        <v>16.058414640599008</v>
      </c>
      <c r="DI37" cm="1">
        <f t="array" ref="DI37">BC37*INDEX(prod_est,$G37+$H37,MATCH(DI$14,$BP$14:$DP$14,0))</f>
        <v>15.782595906567975</v>
      </c>
      <c r="DJ37" cm="1">
        <f t="array" ref="DJ37">BD37*INDEX(prod_est,$G37+$H37,MATCH(DJ$14,$BP$14:$DP$14,0))</f>
        <v>15.505529881873818</v>
      </c>
      <c r="DK37" cm="1">
        <f t="array" ref="DK37">BE37*INDEX(prod_est,$G37+$H37,MATCH(DK$14,$BP$14:$DP$14,0))</f>
        <v>15.227268138198461</v>
      </c>
      <c r="DL37" cm="1">
        <f t="array" ref="DL37">BF37*INDEX(prod_est,$G37+$H37,MATCH(DL$14,$BP$14:$DP$14,0))</f>
        <v>14.947861495108709</v>
      </c>
      <c r="DM37" cm="1">
        <f t="array" ref="DM37">BG37*INDEX(prod_est,$G37+$H37,MATCH(DM$14,$BP$14:$DP$14,0))</f>
        <v>14.66736002841111</v>
      </c>
      <c r="DN37" cm="1">
        <f t="array" ref="DN37">BH37*INDEX(prod_est,$G37+$H37,MATCH(DN$14,$BP$14:$DP$14,0))</f>
        <v>14.385813078425505</v>
      </c>
      <c r="DO37" cm="1">
        <f t="array" ref="DO37">BI37*INDEX(prod_est,$G37+$H37,MATCH(DO$14,$BP$14:$DP$14,0))</f>
        <v>14.103269258178811</v>
      </c>
      <c r="DP37" cm="1">
        <f t="array" ref="DP37">BJ37*INDEX(prod_est,$G37+$H37,MATCH(DP$14,$BP$14:$DP$14,0))</f>
        <v>13.819776461518423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ref="K39:AP39" si="53">J39*(1-$F$4)</f>
        <v>6.3703480250705302E-7</v>
      </c>
      <c r="L39" s="42">
        <f t="shared" si="53"/>
        <v>6.3306467233093152E-7</v>
      </c>
      <c r="M39" s="42">
        <f t="shared" si="53"/>
        <v>6.2911928481180983E-7</v>
      </c>
      <c r="N39" s="42">
        <f t="shared" si="53"/>
        <v>6.2519848574842791E-7</v>
      </c>
      <c r="O39" s="42">
        <f t="shared" si="53"/>
        <v>6.2130212190053933E-7</v>
      </c>
      <c r="P39" s="42">
        <f t="shared" si="53"/>
        <v>6.1743004098292205E-7</v>
      </c>
      <c r="Q39" s="42">
        <f t="shared" si="53"/>
        <v>6.1358209165942635E-7</v>
      </c>
      <c r="R39" s="42">
        <f t="shared" si="53"/>
        <v>6.0975812353706018E-7</v>
      </c>
      <c r="S39" s="42">
        <f t="shared" si="53"/>
        <v>6.05957987160111E-7</v>
      </c>
      <c r="T39" s="42">
        <f t="shared" si="53"/>
        <v>6.0218153400430469E-7</v>
      </c>
      <c r="U39" s="42">
        <f t="shared" si="53"/>
        <v>5.9842861647100061E-7</v>
      </c>
      <c r="V39" s="42">
        <f t="shared" si="53"/>
        <v>5.9469908788142277E-7</v>
      </c>
      <c r="W39" s="42">
        <f t="shared" si="53"/>
        <v>5.90992802470927E-7</v>
      </c>
      <c r="X39" s="42">
        <f t="shared" si="53"/>
        <v>5.8730961538330402E-7</v>
      </c>
      <c r="Y39" s="42">
        <f t="shared" si="53"/>
        <v>5.836493826651179E-7</v>
      </c>
      <c r="Z39" s="42">
        <f t="shared" si="53"/>
        <v>5.800119612600797E-7</v>
      </c>
      <c r="AA39" s="42">
        <f t="shared" si="53"/>
        <v>5.7639720900345625E-7</v>
      </c>
      <c r="AB39" s="42">
        <f t="shared" si="53"/>
        <v>5.728049846165139E-7</v>
      </c>
      <c r="AC39" s="42">
        <f t="shared" si="53"/>
        <v>5.6923514770099685E-7</v>
      </c>
      <c r="AD39" s="42">
        <f t="shared" si="53"/>
        <v>5.656875587336395E-7</v>
      </c>
      <c r="AE39" s="42">
        <f t="shared" si="53"/>
        <v>5.621620790607137E-7</v>
      </c>
      <c r="AF39" s="42">
        <f t="shared" si="53"/>
        <v>5.5865857089260946E-7</v>
      </c>
      <c r="AG39" s="42">
        <f t="shared" si="53"/>
        <v>5.5517689729844956E-7</v>
      </c>
      <c r="AH39" s="42">
        <f t="shared" si="53"/>
        <v>5.5171692220073794E-7</v>
      </c>
      <c r="AI39" s="42">
        <f t="shared" si="53"/>
        <v>5.4827851037004083E-7</v>
      </c>
      <c r="AJ39" s="42">
        <f t="shared" si="53"/>
        <v>5.4486152741970202E-7</v>
      </c>
      <c r="AK39" s="42">
        <f t="shared" si="53"/>
        <v>5.4146583980059012E-7</v>
      </c>
      <c r="AL39" s="42">
        <f t="shared" si="53"/>
        <v>5.3809131479587896E-7</v>
      </c>
      <c r="AM39" s="42">
        <f t="shared" si="53"/>
        <v>5.3473782051586066E-7</v>
      </c>
      <c r="AN39" s="42">
        <f t="shared" si="53"/>
        <v>5.3140522589279063E-7</v>
      </c>
      <c r="AO39" s="42">
        <f t="shared" si="53"/>
        <v>5.2809340067576528E-7</v>
      </c>
      <c r="AP39" s="42">
        <f t="shared" si="53"/>
        <v>5.2480221542563091E-7</v>
      </c>
      <c r="AQ39" s="42">
        <f t="shared" ref="AQ39:BJ39" si="54">AP39*(1-$F$4)</f>
        <v>5.2153154150992492E-7</v>
      </c>
      <c r="AR39" s="42">
        <f t="shared" si="54"/>
        <v>5.1828125109784844E-7</v>
      </c>
      <c r="AS39" s="42">
        <f t="shared" si="54"/>
        <v>5.1505121715526994E-7</v>
      </c>
      <c r="AT39" s="42">
        <f t="shared" si="54"/>
        <v>5.1184131343976051E-7</v>
      </c>
      <c r="AU39" s="42">
        <f t="shared" si="54"/>
        <v>5.0865141449565947E-7</v>
      </c>
      <c r="AV39" s="42">
        <f t="shared" si="54"/>
        <v>5.0548139564917148E-7</v>
      </c>
      <c r="AW39" s="42">
        <f t="shared" si="54"/>
        <v>5.0233113300349359E-7</v>
      </c>
      <c r="AX39" s="42">
        <f t="shared" si="54"/>
        <v>4.9920050343397272E-7</v>
      </c>
      <c r="AY39" s="42">
        <f t="shared" si="54"/>
        <v>4.9608938458329371E-7</v>
      </c>
      <c r="AZ39" s="42">
        <f t="shared" si="54"/>
        <v>4.9299765485669711E-7</v>
      </c>
      <c r="BA39" s="42">
        <f t="shared" si="54"/>
        <v>4.8992519341722649E-7</v>
      </c>
      <c r="BB39" s="42">
        <f t="shared" si="54"/>
        <v>4.8687188018100597E-7</v>
      </c>
      <c r="BC39" s="42">
        <f t="shared" si="54"/>
        <v>4.8383759581254678E-7</v>
      </c>
      <c r="BD39" s="42">
        <f t="shared" si="54"/>
        <v>4.8082222172008309E-7</v>
      </c>
      <c r="BE39" s="42">
        <f t="shared" si="54"/>
        <v>4.7782564005093712E-7</v>
      </c>
      <c r="BF39" s="42">
        <f t="shared" si="54"/>
        <v>4.7484773368691273E-7</v>
      </c>
      <c r="BG39" s="42">
        <f t="shared" si="54"/>
        <v>4.7188838623971821E-7</v>
      </c>
      <c r="BH39" s="42">
        <f t="shared" si="54"/>
        <v>4.6894748204641735E-7</v>
      </c>
      <c r="BI39" s="42">
        <f t="shared" si="54"/>
        <v>4.6602490616490879E-7</v>
      </c>
      <c r="BJ39" s="42">
        <f t="shared" si="54"/>
        <v>4.6312054436943373E-7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K39*INDEX(prod_est,$G39+$H39,MATCH(BQ$14,$BP$14:$DP$14,0))</f>
        <v>5.7173820355484101E-2</v>
      </c>
      <c r="BR39" s="8" cm="1">
        <f t="array" ref="BR39">L39*INDEX(prod_est,$G39+$H39,MATCH(BR$14,$BP$14:$DP$14,0))</f>
        <v>5.1456250738224012E-2</v>
      </c>
      <c r="BS39" s="8" cm="1">
        <f t="array" ref="BS39">M39*INDEX(prod_est,$G39+$H39,MATCH(BS$14,$BP$14:$DP$14,0))</f>
        <v>5.5510004581237213E-2</v>
      </c>
      <c r="BT39" s="8" cm="1">
        <f t="array" ref="BT39">N39*INDEX(prod_est,$G39+$H39,MATCH(BT$14,$BP$14:$DP$14,0))</f>
        <v>5.6833403947754275E-2</v>
      </c>
      <c r="BU39" s="8" cm="1">
        <f t="array" ref="BU39">O39*INDEX(prod_est,$G39+$H39,MATCH(BU$14,$BP$14:$DP$14,0))</f>
        <v>5.813877534509862E-2</v>
      </c>
      <c r="BV39" s="8" cm="1">
        <f t="array" ref="BV39">P39*INDEX(prod_est,$G39+$H39,MATCH(BV$14,$BP$14:$DP$14,0))</f>
        <v>5.9429074891967568E-2</v>
      </c>
      <c r="BW39" s="8" cm="1">
        <f t="array" ref="BW39">Q39*INDEX(prod_est,$G39+$H39,MATCH(BW$14,$BP$14:$DP$14,0))</f>
        <v>6.0706492396480682E-2</v>
      </c>
      <c r="BX39" s="8" cm="1">
        <f t="array" ref="BX39">R39*INDEX(prod_est,$G39+$H39,MATCH(BX$14,$BP$14:$DP$14,0))</f>
        <v>6.1973499473172586E-2</v>
      </c>
      <c r="BY39" s="8" cm="1">
        <f t="array" ref="BY39">S39*INDEX(prod_est,$G39+$H39,MATCH(BY$14,$BP$14:$DP$14,0))</f>
        <v>6.3232477401869353E-2</v>
      </c>
      <c r="BZ39" s="8" cm="1">
        <f t="array" ref="BZ39">T39*INDEX(prod_est,$G39+$H39,MATCH(BZ$14,$BP$14:$DP$14,0))</f>
        <v>6.3944347588300435E-2</v>
      </c>
      <c r="CA39" s="8" cm="1">
        <f t="array" ref="CA39">U39*INDEX(prod_est,$G39+$H39,MATCH(CA$14,$BP$14:$DP$14,0))</f>
        <v>6.4623348623574633E-2</v>
      </c>
      <c r="CB39" s="8" cm="1">
        <f t="array" ref="CB39">V39*INDEX(prod_est,$G39+$H39,MATCH(CB$14,$BP$14:$DP$14,0))</f>
        <v>6.5254500250228803E-2</v>
      </c>
      <c r="CC39" s="8" cm="1">
        <f t="array" ref="CC39">W39*INDEX(prod_est,$G39+$H39,MATCH(CC$14,$BP$14:$DP$14,0))</f>
        <v>6.5587161159798998E-2</v>
      </c>
      <c r="CD39" s="8" cm="1">
        <f t="array" ref="CD39">X39*INDEX(prod_est,$G39+$H39,MATCH(CD$14,$BP$14:$DP$14,0))</f>
        <v>6.5873366165672659E-2</v>
      </c>
      <c r="CE39" s="8" cm="1">
        <f t="array" ref="CE39">Y39*INDEX(prod_est,$G39+$H39,MATCH(CE$14,$BP$14:$DP$14,0))</f>
        <v>6.6113657534681375E-2</v>
      </c>
      <c r="CF39" s="8" cm="1">
        <f t="array" ref="CF39">Z39*INDEX(prod_est,$G39+$H39,MATCH(CF$14,$BP$14:$DP$14,0))</f>
        <v>6.6307944002040251E-2</v>
      </c>
      <c r="CG39" s="8" cm="1">
        <f t="array" ref="CG39">AA39*INDEX(prod_est,$G39+$H39,MATCH(CG$14,$BP$14:$DP$14,0))</f>
        <v>6.6456336267458657E-2</v>
      </c>
      <c r="CH39" s="8" cm="1">
        <f t="array" ref="CH39">AB39*INDEX(prod_est,$G39+$H39,MATCH(CH$14,$BP$14:$DP$14,0))</f>
        <v>6.6559409694966237E-2</v>
      </c>
      <c r="CI39" s="8" cm="1">
        <f t="array" ref="CI39">AC39*INDEX(prod_est,$G39+$H39,MATCH(CI$14,$BP$14:$DP$14,0))</f>
        <v>6.661849047923539E-2</v>
      </c>
      <c r="CJ39" s="8" cm="1">
        <f t="array" ref="CJ39">AD39*INDEX(prod_est,$G39+$H39,MATCH(CJ$14,$BP$14:$DP$14,0))</f>
        <v>6.6635171897545628E-2</v>
      </c>
      <c r="CK39" s="8" cm="1">
        <f t="array" ref="CK39">AE39*INDEX(prod_est,$G39+$H39,MATCH(CK$14,$BP$14:$DP$14,0))</f>
        <v>6.6610836549577099E-2</v>
      </c>
      <c r="CL39" s="8" cm="1">
        <f t="array" ref="CL39">AF39*INDEX(prod_est,$G39+$H39,MATCH(CL$14,$BP$14:$DP$14,0))</f>
        <v>6.6547008288171561E-2</v>
      </c>
      <c r="CM39" s="8" cm="1">
        <f t="array" ref="CM39">AG39*INDEX(prod_est,$G39+$H39,MATCH(CM$14,$BP$14:$DP$14,0))</f>
        <v>6.6445948832170476E-2</v>
      </c>
      <c r="CN39" s="8" cm="1">
        <f t="array" ref="CN39">AH39*INDEX(prod_est,$G39+$H39,MATCH(CN$14,$BP$14:$DP$14,0))</f>
        <v>6.6310529552270736E-2</v>
      </c>
      <c r="CO39" s="8" cm="1">
        <f t="array" ref="CO39">AI39*INDEX(prod_est,$G39+$H39,MATCH(CO$14,$BP$14:$DP$14,0))</f>
        <v>6.614333936939025E-2</v>
      </c>
      <c r="CP39" s="8" cm="1">
        <f t="array" ref="CP39">AJ39*INDEX(prod_est,$G39+$H39,MATCH(CP$14,$BP$14:$DP$14,0))</f>
        <v>6.5946476307692986E-2</v>
      </c>
      <c r="CQ39" s="8" cm="1">
        <f t="array" ref="CQ39">AK39*INDEX(prod_est,$G39+$H39,MATCH(CQ$14,$BP$14:$DP$14,0))</f>
        <v>6.5721573018337115E-2</v>
      </c>
      <c r="CR39" s="8" cm="1">
        <f t="array" ref="CR39">AL39*INDEX(prod_est,$G39+$H39,MATCH(CR$14,$BP$14:$DP$14,0))</f>
        <v>6.5470278234084286E-2</v>
      </c>
      <c r="CS39" s="8" cm="1">
        <f t="array" ref="CS39">AM39*INDEX(prod_est,$G39+$H39,MATCH(CS$14,$BP$14:$DP$14,0))</f>
        <v>6.5194220323122998E-2</v>
      </c>
      <c r="CT39" s="8" cm="1">
        <f t="array" ref="CT39">AN39*INDEX(prod_est,$G39+$H39,MATCH(CT$14,$BP$14:$DP$14,0))</f>
        <v>6.4894575698147799E-2</v>
      </c>
      <c r="CU39" s="8" cm="1">
        <f t="array" ref="CU39">AO39*INDEX(prod_est,$G39+$H39,MATCH(CU$14,$BP$14:$DP$14,0))</f>
        <v>6.4572119323772367E-2</v>
      </c>
      <c r="CV39" s="8" cm="1">
        <f t="array" ref="CV39">AP39*INDEX(prod_est,$G39+$H39,MATCH(CV$14,$BP$14:$DP$14,0))</f>
        <v>6.4227261992231915E-2</v>
      </c>
      <c r="CW39" cm="1">
        <f t="array" ref="CW39">AQ39*INDEX(prod_est,$G39+$H39,MATCH(CW$14,$BP$14:$DP$14,0))</f>
        <v>6.3371360272617167E-2</v>
      </c>
      <c r="CX39" cm="1">
        <f t="array" ref="CX39">AR39*INDEX(prod_est,$G39+$H39,MATCH(CX$14,$BP$14:$DP$14,0))</f>
        <v>6.2509026287162983E-2</v>
      </c>
      <c r="CY39" cm="1">
        <f t="array" ref="CY39">AS39*INDEX(prod_est,$G39+$H39,MATCH(CY$14,$BP$14:$DP$14,0))</f>
        <v>6.16404644810905E-2</v>
      </c>
      <c r="CZ39" cm="1">
        <f t="array" ref="CZ39">AT39*INDEX(prod_est,$G39+$H39,MATCH(CZ$14,$BP$14:$DP$14,0))</f>
        <v>6.0765876433864469E-2</v>
      </c>
      <c r="DA39" cm="1">
        <f t="array" ref="DA39">AU39*INDEX(prod_est,$G39+$H39,MATCH(DA$14,$BP$14:$DP$14,0))</f>
        <v>5.988546089050633E-2</v>
      </c>
      <c r="DB39" cm="1">
        <f t="array" ref="DB39">AV39*INDEX(prod_est,$G39+$H39,MATCH(DB$14,$BP$14:$DP$14,0))</f>
        <v>5.8999413792608042E-2</v>
      </c>
      <c r="DC39" cm="1">
        <f t="array" ref="DC39">AW39*INDEX(prod_est,$G39+$H39,MATCH(DC$14,$BP$14:$DP$14,0))</f>
        <v>5.8107928309049428E-2</v>
      </c>
      <c r="DD39" cm="1">
        <f t="array" ref="DD39">AX39*INDEX(prod_est,$G39+$H39,MATCH(DD$14,$BP$14:$DP$14,0))</f>
        <v>5.721119486641426E-2</v>
      </c>
      <c r="DE39" cm="1">
        <f t="array" ref="DE39">AY39*INDEX(prod_est,$G39+$H39,MATCH(DE$14,$BP$14:$DP$14,0))</f>
        <v>5.6309401179119825E-2</v>
      </c>
      <c r="DF39" cm="1">
        <f t="array" ref="DF39">AZ39*INDEX(prod_est,$G39+$H39,MATCH(DF$14,$BP$14:$DP$14,0))</f>
        <v>5.5402732279252999E-2</v>
      </c>
      <c r="DG39" cm="1">
        <f t="array" ref="DG39">BA39*INDEX(prod_est,$G39+$H39,MATCH(DG$14,$BP$14:$DP$14,0))</f>
        <v>5.4491370546115331E-2</v>
      </c>
      <c r="DH39" cm="1">
        <f t="array" ref="DH39">BB39*INDEX(prod_est,$G39+$H39,MATCH(DH$14,$BP$14:$DP$14,0))</f>
        <v>5.3575495735489385E-2</v>
      </c>
      <c r="DI39" cm="1">
        <f t="array" ref="DI39">BC39*INDEX(prod_est,$G39+$H39,MATCH(DI$14,$BP$14:$DP$14,0))</f>
        <v>5.2655285008616756E-2</v>
      </c>
      <c r="DJ39" cm="1">
        <f t="array" ref="DJ39">BD39*INDEX(prod_est,$G39+$H39,MATCH(DJ$14,$BP$14:$DP$14,0))</f>
        <v>5.1730912960897775E-2</v>
      </c>
      <c r="DK39" cm="1">
        <f t="array" ref="DK39">BE39*INDEX(prod_est,$G39+$H39,MATCH(DK$14,$BP$14:$DP$14,0))</f>
        <v>5.0802551650314963E-2</v>
      </c>
      <c r="DL39" cm="1">
        <f t="array" ref="DL39">BF39*INDEX(prod_est,$G39+$H39,MATCH(DL$14,$BP$14:$DP$14,0))</f>
        <v>4.9870370625578135E-2</v>
      </c>
      <c r="DM39" cm="1">
        <f t="array" ref="DM39">BG39*INDEX(prod_est,$G39+$H39,MATCH(DM$14,$BP$14:$DP$14,0))</f>
        <v>4.8934536953998763E-2</v>
      </c>
      <c r="DN39" cm="1">
        <f t="array" ref="DN39">BH39*INDEX(prod_est,$G39+$H39,MATCH(DN$14,$BP$14:$DP$14,0))</f>
        <v>4.799521524909283E-2</v>
      </c>
      <c r="DO39" cm="1">
        <f t="array" ref="DO39">BI39*INDEX(prod_est,$G39+$H39,MATCH(DO$14,$BP$14:$DP$14,0))</f>
        <v>4.7052567697917685E-2</v>
      </c>
      <c r="DP39" cm="1">
        <f t="array" ref="DP39">BJ39*INDEX(prod_est,$G39+$H39,MATCH(DP$14,$BP$14:$DP$14,0))</f>
        <v>4.610675408814071E-2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ref="K43:AP43" si="60">J43*(1-$F$4)</f>
        <v>6.7323530419933574E-6</v>
      </c>
      <c r="L43" s="42">
        <f t="shared" si="60"/>
        <v>6.6903956514973726E-6</v>
      </c>
      <c r="M43" s="42">
        <f t="shared" si="60"/>
        <v>6.648699747974256E-6</v>
      </c>
      <c r="N43" s="42">
        <f t="shared" si="60"/>
        <v>6.6072637017841236E-6</v>
      </c>
      <c r="O43" s="42">
        <f t="shared" si="60"/>
        <v>6.5660858934433388E-6</v>
      </c>
      <c r="P43" s="42">
        <f t="shared" si="60"/>
        <v>6.5251647135612136E-6</v>
      </c>
      <c r="Q43" s="42">
        <f t="shared" si="60"/>
        <v>6.4844985627771112E-6</v>
      </c>
      <c r="R43" s="42">
        <f t="shared" si="60"/>
        <v>6.4440858516979343E-6</v>
      </c>
      <c r="S43" s="42">
        <f t="shared" si="60"/>
        <v>6.4039250008360061E-6</v>
      </c>
      <c r="T43" s="42">
        <f t="shared" si="60"/>
        <v>6.3640144405473377E-6</v>
      </c>
      <c r="U43" s="42">
        <f t="shared" si="60"/>
        <v>6.3243526109702794E-6</v>
      </c>
      <c r="V43" s="42">
        <f t="shared" si="60"/>
        <v>6.2849379619645559E-6</v>
      </c>
      <c r="W43" s="42">
        <f t="shared" si="60"/>
        <v>6.2457689530506813E-6</v>
      </c>
      <c r="X43" s="42">
        <f t="shared" si="60"/>
        <v>6.206844053349751E-6</v>
      </c>
      <c r="Y43" s="42">
        <f t="shared" si="60"/>
        <v>6.1681617415236067E-6</v>
      </c>
      <c r="Z43" s="42">
        <f t="shared" si="60"/>
        <v>6.1297205057153796E-6</v>
      </c>
      <c r="AA43" s="42">
        <f t="shared" si="60"/>
        <v>6.0915188434903998E-6</v>
      </c>
      <c r="AB43" s="42">
        <f t="shared" si="60"/>
        <v>6.0535552617774739E-6</v>
      </c>
      <c r="AC43" s="42">
        <f t="shared" si="60"/>
        <v>6.0158282768105332E-6</v>
      </c>
      <c r="AD43" s="42">
        <f t="shared" si="60"/>
        <v>5.9783364140706385E-6</v>
      </c>
      <c r="AE43" s="42">
        <f t="shared" si="60"/>
        <v>5.9410782082283528E-6</v>
      </c>
      <c r="AF43" s="42">
        <f t="shared" si="60"/>
        <v>5.9040522030864688E-6</v>
      </c>
      <c r="AG43" s="42">
        <f t="shared" si="60"/>
        <v>5.867256951523097E-6</v>
      </c>
      <c r="AH43" s="42">
        <f t="shared" si="60"/>
        <v>5.8306910154351039E-6</v>
      </c>
      <c r="AI43" s="42">
        <f t="shared" si="60"/>
        <v>5.7943529656819067E-6</v>
      </c>
      <c r="AJ43" s="42">
        <f t="shared" si="60"/>
        <v>5.758241382029618E-6</v>
      </c>
      <c r="AK43" s="42">
        <f t="shared" si="60"/>
        <v>5.7223548530955352E-6</v>
      </c>
      <c r="AL43" s="42">
        <f t="shared" si="60"/>
        <v>5.6866919762929792E-6</v>
      </c>
      <c r="AM43" s="42">
        <f t="shared" si="60"/>
        <v>5.6512513577764752E-6</v>
      </c>
      <c r="AN43" s="42">
        <f t="shared" si="60"/>
        <v>5.6160316123872779E-6</v>
      </c>
      <c r="AO43" s="42">
        <f t="shared" si="60"/>
        <v>5.5810313635992317E-6</v>
      </c>
      <c r="AP43" s="42">
        <f t="shared" si="60"/>
        <v>5.5462492434649706E-6</v>
      </c>
      <c r="AQ43" s="42">
        <f t="shared" si="58"/>
        <v>5.511683892562455E-6</v>
      </c>
      <c r="AR43" s="42">
        <f t="shared" si="58"/>
        <v>5.4773339599418389E-6</v>
      </c>
      <c r="AS43" s="42">
        <f t="shared" si="58"/>
        <v>5.4431981030726697E-6</v>
      </c>
      <c r="AT43" s="42">
        <f t="shared" si="58"/>
        <v>5.4092749877914185E-6</v>
      </c>
      <c r="AU43" s="42">
        <f t="shared" si="58"/>
        <v>5.3755632882493323E-6</v>
      </c>
      <c r="AV43" s="42">
        <f t="shared" si="58"/>
        <v>5.3420616868606179E-6</v>
      </c>
      <c r="AW43" s="42">
        <f t="shared" si="58"/>
        <v>5.3087688742509439E-6</v>
      </c>
      <c r="AX43" s="42">
        <f t="shared" si="58"/>
        <v>5.2756835492062657E-6</v>
      </c>
      <c r="AY43" s="42">
        <f t="shared" si="58"/>
        <v>5.2428044186219684E-6</v>
      </c>
      <c r="AZ43" s="42">
        <f t="shared" si="58"/>
        <v>5.2101301974523271E-6</v>
      </c>
      <c r="BA43" s="42">
        <f t="shared" si="58"/>
        <v>5.1776596086602838E-6</v>
      </c>
      <c r="BB43" s="42">
        <f t="shared" si="58"/>
        <v>5.1453913831675326E-6</v>
      </c>
      <c r="BC43" s="42">
        <f t="shared" si="58"/>
        <v>5.1133242598049234E-6</v>
      </c>
      <c r="BD43" s="42">
        <f t="shared" si="58"/>
        <v>5.0814569852631677E-6</v>
      </c>
      <c r="BE43" s="42">
        <f t="shared" si="58"/>
        <v>5.0497883140438535E-6</v>
      </c>
      <c r="BF43" s="42">
        <f t="shared" si="58"/>
        <v>5.0183170084107692E-6</v>
      </c>
      <c r="BG43" s="42">
        <f t="shared" si="58"/>
        <v>4.9870418383415256E-6</v>
      </c>
      <c r="BH43" s="42">
        <f t="shared" si="58"/>
        <v>4.9559615814794824E-6</v>
      </c>
      <c r="BI43" s="42">
        <f t="shared" si="58"/>
        <v>4.9250750230859749E-6</v>
      </c>
      <c r="BJ43" s="42">
        <f t="shared" si="58"/>
        <v>4.8943809559928358E-6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K43*INDEX(prod_est,$G43+$H43,MATCH(BQ$14,$BP$14:$DP$14,0))</f>
        <v>0.60422812360924893</v>
      </c>
      <c r="BR43" s="8" cm="1">
        <f t="array" ref="BR43">L43*INDEX(prod_est,$G43+$H43,MATCH(BR$14,$BP$14:$DP$14,0))</f>
        <v>0.54380332883495786</v>
      </c>
      <c r="BS43" s="8" cm="1">
        <f t="array" ref="BS43">M43*INDEX(prod_est,$G43+$H43,MATCH(BS$14,$BP$14:$DP$14,0))</f>
        <v>0.5866444764600125</v>
      </c>
      <c r="BT43" s="8" cm="1">
        <f t="array" ref="BT43">N43*INDEX(prod_est,$G43+$H43,MATCH(BT$14,$BP$14:$DP$14,0))</f>
        <v>0.60063051256962452</v>
      </c>
      <c r="BU43" s="8" cm="1">
        <f t="array" ref="BU43">O43*INDEX(prod_est,$G43+$H43,MATCH(BU$14,$BP$14:$DP$14,0))</f>
        <v>0.61442602431130067</v>
      </c>
      <c r="BV43" s="8" cm="1">
        <f t="array" ref="BV43">P43*INDEX(prod_est,$G43+$H43,MATCH(BV$14,$BP$14:$DP$14,0))</f>
        <v>0.62806225273282335</v>
      </c>
      <c r="BW43" s="8" cm="1">
        <f t="array" ref="BW43">Q43*INDEX(prod_est,$G43+$H43,MATCH(BW$14,$BP$14:$DP$14,0))</f>
        <v>0.64156234030819437</v>
      </c>
      <c r="BX43" s="8" cm="1">
        <f t="array" ref="BX43">R43*INDEX(prod_est,$G43+$H43,MATCH(BX$14,$BP$14:$DP$14,0))</f>
        <v>0.65495240771648067</v>
      </c>
      <c r="BY43" s="8" cm="1">
        <f t="array" ref="BY43">S43*INDEX(prod_est,$G43+$H43,MATCH(BY$14,$BP$14:$DP$14,0))</f>
        <v>0.66825762095554908</v>
      </c>
      <c r="BZ43" s="8" cm="1">
        <f t="array" ref="BZ43">T43*INDEX(prod_est,$G43+$H43,MATCH(BZ$14,$BP$14:$DP$14,0))</f>
        <v>0.67578085421731526</v>
      </c>
      <c r="CA43" s="8" cm="1">
        <f t="array" ref="CA43">U43*INDEX(prod_est,$G43+$H43,MATCH(CA$14,$BP$14:$DP$14,0))</f>
        <v>0.68295671755689202</v>
      </c>
      <c r="CB43" s="8" cm="1">
        <f t="array" ref="CB43">V43*INDEX(prod_est,$G43+$H43,MATCH(CB$14,$BP$14:$DP$14,0))</f>
        <v>0.68962689563341428</v>
      </c>
      <c r="CC43" s="8" cm="1">
        <f t="array" ref="CC43">W43*INDEX(prod_est,$G43+$H43,MATCH(CC$14,$BP$14:$DP$14,0))</f>
        <v>0.6931425445079864</v>
      </c>
      <c r="CD43" s="8" cm="1">
        <f t="array" ref="CD43">X43*INDEX(prod_est,$G43+$H43,MATCH(CD$14,$BP$14:$DP$14,0))</f>
        <v>0.69616723504976552</v>
      </c>
      <c r="CE43" s="8" cm="1">
        <f t="array" ref="CE43">Y43*INDEX(prod_est,$G43+$H43,MATCH(CE$14,$BP$14:$DP$14,0))</f>
        <v>0.69870669807869901</v>
      </c>
      <c r="CF43" s="8" cm="1">
        <f t="array" ref="CF43">Z43*INDEX(prod_est,$G43+$H43,MATCH(CF$14,$BP$14:$DP$14,0))</f>
        <v>0.70075996908429239</v>
      </c>
      <c r="CG43" s="8" cm="1">
        <f t="array" ref="CG43">AA43*INDEX(prod_est,$G43+$H43,MATCH(CG$14,$BP$14:$DP$14,0))</f>
        <v>0.7023282179704855</v>
      </c>
      <c r="CH43" s="8" cm="1">
        <f t="array" ref="CH43">AB43*INDEX(prod_est,$G43+$H43,MATCH(CH$14,$BP$14:$DP$14,0))</f>
        <v>0.70341752533720758</v>
      </c>
      <c r="CI43" s="8" cm="1">
        <f t="array" ref="CI43">AC43*INDEX(prod_est,$G43+$H43,MATCH(CI$14,$BP$14:$DP$14,0))</f>
        <v>0.70404190676210365</v>
      </c>
      <c r="CJ43" s="8" cm="1">
        <f t="array" ref="CJ43">AD43*INDEX(prod_est,$G43+$H43,MATCH(CJ$14,$BP$14:$DP$14,0))</f>
        <v>0.70421820042276984</v>
      </c>
      <c r="CK43" s="8" cm="1">
        <f t="array" ref="CK43">AE43*INDEX(prod_est,$G43+$H43,MATCH(CK$14,$BP$14:$DP$14,0))</f>
        <v>0.70396101799995847</v>
      </c>
      <c r="CL43" s="8" cm="1">
        <f t="array" ref="CL43">AF43*INDEX(prod_est,$G43+$H43,MATCH(CL$14,$BP$14:$DP$14,0))</f>
        <v>0.70328646397536265</v>
      </c>
      <c r="CM43" s="8" cm="1">
        <f t="array" ref="CM43">AG43*INDEX(prod_est,$G43+$H43,MATCH(CM$14,$BP$14:$DP$14,0))</f>
        <v>0.70221844079459861</v>
      </c>
      <c r="CN43" s="8" cm="1">
        <f t="array" ref="CN43">AH43*INDEX(prod_est,$G43+$H43,MATCH(CN$14,$BP$14:$DP$14,0))</f>
        <v>0.70078729386606409</v>
      </c>
      <c r="CO43" s="8" cm="1">
        <f t="array" ref="CO43">AI43*INDEX(prod_est,$G43+$H43,MATCH(CO$14,$BP$14:$DP$14,0))</f>
        <v>0.6990203835938511</v>
      </c>
      <c r="CP43" s="8" cm="1">
        <f t="array" ref="CP43">AJ43*INDEX(prod_est,$G43+$H43,MATCH(CP$14,$BP$14:$DP$14,0))</f>
        <v>0.69693988245473315</v>
      </c>
      <c r="CQ43" s="8" cm="1">
        <f t="array" ref="CQ43">AK43*INDEX(prod_est,$G43+$H43,MATCH(CQ$14,$BP$14:$DP$14,0))</f>
        <v>0.69456304473991703</v>
      </c>
      <c r="CR43" s="8" cm="1">
        <f t="array" ref="CR43">AL43*INDEX(prod_est,$G43+$H43,MATCH(CR$14,$BP$14:$DP$14,0))</f>
        <v>0.69190729469526724</v>
      </c>
      <c r="CS43" s="8" cm="1">
        <f t="array" ref="CS43">AM43*INDEX(prod_est,$G43+$H43,MATCH(CS$14,$BP$14:$DP$14,0))</f>
        <v>0.688989841348429</v>
      </c>
      <c r="CT43" s="8" cm="1">
        <f t="array" ref="CT43">AN43*INDEX(prod_est,$G43+$H43,MATCH(CT$14,$BP$14:$DP$14,0))</f>
        <v>0.68582311734131096</v>
      </c>
      <c r="CU43" s="8" cm="1">
        <f t="array" ref="CU43">AO43*INDEX(prod_est,$G43+$H43,MATCH(CU$14,$BP$14:$DP$14,0))</f>
        <v>0.68241531270584521</v>
      </c>
      <c r="CV43" s="8" cm="1">
        <f t="array" ref="CV43">AP43*INDEX(prod_est,$G43+$H43,MATCH(CV$14,$BP$14:$DP$14,0))</f>
        <v>0.67877076880351372</v>
      </c>
      <c r="CW43" cm="1">
        <f t="array" ref="CW43">AQ43*INDEX(prod_est,$G43+$H43,MATCH(CW$14,$BP$14:$DP$14,0))</f>
        <v>0.66972537203238236</v>
      </c>
      <c r="CX43" cm="1">
        <f t="array" ref="CX43">AR43*INDEX(prod_est,$G43+$H43,MATCH(CX$14,$BP$14:$DP$14,0))</f>
        <v>0.66061199736691811</v>
      </c>
      <c r="CY43" cm="1">
        <f t="array" ref="CY43">AS43*INDEX(prod_est,$G43+$H43,MATCH(CY$14,$BP$14:$DP$14,0))</f>
        <v>0.65143280543853599</v>
      </c>
      <c r="CZ43" cm="1">
        <f t="array" ref="CZ43">AT43*INDEX(prod_est,$G43+$H43,MATCH(CZ$14,$BP$14:$DP$14,0))</f>
        <v>0.64218992659257523</v>
      </c>
      <c r="DA43" cm="1">
        <f t="array" ref="DA43">AU43*INDEX(prod_est,$G43+$H43,MATCH(DA$14,$BP$14:$DP$14,0))</f>
        <v>0.63288546121922573</v>
      </c>
      <c r="DB43" cm="1">
        <f t="array" ref="DB43">AV43*INDEX(prod_est,$G43+$H43,MATCH(DB$14,$BP$14:$DP$14,0))</f>
        <v>0.6235214800812896</v>
      </c>
      <c r="DC43" cm="1">
        <f t="array" ref="DC43">AW43*INDEX(prod_est,$G43+$H43,MATCH(DC$14,$BP$14:$DP$14,0))</f>
        <v>0.6141000246388103</v>
      </c>
      <c r="DD43" cm="1">
        <f t="array" ref="DD43">AX43*INDEX(prod_est,$G43+$H43,MATCH(DD$14,$BP$14:$DP$14,0))</f>
        <v>0.60462310737051828</v>
      </c>
      <c r="DE43" cm="1">
        <f t="array" ref="DE43">AY43*INDEX(prod_est,$G43+$H43,MATCH(DE$14,$BP$14:$DP$14,0))</f>
        <v>0.59509271209224801</v>
      </c>
      <c r="DF43" cm="1">
        <f t="array" ref="DF43">AZ43*INDEX(prod_est,$G43+$H43,MATCH(DF$14,$BP$14:$DP$14,0))</f>
        <v>0.58551079427225317</v>
      </c>
      <c r="DG43" cm="1">
        <f t="array" ref="DG43">BA43*INDEX(prod_est,$G43+$H43,MATCH(DG$14,$BP$14:$DP$14,0))</f>
        <v>0.57587928134344768</v>
      </c>
      <c r="DH43" cm="1">
        <f t="array" ref="DH43">BB43*INDEX(prod_est,$G43+$H43,MATCH(DH$14,$BP$14:$DP$14,0))</f>
        <v>0.5662000730126997</v>
      </c>
      <c r="DI43" cm="1">
        <f t="array" ref="DI43">BC43*INDEX(prod_est,$G43+$H43,MATCH(DI$14,$BP$14:$DP$14,0))</f>
        <v>0.55647504156707905</v>
      </c>
      <c r="DJ43" cm="1">
        <f t="array" ref="DJ43">BD43*INDEX(prod_est,$G43+$H43,MATCH(DJ$14,$BP$14:$DP$14,0))</f>
        <v>0.5467060321771634</v>
      </c>
      <c r="DK43" cm="1">
        <f t="array" ref="DK43">BE43*INDEX(prod_est,$G43+$H43,MATCH(DK$14,$BP$14:$DP$14,0))</f>
        <v>0.53689486319742463</v>
      </c>
      <c r="DL43" cm="1">
        <f t="array" ref="DL43">BF43*INDEX(prod_est,$G43+$H43,MATCH(DL$14,$BP$14:$DP$14,0))</f>
        <v>0.52704332646367469</v>
      </c>
      <c r="DM43" cm="1">
        <f t="array" ref="DM43">BG43*INDEX(prod_est,$G43+$H43,MATCH(DM$14,$BP$14:$DP$14,0))</f>
        <v>0.51715318758764761</v>
      </c>
      <c r="DN43" cm="1">
        <f t="array" ref="DN43">BH43*INDEX(prod_est,$G43+$H43,MATCH(DN$14,$BP$14:$DP$14,0))</f>
        <v>0.50722618624871552</v>
      </c>
      <c r="DO43" cm="1">
        <f t="array" ref="DO43">BI43*INDEX(prod_est,$G43+$H43,MATCH(DO$14,$BP$14:$DP$14,0))</f>
        <v>0.49726403648279077</v>
      </c>
      <c r="DP43" cm="1">
        <f t="array" ref="DP43">BJ43*INDEX(prod_est,$G43+$H43,MATCH(DP$14,$BP$14:$DP$14,0))</f>
        <v>0.4872684269683949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ref="K44:AP44" si="61">J44*(1-$F$4)</f>
        <v>9.4121304399935062E-7</v>
      </c>
      <c r="L44" s="42">
        <f t="shared" si="61"/>
        <v>9.3534721328894827E-7</v>
      </c>
      <c r="M44" s="42">
        <f t="shared" si="61"/>
        <v>9.2951793962600977E-7</v>
      </c>
      <c r="N44" s="42">
        <f t="shared" si="61"/>
        <v>9.2372499517959605E-7</v>
      </c>
      <c r="O44" s="42">
        <f t="shared" si="61"/>
        <v>9.1796815353865666E-7</v>
      </c>
      <c r="P44" s="42">
        <f t="shared" si="61"/>
        <v>9.1224718970318081E-7</v>
      </c>
      <c r="Q44" s="42">
        <f t="shared" si="61"/>
        <v>9.0656188007540343E-7</v>
      </c>
      <c r="R44" s="42">
        <f t="shared" si="61"/>
        <v>9.0091200245106606E-7</v>
      </c>
      <c r="S44" s="42">
        <f t="shared" si="61"/>
        <v>8.9529733601073223E-7</v>
      </c>
      <c r="T44" s="42">
        <f t="shared" si="61"/>
        <v>8.8971766131115717E-7</v>
      </c>
      <c r="U44" s="42">
        <f t="shared" si="61"/>
        <v>8.8417276027671086E-7</v>
      </c>
      <c r="V44" s="42">
        <f t="shared" si="61"/>
        <v>8.7866241619085482E-7</v>
      </c>
      <c r="W44" s="42">
        <f t="shared" si="61"/>
        <v>8.7318641368767207E-7</v>
      </c>
      <c r="X44" s="42">
        <f t="shared" si="61"/>
        <v>8.6774453874344978E-7</v>
      </c>
      <c r="Y44" s="42">
        <f t="shared" si="61"/>
        <v>8.6233657866831429E-7</v>
      </c>
      <c r="Z44" s="42">
        <f t="shared" si="61"/>
        <v>8.569623220979183E-7</v>
      </c>
      <c r="AA44" s="42">
        <f t="shared" si="61"/>
        <v>8.5162155898518019E-7</v>
      </c>
      <c r="AB44" s="42">
        <f t="shared" si="61"/>
        <v>8.4631408059207422E-7</v>
      </c>
      <c r="AC44" s="42">
        <f t="shared" si="61"/>
        <v>8.410396794814726E-7</v>
      </c>
      <c r="AD44" s="42">
        <f t="shared" si="61"/>
        <v>8.3579814950903754E-7</v>
      </c>
      <c r="AE44" s="42">
        <f t="shared" si="61"/>
        <v>8.3058928581516484E-7</v>
      </c>
      <c r="AF44" s="42">
        <f t="shared" si="61"/>
        <v>8.2541288481697684E-7</v>
      </c>
      <c r="AG44" s="42">
        <f t="shared" si="61"/>
        <v>8.2026874420036577E-7</v>
      </c>
      <c r="AH44" s="42">
        <f t="shared" si="61"/>
        <v>8.1515666291208621E-7</v>
      </c>
      <c r="AI44" s="42">
        <f t="shared" si="61"/>
        <v>8.1007644115189764E-7</v>
      </c>
      <c r="AJ44" s="42">
        <f t="shared" si="61"/>
        <v>8.0502788036475498E-7</v>
      </c>
      <c r="AK44" s="42">
        <f t="shared" si="61"/>
        <v>8.0001078323304863E-7</v>
      </c>
      <c r="AL44" s="42">
        <f t="shared" si="61"/>
        <v>7.9502495366889239E-7</v>
      </c>
      <c r="AM44" s="42">
        <f t="shared" si="61"/>
        <v>7.9007019680645938E-7</v>
      </c>
      <c r="AN44" s="42">
        <f t="shared" si="61"/>
        <v>7.8514631899436628E-7</v>
      </c>
      <c r="AO44" s="42">
        <f t="shared" si="61"/>
        <v>7.8025312778810442E-7</v>
      </c>
      <c r="AP44" s="42">
        <f t="shared" si="61"/>
        <v>7.7539043194251848E-7</v>
      </c>
      <c r="AQ44" s="42">
        <f t="shared" si="58"/>
        <v>7.7055804140433152E-7</v>
      </c>
      <c r="AR44" s="42">
        <f t="shared" si="58"/>
        <v>7.6575576730471745E-7</v>
      </c>
      <c r="AS44" s="42">
        <f t="shared" si="58"/>
        <v>7.6098342195191881E-7</v>
      </c>
      <c r="AT44" s="42">
        <f t="shared" si="58"/>
        <v>7.5624081882391149E-7</v>
      </c>
      <c r="AU44" s="42">
        <f t="shared" si="58"/>
        <v>7.515277725611143E-7</v>
      </c>
      <c r="AV44" s="42">
        <f t="shared" si="58"/>
        <v>7.4684409895914461E-7</v>
      </c>
      <c r="AW44" s="42">
        <f t="shared" si="58"/>
        <v>7.4218961496161902E-7</v>
      </c>
      <c r="AX44" s="42">
        <f t="shared" si="58"/>
        <v>7.3756413865299853E-7</v>
      </c>
      <c r="AY44" s="42">
        <f t="shared" si="58"/>
        <v>7.3296748925147871E-7</v>
      </c>
      <c r="AZ44" s="42">
        <f t="shared" si="58"/>
        <v>7.2839948710192414E-7</v>
      </c>
      <c r="BA44" s="42">
        <f t="shared" si="58"/>
        <v>7.238599536688465E-7</v>
      </c>
      <c r="BB44" s="42">
        <f t="shared" si="58"/>
        <v>7.1934871152942707E-7</v>
      </c>
      <c r="BC44" s="42">
        <f t="shared" si="58"/>
        <v>7.148655843665819E-7</v>
      </c>
      <c r="BD44" s="42">
        <f t="shared" si="58"/>
        <v>7.1041039696207106E-7</v>
      </c>
      <c r="BE44" s="42">
        <f t="shared" si="58"/>
        <v>7.0598297518965022E-7</v>
      </c>
      <c r="BF44" s="42">
        <f t="shared" si="58"/>
        <v>7.0158314600826507E-7</v>
      </c>
      <c r="BG44" s="42">
        <f t="shared" si="58"/>
        <v>6.9721073745528842E-7</v>
      </c>
      <c r="BH44" s="42">
        <f t="shared" si="58"/>
        <v>6.9286557863979886E-7</v>
      </c>
      <c r="BI44" s="42">
        <f t="shared" si="58"/>
        <v>6.8854749973590211E-7</v>
      </c>
      <c r="BJ44" s="42">
        <f t="shared" si="58"/>
        <v>6.8425633197609318E-7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K44*INDEX(prod_est,$G44+$H44,MATCH(BQ$14,$BP$14:$DP$14,0))</f>
        <v>8.4473792141460641E-2</v>
      </c>
      <c r="BR44" s="8" cm="1">
        <f t="array" ref="BR44">L44*INDEX(prod_est,$G44+$H44,MATCH(BR$14,$BP$14:$DP$14,0))</f>
        <v>7.6026135777066031E-2</v>
      </c>
      <c r="BS44" s="8" cm="1">
        <f t="array" ref="BS44">M44*INDEX(prod_est,$G44+$H44,MATCH(BS$14,$BP$14:$DP$14,0))</f>
        <v>8.2015519683864876E-2</v>
      </c>
      <c r="BT44" s="8" cm="1">
        <f t="array" ref="BT44">N44*INDEX(prod_est,$G44+$H44,MATCH(BT$14,$BP$14:$DP$14,0))</f>
        <v>8.3970830039412594E-2</v>
      </c>
      <c r="BU44" s="8" cm="1">
        <f t="array" ref="BU44">O44*INDEX(prod_est,$G44+$H44,MATCH(BU$14,$BP$14:$DP$14,0))</f>
        <v>8.5899504236817303E-2</v>
      </c>
      <c r="BV44" s="8" cm="1">
        <f t="array" ref="BV44">P44*INDEX(prod_est,$G44+$H44,MATCH(BV$14,$BP$14:$DP$14,0))</f>
        <v>8.7805909914183827E-2</v>
      </c>
      <c r="BW44" s="8" cm="1">
        <f t="array" ref="BW44">Q44*INDEX(prod_est,$G44+$H44,MATCH(BW$14,$BP$14:$DP$14,0))</f>
        <v>8.9693282492807627E-2</v>
      </c>
      <c r="BX44" s="8" cm="1">
        <f t="array" ref="BX44">R44*INDEX(prod_est,$G44+$H44,MATCH(BX$14,$BP$14:$DP$14,0))</f>
        <v>9.1565273760362748E-2</v>
      </c>
      <c r="BY44" s="8" cm="1">
        <f t="array" ref="BY44">S44*INDEX(prod_est,$G44+$H44,MATCH(BY$14,$BP$14:$DP$14,0))</f>
        <v>9.3425402035824681E-2</v>
      </c>
      <c r="BZ44" s="8" cm="1">
        <f t="array" ref="BZ44">T44*INDEX(prod_est,$G44+$H44,MATCH(BZ$14,$BP$14:$DP$14,0))</f>
        <v>9.4477183669208473E-2</v>
      </c>
      <c r="CA44" s="8" cm="1">
        <f t="array" ref="CA44">U44*INDEX(prod_est,$G44+$H44,MATCH(CA$14,$BP$14:$DP$14,0))</f>
        <v>9.5480401434978893E-2</v>
      </c>
      <c r="CB44" s="8" cm="1">
        <f t="array" ref="CB44">V44*INDEX(prod_est,$G44+$H44,MATCH(CB$14,$BP$14:$DP$14,0))</f>
        <v>9.6412922140928461E-2</v>
      </c>
      <c r="CC44" s="8" cm="1">
        <f t="array" ref="CC44">W44*INDEX(prod_est,$G44+$H44,MATCH(CC$14,$BP$14:$DP$14,0))</f>
        <v>9.690442556599084E-2</v>
      </c>
      <c r="CD44" s="8" cm="1">
        <f t="array" ref="CD44">X44*INDEX(prod_est,$G44+$H44,MATCH(CD$14,$BP$14:$DP$14,0))</f>
        <v>9.7327290821901571E-2</v>
      </c>
      <c r="CE44" s="8" cm="1">
        <f t="array" ref="CE44">Y44*INDEX(prod_est,$G44+$H44,MATCH(CE$14,$BP$14:$DP$14,0))</f>
        <v>9.7682319102901913E-2</v>
      </c>
      <c r="CF44" s="8" cm="1">
        <f t="array" ref="CF44">Z44*INDEX(prod_est,$G44+$H44,MATCH(CF$14,$BP$14:$DP$14,0))</f>
        <v>9.796937556611407E-2</v>
      </c>
      <c r="CG44" s="8" cm="1">
        <f t="array" ref="CG44">AA44*INDEX(prod_est,$G44+$H44,MATCH(CG$14,$BP$14:$DP$14,0))</f>
        <v>9.818862376933743E-2</v>
      </c>
      <c r="CH44" s="8" cm="1">
        <f t="array" ref="CH44">AB44*INDEX(prod_est,$G44+$H44,MATCH(CH$14,$BP$14:$DP$14,0))</f>
        <v>9.8340913807617988E-2</v>
      </c>
      <c r="CI44" s="8" cm="1">
        <f t="array" ref="CI44">AC44*INDEX(prod_est,$G44+$H44,MATCH(CI$14,$BP$14:$DP$14,0))</f>
        <v>9.8428205121349963E-2</v>
      </c>
      <c r="CJ44" s="8" cm="1">
        <f t="array" ref="CJ44">AD44*INDEX(prod_est,$G44+$H44,MATCH(CJ$14,$BP$14:$DP$14,0))</f>
        <v>9.8452851763015714E-2</v>
      </c>
      <c r="CK44" s="8" cm="1">
        <f t="array" ref="CK44">AE44*INDEX(prod_est,$G44+$H44,MATCH(CK$14,$BP$14:$DP$14,0))</f>
        <v>9.8416896510888044E-2</v>
      </c>
      <c r="CL44" s="8" cm="1">
        <f t="array" ref="CL44">AF44*INDEX(prod_est,$G44+$H44,MATCH(CL$14,$BP$14:$DP$14,0))</f>
        <v>9.8322590843482952E-2</v>
      </c>
      <c r="CM44" s="8" cm="1">
        <f t="array" ref="CM44">AG44*INDEX(prod_est,$G44+$H44,MATCH(CM$14,$BP$14:$DP$14,0))</f>
        <v>9.817327642952417E-2</v>
      </c>
      <c r="CN44" s="8" cm="1">
        <f t="array" ref="CN44">AH44*INDEX(prod_est,$G44+$H44,MATCH(CN$14,$BP$14:$DP$14,0))</f>
        <v>9.7973195692727638E-2</v>
      </c>
      <c r="CO44" s="8" cm="1">
        <f t="array" ref="CO44">AI44*INDEX(prod_est,$G44+$H44,MATCH(CO$14,$BP$14:$DP$14,0))</f>
        <v>9.7726173739866598E-2</v>
      </c>
      <c r="CP44" s="8" cm="1">
        <f t="array" ref="CP44">AJ44*INDEX(prod_est,$G44+$H44,MATCH(CP$14,$BP$14:$DP$14,0))</f>
        <v>9.7435310382288781E-2</v>
      </c>
      <c r="CQ44" s="8" cm="1">
        <f t="array" ref="CQ44">AK44*INDEX(prod_est,$G44+$H44,MATCH(CQ$14,$BP$14:$DP$14,0))</f>
        <v>9.710301784701908E-2</v>
      </c>
      <c r="CR44" s="8" cm="1">
        <f t="array" ref="CR44">AL44*INDEX(prod_est,$G44+$H44,MATCH(CR$14,$BP$14:$DP$14,0))</f>
        <v>9.6731732121503086E-2</v>
      </c>
      <c r="CS44" s="8" cm="1">
        <f t="array" ref="CS44">AM44*INDEX(prod_est,$G44+$H44,MATCH(CS$14,$BP$14:$DP$14,0))</f>
        <v>9.6323859104717482E-2</v>
      </c>
      <c r="CT44" s="8" cm="1">
        <f t="array" ref="CT44">AN44*INDEX(prod_est,$G44+$H44,MATCH(CT$14,$BP$14:$DP$14,0))</f>
        <v>9.5881136935565922E-2</v>
      </c>
      <c r="CU44" s="8" cm="1">
        <f t="array" ref="CU44">AO44*INDEX(prod_est,$G44+$H44,MATCH(CU$14,$BP$14:$DP$14,0))</f>
        <v>9.5404710617116015E-2</v>
      </c>
      <c r="CV44" s="8" cm="1">
        <f t="array" ref="CV44">AP44*INDEX(prod_est,$G44+$H44,MATCH(CV$14,$BP$14:$DP$14,0))</f>
        <v>9.4895187091105698E-2</v>
      </c>
      <c r="CW44" cm="1">
        <f t="array" ref="CW44">AQ44*INDEX(prod_est,$G44+$H44,MATCH(CW$14,$BP$14:$DP$14,0))</f>
        <v>9.3630600196147246E-2</v>
      </c>
      <c r="CX44" cm="1">
        <f t="array" ref="CX44">AR44*INDEX(prod_est,$G44+$H44,MATCH(CX$14,$BP$14:$DP$14,0))</f>
        <v>9.235650968774925E-2</v>
      </c>
      <c r="CY44" cm="1">
        <f t="array" ref="CY44">AS44*INDEX(prod_est,$G44+$H44,MATCH(CY$14,$BP$14:$DP$14,0))</f>
        <v>9.1073217631839953E-2</v>
      </c>
      <c r="CZ44" cm="1">
        <f t="array" ref="CZ44">AT44*INDEX(prod_est,$G44+$H44,MATCH(CZ$14,$BP$14:$DP$14,0))</f>
        <v>8.9781021860218899E-2</v>
      </c>
      <c r="DA44" cm="1">
        <f t="array" ref="DA44">AU44*INDEX(prod_est,$G44+$H44,MATCH(DA$14,$BP$14:$DP$14,0))</f>
        <v>8.8480216016821864E-2</v>
      </c>
      <c r="DB44" cm="1">
        <f t="array" ref="DB44">AV44*INDEX(prod_est,$G44+$H44,MATCH(DB$14,$BP$14:$DP$14,0))</f>
        <v>8.7171089603543361E-2</v>
      </c>
      <c r="DC44" cm="1">
        <f t="array" ref="DC44">AW44*INDEX(prod_est,$G44+$H44,MATCH(DC$14,$BP$14:$DP$14,0))</f>
        <v>8.5853928025621334E-2</v>
      </c>
      <c r="DD44" cm="1">
        <f t="array" ref="DD44">AX44*INDEX(prod_est,$G44+$H44,MATCH(DD$14,$BP$14:$DP$14,0))</f>
        <v>8.4529012636576611E-2</v>
      </c>
      <c r="DE44" cm="1">
        <f t="array" ref="DE44">AY44*INDEX(prod_est,$G44+$H44,MATCH(DE$14,$BP$14:$DP$14,0))</f>
        <v>8.3196620782729047E-2</v>
      </c>
      <c r="DF44" cm="1">
        <f t="array" ref="DF44">AZ44*INDEX(prod_est,$G44+$H44,MATCH(DF$14,$BP$14:$DP$14,0))</f>
        <v>8.1857025847280038E-2</v>
      </c>
      <c r="DG44" cm="1">
        <f t="array" ref="DG44">BA44*INDEX(prod_est,$G44+$H44,MATCH(DG$14,$BP$14:$DP$14,0))</f>
        <v>8.05104972939652E-2</v>
      </c>
      <c r="DH44" cm="1">
        <f t="array" ref="DH44">BB44*INDEX(prod_est,$G44+$H44,MATCH(DH$14,$BP$14:$DP$14,0))</f>
        <v>7.9157300710295003E-2</v>
      </c>
      <c r="DI44" cm="1">
        <f t="array" ref="DI44">BC44*INDEX(prod_est,$G44+$H44,MATCH(DI$14,$BP$14:$DP$14,0))</f>
        <v>7.7797697850369538E-2</v>
      </c>
      <c r="DJ44" cm="1">
        <f t="array" ref="DJ44">BD44*INDEX(prod_est,$G44+$H44,MATCH(DJ$14,$BP$14:$DP$14,0))</f>
        <v>7.6431946677282175E-2</v>
      </c>
      <c r="DK44" cm="1">
        <f t="array" ref="DK44">BE44*INDEX(prod_est,$G44+$H44,MATCH(DK$14,$BP$14:$DP$14,0))</f>
        <v>7.5060301405114799E-2</v>
      </c>
      <c r="DL44" cm="1">
        <f t="array" ref="DL44">BF44*INDEX(prod_est,$G44+$H44,MATCH(DL$14,$BP$14:$DP$14,0))</f>
        <v>7.3683012540522078E-2</v>
      </c>
      <c r="DM44" cm="1">
        <f t="array" ref="DM44">BG44*INDEX(prod_est,$G44+$H44,MATCH(DM$14,$BP$14:$DP$14,0))</f>
        <v>7.2300326923915512E-2</v>
      </c>
      <c r="DN44" cm="1">
        <f t="array" ref="DN44">BH44*INDEX(prod_est,$G44+$H44,MATCH(DN$14,$BP$14:$DP$14,0))</f>
        <v>7.0912487770246377E-2</v>
      </c>
      <c r="DO44" cm="1">
        <f t="array" ref="DO44">BI44*INDEX(prod_est,$G44+$H44,MATCH(DO$14,$BP$14:$DP$14,0))</f>
        <v>6.9519734709395722E-2</v>
      </c>
      <c r="DP44" cm="1">
        <f t="array" ref="DP44">BJ44*INDEX(prod_est,$G44+$H44,MATCH(DP$14,$BP$14:$DP$14,0))</f>
        <v>6.8122303826168032E-2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ref="K45:AP45" si="62">J45*(1-$F$4)</f>
        <v>1.3396479891706402E-3</v>
      </c>
      <c r="L45" s="42">
        <f t="shared" si="62"/>
        <v>1.3312990310191302E-3</v>
      </c>
      <c r="M45" s="42">
        <f t="shared" si="62"/>
        <v>1.3230021052692503E-3</v>
      </c>
      <c r="N45" s="42">
        <f t="shared" si="62"/>
        <v>1.3147568876445137E-3</v>
      </c>
      <c r="O45" s="42">
        <f t="shared" si="62"/>
        <v>1.3065630558893903E-3</v>
      </c>
      <c r="P45" s="42">
        <f t="shared" si="62"/>
        <v>1.2984202897567117E-3</v>
      </c>
      <c r="Q45" s="42">
        <f t="shared" si="62"/>
        <v>1.2903282709951552E-3</v>
      </c>
      <c r="R45" s="42">
        <f t="shared" si="62"/>
        <v>1.2822866833368046E-3</v>
      </c>
      <c r="S45" s="42">
        <f t="shared" si="62"/>
        <v>1.2742952124847897E-3</v>
      </c>
      <c r="T45" s="42">
        <f t="shared" si="62"/>
        <v>1.2663535461010021E-3</v>
      </c>
      <c r="U45" s="42">
        <f t="shared" si="62"/>
        <v>1.258461373793888E-3</v>
      </c>
      <c r="V45" s="42">
        <f t="shared" si="62"/>
        <v>1.2506183871063166E-3</v>
      </c>
      <c r="W45" s="42">
        <f t="shared" si="62"/>
        <v>1.2428242795035249E-3</v>
      </c>
      <c r="X45" s="42">
        <f t="shared" si="62"/>
        <v>1.2350787463611362E-3</v>
      </c>
      <c r="Y45" s="42">
        <f t="shared" si="62"/>
        <v>1.2273814849532551E-3</v>
      </c>
      <c r="Z45" s="42">
        <f t="shared" si="62"/>
        <v>1.2197321944406355E-3</v>
      </c>
      <c r="AA45" s="42">
        <f t="shared" si="62"/>
        <v>1.2121305758589222E-3</v>
      </c>
      <c r="AB45" s="42">
        <f t="shared" si="62"/>
        <v>1.2045763321069669E-3</v>
      </c>
      <c r="AC45" s="42">
        <f t="shared" si="62"/>
        <v>1.1970691679352157E-3</v>
      </c>
      <c r="AD45" s="42">
        <f t="shared" si="62"/>
        <v>1.1896087899341697E-3</v>
      </c>
      <c r="AE45" s="42">
        <f t="shared" si="62"/>
        <v>1.1821949065229181E-3</v>
      </c>
      <c r="AF45" s="42">
        <f t="shared" si="62"/>
        <v>1.174827227937741E-3</v>
      </c>
      <c r="AG45" s="42">
        <f t="shared" si="62"/>
        <v>1.167505466220785E-3</v>
      </c>
      <c r="AH45" s="42">
        <f t="shared" si="62"/>
        <v>1.1602293352088084E-3</v>
      </c>
      <c r="AI45" s="42">
        <f t="shared" si="62"/>
        <v>1.152998550521997E-3</v>
      </c>
      <c r="AJ45" s="42">
        <f t="shared" si="62"/>
        <v>1.1458128295528495E-3</v>
      </c>
      <c r="AK45" s="42">
        <f t="shared" si="62"/>
        <v>1.1386718914551315E-3</v>
      </c>
      <c r="AL45" s="42">
        <f t="shared" si="62"/>
        <v>1.1315754571328994E-3</v>
      </c>
      <c r="AM45" s="42">
        <f t="shared" si="62"/>
        <v>1.1245232492295924E-3</v>
      </c>
      <c r="AN45" s="42">
        <f t="shared" si="62"/>
        <v>1.117514992117192E-3</v>
      </c>
      <c r="AO45" s="42">
        <f t="shared" si="62"/>
        <v>1.1105504118854494E-3</v>
      </c>
      <c r="AP45" s="42">
        <f t="shared" si="62"/>
        <v>1.1036292363311802E-3</v>
      </c>
      <c r="AQ45" s="42">
        <f t="shared" si="58"/>
        <v>1.0967511949476251E-3</v>
      </c>
      <c r="AR45" s="42">
        <f t="shared" si="58"/>
        <v>1.0899160189138783E-3</v>
      </c>
      <c r="AS45" s="42">
        <f t="shared" si="58"/>
        <v>1.08312344108438E-3</v>
      </c>
      <c r="AT45" s="42">
        <f t="shared" si="58"/>
        <v>1.0763731959784761E-3</v>
      </c>
      <c r="AU45" s="42">
        <f t="shared" si="58"/>
        <v>1.0696650197700417E-3</v>
      </c>
      <c r="AV45" s="42">
        <f t="shared" si="58"/>
        <v>1.0629986502771699E-3</v>
      </c>
      <c r="AW45" s="42">
        <f t="shared" si="58"/>
        <v>1.0563738269519245E-3</v>
      </c>
      <c r="AX45" s="42">
        <f t="shared" si="58"/>
        <v>1.0497902908701571E-3</v>
      </c>
      <c r="AY45" s="42">
        <f t="shared" si="58"/>
        <v>1.043247784721387E-3</v>
      </c>
      <c r="AZ45" s="42">
        <f t="shared" si="58"/>
        <v>1.0367460527987446E-3</v>
      </c>
      <c r="BA45" s="42">
        <f t="shared" si="58"/>
        <v>1.0302848409889777E-3</v>
      </c>
      <c r="BB45" s="42">
        <f t="shared" si="58"/>
        <v>1.0238638967625191E-3</v>
      </c>
      <c r="BC45" s="42">
        <f t="shared" si="58"/>
        <v>1.0174829691636173E-3</v>
      </c>
      <c r="BD45" s="42">
        <f t="shared" si="58"/>
        <v>1.011141808800528E-3</v>
      </c>
      <c r="BE45" s="42">
        <f t="shared" si="58"/>
        <v>1.0048401678357667E-3</v>
      </c>
      <c r="BF45" s="42">
        <f t="shared" si="58"/>
        <v>9.9857779997642262E-4</v>
      </c>
      <c r="BG45" s="42">
        <f t="shared" si="58"/>
        <v>9.9235446046453237E-4</v>
      </c>
      <c r="BH45" s="42">
        <f t="shared" si="58"/>
        <v>9.8616990606751362E-4</v>
      </c>
      <c r="BI45" s="42">
        <f t="shared" si="58"/>
        <v>9.8002389506865895E-4</v>
      </c>
      <c r="BJ45" s="42">
        <f t="shared" si="58"/>
        <v>9.7391618725768876E-4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K45*INDEX(prod_est,$G45+$H45,MATCH(BQ$14,$BP$14:$DP$14,0))</f>
        <v>120.23329521557763</v>
      </c>
      <c r="BR45" s="8" cm="1">
        <f t="array" ref="BR45">L45*INDEX(prod_est,$G45+$H45,MATCH(BR$14,$BP$14:$DP$14,0))</f>
        <v>108.20957122033983</v>
      </c>
      <c r="BS45" s="8" cm="1">
        <f t="array" ref="BS45">M45*INDEX(prod_est,$G45+$H45,MATCH(BS$14,$BP$14:$DP$14,0))</f>
        <v>116.73438519127708</v>
      </c>
      <c r="BT45" s="8" cm="1">
        <f t="array" ref="BT45">N45*INDEX(prod_est,$G45+$H45,MATCH(BT$14,$BP$14:$DP$14,0))</f>
        <v>119.51741885481802</v>
      </c>
      <c r="BU45" s="8" cm="1">
        <f t="array" ref="BU45">O45*INDEX(prod_est,$G45+$H45,MATCH(BU$14,$BP$14:$DP$14,0))</f>
        <v>122.26254072365636</v>
      </c>
      <c r="BV45" s="8" cm="1">
        <f t="array" ref="BV45">P45*INDEX(prod_est,$G45+$H45,MATCH(BV$14,$BP$14:$DP$14,0))</f>
        <v>124.97596734742646</v>
      </c>
      <c r="BW45" s="8" cm="1">
        <f t="array" ref="BW45">Q45*INDEX(prod_est,$G45+$H45,MATCH(BW$14,$BP$14:$DP$14,0))</f>
        <v>127.66230376816452</v>
      </c>
      <c r="BX45" s="8" cm="1">
        <f t="array" ref="BX45">R45*INDEX(prod_est,$G45+$H45,MATCH(BX$14,$BP$14:$DP$14,0))</f>
        <v>130.32674765078346</v>
      </c>
      <c r="BY45" s="8" cm="1">
        <f t="array" ref="BY45">S45*INDEX(prod_est,$G45+$H45,MATCH(BY$14,$BP$14:$DP$14,0))</f>
        <v>132.97430669143753</v>
      </c>
      <c r="BZ45" s="8" cm="1">
        <f t="array" ref="BZ45">T45*INDEX(prod_est,$G45+$H45,MATCH(BZ$14,$BP$14:$DP$14,0))</f>
        <v>134.47132924036237</v>
      </c>
      <c r="CA45" s="8" cm="1">
        <f t="array" ref="CA45">U45*INDEX(prod_est,$G45+$H45,MATCH(CA$14,$BP$14:$DP$14,0))</f>
        <v>135.89922983224531</v>
      </c>
      <c r="CB45" s="8" cm="1">
        <f t="array" ref="CB45">V45*INDEX(prod_est,$G45+$H45,MATCH(CB$14,$BP$14:$DP$14,0))</f>
        <v>137.22650583691802</v>
      </c>
      <c r="CC45" s="8" cm="1">
        <f t="array" ref="CC45">W45*INDEX(prod_est,$G45+$H45,MATCH(CC$14,$BP$14:$DP$14,0))</f>
        <v>137.92607282576625</v>
      </c>
      <c r="CD45" s="8" cm="1">
        <f t="array" ref="CD45">X45*INDEX(prod_est,$G45+$H45,MATCH(CD$14,$BP$14:$DP$14,0))</f>
        <v>138.52794568907024</v>
      </c>
      <c r="CE45" s="8" cm="1">
        <f t="array" ref="CE45">Y45*INDEX(prod_est,$G45+$H45,MATCH(CE$14,$BP$14:$DP$14,0))</f>
        <v>139.03326478316168</v>
      </c>
      <c r="CF45" s="8" cm="1">
        <f t="array" ref="CF45">Z45*INDEX(prod_est,$G45+$H45,MATCH(CF$14,$BP$14:$DP$14,0))</f>
        <v>139.44183818338419</v>
      </c>
      <c r="CG45" s="8" cm="1">
        <f t="array" ref="CG45">AA45*INDEX(prod_est,$G45+$H45,MATCH(CG$14,$BP$14:$DP$14,0))</f>
        <v>139.7538986849359</v>
      </c>
      <c r="CH45" s="8" cm="1">
        <f t="array" ref="CH45">AB45*INDEX(prod_est,$G45+$H45,MATCH(CH$14,$BP$14:$DP$14,0))</f>
        <v>139.97065624567517</v>
      </c>
      <c r="CI45" s="8" cm="1">
        <f t="array" ref="CI45">AC45*INDEX(prod_est,$G45+$H45,MATCH(CI$14,$BP$14:$DP$14,0))</f>
        <v>140.09489977763496</v>
      </c>
      <c r="CJ45" s="8" cm="1">
        <f t="array" ref="CJ45">AD45*INDEX(prod_est,$G45+$H45,MATCH(CJ$14,$BP$14:$DP$14,0))</f>
        <v>140.12997985239363</v>
      </c>
      <c r="CK45" s="8" cm="1">
        <f t="array" ref="CK45">AE45*INDEX(prod_est,$G45+$H45,MATCH(CK$14,$BP$14:$DP$14,0))</f>
        <v>140.07880399851012</v>
      </c>
      <c r="CL45" s="8" cm="1">
        <f t="array" ref="CL45">AF45*INDEX(prod_est,$G45+$H45,MATCH(CL$14,$BP$14:$DP$14,0))</f>
        <v>139.94457679191532</v>
      </c>
      <c r="CM45" s="8" cm="1">
        <f t="array" ref="CM45">AG45*INDEX(prod_est,$G45+$H45,MATCH(CM$14,$BP$14:$DP$14,0))</f>
        <v>139.73205449880717</v>
      </c>
      <c r="CN45" s="8" cm="1">
        <f t="array" ref="CN45">AH45*INDEX(prod_est,$G45+$H45,MATCH(CN$14,$BP$14:$DP$14,0))</f>
        <v>139.44727544859094</v>
      </c>
      <c r="CO45" s="8" cm="1">
        <f t="array" ref="CO45">AI45*INDEX(prod_est,$G45+$H45,MATCH(CO$14,$BP$14:$DP$14,0))</f>
        <v>139.09568399483763</v>
      </c>
      <c r="CP45" s="8" cm="1">
        <f t="array" ref="CP45">AJ45*INDEX(prod_est,$G45+$H45,MATCH(CP$14,$BP$14:$DP$14,0))</f>
        <v>138.6816921631405</v>
      </c>
      <c r="CQ45" s="8" cm="1">
        <f t="array" ref="CQ45">AK45*INDEX(prod_est,$G45+$H45,MATCH(CQ$14,$BP$14:$DP$14,0))</f>
        <v>138.20873332610725</v>
      </c>
      <c r="CR45" s="8" cm="1">
        <f t="array" ref="CR45">AL45*INDEX(prod_est,$G45+$H45,MATCH(CR$14,$BP$14:$DP$14,0))</f>
        <v>137.68027467504373</v>
      </c>
      <c r="CS45" s="8" cm="1">
        <f t="array" ref="CS45">AM45*INDEX(prod_est,$G45+$H45,MATCH(CS$14,$BP$14:$DP$14,0))</f>
        <v>137.09974057571586</v>
      </c>
      <c r="CT45" s="8" cm="1">
        <f t="array" ref="CT45">AN45*INDEX(prod_est,$G45+$H45,MATCH(CT$14,$BP$14:$DP$14,0))</f>
        <v>136.46960495716874</v>
      </c>
      <c r="CU45" s="8" cm="1">
        <f t="array" ref="CU45">AO45*INDEX(prod_est,$G45+$H45,MATCH(CU$14,$BP$14:$DP$14,0))</f>
        <v>135.79149752594637</v>
      </c>
      <c r="CV45" s="8" cm="1">
        <f t="array" ref="CV45">AP45*INDEX(prod_est,$G45+$H45,MATCH(CV$14,$BP$14:$DP$14,0))</f>
        <v>135.06628215477551</v>
      </c>
      <c r="CW45" cm="1">
        <f t="array" ref="CW45">AQ45*INDEX(prod_est,$G45+$H45,MATCH(CW$14,$BP$14:$DP$14,0))</f>
        <v>133.2663694763832</v>
      </c>
      <c r="CX45" cm="1">
        <f t="array" ref="CX45">AR45*INDEX(prod_est,$G45+$H45,MATCH(CX$14,$BP$14:$DP$14,0))</f>
        <v>131.45293010845413</v>
      </c>
      <c r="CY45" cm="1">
        <f t="array" ref="CY45">AS45*INDEX(prod_est,$G45+$H45,MATCH(CY$14,$BP$14:$DP$14,0))</f>
        <v>129.6263939876705</v>
      </c>
      <c r="CZ45" cm="1">
        <f t="array" ref="CZ45">AT45*INDEX(prod_est,$G45+$H45,MATCH(CZ$14,$BP$14:$DP$14,0))</f>
        <v>127.78718502419149</v>
      </c>
      <c r="DA45" cm="1">
        <f t="array" ref="DA45">AU45*INDEX(prod_est,$G45+$H45,MATCH(DA$14,$BP$14:$DP$14,0))</f>
        <v>125.93572116750329</v>
      </c>
      <c r="DB45" cm="1">
        <f t="array" ref="DB45">AV45*INDEX(prod_est,$G45+$H45,MATCH(DB$14,$BP$14:$DP$14,0))</f>
        <v>124.07241447163909</v>
      </c>
      <c r="DC45" cm="1">
        <f t="array" ref="DC45">AW45*INDEX(prod_est,$G45+$H45,MATCH(DC$14,$BP$14:$DP$14,0))</f>
        <v>122.19767115977601</v>
      </c>
      <c r="DD45" cm="1">
        <f t="array" ref="DD45">AX45*INDEX(prod_est,$G45+$H45,MATCH(DD$14,$BP$14:$DP$14,0))</f>
        <v>120.31189168819844</v>
      </c>
      <c r="DE45" cm="1">
        <f t="array" ref="DE45">AY45*INDEX(prod_est,$G45+$H45,MATCH(DE$14,$BP$14:$DP$14,0))</f>
        <v>118.41547080965881</v>
      </c>
      <c r="DF45" cm="1">
        <f t="array" ref="DF45">AZ45*INDEX(prod_est,$G45+$H45,MATCH(DF$14,$BP$14:$DP$14,0))</f>
        <v>116.50879763612099</v>
      </c>
      <c r="DG45" cm="1">
        <f t="array" ref="DG45">BA45*INDEX(prod_est,$G45+$H45,MATCH(DG$14,$BP$14:$DP$14,0))</f>
        <v>114.59225570089222</v>
      </c>
      <c r="DH45" cm="1">
        <f t="array" ref="DH45">BB45*INDEX(prod_est,$G45+$H45,MATCH(DH$14,$BP$14:$DP$14,0))</f>
        <v>112.66622302016833</v>
      </c>
      <c r="DI45" cm="1">
        <f t="array" ref="DI45">BC45*INDEX(prod_est,$G45+$H45,MATCH(DI$14,$BP$14:$DP$14,0))</f>
        <v>110.73107215397287</v>
      </c>
      <c r="DJ45" cm="1">
        <f t="array" ref="DJ45">BD45*INDEX(prod_est,$G45+$H45,MATCH(DJ$14,$BP$14:$DP$14,0))</f>
        <v>108.78717026651115</v>
      </c>
      <c r="DK45" cm="1">
        <f t="array" ref="DK45">BE45*INDEX(prod_est,$G45+$H45,MATCH(DK$14,$BP$14:$DP$14,0))</f>
        <v>106.83487918594287</v>
      </c>
      <c r="DL45" cm="1">
        <f t="array" ref="DL45">BF45*INDEX(prod_est,$G45+$H45,MATCH(DL$14,$BP$14:$DP$14,0))</f>
        <v>104.87455546356996</v>
      </c>
      <c r="DM45" cm="1">
        <f t="array" ref="DM45">BG45*INDEX(prod_est,$G45+$H45,MATCH(DM$14,$BP$14:$DP$14,0))</f>
        <v>102.90655043245457</v>
      </c>
      <c r="DN45" cm="1">
        <f t="array" ref="DN45">BH45*INDEX(prod_est,$G45+$H45,MATCH(DN$14,$BP$14:$DP$14,0))</f>
        <v>100.93121026546639</v>
      </c>
      <c r="DO45" cm="1">
        <f t="array" ref="DO45">BI45*INDEX(prod_est,$G45+$H45,MATCH(DO$14,$BP$14:$DP$14,0))</f>
        <v>98.948876032770485</v>
      </c>
      <c r="DP45" cm="1">
        <f t="array" ref="DP45">BJ45*INDEX(prod_est,$G45+$H45,MATCH(DP$14,$BP$14:$DP$14,0))</f>
        <v>96.959883758751161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ref="K46:AP46" si="63">J46*(1-$F$4)</f>
        <v>1.7268109443604468E-6</v>
      </c>
      <c r="L46" s="42">
        <f t="shared" si="63"/>
        <v>1.7160491080970562E-6</v>
      </c>
      <c r="M46" s="42">
        <f t="shared" si="63"/>
        <v>1.7053543417813854E-6</v>
      </c>
      <c r="N46" s="42">
        <f t="shared" si="63"/>
        <v>1.6947262274199081E-6</v>
      </c>
      <c r="O46" s="42">
        <f t="shared" si="63"/>
        <v>1.6841643496241187E-6</v>
      </c>
      <c r="P46" s="42">
        <f t="shared" si="63"/>
        <v>1.6736682955942972E-6</v>
      </c>
      <c r="Q46" s="42">
        <f t="shared" si="63"/>
        <v>1.663237655103375E-6</v>
      </c>
      <c r="R46" s="42">
        <f t="shared" si="63"/>
        <v>1.6528720204809019E-6</v>
      </c>
      <c r="S46" s="42">
        <f t="shared" si="63"/>
        <v>1.6425709865971126E-6</v>
      </c>
      <c r="T46" s="42">
        <f t="shared" si="63"/>
        <v>1.6323341508470931E-6</v>
      </c>
      <c r="U46" s="42">
        <f t="shared" si="63"/>
        <v>1.6221611131350446E-6</v>
      </c>
      <c r="V46" s="42">
        <f t="shared" si="63"/>
        <v>1.6120514758586464E-6</v>
      </c>
      <c r="W46" s="42">
        <f t="shared" si="63"/>
        <v>1.6020048438935166E-6</v>
      </c>
      <c r="X46" s="42">
        <f t="shared" si="63"/>
        <v>1.5920208245777681E-6</v>
      </c>
      <c r="Y46" s="42">
        <f t="shared" si="63"/>
        <v>1.5820990276966628E-6</v>
      </c>
      <c r="Z46" s="42">
        <f t="shared" si="63"/>
        <v>1.5722390654673599E-6</v>
      </c>
      <c r="AA46" s="42">
        <f t="shared" si="63"/>
        <v>1.5624405525237599E-6</v>
      </c>
      <c r="AB46" s="42">
        <f t="shared" si="63"/>
        <v>1.5527031059014431E-6</v>
      </c>
      <c r="AC46" s="42">
        <f t="shared" si="63"/>
        <v>1.5430263450227018E-6</v>
      </c>
      <c r="AD46" s="42">
        <f t="shared" si="63"/>
        <v>1.5334098916816659E-6</v>
      </c>
      <c r="AE46" s="42">
        <f t="shared" si="63"/>
        <v>1.5238533700295208E-6</v>
      </c>
      <c r="AF46" s="42">
        <f t="shared" si="63"/>
        <v>1.5143564065598184E-6</v>
      </c>
      <c r="AG46" s="42">
        <f t="shared" si="63"/>
        <v>1.5049186300938779E-6</v>
      </c>
      <c r="AH46" s="42">
        <f t="shared" si="63"/>
        <v>1.4955396717662801E-6</v>
      </c>
      <c r="AI46" s="42">
        <f t="shared" si="63"/>
        <v>1.4862191650104497E-6</v>
      </c>
      <c r="AJ46" s="42">
        <f t="shared" si="63"/>
        <v>1.4769567455443283E-6</v>
      </c>
      <c r="AK46" s="42">
        <f t="shared" si="63"/>
        <v>1.4677520513561377E-6</v>
      </c>
      <c r="AL46" s="42">
        <f t="shared" si="63"/>
        <v>1.4586047226902307E-6</v>
      </c>
      <c r="AM46" s="42">
        <f t="shared" si="63"/>
        <v>1.4495144020330298E-6</v>
      </c>
      <c r="AN46" s="42">
        <f t="shared" si="63"/>
        <v>1.4404807340990548E-6</v>
      </c>
      <c r="AO46" s="42">
        <f t="shared" si="63"/>
        <v>1.431503365817037E-6</v>
      </c>
      <c r="AP46" s="42">
        <f t="shared" si="63"/>
        <v>1.4225819463161194E-6</v>
      </c>
      <c r="AQ46" s="42">
        <f t="shared" si="58"/>
        <v>1.4137161269121431E-6</v>
      </c>
      <c r="AR46" s="42">
        <f t="shared" si="58"/>
        <v>1.4049055610940199E-6</v>
      </c>
      <c r="AS46" s="42">
        <f t="shared" si="58"/>
        <v>1.3961499045101889E-6</v>
      </c>
      <c r="AT46" s="42">
        <f t="shared" si="58"/>
        <v>1.3874488149551585E-6</v>
      </c>
      <c r="AU46" s="42">
        <f t="shared" si="58"/>
        <v>1.3788019523561305E-6</v>
      </c>
      <c r="AV46" s="42">
        <f t="shared" si="58"/>
        <v>1.3702089787597096E-6</v>
      </c>
      <c r="AW46" s="42">
        <f t="shared" si="58"/>
        <v>1.3616695583186948E-6</v>
      </c>
      <c r="AX46" s="42">
        <f t="shared" si="58"/>
        <v>1.353183357278953E-6</v>
      </c>
      <c r="AY46" s="42">
        <f t="shared" si="58"/>
        <v>1.3447500439663746E-6</v>
      </c>
      <c r="AZ46" s="42">
        <f t="shared" si="58"/>
        <v>1.3363692887739101E-6</v>
      </c>
      <c r="BA46" s="42">
        <f t="shared" si="58"/>
        <v>1.3280407641486883E-6</v>
      </c>
      <c r="BB46" s="42">
        <f t="shared" si="58"/>
        <v>1.3197641445792138E-6</v>
      </c>
      <c r="BC46" s="42">
        <f t="shared" si="58"/>
        <v>1.3115391065826452E-6</v>
      </c>
      <c r="BD46" s="42">
        <f t="shared" si="58"/>
        <v>1.3033653286921516E-6</v>
      </c>
      <c r="BE46" s="42">
        <f t="shared" si="58"/>
        <v>1.2952424914443484E-6</v>
      </c>
      <c r="BF46" s="42">
        <f t="shared" si="58"/>
        <v>1.2871702773668121E-6</v>
      </c>
      <c r="BG46" s="42">
        <f t="shared" si="58"/>
        <v>1.2791483709656714E-6</v>
      </c>
      <c r="BH46" s="42">
        <f t="shared" si="58"/>
        <v>1.2711764587132773E-6</v>
      </c>
      <c r="BI46" s="42">
        <f t="shared" si="58"/>
        <v>1.2632542290359482E-6</v>
      </c>
      <c r="BJ46" s="42">
        <f t="shared" si="58"/>
        <v>1.2553813723017932E-6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K46*INDEX(prod_est,$G46+$H46,MATCH(BQ$14,$BP$14:$DP$14,0))</f>
        <v>0.1549811381296628</v>
      </c>
      <c r="BR46" s="8" cm="1">
        <f t="array" ref="BR46">L46*INDEX(prod_est,$G46+$H46,MATCH(BR$14,$BP$14:$DP$14,0))</f>
        <v>0.13948251583874299</v>
      </c>
      <c r="BS46" s="8" cm="1">
        <f t="array" ref="BS46">M46*INDEX(prod_est,$G46+$H46,MATCH(BS$14,$BP$14:$DP$14,0))</f>
        <v>0.15047103086854927</v>
      </c>
      <c r="BT46" s="8" cm="1">
        <f t="array" ref="BT46">N46*INDEX(prod_est,$G46+$H46,MATCH(BT$14,$BP$14:$DP$14,0))</f>
        <v>0.15405837099638484</v>
      </c>
      <c r="BU46" s="8" cm="1">
        <f t="array" ref="BU46">O46*INDEX(prod_est,$G46+$H46,MATCH(BU$14,$BP$14:$DP$14,0))</f>
        <v>0.15759684268822674</v>
      </c>
      <c r="BV46" s="8" cm="1">
        <f t="array" ref="BV46">P46*INDEX(prod_est,$G46+$H46,MATCH(BV$14,$BP$14:$DP$14,0))</f>
        <v>0.16109445909830028</v>
      </c>
      <c r="BW46" s="8" cm="1">
        <f t="array" ref="BW46">Q46*INDEX(prod_est,$G46+$H46,MATCH(BW$14,$BP$14:$DP$14,0))</f>
        <v>0.16455715614189931</v>
      </c>
      <c r="BX46" s="8" cm="1">
        <f t="array" ref="BX46">R46*INDEX(prod_est,$G46+$H46,MATCH(BX$14,$BP$14:$DP$14,0))</f>
        <v>0.1679916336272789</v>
      </c>
      <c r="BY46" s="8" cm="1">
        <f t="array" ref="BY46">S46*INDEX(prod_est,$G46+$H46,MATCH(BY$14,$BP$14:$DP$14,0))</f>
        <v>0.17140434649229971</v>
      </c>
      <c r="BZ46" s="8" cm="1">
        <f t="array" ref="BZ46">T46*INDEX(prod_est,$G46+$H46,MATCH(BZ$14,$BP$14:$DP$14,0))</f>
        <v>0.17333401379470667</v>
      </c>
      <c r="CA46" s="8" cm="1">
        <f t="array" ref="CA46">U46*INDEX(prod_est,$G46+$H46,MATCH(CA$14,$BP$14:$DP$14,0))</f>
        <v>0.17517458265268607</v>
      </c>
      <c r="CB46" s="8" cm="1">
        <f t="array" ref="CB46">V46*INDEX(prod_est,$G46+$H46,MATCH(CB$14,$BP$14:$DP$14,0))</f>
        <v>0.17688544606574938</v>
      </c>
      <c r="CC46" s="8" cm="1">
        <f t="array" ref="CC46">W46*INDEX(prod_est,$G46+$H46,MATCH(CC$14,$BP$14:$DP$14,0))</f>
        <v>0.17778719036158064</v>
      </c>
      <c r="CD46" s="8" cm="1">
        <f t="array" ref="CD46">X46*INDEX(prod_est,$G46+$H46,MATCH(CD$14,$BP$14:$DP$14,0))</f>
        <v>0.17856300658783444</v>
      </c>
      <c r="CE46" s="8" cm="1">
        <f t="array" ref="CE46">Y46*INDEX(prod_est,$G46+$H46,MATCH(CE$14,$BP$14:$DP$14,0))</f>
        <v>0.1792143646678116</v>
      </c>
      <c r="CF46" s="8" cm="1">
        <f t="array" ref="CF46">Z46*INDEX(prod_est,$G46+$H46,MATCH(CF$14,$BP$14:$DP$14,0))</f>
        <v>0.17974101720995855</v>
      </c>
      <c r="CG46" s="8" cm="1">
        <f t="array" ref="CG46">AA46*INDEX(prod_est,$G46+$H46,MATCH(CG$14,$BP$14:$DP$14,0))</f>
        <v>0.1801432642881001</v>
      </c>
      <c r="CH46" s="8" cm="1">
        <f t="array" ref="CH46">AB46*INDEX(prod_est,$G46+$H46,MATCH(CH$14,$BP$14:$DP$14,0))</f>
        <v>0.18042266554214831</v>
      </c>
      <c r="CI46" s="8" cm="1">
        <f t="array" ref="CI46">AC46*INDEX(prod_est,$G46+$H46,MATCH(CI$14,$BP$14:$DP$14,0))</f>
        <v>0.18058281588946976</v>
      </c>
      <c r="CJ46" s="8" cm="1">
        <f t="array" ref="CJ46">AD46*INDEX(prod_est,$G46+$H46,MATCH(CJ$14,$BP$14:$DP$14,0))</f>
        <v>0.18062803422854981</v>
      </c>
      <c r="CK46" s="8" cm="1">
        <f t="array" ref="CK46">AE46*INDEX(prod_est,$G46+$H46,MATCH(CK$14,$BP$14:$DP$14,0))</f>
        <v>0.18056206837387201</v>
      </c>
      <c r="CL46" s="8" cm="1">
        <f t="array" ref="CL46">AF46*INDEX(prod_est,$G46+$H46,MATCH(CL$14,$BP$14:$DP$14,0))</f>
        <v>0.18038904903502143</v>
      </c>
      <c r="CM46" s="8" cm="1">
        <f t="array" ref="CM46">AG46*INDEX(prod_est,$G46+$H46,MATCH(CM$14,$BP$14:$DP$14,0))</f>
        <v>0.18011510705576539</v>
      </c>
      <c r="CN46" s="8" cm="1">
        <f t="array" ref="CN46">AH46*INDEX(prod_est,$G46+$H46,MATCH(CN$14,$BP$14:$DP$14,0))</f>
        <v>0.17974802586383049</v>
      </c>
      <c r="CO46" s="8" cm="1">
        <f t="array" ref="CO46">AI46*INDEX(prod_est,$G46+$H46,MATCH(CO$14,$BP$14:$DP$14,0))</f>
        <v>0.179294823250015</v>
      </c>
      <c r="CP46" s="8" cm="1">
        <f t="array" ref="CP46">AJ46*INDEX(prod_est,$G46+$H46,MATCH(CP$14,$BP$14:$DP$14,0))</f>
        <v>0.17876118633074262</v>
      </c>
      <c r="CQ46" s="8" cm="1">
        <f t="array" ref="CQ46">AK46*INDEX(prod_est,$G46+$H46,MATCH(CQ$14,$BP$14:$DP$14,0))</f>
        <v>0.17815154073531522</v>
      </c>
      <c r="CR46" s="8" cm="1">
        <f t="array" ref="CR46">AL46*INDEX(prod_est,$G46+$H46,MATCH(CR$14,$BP$14:$DP$14,0))</f>
        <v>0.17747035568545499</v>
      </c>
      <c r="CS46" s="8" cm="1">
        <f t="array" ref="CS46">AM46*INDEX(prod_est,$G46+$H46,MATCH(CS$14,$BP$14:$DP$14,0))</f>
        <v>0.17672204520061305</v>
      </c>
      <c r="CT46" s="8" cm="1">
        <f t="array" ref="CT46">AN46*INDEX(prod_est,$G46+$H46,MATCH(CT$14,$BP$14:$DP$14,0))</f>
        <v>0.17590979818398284</v>
      </c>
      <c r="CU46" s="8" cm="1">
        <f t="array" ref="CU46">AO46*INDEX(prod_est,$G46+$H46,MATCH(CU$14,$BP$14:$DP$14,0))</f>
        <v>0.17503571533300058</v>
      </c>
      <c r="CV46" s="8" cm="1">
        <f t="array" ref="CV46">AP46*INDEX(prod_est,$G46+$H46,MATCH(CV$14,$BP$14:$DP$14,0))</f>
        <v>0.17410091018263302</v>
      </c>
      <c r="CW46" cm="1">
        <f t="array" ref="CW46">AQ46*INDEX(prod_est,$G46+$H46,MATCH(CW$14,$BP$14:$DP$14,0))</f>
        <v>0.17178081644378068</v>
      </c>
      <c r="CX46" cm="1">
        <f t="array" ref="CX46">AR46*INDEX(prod_est,$G46+$H46,MATCH(CX$14,$BP$14:$DP$14,0))</f>
        <v>0.16944328675479672</v>
      </c>
      <c r="CY46" cm="1">
        <f t="array" ref="CY46">AS46*INDEX(prod_est,$G46+$H46,MATCH(CY$14,$BP$14:$DP$14,0))</f>
        <v>0.16708887530556854</v>
      </c>
      <c r="CZ46" cm="1">
        <f t="array" ref="CZ46">AT46*INDEX(prod_est,$G46+$H46,MATCH(CZ$14,$BP$14:$DP$14,0))</f>
        <v>0.16471812851777426</v>
      </c>
      <c r="DA46" cm="1">
        <f t="array" ref="DA46">AU46*INDEX(prod_est,$G46+$H46,MATCH(DA$14,$BP$14:$DP$14,0))</f>
        <v>0.16233158512976362</v>
      </c>
      <c r="DB46" cm="1">
        <f t="array" ref="DB46">AV46*INDEX(prod_est,$G46+$H46,MATCH(DB$14,$BP$14:$DP$14,0))</f>
        <v>0.1599297762806268</v>
      </c>
      <c r="DC46" cm="1">
        <f t="array" ref="DC46">AW46*INDEX(prod_est,$G46+$H46,MATCH(DC$14,$BP$14:$DP$14,0))</f>
        <v>0.15751322559346015</v>
      </c>
      <c r="DD46" cm="1">
        <f t="array" ref="DD46">AX46*INDEX(prod_est,$G46+$H46,MATCH(DD$14,$BP$14:$DP$14,0))</f>
        <v>0.15508244925781514</v>
      </c>
      <c r="DE46" cm="1">
        <f t="array" ref="DE46">AY46*INDEX(prod_est,$G46+$H46,MATCH(DE$14,$BP$14:$DP$14,0))</f>
        <v>0.15263795611137054</v>
      </c>
      <c r="DF46" cm="1">
        <f t="array" ref="DF46">AZ46*INDEX(prod_est,$G46+$H46,MATCH(DF$14,$BP$14:$DP$14,0))</f>
        <v>0.15018024772080901</v>
      </c>
      <c r="DG46" cm="1">
        <f t="array" ref="DG46">BA46*INDEX(prod_est,$G46+$H46,MATCH(DG$14,$BP$14:$DP$14,0))</f>
        <v>0.14770981846190523</v>
      </c>
      <c r="DH46" cm="1">
        <f t="array" ref="DH46">BB46*INDEX(prod_est,$G46+$H46,MATCH(DH$14,$BP$14:$DP$14,0))</f>
        <v>0.14522715559885793</v>
      </c>
      <c r="DI46" cm="1">
        <f t="array" ref="DI46">BC46*INDEX(prod_est,$G46+$H46,MATCH(DI$14,$BP$14:$DP$14,0))</f>
        <v>0.14273273936284084</v>
      </c>
      <c r="DJ46" cm="1">
        <f t="array" ref="DJ46">BD46*INDEX(prod_est,$G46+$H46,MATCH(DJ$14,$BP$14:$DP$14,0))</f>
        <v>0.14022704302979894</v>
      </c>
      <c r="DK46" cm="1">
        <f t="array" ref="DK46">BE46*INDEX(prod_est,$G46+$H46,MATCH(DK$14,$BP$14:$DP$14,0))</f>
        <v>0.13771053299749583</v>
      </c>
      <c r="DL46" cm="1">
        <f t="array" ref="DL46">BF46*INDEX(prod_est,$G46+$H46,MATCH(DL$14,$BP$14:$DP$14,0))</f>
        <v>0.13518366886180699</v>
      </c>
      <c r="DM46" cm="1">
        <f t="array" ref="DM46">BG46*INDEX(prod_est,$G46+$H46,MATCH(DM$14,$BP$14:$DP$14,0))</f>
        <v>0.13264690349227856</v>
      </c>
      <c r="DN46" cm="1">
        <f t="array" ref="DN46">BH46*INDEX(prod_est,$G46+$H46,MATCH(DN$14,$BP$14:$DP$14,0))</f>
        <v>0.13010068310695053</v>
      </c>
      <c r="DO46" cm="1">
        <f t="array" ref="DO46">BI46*INDEX(prod_est,$G46+$H46,MATCH(DO$14,$BP$14:$DP$14,0))</f>
        <v>0.12754544734645878</v>
      </c>
      <c r="DP46" cm="1">
        <f t="array" ref="DP46">BJ46*INDEX(prod_est,$G46+$H46,MATCH(DP$14,$BP$14:$DP$14,0))</f>
        <v>0.12498162934741018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8.5817440565841139</v>
      </c>
      <c r="L47" s="42">
        <f t="shared" si="64"/>
        <v>8.5282608859493063</v>
      </c>
      <c r="M47" s="42">
        <f t="shared" si="64"/>
        <v>8.4751110332883641</v>
      </c>
      <c r="N47" s="42">
        <f t="shared" si="64"/>
        <v>8.4222924212960208</v>
      </c>
      <c r="O47" s="42">
        <f t="shared" si="64"/>
        <v>8.3698029856132088</v>
      </c>
      <c r="P47" s="42">
        <f t="shared" si="64"/>
        <v>8.3176406747463592</v>
      </c>
      <c r="Q47" s="42">
        <f t="shared" si="64"/>
        <v>8.2658034499872297</v>
      </c>
      <c r="R47" s="42">
        <f t="shared" si="64"/>
        <v>8.214289285333221</v>
      </c>
      <c r="S47" s="42">
        <f t="shared" si="64"/>
        <v>8.1630961674081881</v>
      </c>
      <c r="T47" s="42">
        <f t="shared" si="64"/>
        <v>8.1122220953837623</v>
      </c>
      <c r="U47" s="42">
        <f t="shared" si="64"/>
        <v>8.061665080901145</v>
      </c>
      <c r="V47" s="42">
        <f t="shared" si="64"/>
        <v>8.0114231479933764</v>
      </c>
      <c r="W47" s="42">
        <f t="shared" si="64"/>
        <v>7.96149433300815</v>
      </c>
      <c r="X47" s="42">
        <f t="shared" si="64"/>
        <v>7.9118766845310136</v>
      </c>
      <c r="Y47" s="42">
        <f t="shared" si="64"/>
        <v>7.8625682633091438</v>
      </c>
      <c r="Z47" s="42">
        <f t="shared" si="64"/>
        <v>7.8135671421755273</v>
      </c>
      <c r="AA47" s="42">
        <f t="shared" si="64"/>
        <v>7.7648714059736417</v>
      </c>
      <c r="AB47" s="42">
        <f t="shared" si="64"/>
        <v>7.7164791514826199</v>
      </c>
      <c r="AC47" s="42">
        <f t="shared" si="64"/>
        <v>7.6683884873428472</v>
      </c>
      <c r="AD47" s="42">
        <f t="shared" si="64"/>
        <v>7.6205975339820453</v>
      </c>
      <c r="AE47" s="42">
        <f t="shared" si="64"/>
        <v>7.5731044235418103</v>
      </c>
      <c r="AF47" s="42">
        <f t="shared" si="64"/>
        <v>7.5259072998046204</v>
      </c>
      <c r="AG47" s="42">
        <f t="shared" si="64"/>
        <v>7.479004318121266</v>
      </c>
      <c r="AH47" s="42">
        <f t="shared" si="64"/>
        <v>7.4323936453387738</v>
      </c>
      <c r="AI47" s="42">
        <f t="shared" si="64"/>
        <v>7.3860734597287454</v>
      </c>
      <c r="AJ47" s="42">
        <f t="shared" si="64"/>
        <v>7.3400419509161754</v>
      </c>
      <c r="AK47" s="42">
        <f t="shared" si="64"/>
        <v>7.2942973198086651</v>
      </c>
      <c r="AL47" s="42">
        <f t="shared" si="64"/>
        <v>7.2488377785261413</v>
      </c>
      <c r="AM47" s="42">
        <f t="shared" si="64"/>
        <v>7.2036615503309518</v>
      </c>
      <c r="AN47" s="42">
        <f t="shared" si="64"/>
        <v>7.1587668695584394</v>
      </c>
      <c r="AO47" s="42">
        <f t="shared" ref="AO47:BJ47" si="65">SUM(AO15:AO46)*1000</f>
        <v>7.1141519815479226</v>
      </c>
      <c r="AP47">
        <f t="shared" si="65"/>
        <v>7.0698151425741296</v>
      </c>
      <c r="AQ47">
        <f t="shared" si="65"/>
        <v>7.0257546197790299</v>
      </c>
      <c r="AR47">
        <f t="shared" si="65"/>
        <v>6.9819686911041172</v>
      </c>
      <c r="AS47">
        <f t="shared" si="65"/>
        <v>6.9384556452231116</v>
      </c>
      <c r="AT47">
        <f t="shared" si="65"/>
        <v>6.8952137814750536</v>
      </c>
      <c r="AU47">
        <f t="shared" si="65"/>
        <v>6.8522414097978572</v>
      </c>
      <c r="AV47">
        <f t="shared" si="65"/>
        <v>6.8095368506622407</v>
      </c>
      <c r="AW47">
        <f t="shared" si="65"/>
        <v>6.7670984350060941</v>
      </c>
      <c r="AX47">
        <f t="shared" si="65"/>
        <v>6.7249245041692385</v>
      </c>
      <c r="AY47">
        <f t="shared" si="65"/>
        <v>6.6830134098286029</v>
      </c>
      <c r="AZ47">
        <f t="shared" si="65"/>
        <v>6.6413635139338005</v>
      </c>
      <c r="BA47">
        <f t="shared" si="65"/>
        <v>6.5999731886431068</v>
      </c>
      <c r="BB47">
        <f t="shared" si="65"/>
        <v>6.5588408162598331</v>
      </c>
      <c r="BC47">
        <f t="shared" si="65"/>
        <v>6.5179647891691133</v>
      </c>
      <c r="BD47">
        <f t="shared" si="65"/>
        <v>6.4773435097750536</v>
      </c>
      <c r="BE47">
        <f t="shared" si="65"/>
        <v>6.4369753904383114</v>
      </c>
      <c r="BF47">
        <f t="shared" si="65"/>
        <v>6.3968588534140292</v>
      </c>
      <c r="BG47">
        <f t="shared" si="65"/>
        <v>6.3569923307901766</v>
      </c>
      <c r="BH47">
        <f t="shared" si="65"/>
        <v>6.3173742644262711</v>
      </c>
      <c r="BI47">
        <f t="shared" si="65"/>
        <v>6.2780031058924717</v>
      </c>
      <c r="BJ47">
        <f t="shared" si="65"/>
        <v>6.2388773164090745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203.1341532793912</v>
      </c>
      <c r="BR58" s="65">
        <f t="shared" si="73"/>
        <v>182.82007148816635</v>
      </c>
      <c r="BS58" s="65">
        <f t="shared" si="73"/>
        <v>197.22274476386568</v>
      </c>
      <c r="BT58" s="65">
        <f t="shared" si="73"/>
        <v>201.92468016185839</v>
      </c>
      <c r="BU58" s="65">
        <f t="shared" si="73"/>
        <v>206.56256358238176</v>
      </c>
      <c r="BV58" s="65">
        <f t="shared" si="73"/>
        <v>211.14689788609539</v>
      </c>
      <c r="BW58" s="65">
        <f t="shared" si="73"/>
        <v>215.41585646244368</v>
      </c>
      <c r="BX58" s="65">
        <f t="shared" si="73"/>
        <v>219.36133984898294</v>
      </c>
      <c r="BY58" s="65">
        <f t="shared" si="73"/>
        <v>222.97514158310486</v>
      </c>
      <c r="BZ58" s="65">
        <f t="shared" si="73"/>
        <v>224.34944548563354</v>
      </c>
      <c r="CA58" s="65">
        <f t="shared" si="73"/>
        <v>225.29671713470748</v>
      </c>
      <c r="CB58" s="65">
        <f t="shared" si="73"/>
        <v>225.75827296963143</v>
      </c>
      <c r="CC58" s="65">
        <f t="shared" si="73"/>
        <v>224.87018765879472</v>
      </c>
      <c r="CD58" s="65">
        <f t="shared" si="73"/>
        <v>223.51103196506492</v>
      </c>
      <c r="CE58" s="65">
        <f t="shared" si="73"/>
        <v>221.68376253342154</v>
      </c>
      <c r="CF58" s="65">
        <f t="shared" si="73"/>
        <v>219.39038144379731</v>
      </c>
      <c r="CG58" s="65">
        <f t="shared" si="73"/>
        <v>216.63479043234958</v>
      </c>
      <c r="CH58" s="65">
        <f t="shared" si="73"/>
        <v>213.42358347764721</v>
      </c>
      <c r="CI58" s="65">
        <f t="shared" si="73"/>
        <v>209.76680882147426</v>
      </c>
      <c r="CJ58" s="65">
        <f t="shared" si="73"/>
        <v>205.67621685988343</v>
      </c>
      <c r="CK58" s="65">
        <f t="shared" si="73"/>
        <v>201.16366945500991</v>
      </c>
      <c r="CL58" s="65">
        <f t="shared" si="73"/>
        <v>196.24218184496567</v>
      </c>
      <c r="CM58" s="65">
        <f t="shared" si="73"/>
        <v>190.92752224057023</v>
      </c>
      <c r="CN58" s="65">
        <f t="shared" si="73"/>
        <v>185.23749105655119</v>
      </c>
      <c r="CO58" s="65">
        <f t="shared" si="73"/>
        <v>179.48289915072678</v>
      </c>
      <c r="CP58" s="65">
        <f t="shared" si="73"/>
        <v>173.67689125758142</v>
      </c>
      <c r="CQ58" s="65">
        <f t="shared" si="73"/>
        <v>167.83075283519366</v>
      </c>
      <c r="CR58" s="65">
        <f t="shared" si="73"/>
        <v>161.95528706158865</v>
      </c>
      <c r="CS58" s="65">
        <f t="shared" si="73"/>
        <v>156.06072116267561</v>
      </c>
      <c r="CT58" s="65">
        <f t="shared" si="73"/>
        <v>150.15571591937024</v>
      </c>
      <c r="CU58" s="65">
        <f t="shared" si="73"/>
        <v>144.24765914442625</v>
      </c>
      <c r="CV58" s="65">
        <f t="shared" ref="CV58:DP58" si="74">CV$49*CV15</f>
        <v>138.34290643309683</v>
      </c>
      <c r="CW58" s="65">
        <f t="shared" si="74"/>
        <v>131.43337451094357</v>
      </c>
      <c r="CX58" s="65">
        <f t="shared" si="74"/>
        <v>124.64785901238309</v>
      </c>
      <c r="CY58" s="65">
        <f t="shared" si="74"/>
        <v>117.98829387416883</v>
      </c>
      <c r="CZ58" s="65">
        <f t="shared" si="74"/>
        <v>111.45654240267207</v>
      </c>
      <c r="DA58" s="65">
        <f t="shared" si="74"/>
        <v>105.05439847426685</v>
      </c>
      <c r="DB58" s="65">
        <f t="shared" si="74"/>
        <v>98.783587720194447</v>
      </c>
      <c r="DC58" s="65">
        <f t="shared" si="74"/>
        <v>92.645768696079699</v>
      </c>
      <c r="DD58" s="65">
        <f t="shared" si="74"/>
        <v>86.642534036257786</v>
      </c>
      <c r="DE58" s="65">
        <f t="shared" si="74"/>
        <v>80.775411593100827</v>
      </c>
      <c r="DF58" s="65">
        <f t="shared" si="74"/>
        <v>75.045865561495603</v>
      </c>
      <c r="DG58" s="65">
        <f t="shared" si="74"/>
        <v>69.455297588639809</v>
      </c>
      <c r="DH58" s="65">
        <f t="shared" si="74"/>
        <v>64.005047869333794</v>
      </c>
      <c r="DI58" s="65">
        <f t="shared" si="74"/>
        <v>58.696396226913784</v>
      </c>
      <c r="DJ58" s="65">
        <f t="shared" si="74"/>
        <v>53.530563179997884</v>
      </c>
      <c r="DK58" s="65">
        <f t="shared" si="74"/>
        <v>48.508710995202506</v>
      </c>
      <c r="DL58" s="65">
        <f t="shared" si="74"/>
        <v>43.631944725982315</v>
      </c>
      <c r="DM58" s="65">
        <f t="shared" si="74"/>
        <v>38.901313237755154</v>
      </c>
      <c r="DN58" s="65">
        <f t="shared" si="74"/>
        <v>34.317810219463098</v>
      </c>
      <c r="DO58" s="65">
        <f t="shared" si="74"/>
        <v>29.882375181725045</v>
      </c>
      <c r="DP58" s="65">
        <f t="shared" si="74"/>
        <v>25.595894441728355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17.249658061509823</v>
      </c>
      <c r="BR69" s="65">
        <f t="shared" si="95"/>
        <v>15.52463566091815</v>
      </c>
      <c r="BS69" s="65">
        <f t="shared" si="95"/>
        <v>16.747675633107132</v>
      </c>
      <c r="BT69" s="65">
        <f t="shared" si="95"/>
        <v>17.146952547074076</v>
      </c>
      <c r="BU69" s="65">
        <f t="shared" si="95"/>
        <v>17.540790322955804</v>
      </c>
      <c r="BV69" s="65">
        <f t="shared" si="95"/>
        <v>17.930080838125573</v>
      </c>
      <c r="BW69" s="65">
        <f t="shared" si="95"/>
        <v>18.292590413851507</v>
      </c>
      <c r="BX69" s="65">
        <f t="shared" si="95"/>
        <v>18.627631263489246</v>
      </c>
      <c r="BY69" s="65">
        <f t="shared" si="95"/>
        <v>18.934506514200809</v>
      </c>
      <c r="BZ69" s="65">
        <f t="shared" si="95"/>
        <v>19.051209057857331</v>
      </c>
      <c r="CA69" s="65">
        <f t="shared" si="95"/>
        <v>19.131649061540084</v>
      </c>
      <c r="CB69" s="65">
        <f t="shared" si="95"/>
        <v>19.170843260054713</v>
      </c>
      <c r="CC69" s="65">
        <f t="shared" si="95"/>
        <v>19.095429216211908</v>
      </c>
      <c r="CD69" s="65">
        <f t="shared" si="95"/>
        <v>18.980013021590281</v>
      </c>
      <c r="CE69" s="65">
        <f t="shared" si="95"/>
        <v>18.824845747287842</v>
      </c>
      <c r="CF69" s="65">
        <f t="shared" si="95"/>
        <v>18.63009740506131</v>
      </c>
      <c r="CG69" s="65">
        <f t="shared" si="95"/>
        <v>18.396099320852073</v>
      </c>
      <c r="CH69" s="65">
        <f t="shared" si="95"/>
        <v>18.123411439276733</v>
      </c>
      <c r="CI69" s="65">
        <f t="shared" si="95"/>
        <v>17.812887032579741</v>
      </c>
      <c r="CJ69" s="65">
        <f t="shared" si="95"/>
        <v>17.465523915804635</v>
      </c>
      <c r="CK69" s="65">
        <f t="shared" si="95"/>
        <v>17.082329369423455</v>
      </c>
      <c r="CL69" s="65">
        <f t="shared" si="95"/>
        <v>16.664408615789981</v>
      </c>
      <c r="CM69" s="65">
        <f t="shared" si="95"/>
        <v>16.213100653002215</v>
      </c>
      <c r="CN69" s="65">
        <f t="shared" si="95"/>
        <v>15.72991704896957</v>
      </c>
      <c r="CO69" s="65">
        <f t="shared" si="95"/>
        <v>15.241251105520488</v>
      </c>
      <c r="CP69" s="65">
        <f t="shared" si="95"/>
        <v>14.748219041525637</v>
      </c>
      <c r="CQ69" s="65">
        <f t="shared" si="95"/>
        <v>14.251779190626992</v>
      </c>
      <c r="CR69" s="65">
        <f t="shared" si="95"/>
        <v>13.752848932417807</v>
      </c>
      <c r="CS69" s="65">
        <f t="shared" si="95"/>
        <v>13.25229673803897</v>
      </c>
      <c r="CT69" s="65">
        <f t="shared" si="95"/>
        <v>12.750858059933755</v>
      </c>
      <c r="CU69" s="65">
        <f t="shared" si="95"/>
        <v>12.249160253186309</v>
      </c>
      <c r="CV69" s="65">
        <f t="shared" si="95"/>
        <v>11.747743019482067</v>
      </c>
      <c r="CW69" s="65">
        <f t="shared" ref="CW69:DP69" si="96">CW$49*CW26</f>
        <v>11.161002379869879</v>
      </c>
      <c r="CX69" s="65">
        <f t="shared" si="96"/>
        <v>10.58479291321138</v>
      </c>
      <c r="CY69" s="65">
        <f t="shared" si="96"/>
        <v>10.019278844710318</v>
      </c>
      <c r="CZ69" s="65">
        <f t="shared" si="96"/>
        <v>9.4646184018102204</v>
      </c>
      <c r="DA69" s="65">
        <f t="shared" si="96"/>
        <v>8.9209639161281942</v>
      </c>
      <c r="DB69" s="65">
        <f t="shared" si="96"/>
        <v>8.3884619240707021</v>
      </c>
      <c r="DC69" s="65">
        <f t="shared" si="96"/>
        <v>7.8672532661460641</v>
      </c>
      <c r="DD69" s="65">
        <f t="shared" si="96"/>
        <v>7.3574731849870671</v>
      </c>
      <c r="DE69" s="65">
        <f t="shared" si="96"/>
        <v>6.8592514220998151</v>
      </c>
      <c r="DF69" s="65">
        <f t="shared" si="96"/>
        <v>6.3727123133516388</v>
      </c>
      <c r="DG69" s="65">
        <f t="shared" si="96"/>
        <v>5.8979748832122896</v>
      </c>
      <c r="DH69" s="65">
        <f t="shared" si="96"/>
        <v>5.4351529377634593</v>
      </c>
      <c r="DI69" s="65">
        <f t="shared" si="96"/>
        <v>4.9843551564889905</v>
      </c>
      <c r="DJ69" s="65">
        <f t="shared" si="96"/>
        <v>4.5456851828603497</v>
      </c>
      <c r="DK69" s="65">
        <f t="shared" si="96"/>
        <v>4.1192417137307551</v>
      </c>
      <c r="DL69" s="65">
        <f t="shared" si="96"/>
        <v>3.7051185875509307</v>
      </c>
      <c r="DM69" s="65">
        <f t="shared" si="96"/>
        <v>3.3034048714202182</v>
      </c>
      <c r="DN69" s="65">
        <f t="shared" si="96"/>
        <v>2.9141849469858894</v>
      </c>
      <c r="DO69" s="65">
        <f t="shared" si="96"/>
        <v>2.5375385952038241</v>
      </c>
      <c r="DP69" s="65">
        <f t="shared" si="96"/>
        <v>2.1735410799731247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2.9170040950666629</v>
      </c>
      <c r="BR70" s="65">
        <f t="shared" si="97"/>
        <v>2.6252941151549103</v>
      </c>
      <c r="BS70" s="65">
        <f t="shared" si="97"/>
        <v>2.8321163370554188</v>
      </c>
      <c r="BT70" s="65">
        <f t="shared" si="97"/>
        <v>2.8996360750672694</v>
      </c>
      <c r="BU70" s="65">
        <f t="shared" si="97"/>
        <v>2.9662360274224056</v>
      </c>
      <c r="BV70" s="65">
        <f t="shared" si="97"/>
        <v>3.0320670150786002</v>
      </c>
      <c r="BW70" s="65">
        <f t="shared" si="97"/>
        <v>3.0933692109321491</v>
      </c>
      <c r="BX70" s="65">
        <f t="shared" si="97"/>
        <v>3.1500263067959007</v>
      </c>
      <c r="BY70" s="65">
        <f t="shared" si="97"/>
        <v>3.2019204579615774</v>
      </c>
      <c r="BZ70" s="65">
        <f t="shared" si="97"/>
        <v>3.2216554461298577</v>
      </c>
      <c r="CA70" s="65">
        <f t="shared" si="97"/>
        <v>3.2352582560703831</v>
      </c>
      <c r="CB70" s="65">
        <f t="shared" si="97"/>
        <v>3.2418861925293165</v>
      </c>
      <c r="CC70" s="65">
        <f t="shared" si="97"/>
        <v>3.2291332977223259</v>
      </c>
      <c r="CD70" s="65">
        <f t="shared" si="97"/>
        <v>3.2096158376574495</v>
      </c>
      <c r="CE70" s="65">
        <f t="shared" si="97"/>
        <v>3.183376269722447</v>
      </c>
      <c r="CF70" s="65">
        <f t="shared" si="97"/>
        <v>3.1504433437620287</v>
      </c>
      <c r="CG70" s="65">
        <f t="shared" si="97"/>
        <v>3.1108730886623546</v>
      </c>
      <c r="CH70" s="65">
        <f t="shared" si="97"/>
        <v>3.064760193879517</v>
      </c>
      <c r="CI70" s="65">
        <f t="shared" si="97"/>
        <v>3.0122489520494877</v>
      </c>
      <c r="CJ70" s="65">
        <f t="shared" si="97"/>
        <v>2.9535080987238755</v>
      </c>
      <c r="CK70" s="65">
        <f t="shared" si="97"/>
        <v>2.8887079701059473</v>
      </c>
      <c r="CL70" s="65">
        <f t="shared" si="97"/>
        <v>2.8180354648646762</v>
      </c>
      <c r="CM70" s="65">
        <f t="shared" si="97"/>
        <v>2.7417170143253218</v>
      </c>
      <c r="CN70" s="65">
        <f t="shared" si="97"/>
        <v>2.6600082322377929</v>
      </c>
      <c r="CO70" s="65">
        <f t="shared" si="97"/>
        <v>2.5773723589307593</v>
      </c>
      <c r="CP70" s="65">
        <f t="shared" si="97"/>
        <v>2.4939981526396071</v>
      </c>
      <c r="CQ70" s="65">
        <f t="shared" si="97"/>
        <v>2.4100476724120079</v>
      </c>
      <c r="CR70" s="65">
        <f t="shared" si="97"/>
        <v>2.3256760517596344</v>
      </c>
      <c r="CS70" s="65">
        <f t="shared" si="97"/>
        <v>2.2410301535284285</v>
      </c>
      <c r="CT70" s="65">
        <f t="shared" si="97"/>
        <v>2.1562343464323135</v>
      </c>
      <c r="CU70" s="65">
        <f t="shared" si="97"/>
        <v>2.0713947193771109</v>
      </c>
      <c r="CV70" s="65">
        <f t="shared" si="97"/>
        <v>1.9866025386372537</v>
      </c>
      <c r="CW70" s="65">
        <f t="shared" ref="CW70:DP70" si="98">CW$49*CW27</f>
        <v>1.887381740034306</v>
      </c>
      <c r="CX70" s="65">
        <f t="shared" si="98"/>
        <v>1.7899418158418663</v>
      </c>
      <c r="CY70" s="65">
        <f t="shared" si="98"/>
        <v>1.6943105373693803</v>
      </c>
      <c r="CZ70" s="65">
        <f t="shared" si="98"/>
        <v>1.6005146616748189</v>
      </c>
      <c r="DA70" s="65">
        <f t="shared" si="98"/>
        <v>1.508579948802196</v>
      </c>
      <c r="DB70" s="65">
        <f t="shared" si="98"/>
        <v>1.4185311787962067</v>
      </c>
      <c r="DC70" s="65">
        <f t="shared" si="98"/>
        <v>1.330392168496469</v>
      </c>
      <c r="DD70" s="65">
        <f t="shared" si="98"/>
        <v>1.244185788113642</v>
      </c>
      <c r="DE70" s="65">
        <f t="shared" si="98"/>
        <v>1.1599339775901445</v>
      </c>
      <c r="DF70" s="65">
        <f t="shared" si="98"/>
        <v>1.0776577627476405</v>
      </c>
      <c r="DG70" s="65">
        <f t="shared" si="98"/>
        <v>0.99737727122370035</v>
      </c>
      <c r="DH70" s="65">
        <f t="shared" si="98"/>
        <v>0.9191117482001796</v>
      </c>
      <c r="DI70" s="65">
        <f t="shared" si="98"/>
        <v>0.84287957192540552</v>
      </c>
      <c r="DJ70" s="65">
        <f t="shared" si="98"/>
        <v>0.76869826903263805</v>
      </c>
      <c r="DK70" s="65">
        <f t="shared" si="98"/>
        <v>0.69658452965706552</v>
      </c>
      <c r="DL70" s="65">
        <f t="shared" si="98"/>
        <v>0.62655422235353486</v>
      </c>
      <c r="DM70" s="65">
        <f t="shared" si="98"/>
        <v>0.55862240881733261</v>
      </c>
      <c r="DN70" s="65">
        <f t="shared" si="98"/>
        <v>0.49280335841019079</v>
      </c>
      <c r="DO70" s="65">
        <f t="shared" si="98"/>
        <v>0.42911056249374596</v>
      </c>
      <c r="DP70" s="65">
        <f t="shared" si="98"/>
        <v>0.36755674857257276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1.5731028564525154</v>
      </c>
      <c r="BR71" s="65">
        <f t="shared" si="99"/>
        <v>1.4157874096106773</v>
      </c>
      <c r="BS71" s="65">
        <f t="shared" si="99"/>
        <v>1.5273239784484764</v>
      </c>
      <c r="BT71" s="65">
        <f t="shared" si="99"/>
        <v>1.5637365062584316</v>
      </c>
      <c r="BU71" s="65">
        <f t="shared" si="99"/>
        <v>1.5996530054730382</v>
      </c>
      <c r="BV71" s="65">
        <f t="shared" si="99"/>
        <v>1.6351548118984023</v>
      </c>
      <c r="BW71" s="65">
        <f t="shared" si="99"/>
        <v>1.6682142990506907</v>
      </c>
      <c r="BX71" s="65">
        <f t="shared" si="99"/>
        <v>1.698768743417878</v>
      </c>
      <c r="BY71" s="65">
        <f t="shared" si="99"/>
        <v>1.7267545928618229</v>
      </c>
      <c r="BZ71" s="65">
        <f t="shared" si="99"/>
        <v>1.7373974185993943</v>
      </c>
      <c r="CA71" s="65">
        <f t="shared" si="99"/>
        <v>1.7447332393510386</v>
      </c>
      <c r="CB71" s="65">
        <f t="shared" si="99"/>
        <v>1.7483076003858991</v>
      </c>
      <c r="CC71" s="65">
        <f t="shared" si="99"/>
        <v>1.7414301279535347</v>
      </c>
      <c r="CD71" s="65">
        <f t="shared" si="99"/>
        <v>1.73090461232924</v>
      </c>
      <c r="CE71" s="65">
        <f t="shared" si="99"/>
        <v>1.7167539502371154</v>
      </c>
      <c r="CF71" s="65">
        <f t="shared" si="99"/>
        <v>1.6989936460992878</v>
      </c>
      <c r="CG71" s="65">
        <f t="shared" si="99"/>
        <v>1.6776539155746966</v>
      </c>
      <c r="CH71" s="65">
        <f t="shared" si="99"/>
        <v>1.6527858234712747</v>
      </c>
      <c r="CI71" s="65">
        <f t="shared" si="99"/>
        <v>1.624467184954999</v>
      </c>
      <c r="CJ71" s="65">
        <f t="shared" si="99"/>
        <v>1.592788996942422</v>
      </c>
      <c r="CK71" s="65">
        <f t="shared" si="99"/>
        <v>1.5578431195609836</v>
      </c>
      <c r="CL71" s="65">
        <f t="shared" si="99"/>
        <v>1.5197303448632307</v>
      </c>
      <c r="CM71" s="65">
        <f t="shared" si="99"/>
        <v>1.4785727843556769</v>
      </c>
      <c r="CN71" s="65">
        <f t="shared" si="99"/>
        <v>1.4345082872517705</v>
      </c>
      <c r="CO71" s="65">
        <f t="shared" si="99"/>
        <v>1.3899438217563003</v>
      </c>
      <c r="CP71" s="65">
        <f t="shared" si="99"/>
        <v>1.344981182762105</v>
      </c>
      <c r="CQ71" s="65">
        <f t="shared" si="99"/>
        <v>1.2997077666328831</v>
      </c>
      <c r="CR71" s="65">
        <f t="shared" si="99"/>
        <v>1.2542072348796893</v>
      </c>
      <c r="CS71" s="65">
        <f t="shared" si="99"/>
        <v>1.2085587887497375</v>
      </c>
      <c r="CT71" s="65">
        <f t="shared" si="99"/>
        <v>1.1628294986936512</v>
      </c>
      <c r="CU71" s="65">
        <f t="shared" si="99"/>
        <v>1.1170765770962425</v>
      </c>
      <c r="CV71" s="65">
        <f t="shared" si="99"/>
        <v>1.0713492426875264</v>
      </c>
      <c r="CW71" s="65">
        <f t="shared" ref="CW71:DP71" si="100">CW$49*CW28</f>
        <v>1.0178407399172449</v>
      </c>
      <c r="CX71" s="65">
        <f t="shared" si="100"/>
        <v>0.9652926398515369</v>
      </c>
      <c r="CY71" s="65">
        <f t="shared" si="100"/>
        <v>0.91371991920102447</v>
      </c>
      <c r="CZ71" s="65">
        <f t="shared" si="100"/>
        <v>0.86313700770353208</v>
      </c>
      <c r="DA71" s="65">
        <f t="shared" si="100"/>
        <v>0.81355779742005807</v>
      </c>
      <c r="DB71" s="65">
        <f t="shared" si="100"/>
        <v>0.76499565191055019</v>
      </c>
      <c r="DC71" s="65">
        <f t="shared" si="100"/>
        <v>0.71746341529082536</v>
      </c>
      <c r="DD71" s="65">
        <f t="shared" si="100"/>
        <v>0.67097342117185665</v>
      </c>
      <c r="DE71" s="65">
        <f t="shared" si="100"/>
        <v>0.62553750148289877</v>
      </c>
      <c r="DF71" s="65">
        <f t="shared" si="100"/>
        <v>0.58116699517962034</v>
      </c>
      <c r="DG71" s="65">
        <f t="shared" si="100"/>
        <v>0.53787275683854052</v>
      </c>
      <c r="DH71" s="65">
        <f t="shared" si="100"/>
        <v>0.49566516513914083</v>
      </c>
      <c r="DI71" s="65">
        <f t="shared" si="100"/>
        <v>0.45455413123478206</v>
      </c>
      <c r="DJ71" s="65">
        <f t="shared" si="100"/>
        <v>0.41454910701375336</v>
      </c>
      <c r="DK71" s="65">
        <f t="shared" si="100"/>
        <v>0.37565909325167368</v>
      </c>
      <c r="DL71" s="65">
        <f t="shared" si="100"/>
        <v>0.33789264765643234</v>
      </c>
      <c r="DM71" s="65">
        <f t="shared" si="100"/>
        <v>0.301257892806917</v>
      </c>
      <c r="DN71" s="65">
        <f t="shared" si="100"/>
        <v>0.26576252398670264</v>
      </c>
      <c r="DO71" s="65">
        <f t="shared" si="100"/>
        <v>0.23141381691390134</v>
      </c>
      <c r="DP71" s="65">
        <f t="shared" si="100"/>
        <v>0.19821863536831932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39.086639666493831</v>
      </c>
      <c r="BR74" s="65">
        <f t="shared" si="105"/>
        <v>35.177847460403271</v>
      </c>
      <c r="BS74" s="65">
        <f t="shared" si="105"/>
        <v>37.949179072902787</v>
      </c>
      <c r="BT74" s="65">
        <f t="shared" si="105"/>
        <v>38.853915433920804</v>
      </c>
      <c r="BU74" s="65">
        <f t="shared" si="105"/>
        <v>39.746327050316353</v>
      </c>
      <c r="BV74" s="65">
        <f t="shared" si="105"/>
        <v>40.628434860092426</v>
      </c>
      <c r="BW74" s="65">
        <f t="shared" si="105"/>
        <v>41.449858746382077</v>
      </c>
      <c r="BX74" s="65">
        <f t="shared" si="105"/>
        <v>42.209040227930828</v>
      </c>
      <c r="BY74" s="65">
        <f t="shared" si="105"/>
        <v>42.904400234741182</v>
      </c>
      <c r="BZ74" s="65">
        <f t="shared" si="105"/>
        <v>43.168840854711739</v>
      </c>
      <c r="CA74" s="65">
        <f t="shared" si="105"/>
        <v>43.351112841061131</v>
      </c>
      <c r="CB74" s="65">
        <f t="shared" si="105"/>
        <v>43.439924428450013</v>
      </c>
      <c r="CC74" s="65">
        <f t="shared" si="105"/>
        <v>43.269040950820155</v>
      </c>
      <c r="CD74" s="65">
        <f t="shared" si="105"/>
        <v>43.00751511681424</v>
      </c>
      <c r="CE74" s="65">
        <f t="shared" si="105"/>
        <v>42.655915837740714</v>
      </c>
      <c r="CF74" s="65">
        <f t="shared" si="105"/>
        <v>42.214628349541719</v>
      </c>
      <c r="CG74" s="65">
        <f t="shared" si="105"/>
        <v>41.684403415950435</v>
      </c>
      <c r="CH74" s="65">
        <f t="shared" si="105"/>
        <v>41.06650983623144</v>
      </c>
      <c r="CI74" s="65">
        <f t="shared" si="105"/>
        <v>40.36288107159524</v>
      </c>
      <c r="CJ74" s="65">
        <f t="shared" si="105"/>
        <v>39.57577810813914</v>
      </c>
      <c r="CK74" s="65">
        <f t="shared" si="105"/>
        <v>38.707483380025799</v>
      </c>
      <c r="CL74" s="65">
        <f t="shared" si="105"/>
        <v>37.76050125155853</v>
      </c>
      <c r="CM74" s="65">
        <f t="shared" si="105"/>
        <v>36.737865808165814</v>
      </c>
      <c r="CN74" s="65">
        <f t="shared" si="105"/>
        <v>35.643002167609176</v>
      </c>
      <c r="CO74" s="65">
        <f t="shared" si="105"/>
        <v>34.535715890932131</v>
      </c>
      <c r="CP74" s="65">
        <f t="shared" si="105"/>
        <v>33.418536259853241</v>
      </c>
      <c r="CQ74" s="65">
        <f t="shared" si="105"/>
        <v>32.293634798098424</v>
      </c>
      <c r="CR74" s="65">
        <f t="shared" si="105"/>
        <v>31.163090230096341</v>
      </c>
      <c r="CS74" s="65">
        <f t="shared" si="105"/>
        <v>30.028870456800387</v>
      </c>
      <c r="CT74" s="65">
        <f t="shared" si="105"/>
        <v>28.892641967165847</v>
      </c>
      <c r="CU74" s="65">
        <f t="shared" si="105"/>
        <v>27.755826308334679</v>
      </c>
      <c r="CV74" s="65">
        <f t="shared" si="105"/>
        <v>26.61964641036327</v>
      </c>
      <c r="CW74" s="65">
        <f t="shared" ref="CW74:DP74" si="106">CW$49*CW31</f>
        <v>25.290129043907005</v>
      </c>
      <c r="CX74" s="65">
        <f t="shared" si="106"/>
        <v>23.984474652649343</v>
      </c>
      <c r="CY74" s="65">
        <f t="shared" si="106"/>
        <v>22.70305536056749</v>
      </c>
      <c r="CZ74" s="65">
        <f t="shared" si="106"/>
        <v>21.446229701091411</v>
      </c>
      <c r="DA74" s="65">
        <f t="shared" si="106"/>
        <v>20.214342848079415</v>
      </c>
      <c r="DB74" s="65">
        <f t="shared" si="106"/>
        <v>19.00772684380718</v>
      </c>
      <c r="DC74" s="65">
        <f t="shared" si="106"/>
        <v>17.82670082400363</v>
      </c>
      <c r="DD74" s="65">
        <f t="shared" si="106"/>
        <v>16.671571239963995</v>
      </c>
      <c r="DE74" s="65">
        <f t="shared" si="106"/>
        <v>15.542632077776634</v>
      </c>
      <c r="DF74" s="65">
        <f t="shared" si="106"/>
        <v>14.440165074692601</v>
      </c>
      <c r="DG74" s="65">
        <f t="shared" si="106"/>
        <v>13.364439932670289</v>
      </c>
      <c r="DH74" s="65">
        <f t="shared" si="106"/>
        <v>12.315714529129117</v>
      </c>
      <c r="DI74" s="65">
        <f t="shared" si="106"/>
        <v>11.294235124940403</v>
      </c>
      <c r="DJ74" s="65">
        <f t="shared" si="106"/>
        <v>10.30023656968833</v>
      </c>
      <c r="DK74" s="65">
        <f t="shared" si="106"/>
        <v>9.3339425042314108</v>
      </c>
      <c r="DL74" s="65">
        <f t="shared" si="106"/>
        <v>8.3955655605938393</v>
      </c>
      <c r="DM74" s="65">
        <f t="shared" si="106"/>
        <v>7.4853075592178406</v>
      </c>
      <c r="DN74" s="65">
        <f t="shared" si="106"/>
        <v>6.6033597036060874</v>
      </c>
      <c r="DO74" s="65">
        <f t="shared" si="106"/>
        <v>5.7499027723840834</v>
      </c>
      <c r="DP74" s="65">
        <f t="shared" si="106"/>
        <v>4.9251073088109258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367.97914674816951</v>
      </c>
      <c r="BR75" s="65">
        <f t="shared" si="107"/>
        <v>331.18002476976886</v>
      </c>
      <c r="BS75" s="65">
        <f t="shared" si="107"/>
        <v>357.27058284345253</v>
      </c>
      <c r="BT75" s="65">
        <f t="shared" si="107"/>
        <v>365.78817650205622</v>
      </c>
      <c r="BU75" s="65">
        <f t="shared" si="107"/>
        <v>374.18973949010939</v>
      </c>
      <c r="BV75" s="65">
        <f t="shared" si="107"/>
        <v>382.49429782387557</v>
      </c>
      <c r="BW75" s="65">
        <f t="shared" si="107"/>
        <v>390.22755049984158</v>
      </c>
      <c r="BX75" s="65">
        <f t="shared" si="107"/>
        <v>397.37482527687484</v>
      </c>
      <c r="BY75" s="65">
        <f t="shared" si="107"/>
        <v>403.92125608218709</v>
      </c>
      <c r="BZ75" s="65">
        <f t="shared" si="107"/>
        <v>406.41081861640868</v>
      </c>
      <c r="CA75" s="65">
        <f t="shared" si="107"/>
        <v>408.12680880091256</v>
      </c>
      <c r="CB75" s="65">
        <f t="shared" si="107"/>
        <v>408.96292089516169</v>
      </c>
      <c r="CC75" s="65">
        <f t="shared" si="107"/>
        <v>407.35414723674199</v>
      </c>
      <c r="CD75" s="65">
        <f t="shared" si="107"/>
        <v>404.89202580416975</v>
      </c>
      <c r="CE75" s="65">
        <f t="shared" si="107"/>
        <v>401.5819125835223</v>
      </c>
      <c r="CF75" s="65">
        <f t="shared" si="107"/>
        <v>397.42743435864406</v>
      </c>
      <c r="CG75" s="65">
        <f t="shared" si="107"/>
        <v>392.43565915585577</v>
      </c>
      <c r="CH75" s="65">
        <f t="shared" si="107"/>
        <v>386.61853202018443</v>
      </c>
      <c r="CI75" s="65">
        <f t="shared" si="107"/>
        <v>379.9942554221567</v>
      </c>
      <c r="CJ75" s="65">
        <f t="shared" si="107"/>
        <v>372.58411529839924</v>
      </c>
      <c r="CK75" s="65">
        <f t="shared" si="107"/>
        <v>364.40959950724067</v>
      </c>
      <c r="CL75" s="65">
        <f t="shared" si="107"/>
        <v>355.49428525683533</v>
      </c>
      <c r="CM75" s="65">
        <f t="shared" si="107"/>
        <v>345.86673678746234</v>
      </c>
      <c r="CN75" s="65">
        <f t="shared" si="107"/>
        <v>335.55919969306757</v>
      </c>
      <c r="CO75" s="65">
        <f t="shared" si="107"/>
        <v>325.13471033368012</v>
      </c>
      <c r="CP75" s="65">
        <f t="shared" si="107"/>
        <v>314.61708050117113</v>
      </c>
      <c r="CQ75" s="65">
        <f t="shared" si="107"/>
        <v>304.02675389330085</v>
      </c>
      <c r="CR75" s="65">
        <f t="shared" si="107"/>
        <v>293.38330055364719</v>
      </c>
      <c r="CS75" s="65">
        <f t="shared" si="107"/>
        <v>282.70524718391414</v>
      </c>
      <c r="CT75" s="65">
        <f t="shared" si="107"/>
        <v>272.00828285814492</v>
      </c>
      <c r="CU75" s="65">
        <f t="shared" si="107"/>
        <v>261.30579065835497</v>
      </c>
      <c r="CV75" s="65">
        <f t="shared" si="107"/>
        <v>250.60928379628416</v>
      </c>
      <c r="CW75" s="65">
        <f t="shared" ref="CW75:DP75" si="108">CW$49*CW32</f>
        <v>238.09261134068709</v>
      </c>
      <c r="CX75" s="65">
        <f t="shared" si="108"/>
        <v>225.80059563039691</v>
      </c>
      <c r="CY75" s="65">
        <f t="shared" si="108"/>
        <v>213.73674000734272</v>
      </c>
      <c r="CZ75" s="65">
        <f t="shared" si="108"/>
        <v>201.90441986595008</v>
      </c>
      <c r="DA75" s="65">
        <f t="shared" si="108"/>
        <v>190.30688482764819</v>
      </c>
      <c r="DB75" s="65">
        <f t="shared" si="108"/>
        <v>178.94726088726119</v>
      </c>
      <c r="DC75" s="65">
        <f t="shared" si="108"/>
        <v>167.82855253159659</v>
      </c>
      <c r="DD75" s="65">
        <f t="shared" si="108"/>
        <v>156.95364483051711</v>
      </c>
      <c r="DE75" s="65">
        <f t="shared" si="108"/>
        <v>146.32530550084039</v>
      </c>
      <c r="DF75" s="65">
        <f t="shared" si="108"/>
        <v>135.94618694333906</v>
      </c>
      <c r="DG75" s="65">
        <f t="shared" si="108"/>
        <v>125.81882825314565</v>
      </c>
      <c r="DH75" s="65">
        <f t="shared" si="108"/>
        <v>115.94565720388246</v>
      </c>
      <c r="DI75" s="65">
        <f t="shared" si="108"/>
        <v>106.32899220578058</v>
      </c>
      <c r="DJ75" s="65">
        <f t="shared" si="108"/>
        <v>96.971044238098941</v>
      </c>
      <c r="DK75" s="65">
        <f t="shared" si="108"/>
        <v>87.873918756128489</v>
      </c>
      <c r="DL75" s="65">
        <f t="shared" si="108"/>
        <v>79.039617573059232</v>
      </c>
      <c r="DM75" s="65">
        <f t="shared" si="108"/>
        <v>70.470040717001993</v>
      </c>
      <c r="DN75" s="65">
        <f t="shared" si="108"/>
        <v>62.166988263439592</v>
      </c>
      <c r="DO75" s="65">
        <f t="shared" si="108"/>
        <v>54.132162143388136</v>
      </c>
      <c r="DP75" s="65">
        <f t="shared" si="108"/>
        <v>46.367167927536244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17.136956014152261</v>
      </c>
      <c r="BR80" s="65">
        <f t="shared" si="117"/>
        <v>15.423204188060739</v>
      </c>
      <c r="BS80" s="65">
        <f t="shared" si="117"/>
        <v>16.638253328873564</v>
      </c>
      <c r="BT80" s="65">
        <f t="shared" si="117"/>
        <v>17.034921534568944</v>
      </c>
      <c r="BU80" s="65">
        <f t="shared" si="117"/>
        <v>17.426186139231259</v>
      </c>
      <c r="BV80" s="65">
        <f t="shared" si="117"/>
        <v>17.81293319308023</v>
      </c>
      <c r="BW80" s="65">
        <f t="shared" si="117"/>
        <v>18.173074282936742</v>
      </c>
      <c r="BX80" s="65">
        <f t="shared" si="117"/>
        <v>18.505926115866558</v>
      </c>
      <c r="BY80" s="65">
        <f t="shared" si="117"/>
        <v>18.810796372107202</v>
      </c>
      <c r="BZ80" s="65">
        <f t="shared" si="117"/>
        <v>18.926736430179663</v>
      </c>
      <c r="CA80" s="65">
        <f t="shared" si="117"/>
        <v>19.006650872539858</v>
      </c>
      <c r="CB80" s="65">
        <f t="shared" si="117"/>
        <v>19.045588992562877</v>
      </c>
      <c r="CC80" s="65">
        <f t="shared" si="117"/>
        <v>18.97066767252424</v>
      </c>
      <c r="CD80" s="65">
        <f t="shared" si="117"/>
        <v>18.856005559020378</v>
      </c>
      <c r="CE80" s="65">
        <f t="shared" si="117"/>
        <v>18.701852082755813</v>
      </c>
      <c r="CF80" s="65">
        <f t="shared" si="117"/>
        <v>18.508376144701597</v>
      </c>
      <c r="CG80" s="65">
        <f t="shared" si="117"/>
        <v>18.275906906054058</v>
      </c>
      <c r="CH80" s="65">
        <f t="shared" si="117"/>
        <v>18.005000652985991</v>
      </c>
      <c r="CI80" s="65">
        <f t="shared" si="117"/>
        <v>17.696505082818074</v>
      </c>
      <c r="CJ80" s="65">
        <f t="shared" si="117"/>
        <v>17.351411491287898</v>
      </c>
      <c r="CK80" s="65">
        <f t="shared" si="117"/>
        <v>16.970720577718417</v>
      </c>
      <c r="CL80" s="65">
        <f t="shared" si="117"/>
        <v>16.555530343403049</v>
      </c>
      <c r="CM80" s="65">
        <f t="shared" si="117"/>
        <v>16.107171037986554</v>
      </c>
      <c r="CN80" s="65">
        <f t="shared" si="117"/>
        <v>15.627144353426161</v>
      </c>
      <c r="CO80" s="65">
        <f t="shared" si="117"/>
        <v>15.141671148760901</v>
      </c>
      <c r="CP80" s="65">
        <f t="shared" si="117"/>
        <v>14.651860349954438</v>
      </c>
      <c r="CQ80" s="65">
        <f t="shared" si="117"/>
        <v>14.158664029297764</v>
      </c>
      <c r="CR80" s="65">
        <f t="shared" si="117"/>
        <v>13.662993572609761</v>
      </c>
      <c r="CS80" s="65">
        <f t="shared" si="117"/>
        <v>13.165711776804313</v>
      </c>
      <c r="CT80" s="65">
        <f t="shared" si="117"/>
        <v>12.667549289186189</v>
      </c>
      <c r="CU80" s="65">
        <f t="shared" si="117"/>
        <v>12.169129365963947</v>
      </c>
      <c r="CV80" s="65">
        <f t="shared" si="117"/>
        <v>11.670988182638057</v>
      </c>
      <c r="CW80" s="65">
        <f t="shared" ref="CW80:DP80" si="118">CW$49*CW37</f>
        <v>11.088081060833375</v>
      </c>
      <c r="CX80" s="65">
        <f t="shared" si="118"/>
        <v>10.515636305705252</v>
      </c>
      <c r="CY80" s="65">
        <f t="shared" si="118"/>
        <v>9.9538170694786778</v>
      </c>
      <c r="CZ80" s="65">
        <f t="shared" si="118"/>
        <v>9.4027805458052818</v>
      </c>
      <c r="DA80" s="65">
        <f t="shared" si="118"/>
        <v>8.8626780710311248</v>
      </c>
      <c r="DB80" s="65">
        <f t="shared" si="118"/>
        <v>8.3336552241551107</v>
      </c>
      <c r="DC80" s="65">
        <f t="shared" si="118"/>
        <v>7.8158519254926198</v>
      </c>
      <c r="DD80" s="65">
        <f t="shared" si="118"/>
        <v>7.3094025340576634</v>
      </c>
      <c r="DE80" s="65">
        <f t="shared" si="118"/>
        <v>6.8144359436796433</v>
      </c>
      <c r="DF80" s="65">
        <f t="shared" si="118"/>
        <v>6.3310756778673616</v>
      </c>
      <c r="DG80" s="65">
        <f t="shared" si="118"/>
        <v>5.8594399834344939</v>
      </c>
      <c r="DH80" s="65">
        <f t="shared" si="118"/>
        <v>5.3996419229014174</v>
      </c>
      <c r="DI80" s="65">
        <f t="shared" si="118"/>
        <v>4.9517894656857031</v>
      </c>
      <c r="DJ80" s="65">
        <f t="shared" si="118"/>
        <v>4.5159855780957514</v>
      </c>
      <c r="DK80" s="65">
        <f t="shared" si="118"/>
        <v>4.0923283121408387</v>
      </c>
      <c r="DL80" s="65">
        <f t="shared" si="118"/>
        <v>3.6809108931705223</v>
      </c>
      <c r="DM80" s="65">
        <f t="shared" si="118"/>
        <v>3.2818218063569891</v>
      </c>
      <c r="DN80" s="65">
        <f t="shared" si="118"/>
        <v>2.8951448820331365</v>
      </c>
      <c r="DO80" s="65">
        <f t="shared" si="118"/>
        <v>2.5209593798994665</v>
      </c>
      <c r="DP80" s="65">
        <f t="shared" si="118"/>
        <v>2.1593400721122582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5.7173820355484101E-2</v>
      </c>
      <c r="BR82" s="65">
        <f t="shared" si="121"/>
        <v>5.1456250738224012E-2</v>
      </c>
      <c r="BS82" s="65">
        <f t="shared" si="121"/>
        <v>5.5510004581237213E-2</v>
      </c>
      <c r="BT82" s="65">
        <f t="shared" si="121"/>
        <v>5.6833403947754275E-2</v>
      </c>
      <c r="BU82" s="65">
        <f t="shared" si="121"/>
        <v>5.813877534509862E-2</v>
      </c>
      <c r="BV82" s="65">
        <f t="shared" si="121"/>
        <v>5.9429074891967568E-2</v>
      </c>
      <c r="BW82" s="65">
        <f t="shared" si="121"/>
        <v>6.0630609280985084E-2</v>
      </c>
      <c r="BX82" s="65">
        <f t="shared" si="121"/>
        <v>6.1741098850148189E-2</v>
      </c>
      <c r="BY82" s="65">
        <f t="shared" si="121"/>
        <v>6.2758233821355341E-2</v>
      </c>
      <c r="BZ82" s="65">
        <f t="shared" si="121"/>
        <v>6.3145043243446677E-2</v>
      </c>
      <c r="CA82" s="65">
        <f t="shared" si="121"/>
        <v>6.34116608368826E-2</v>
      </c>
      <c r="CB82" s="65">
        <f t="shared" si="121"/>
        <v>6.3541569618660296E-2</v>
      </c>
      <c r="CC82" s="65">
        <f t="shared" si="121"/>
        <v>6.3291610519206037E-2</v>
      </c>
      <c r="CD82" s="65">
        <f t="shared" si="121"/>
        <v>6.2909064688217387E-2</v>
      </c>
      <c r="CE82" s="65">
        <f t="shared" si="121"/>
        <v>6.2394764298355547E-2</v>
      </c>
      <c r="CF82" s="65">
        <f t="shared" si="121"/>
        <v>6.1749272851899982E-2</v>
      </c>
      <c r="CG82" s="65">
        <f t="shared" si="121"/>
        <v>6.0973688525393317E-2</v>
      </c>
      <c r="CH82" s="65">
        <f t="shared" si="121"/>
        <v>6.0069867249707025E-2</v>
      </c>
      <c r="CI82" s="65">
        <f t="shared" si="121"/>
        <v>5.9040637187222363E-2</v>
      </c>
      <c r="CJ82" s="65">
        <f t="shared" si="121"/>
        <v>5.7889305585992763E-2</v>
      </c>
      <c r="CK82" s="65">
        <f t="shared" si="121"/>
        <v>5.6619211067140532E-2</v>
      </c>
      <c r="CL82" s="65">
        <f t="shared" si="121"/>
        <v>5.523401687918239E-2</v>
      </c>
      <c r="CM82" s="65">
        <f t="shared" si="121"/>
        <v>5.3738161118017873E-2</v>
      </c>
      <c r="CN82" s="65">
        <f t="shared" si="121"/>
        <v>5.2136653860472865E-2</v>
      </c>
      <c r="CO82" s="65">
        <f t="shared" si="121"/>
        <v>5.0516975443371796E-2</v>
      </c>
      <c r="CP82" s="65">
        <f t="shared" si="121"/>
        <v>4.8882825563077423E-2</v>
      </c>
      <c r="CQ82" s="65">
        <f t="shared" si="121"/>
        <v>4.7237380606929801E-2</v>
      </c>
      <c r="CR82" s="65">
        <f t="shared" si="121"/>
        <v>4.5583681220481183E-2</v>
      </c>
      <c r="CS82" s="65">
        <f t="shared" si="121"/>
        <v>4.3924605942704108E-2</v>
      </c>
      <c r="CT82" s="65">
        <f t="shared" si="121"/>
        <v>4.2262592423418746E-2</v>
      </c>
      <c r="CU82" s="65">
        <f t="shared" si="121"/>
        <v>4.0599720024821873E-2</v>
      </c>
      <c r="CV82" s="65">
        <f t="shared" si="121"/>
        <v>3.8937777582790586E-2</v>
      </c>
      <c r="CW82" s="65">
        <f t="shared" ref="CW82:DP82" si="122">CW$49*CW39</f>
        <v>3.6993031559140258E-2</v>
      </c>
      <c r="CX82" s="65">
        <f t="shared" si="122"/>
        <v>3.508319100367021E-2</v>
      </c>
      <c r="CY82" s="65">
        <f t="shared" si="122"/>
        <v>3.32088002391875E-2</v>
      </c>
      <c r="CZ82" s="65">
        <f t="shared" si="122"/>
        <v>3.137038370898252E-2</v>
      </c>
      <c r="DA82" s="65">
        <f t="shared" si="122"/>
        <v>2.956844631468749E-2</v>
      </c>
      <c r="DB82" s="65">
        <f t="shared" si="122"/>
        <v>2.7803473749766529E-2</v>
      </c>
      <c r="DC82" s="65">
        <f t="shared" si="122"/>
        <v>2.6075932828685925E-2</v>
      </c>
      <c r="DD82" s="65">
        <f t="shared" si="122"/>
        <v>2.4386271811809072E-2</v>
      </c>
      <c r="DE82" s="65">
        <f t="shared" si="122"/>
        <v>2.2734920726069627E-2</v>
      </c>
      <c r="DF82" s="65">
        <f t="shared" si="122"/>
        <v>2.1122291681465205E-2</v>
      </c>
      <c r="DG82" s="65">
        <f t="shared" si="122"/>
        <v>1.9548779183418876E-2</v>
      </c>
      <c r="DH82" s="65">
        <f t="shared" si="122"/>
        <v>1.8014760441058309E-2</v>
      </c>
      <c r="DI82" s="65">
        <f t="shared" si="122"/>
        <v>1.6520595671453513E-2</v>
      </c>
      <c r="DJ82" s="65">
        <f t="shared" si="122"/>
        <v>1.5066628399861483E-2</v>
      </c>
      <c r="DK82" s="65">
        <f t="shared" si="122"/>
        <v>1.3653185756022155E-2</v>
      </c>
      <c r="DL82" s="65">
        <f t="shared" si="122"/>
        <v>1.2280578766548625E-2</v>
      </c>
      <c r="DM82" s="65">
        <f t="shared" si="122"/>
        <v>1.0949102643457234E-2</v>
      </c>
      <c r="DN82" s="65">
        <f t="shared" si="122"/>
        <v>9.6590370688799439E-3</v>
      </c>
      <c r="DO82" s="65">
        <f t="shared" si="122"/>
        <v>8.4106464760028005E-3</v>
      </c>
      <c r="DP82" s="65">
        <f t="shared" si="122"/>
        <v>7.2041803262720009E-3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0.60422812360924893</v>
      </c>
      <c r="BR86" s="65">
        <f t="shared" si="129"/>
        <v>0.54380332883495786</v>
      </c>
      <c r="BS86" s="65">
        <f t="shared" si="129"/>
        <v>0.5866444764600125</v>
      </c>
      <c r="BT86" s="65">
        <f t="shared" si="129"/>
        <v>0.60063051256962452</v>
      </c>
      <c r="BU86" s="65">
        <f t="shared" si="129"/>
        <v>0.61442602431130067</v>
      </c>
      <c r="BV86" s="65">
        <f t="shared" si="129"/>
        <v>0.62806225273282335</v>
      </c>
      <c r="BW86" s="65">
        <f t="shared" si="129"/>
        <v>0.64076038738280916</v>
      </c>
      <c r="BX86" s="65">
        <f t="shared" si="129"/>
        <v>0.65249633618754388</v>
      </c>
      <c r="BY86" s="65">
        <f t="shared" si="129"/>
        <v>0.66324568879838253</v>
      </c>
      <c r="BZ86" s="65">
        <f t="shared" si="129"/>
        <v>0.66733359353959887</v>
      </c>
      <c r="CA86" s="65">
        <f t="shared" si="129"/>
        <v>0.67015127910270023</v>
      </c>
      <c r="CB86" s="65">
        <f t="shared" si="129"/>
        <v>0.67152418962303717</v>
      </c>
      <c r="CC86" s="65">
        <f t="shared" si="129"/>
        <v>0.66888255545020681</v>
      </c>
      <c r="CD86" s="65">
        <f t="shared" si="129"/>
        <v>0.66483970947252602</v>
      </c>
      <c r="CE86" s="65">
        <f t="shared" si="129"/>
        <v>0.6594044463117722</v>
      </c>
      <c r="CF86" s="65">
        <f t="shared" si="129"/>
        <v>0.65258272120974725</v>
      </c>
      <c r="CG86" s="65">
        <f t="shared" si="129"/>
        <v>0.64438613998792038</v>
      </c>
      <c r="CH86" s="65">
        <f t="shared" si="129"/>
        <v>0.63483431661682987</v>
      </c>
      <c r="CI86" s="65">
        <f t="shared" si="129"/>
        <v>0.62395713986791435</v>
      </c>
      <c r="CJ86" s="65">
        <f t="shared" si="129"/>
        <v>0.61178956161728126</v>
      </c>
      <c r="CK86" s="65">
        <f t="shared" si="129"/>
        <v>0.59836686529996463</v>
      </c>
      <c r="CL86" s="65">
        <f t="shared" si="129"/>
        <v>0.58372776509955093</v>
      </c>
      <c r="CM86" s="65">
        <f t="shared" si="129"/>
        <v>0.56791916399263165</v>
      </c>
      <c r="CN86" s="65">
        <f t="shared" si="129"/>
        <v>0.55099400980219293</v>
      </c>
      <c r="CO86" s="65">
        <f t="shared" si="129"/>
        <v>0.53387681796980369</v>
      </c>
      <c r="CP86" s="65">
        <f t="shared" si="129"/>
        <v>0.51660668786957087</v>
      </c>
      <c r="CQ86" s="65">
        <f t="shared" si="129"/>
        <v>0.49921718840681539</v>
      </c>
      <c r="CR86" s="65">
        <f t="shared" si="129"/>
        <v>0.48174045393157977</v>
      </c>
      <c r="CS86" s="65">
        <f t="shared" si="129"/>
        <v>0.46420690560850392</v>
      </c>
      <c r="CT86" s="65">
        <f t="shared" si="129"/>
        <v>0.44664230516852871</v>
      </c>
      <c r="CU86" s="65">
        <f t="shared" si="129"/>
        <v>0.42906862786380012</v>
      </c>
      <c r="CV86" s="65">
        <f t="shared" si="129"/>
        <v>0.41150477858713008</v>
      </c>
      <c r="CW86" s="65">
        <f t="shared" ref="CW86:DP86" si="130">CW$49*CW43</f>
        <v>0.39095218592390307</v>
      </c>
      <c r="CX86" s="65">
        <f t="shared" si="130"/>
        <v>0.37076848352218267</v>
      </c>
      <c r="CY86" s="65">
        <f t="shared" si="130"/>
        <v>0.35095942393001117</v>
      </c>
      <c r="CZ86" s="65">
        <f t="shared" si="130"/>
        <v>0.33153054960341682</v>
      </c>
      <c r="DA86" s="65">
        <f t="shared" si="130"/>
        <v>0.31248719647699258</v>
      </c>
      <c r="DB86" s="65">
        <f t="shared" si="130"/>
        <v>0.29383449748830764</v>
      </c>
      <c r="DC86" s="65">
        <f t="shared" si="130"/>
        <v>0.27557738605666604</v>
      </c>
      <c r="DD86" s="65">
        <f t="shared" si="130"/>
        <v>0.25772059951668336</v>
      </c>
      <c r="DE86" s="65">
        <f t="shared" si="130"/>
        <v>0.24026868250724509</v>
      </c>
      <c r="DF86" s="65">
        <f t="shared" si="130"/>
        <v>0.2232259903162965</v>
      </c>
      <c r="DG86" s="65">
        <f t="shared" si="130"/>
        <v>0.20659669218196186</v>
      </c>
      <c r="DH86" s="65">
        <f t="shared" si="130"/>
        <v>0.1903847745505203</v>
      </c>
      <c r="DI86" s="65">
        <f t="shared" si="130"/>
        <v>0.17459404429167111</v>
      </c>
      <c r="DJ86" s="65">
        <f t="shared" si="130"/>
        <v>0.1592281318715989</v>
      </c>
      <c r="DK86" s="65">
        <f t="shared" si="130"/>
        <v>0.14429049448430795</v>
      </c>
      <c r="DL86" s="65">
        <f t="shared" si="130"/>
        <v>0.12978441914167999</v>
      </c>
      <c r="DM86" s="65">
        <f t="shared" si="130"/>
        <v>0.11571302572273627</v>
      </c>
      <c r="DN86" s="65">
        <f t="shared" si="130"/>
        <v>0.10207926998255414</v>
      </c>
      <c r="DO86" s="65">
        <f t="shared" si="130"/>
        <v>8.8885946521298997E-2</v>
      </c>
      <c r="DP86" s="65">
        <f t="shared" si="130"/>
        <v>7.6135691713811862E-2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8.4473792141460641E-2</v>
      </c>
      <c r="BR87" s="65">
        <f t="shared" si="131"/>
        <v>7.6026135777066031E-2</v>
      </c>
      <c r="BS87" s="65">
        <f t="shared" si="131"/>
        <v>8.2015519683864876E-2</v>
      </c>
      <c r="BT87" s="65">
        <f t="shared" si="131"/>
        <v>8.3970830039412594E-2</v>
      </c>
      <c r="BU87" s="65">
        <f t="shared" si="131"/>
        <v>8.5899504236817303E-2</v>
      </c>
      <c r="BV87" s="65">
        <f t="shared" si="131"/>
        <v>8.7805909914183827E-2</v>
      </c>
      <c r="BW87" s="65">
        <f t="shared" si="131"/>
        <v>8.9581165889691616E-2</v>
      </c>
      <c r="BX87" s="65">
        <f t="shared" si="131"/>
        <v>9.1221903983761385E-2</v>
      </c>
      <c r="BY87" s="65">
        <f t="shared" si="131"/>
        <v>9.2724711520556002E-2</v>
      </c>
      <c r="BZ87" s="65">
        <f t="shared" si="131"/>
        <v>9.329621887334337E-2</v>
      </c>
      <c r="CA87" s="65">
        <f t="shared" si="131"/>
        <v>9.3690143908073037E-2</v>
      </c>
      <c r="CB87" s="65">
        <f t="shared" si="131"/>
        <v>9.3882082934729091E-2</v>
      </c>
      <c r="CC87" s="65">
        <f t="shared" si="131"/>
        <v>9.3512770671181161E-2</v>
      </c>
      <c r="CD87" s="65">
        <f t="shared" si="131"/>
        <v>9.2947562734916001E-2</v>
      </c>
      <c r="CE87" s="65">
        <f t="shared" si="131"/>
        <v>9.2187688653363672E-2</v>
      </c>
      <c r="CF87" s="65">
        <f t="shared" si="131"/>
        <v>9.1233980995943736E-2</v>
      </c>
      <c r="CG87" s="65">
        <f t="shared" si="131"/>
        <v>9.0088062308367092E-2</v>
      </c>
      <c r="CH87" s="65">
        <f t="shared" si="131"/>
        <v>8.8752674711375226E-2</v>
      </c>
      <c r="CI87" s="65">
        <f t="shared" si="131"/>
        <v>8.7231996788796409E-2</v>
      </c>
      <c r="CJ87" s="65">
        <f t="shared" si="131"/>
        <v>8.5530914969119909E-2</v>
      </c>
      <c r="CK87" s="65">
        <f t="shared" si="131"/>
        <v>8.3654362034254831E-2</v>
      </c>
      <c r="CL87" s="65">
        <f t="shared" si="131"/>
        <v>8.1607750400090842E-2</v>
      </c>
      <c r="CM87" s="65">
        <f t="shared" si="131"/>
        <v>7.9397637312377672E-2</v>
      </c>
      <c r="CN87" s="65">
        <f t="shared" si="131"/>
        <v>7.7031425113407104E-2</v>
      </c>
      <c r="CO87" s="65">
        <f t="shared" si="131"/>
        <v>7.4638365193823109E-2</v>
      </c>
      <c r="CP87" s="65">
        <f t="shared" si="131"/>
        <v>7.2223923820871561E-2</v>
      </c>
      <c r="CQ87" s="65">
        <f t="shared" si="131"/>
        <v>6.9792794077544962E-2</v>
      </c>
      <c r="CR87" s="65">
        <f t="shared" si="131"/>
        <v>6.7349468489596512E-2</v>
      </c>
      <c r="CS87" s="65">
        <f t="shared" si="131"/>
        <v>6.4898200071803386E-2</v>
      </c>
      <c r="CT87" s="65">
        <f t="shared" si="131"/>
        <v>6.2442590429287292E-2</v>
      </c>
      <c r="CU87" s="65">
        <f t="shared" si="131"/>
        <v>5.9985711800511689E-2</v>
      </c>
      <c r="CV87" s="65">
        <f t="shared" si="131"/>
        <v>5.7530207173982814E-2</v>
      </c>
      <c r="CW87" s="65">
        <f t="shared" ref="CW87:DP87" si="132">CW$49*CW44</f>
        <v>5.465686286450093E-2</v>
      </c>
      <c r="CX87" s="65">
        <f t="shared" si="132"/>
        <v>5.1835091062249247E-2</v>
      </c>
      <c r="CY87" s="65">
        <f t="shared" si="132"/>
        <v>4.9065695999153759E-2</v>
      </c>
      <c r="CZ87" s="65">
        <f t="shared" si="132"/>
        <v>4.6349452535337989E-2</v>
      </c>
      <c r="DA87" s="65">
        <f t="shared" si="132"/>
        <v>4.3687106658305774E-2</v>
      </c>
      <c r="DB87" s="65">
        <f t="shared" si="132"/>
        <v>4.1079375975669796E-2</v>
      </c>
      <c r="DC87" s="65">
        <f t="shared" si="132"/>
        <v>3.8526950201497566E-2</v>
      </c>
      <c r="DD87" s="65">
        <f t="shared" si="132"/>
        <v>3.603049163634077E-2</v>
      </c>
      <c r="DE87" s="65">
        <f t="shared" si="132"/>
        <v>3.359063564102685E-2</v>
      </c>
      <c r="DF87" s="65">
        <f t="shared" si="132"/>
        <v>3.1207991104275513E-2</v>
      </c>
      <c r="DG87" s="65">
        <f t="shared" si="132"/>
        <v>2.8883140904210017E-2</v>
      </c>
      <c r="DH87" s="65">
        <f t="shared" si="132"/>
        <v>2.66166423638367E-2</v>
      </c>
      <c r="DI87" s="65">
        <f t="shared" si="132"/>
        <v>2.4409027700553448E-2</v>
      </c>
      <c r="DJ87" s="65">
        <f t="shared" si="132"/>
        <v>2.2260804469758443E-2</v>
      </c>
      <c r="DK87" s="65">
        <f t="shared" si="132"/>
        <v>2.0172456002624614E-2</v>
      </c>
      <c r="DL87" s="65">
        <f t="shared" si="132"/>
        <v>1.8144441838103577E-2</v>
      </c>
      <c r="DM87" s="65">
        <f t="shared" si="132"/>
        <v>1.6177198149226111E-2</v>
      </c>
      <c r="DN87" s="65">
        <f t="shared" si="132"/>
        <v>1.4271138163762102E-2</v>
      </c>
      <c r="DO87" s="65">
        <f t="shared" si="132"/>
        <v>1.2426652579304505E-2</v>
      </c>
      <c r="DP87" s="65">
        <f t="shared" si="132"/>
        <v>1.0644109972838777E-2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120.23329521557763</v>
      </c>
      <c r="BR88" s="65">
        <f t="shared" si="133"/>
        <v>108.20957122033983</v>
      </c>
      <c r="BS88" s="65">
        <f t="shared" si="133"/>
        <v>116.73438519127708</v>
      </c>
      <c r="BT88" s="65">
        <f t="shared" si="133"/>
        <v>119.51741885481802</v>
      </c>
      <c r="BU88" s="65">
        <f t="shared" si="133"/>
        <v>122.26254072365636</v>
      </c>
      <c r="BV88" s="65">
        <f t="shared" si="133"/>
        <v>124.97596734742646</v>
      </c>
      <c r="BW88" s="65">
        <f t="shared" si="133"/>
        <v>127.50272588845432</v>
      </c>
      <c r="BX88" s="65">
        <f t="shared" si="133"/>
        <v>129.83802234709302</v>
      </c>
      <c r="BY88" s="65">
        <f t="shared" si="133"/>
        <v>131.97699939125175</v>
      </c>
      <c r="BZ88" s="65">
        <f t="shared" si="133"/>
        <v>132.79043762485784</v>
      </c>
      <c r="CA88" s="65">
        <f t="shared" si="133"/>
        <v>133.35111927289071</v>
      </c>
      <c r="CB88" s="65">
        <f t="shared" si="133"/>
        <v>133.62431005869894</v>
      </c>
      <c r="CC88" s="65">
        <f t="shared" si="133"/>
        <v>133.09866027686442</v>
      </c>
      <c r="CD88" s="65">
        <f t="shared" si="133"/>
        <v>132.29418813306208</v>
      </c>
      <c r="CE88" s="65">
        <f t="shared" si="133"/>
        <v>131.21264363910885</v>
      </c>
      <c r="CF88" s="65">
        <f t="shared" si="133"/>
        <v>129.85521180827652</v>
      </c>
      <c r="CG88" s="65">
        <f t="shared" si="133"/>
        <v>128.2242020434287</v>
      </c>
      <c r="CH88" s="65">
        <f t="shared" si="133"/>
        <v>126.32351726172183</v>
      </c>
      <c r="CI88" s="65">
        <f t="shared" si="133"/>
        <v>124.15910492792898</v>
      </c>
      <c r="CJ88" s="65">
        <f t="shared" si="133"/>
        <v>121.73791999676698</v>
      </c>
      <c r="CK88" s="65">
        <f t="shared" si="133"/>
        <v>119.0669833987336</v>
      </c>
      <c r="CL88" s="65">
        <f t="shared" si="133"/>
        <v>116.15399873728971</v>
      </c>
      <c r="CM88" s="65">
        <f t="shared" si="133"/>
        <v>113.0082990759103</v>
      </c>
      <c r="CN88" s="65">
        <f t="shared" si="133"/>
        <v>109.64042032145463</v>
      </c>
      <c r="CO88" s="65">
        <f t="shared" si="133"/>
        <v>106.23432865105723</v>
      </c>
      <c r="CP88" s="65">
        <f t="shared" si="133"/>
        <v>102.79780431592789</v>
      </c>
      <c r="CQ88" s="65">
        <f t="shared" si="133"/>
        <v>99.337527078139587</v>
      </c>
      <c r="CR88" s="65">
        <f t="shared" si="133"/>
        <v>95.859891242499188</v>
      </c>
      <c r="CS88" s="65">
        <f t="shared" si="133"/>
        <v>92.37095021288853</v>
      </c>
      <c r="CT88" s="65">
        <f t="shared" si="133"/>
        <v>88.875830228356122</v>
      </c>
      <c r="CU88" s="65">
        <f t="shared" si="133"/>
        <v>85.378904069438775</v>
      </c>
      <c r="CV88" s="65">
        <f t="shared" si="133"/>
        <v>81.883933556332636</v>
      </c>
      <c r="CW88" s="65">
        <f t="shared" ref="CW88:DP88" si="134">CW$49*CW45</f>
        <v>77.794243181838667</v>
      </c>
      <c r="CX88" s="65">
        <f t="shared" si="134"/>
        <v>73.777957023369851</v>
      </c>
      <c r="CY88" s="65">
        <f t="shared" si="134"/>
        <v>69.83621976085746</v>
      </c>
      <c r="CZ88" s="65">
        <f t="shared" si="134"/>
        <v>65.970134268738832</v>
      </c>
      <c r="DA88" s="65">
        <f t="shared" si="134"/>
        <v>62.180762326454726</v>
      </c>
      <c r="DB88" s="65">
        <f t="shared" si="134"/>
        <v>58.469125319759904</v>
      </c>
      <c r="DC88" s="65">
        <f t="shared" si="134"/>
        <v>54.836204932949471</v>
      </c>
      <c r="DD88" s="65">
        <f t="shared" si="134"/>
        <v>51.282943832094574</v>
      </c>
      <c r="DE88" s="65">
        <f t="shared" si="134"/>
        <v>47.81024633939974</v>
      </c>
      <c r="DF88" s="65">
        <f t="shared" si="134"/>
        <v>44.418979098771125</v>
      </c>
      <c r="DG88" s="65">
        <f t="shared" si="134"/>
        <v>41.109971732695087</v>
      </c>
      <c r="DH88" s="65">
        <f t="shared" si="134"/>
        <v>37.884017490531605</v>
      </c>
      <c r="DI88" s="65">
        <f t="shared" si="134"/>
        <v>34.741873888309001</v>
      </c>
      <c r="DJ88" s="65">
        <f t="shared" si="134"/>
        <v>31.684263340121387</v>
      </c>
      <c r="DK88" s="65">
        <f t="shared" si="134"/>
        <v>28.711873781222163</v>
      </c>
      <c r="DL88" s="65">
        <f t="shared" si="134"/>
        <v>25.825359282904124</v>
      </c>
      <c r="DM88" s="65">
        <f t="shared" si="134"/>
        <v>23.025340659261733</v>
      </c>
      <c r="DN88" s="65">
        <f t="shared" si="134"/>
        <v>20.312406065925138</v>
      </c>
      <c r="DO88" s="65">
        <f t="shared" si="134"/>
        <v>17.687111590857754</v>
      </c>
      <c r="DP88" s="65">
        <f t="shared" si="134"/>
        <v>15.149981837304901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0.1549811381296628</v>
      </c>
      <c r="BR89" s="65">
        <f t="shared" si="136"/>
        <v>0.13948251583874299</v>
      </c>
      <c r="BS89" s="65">
        <f t="shared" si="136"/>
        <v>0.15047103086854927</v>
      </c>
      <c r="BT89" s="65">
        <f t="shared" si="136"/>
        <v>0.15405837099638484</v>
      </c>
      <c r="BU89" s="65">
        <f t="shared" si="136"/>
        <v>0.15759684268822674</v>
      </c>
      <c r="BV89" s="65">
        <f t="shared" si="136"/>
        <v>0.16109445909830028</v>
      </c>
      <c r="BW89" s="65">
        <f t="shared" si="136"/>
        <v>0.16435145969672194</v>
      </c>
      <c r="BX89" s="65">
        <f t="shared" si="136"/>
        <v>0.16736166500117661</v>
      </c>
      <c r="BY89" s="65">
        <f t="shared" si="136"/>
        <v>0.17011881389360747</v>
      </c>
      <c r="BZ89" s="65">
        <f t="shared" si="136"/>
        <v>0.17116733862227285</v>
      </c>
      <c r="CA89" s="65">
        <f t="shared" si="136"/>
        <v>0.1718900592279482</v>
      </c>
      <c r="CB89" s="65">
        <f t="shared" si="136"/>
        <v>0.17224220310652347</v>
      </c>
      <c r="CC89" s="65">
        <f t="shared" si="136"/>
        <v>0.1715646386989253</v>
      </c>
      <c r="CD89" s="65">
        <f t="shared" si="136"/>
        <v>0.17052767129138188</v>
      </c>
      <c r="CE89" s="65">
        <f t="shared" si="136"/>
        <v>0.16913355665524718</v>
      </c>
      <c r="CF89" s="65">
        <f t="shared" si="136"/>
        <v>0.1673838222767739</v>
      </c>
      <c r="CG89" s="65">
        <f t="shared" si="136"/>
        <v>0.16528144498433184</v>
      </c>
      <c r="CH89" s="65">
        <f t="shared" si="136"/>
        <v>0.16283145565178883</v>
      </c>
      <c r="CI89" s="65">
        <f t="shared" si="136"/>
        <v>0.16004152058204257</v>
      </c>
      <c r="CJ89" s="65">
        <f t="shared" si="136"/>
        <v>0.15692060473605265</v>
      </c>
      <c r="CK89" s="65">
        <f t="shared" si="136"/>
        <v>0.15347775811779121</v>
      </c>
      <c r="CL89" s="65">
        <f t="shared" si="136"/>
        <v>0.14972291069906776</v>
      </c>
      <c r="CM89" s="65">
        <f t="shared" si="136"/>
        <v>0.14566809283135027</v>
      </c>
      <c r="CN89" s="65">
        <f t="shared" si="136"/>
        <v>0.14132688533543672</v>
      </c>
      <c r="CO89" s="65">
        <f t="shared" si="136"/>
        <v>0.13693642125719893</v>
      </c>
      <c r="CP89" s="65">
        <f t="shared" si="136"/>
        <v>0.13250672936766295</v>
      </c>
      <c r="CQ89" s="65">
        <f t="shared" si="136"/>
        <v>0.12804641990350782</v>
      </c>
      <c r="CR89" s="65">
        <f t="shared" si="136"/>
        <v>0.12356373514599803</v>
      </c>
      <c r="CS89" s="65">
        <f t="shared" si="136"/>
        <v>0.11906647795391301</v>
      </c>
      <c r="CT89" s="65">
        <f t="shared" si="136"/>
        <v>0.1145612560673188</v>
      </c>
      <c r="CU89" s="65">
        <f t="shared" si="136"/>
        <v>0.1100537060156241</v>
      </c>
      <c r="CV89" s="65">
        <f t="shared" si="136"/>
        <v>0.10554867679822123</v>
      </c>
      <c r="CW89" s="65">
        <f t="shared" ref="CW89:DP89" si="137">CW$49*CW46</f>
        <v>0.10027705159905693</v>
      </c>
      <c r="CX89" s="65">
        <f t="shared" si="137"/>
        <v>9.5100044691129634E-2</v>
      </c>
      <c r="CY89" s="65">
        <f t="shared" si="137"/>
        <v>9.001913157087503E-2</v>
      </c>
      <c r="CZ89" s="65">
        <f t="shared" si="137"/>
        <v>8.5035733847300926E-2</v>
      </c>
      <c r="DA89" s="65">
        <f t="shared" si="137"/>
        <v>8.0151220157820752E-2</v>
      </c>
      <c r="DB89" s="65">
        <f t="shared" si="137"/>
        <v>7.5366907072245345E-2</v>
      </c>
      <c r="DC89" s="65">
        <f t="shared" si="137"/>
        <v>7.0684059985065217E-2</v>
      </c>
      <c r="DD89" s="65">
        <f t="shared" si="137"/>
        <v>6.6103893996143692E-2</v>
      </c>
      <c r="DE89" s="65">
        <f t="shared" si="137"/>
        <v>6.1627574779965846E-2</v>
      </c>
      <c r="DF89" s="65">
        <f t="shared" si="137"/>
        <v>5.725621944355843E-2</v>
      </c>
      <c r="DG89" s="65">
        <f t="shared" si="137"/>
        <v>5.2990897373208501E-2</v>
      </c>
      <c r="DH89" s="65">
        <f t="shared" si="137"/>
        <v>4.8832631070115984E-2</v>
      </c>
      <c r="DI89" s="65">
        <f t="shared" si="137"/>
        <v>4.4782396975091322E-2</v>
      </c>
      <c r="DJ89" s="65">
        <f t="shared" si="137"/>
        <v>4.0841126282428961E-2</v>
      </c>
      <c r="DK89" s="65">
        <f t="shared" si="137"/>
        <v>3.7009705743077027E-2</v>
      </c>
      <c r="DL89" s="65">
        <f t="shared" si="137"/>
        <v>3.3288978457219995E-2</v>
      </c>
      <c r="DM89" s="65">
        <f t="shared" si="137"/>
        <v>2.9679744656397358E-2</v>
      </c>
      <c r="DN89" s="65">
        <f t="shared" si="137"/>
        <v>2.6182762475273829E-2</v>
      </c>
      <c r="DO89" s="65">
        <f t="shared" si="137"/>
        <v>2.2798748713179547E-2</v>
      </c>
      <c r="DP89" s="65">
        <f t="shared" si="137"/>
        <v>1.9528379585532881E-2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0.26960682911444772</v>
      </c>
      <c r="BX90" s="52">
        <f t="shared" si="141"/>
        <v>0.82570140470131614</v>
      </c>
      <c r="BY90" s="52">
        <f t="shared" si="141"/>
        <v>1.6849506920637649</v>
      </c>
      <c r="BZ90" s="52">
        <f t="shared" si="141"/>
        <v>2.8398663985523238</v>
      </c>
      <c r="CA90" s="52">
        <f t="shared" si="141"/>
        <v>4.3050328114912269</v>
      </c>
      <c r="CB90" s="52">
        <f t="shared" si="141"/>
        <v>6.0859097976409</v>
      </c>
      <c r="CC90" s="52">
        <f t="shared" si="141"/>
        <v>8.1559135420288253</v>
      </c>
      <c r="CD90" s="52">
        <f t="shared" si="141"/>
        <v>10.531933443380025</v>
      </c>
      <c r="CE90" s="52">
        <f t="shared" si="141"/>
        <v>13.212939488746983</v>
      </c>
      <c r="CF90" s="52">
        <f t="shared" si="141"/>
        <v>16.196605341488393</v>
      </c>
      <c r="CG90" s="52">
        <f t="shared" si="141"/>
        <v>19.479422572936066</v>
      </c>
      <c r="CH90" s="52">
        <f t="shared" si="141"/>
        <v>23.05684142833308</v>
      </c>
      <c r="CI90" s="52">
        <f t="shared" si="141"/>
        <v>26.923525532798529</v>
      </c>
      <c r="CJ90" s="52">
        <f t="shared" si="141"/>
        <v>31.073385280989584</v>
      </c>
      <c r="CK90" s="52">
        <f t="shared" si="141"/>
        <v>35.499471080295876</v>
      </c>
      <c r="CL90" s="52">
        <f t="shared" si="141"/>
        <v>40.194181823667677</v>
      </c>
      <c r="CM90" s="52">
        <f t="shared" si="141"/>
        <v>45.14978501206685</v>
      </c>
      <c r="CN90" s="52">
        <f t="shared" si="141"/>
        <v>50.358681988346994</v>
      </c>
      <c r="CO90" s="52">
        <f t="shared" si="141"/>
        <v>55.51926013009389</v>
      </c>
      <c r="CP90" s="52">
        <f t="shared" si="141"/>
        <v>60.625828820100097</v>
      </c>
      <c r="CQ90" s="52">
        <f t="shared" si="141"/>
        <v>65.672903283336666</v>
      </c>
      <c r="CR90" s="52">
        <f t="shared" si="141"/>
        <v>70.655538161518948</v>
      </c>
      <c r="CS90" s="52">
        <f t="shared" si="141"/>
        <v>75.569291694727923</v>
      </c>
      <c r="CT90" s="52">
        <f t="shared" si="141"/>
        <v>80.409682805190627</v>
      </c>
      <c r="CU90" s="52">
        <f t="shared" si="141"/>
        <v>85.172077069373003</v>
      </c>
      <c r="CV90" s="52">
        <f t="shared" ref="CV90:DP90" si="142">CV$50*CV15</f>
        <v>89.851578405001092</v>
      </c>
      <c r="CW90" s="52">
        <f t="shared" si="142"/>
        <v>93.720157841850636</v>
      </c>
      <c r="CX90" s="52">
        <f t="shared" si="142"/>
        <v>97.441867513021151</v>
      </c>
      <c r="CY90" s="52">
        <f t="shared" si="142"/>
        <v>101.01549985978731</v>
      </c>
      <c r="CZ90" s="52">
        <f t="shared" si="142"/>
        <v>104.43990777199546</v>
      </c>
      <c r="DA90" s="52">
        <f t="shared" si="142"/>
        <v>107.71400349893192</v>
      </c>
      <c r="DB90" s="52">
        <f t="shared" si="142"/>
        <v>110.83675757464795</v>
      </c>
      <c r="DC90" s="52">
        <f t="shared" si="142"/>
        <v>113.80719775757987</v>
      </c>
      <c r="DD90" s="52">
        <f t="shared" si="142"/>
        <v>116.62440798428838</v>
      </c>
      <c r="DE90" s="52">
        <f t="shared" si="142"/>
        <v>119.2875273371799</v>
      </c>
      <c r="DF90" s="52">
        <f t="shared" si="142"/>
        <v>121.79574902603387</v>
      </c>
      <c r="DG90" s="52">
        <f t="shared" si="142"/>
        <v>124.14831938317846</v>
      </c>
      <c r="DH90" s="52">
        <f t="shared" si="142"/>
        <v>126.3445368721793</v>
      </c>
      <c r="DI90" s="52">
        <f t="shared" si="142"/>
        <v>128.38375110986317</v>
      </c>
      <c r="DJ90" s="52">
        <f t="shared" si="142"/>
        <v>130.26536190153985</v>
      </c>
      <c r="DK90" s="52">
        <f t="shared" si="142"/>
        <v>131.98881828927182</v>
      </c>
      <c r="DL90" s="52">
        <f t="shared" si="142"/>
        <v>133.55361761303203</v>
      </c>
      <c r="DM90" s="52">
        <f t="shared" si="142"/>
        <v>134.95930458461407</v>
      </c>
      <c r="DN90" s="52">
        <f t="shared" si="142"/>
        <v>136.20547037414215</v>
      </c>
      <c r="DO90" s="52">
        <f t="shared" si="142"/>
        <v>137.29175170904415</v>
      </c>
      <c r="DP90" s="52">
        <f t="shared" si="142"/>
        <v>138.21782998533277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2.2894355962267219E-2</v>
      </c>
      <c r="BX101" s="52">
        <f t="shared" si="163"/>
        <v>7.0116554316772578E-2</v>
      </c>
      <c r="BY101" s="52">
        <f t="shared" si="163"/>
        <v>0.14308191320554769</v>
      </c>
      <c r="BZ101" s="52">
        <f t="shared" si="163"/>
        <v>0.24115454503616879</v>
      </c>
      <c r="CA101" s="52">
        <f t="shared" si="163"/>
        <v>0.36557291200395076</v>
      </c>
      <c r="CB101" s="52">
        <f t="shared" si="163"/>
        <v>0.51680065271007569</v>
      </c>
      <c r="CC101" s="52">
        <f t="shared" si="163"/>
        <v>0.69258033426675325</v>
      </c>
      <c r="CD101" s="52">
        <f t="shared" si="163"/>
        <v>0.89434616332100825</v>
      </c>
      <c r="CE101" s="52">
        <f t="shared" si="163"/>
        <v>1.122010673679408</v>
      </c>
      <c r="CF101" s="52">
        <f t="shared" si="163"/>
        <v>1.3753763184944594</v>
      </c>
      <c r="CG101" s="52">
        <f t="shared" si="163"/>
        <v>1.6541451705398325</v>
      </c>
      <c r="CH101" s="52">
        <f t="shared" si="163"/>
        <v>1.9579308757113369</v>
      </c>
      <c r="CI101" s="52">
        <f t="shared" si="163"/>
        <v>2.2862802820377386</v>
      </c>
      <c r="CJ101" s="52">
        <f t="shared" si="163"/>
        <v>2.6386762750496211</v>
      </c>
      <c r="CK101" s="52">
        <f t="shared" si="163"/>
        <v>3.0145287122511983</v>
      </c>
      <c r="CL101" s="52">
        <f t="shared" si="163"/>
        <v>3.4131921261256593</v>
      </c>
      <c r="CM101" s="52">
        <f t="shared" si="163"/>
        <v>3.8340098916682215</v>
      </c>
      <c r="CN101" s="52">
        <f t="shared" si="163"/>
        <v>4.276336749401902</v>
      </c>
      <c r="CO101" s="52">
        <f t="shared" si="163"/>
        <v>4.7145604892690223</v>
      </c>
      <c r="CP101" s="52">
        <f t="shared" si="163"/>
        <v>5.1481978779018673</v>
      </c>
      <c r="CQ101" s="52">
        <f t="shared" si="163"/>
        <v>5.5767831615496943</v>
      </c>
      <c r="CR101" s="52">
        <f t="shared" si="163"/>
        <v>5.9998963924192612</v>
      </c>
      <c r="CS101" s="52">
        <f t="shared" si="163"/>
        <v>6.4171603870652563</v>
      </c>
      <c r="CT101" s="52">
        <f t="shared" si="163"/>
        <v>6.8281946232658726</v>
      </c>
      <c r="CU101" s="52">
        <f t="shared" si="163"/>
        <v>7.2326055570503689</v>
      </c>
      <c r="CV101" s="52">
        <f t="shared" si="163"/>
        <v>7.6299774250244408</v>
      </c>
      <c r="CW101" s="52">
        <f t="shared" ref="CW101:DP101" si="164">CW$50*CW26</f>
        <v>7.9584877783654671</v>
      </c>
      <c r="CX101" s="52">
        <f t="shared" si="164"/>
        <v>8.2745263085460969</v>
      </c>
      <c r="CY101" s="52">
        <f t="shared" si="164"/>
        <v>8.5779904726174241</v>
      </c>
      <c r="CZ101" s="52">
        <f t="shared" si="164"/>
        <v>8.8687828607761716</v>
      </c>
      <c r="DA101" s="52">
        <f t="shared" si="164"/>
        <v>9.1468111038782816</v>
      </c>
      <c r="DB101" s="52">
        <f t="shared" si="164"/>
        <v>9.4119877821801321</v>
      </c>
      <c r="DC101" s="52">
        <f t="shared" si="164"/>
        <v>9.6642303352936381</v>
      </c>
      <c r="DD101" s="52">
        <f t="shared" si="164"/>
        <v>9.9034609733403673</v>
      </c>
      <c r="DE101" s="52">
        <f t="shared" si="164"/>
        <v>10.129606589292917</v>
      </c>
      <c r="DF101" s="52">
        <f t="shared" si="164"/>
        <v>10.342598672488727</v>
      </c>
      <c r="DG101" s="52">
        <f t="shared" si="164"/>
        <v>10.542373223302803</v>
      </c>
      <c r="DH101" s="52">
        <f t="shared" si="164"/>
        <v>10.728870668968016</v>
      </c>
      <c r="DI101" s="52">
        <f t="shared" si="164"/>
        <v>10.902035780527708</v>
      </c>
      <c r="DJ101" s="52">
        <f t="shared" si="164"/>
        <v>11.061817590909085</v>
      </c>
      <c r="DK101" s="52">
        <f t="shared" si="164"/>
        <v>11.208169314104603</v>
      </c>
      <c r="DL101" s="52">
        <f t="shared" si="164"/>
        <v>11.34104826544776</v>
      </c>
      <c r="DM101" s="52">
        <f t="shared" si="164"/>
        <v>11.460415782971804</v>
      </c>
      <c r="DN101" s="52">
        <f t="shared" si="164"/>
        <v>11.566237149838386</v>
      </c>
      <c r="DO101" s="52">
        <f t="shared" si="164"/>
        <v>11.658481517824539</v>
      </c>
      <c r="DP101" s="52">
        <f t="shared" si="164"/>
        <v>11.737121831854843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3.8715509523556315E-3</v>
      </c>
      <c r="BX102" s="52">
        <f t="shared" si="165"/>
        <v>1.1857062635367259E-2</v>
      </c>
      <c r="BY102" s="52">
        <f t="shared" si="165"/>
        <v>2.4195872478299078E-2</v>
      </c>
      <c r="BZ102" s="52">
        <f t="shared" si="165"/>
        <v>4.0780448685188077E-2</v>
      </c>
      <c r="CA102" s="52">
        <f t="shared" si="165"/>
        <v>6.1820221453574208E-2</v>
      </c>
      <c r="CB102" s="52">
        <f t="shared" si="165"/>
        <v>8.739359440708043E-2</v>
      </c>
      <c r="CC102" s="52">
        <f t="shared" si="165"/>
        <v>0.11711882426972169</v>
      </c>
      <c r="CD102" s="52">
        <f t="shared" si="165"/>
        <v>0.15123844261213115</v>
      </c>
      <c r="CE102" s="52">
        <f t="shared" si="165"/>
        <v>0.18973765846027832</v>
      </c>
      <c r="CF102" s="52">
        <f t="shared" si="165"/>
        <v>0.23258306564686121</v>
      </c>
      <c r="CG102" s="52">
        <f t="shared" si="165"/>
        <v>0.27972428317672399</v>
      </c>
      <c r="CH102" s="52">
        <f t="shared" si="165"/>
        <v>0.33109597662410301</v>
      </c>
      <c r="CI102" s="52">
        <f t="shared" si="165"/>
        <v>0.38662151570733905</v>
      </c>
      <c r="CJ102" s="52">
        <f t="shared" si="165"/>
        <v>0.44621345376403876</v>
      </c>
      <c r="CK102" s="52">
        <f t="shared" si="165"/>
        <v>0.50977199472457901</v>
      </c>
      <c r="CL102" s="52">
        <f t="shared" si="165"/>
        <v>0.57718798677951211</v>
      </c>
      <c r="CM102" s="52">
        <f t="shared" si="165"/>
        <v>0.64835039133195416</v>
      </c>
      <c r="CN102" s="52">
        <f t="shared" si="165"/>
        <v>0.72315009175304079</v>
      </c>
      <c r="CO102" s="52">
        <f t="shared" si="165"/>
        <v>0.79725593426827102</v>
      </c>
      <c r="CP102" s="52">
        <f t="shared" si="165"/>
        <v>0.87058620168026779</v>
      </c>
      <c r="CQ102" s="52">
        <f t="shared" si="165"/>
        <v>0.9430621326829598</v>
      </c>
      <c r="CR102" s="52">
        <f t="shared" si="165"/>
        <v>1.0146127119884945</v>
      </c>
      <c r="CS102" s="52">
        <f t="shared" si="165"/>
        <v>1.0851741559757331</v>
      </c>
      <c r="CT102" s="52">
        <f t="shared" si="165"/>
        <v>1.1546821164196079</v>
      </c>
      <c r="CU102" s="52">
        <f t="shared" si="165"/>
        <v>1.2230700430516943</v>
      </c>
      <c r="CV102" s="52">
        <f t="shared" si="165"/>
        <v>1.2902676281870831</v>
      </c>
      <c r="CW102" s="52">
        <f t="shared" ref="CW102:DP102" si="166">CW$50*CW27</f>
        <v>1.3458203842214655</v>
      </c>
      <c r="CX102" s="52">
        <f t="shared" si="166"/>
        <v>1.3992640921169168</v>
      </c>
      <c r="CY102" s="52">
        <f t="shared" si="166"/>
        <v>1.4505814113440876</v>
      </c>
      <c r="CZ102" s="52">
        <f t="shared" si="166"/>
        <v>1.49975586941442</v>
      </c>
      <c r="DA102" s="52">
        <f t="shared" si="166"/>
        <v>1.5467718462402273</v>
      </c>
      <c r="DB102" s="52">
        <f t="shared" si="166"/>
        <v>1.591614558702376</v>
      </c>
      <c r="DC102" s="52">
        <f t="shared" si="166"/>
        <v>1.6342700454232397</v>
      </c>
      <c r="DD102" s="52">
        <f t="shared" si="166"/>
        <v>1.6747251517424104</v>
      </c>
      <c r="DE102" s="52">
        <f t="shared" si="166"/>
        <v>1.7129675148931858</v>
      </c>
      <c r="DF102" s="52">
        <f t="shared" si="166"/>
        <v>1.7489855493773181</v>
      </c>
      <c r="DG102" s="52">
        <f t="shared" si="166"/>
        <v>1.7827684325357429</v>
      </c>
      <c r="DH102" s="52">
        <f t="shared" si="166"/>
        <v>1.8143060903133654</v>
      </c>
      <c r="DI102" s="52">
        <f t="shared" si="166"/>
        <v>1.8435891832153284</v>
      </c>
      <c r="DJ102" s="52">
        <f t="shared" si="166"/>
        <v>1.8706090924528134</v>
      </c>
      <c r="DK102" s="52">
        <f t="shared" si="166"/>
        <v>1.8953579062762</v>
      </c>
      <c r="DL102" s="52">
        <f t="shared" si="166"/>
        <v>1.9178284064933053</v>
      </c>
      <c r="DM102" s="52">
        <f t="shared" si="166"/>
        <v>1.9380140551707434</v>
      </c>
      <c r="DN102" s="52">
        <f t="shared" si="166"/>
        <v>1.9559089815162198</v>
      </c>
      <c r="DO102" s="52">
        <f t="shared" si="166"/>
        <v>1.9715079689397941</v>
      </c>
      <c r="DP102" s="52">
        <f t="shared" si="166"/>
        <v>1.9848064422918879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2.0878777209645694E-3</v>
      </c>
      <c r="BX103" s="52">
        <f t="shared" si="167"/>
        <v>6.3943616439819766E-3</v>
      </c>
      <c r="BY103" s="52">
        <f t="shared" si="167"/>
        <v>1.3048523371751811E-2</v>
      </c>
      <c r="BZ103" s="52">
        <f t="shared" si="167"/>
        <v>2.1992372387334109E-2</v>
      </c>
      <c r="CA103" s="52">
        <f t="shared" si="167"/>
        <v>3.3338851707344692E-2</v>
      </c>
      <c r="CB103" s="52">
        <f t="shared" si="167"/>
        <v>4.7130243399363142E-2</v>
      </c>
      <c r="CC103" s="52">
        <f t="shared" si="167"/>
        <v>6.3160678215931312E-2</v>
      </c>
      <c r="CD103" s="52">
        <f t="shared" si="167"/>
        <v>8.1560950319178857E-2</v>
      </c>
      <c r="CE103" s="52">
        <f t="shared" si="167"/>
        <v>0.10232308312671549</v>
      </c>
      <c r="CF103" s="52">
        <f t="shared" si="167"/>
        <v>0.12542906112142393</v>
      </c>
      <c r="CG103" s="52">
        <f t="shared" si="167"/>
        <v>0.15085171447946863</v>
      </c>
      <c r="CH103" s="52">
        <f t="shared" si="167"/>
        <v>0.17855580918387734</v>
      </c>
      <c r="CI103" s="52">
        <f t="shared" si="167"/>
        <v>0.20850001950762329</v>
      </c>
      <c r="CJ103" s="52">
        <f t="shared" si="167"/>
        <v>0.24063718658842348</v>
      </c>
      <c r="CK103" s="52">
        <f t="shared" si="167"/>
        <v>0.27491349168723245</v>
      </c>
      <c r="CL103" s="52">
        <f t="shared" si="167"/>
        <v>0.31127007063463769</v>
      </c>
      <c r="CM103" s="52">
        <f t="shared" si="167"/>
        <v>0.34964704174098699</v>
      </c>
      <c r="CN103" s="52">
        <f t="shared" si="167"/>
        <v>0.38998555980930488</v>
      </c>
      <c r="CO103" s="52">
        <f t="shared" si="167"/>
        <v>0.42994988921757904</v>
      </c>
      <c r="CP103" s="52">
        <f t="shared" si="167"/>
        <v>0.46949596093044815</v>
      </c>
      <c r="CQ103" s="52">
        <f t="shared" si="167"/>
        <v>0.50858129998678048</v>
      </c>
      <c r="CR103" s="52">
        <f t="shared" si="167"/>
        <v>0.54716760875361692</v>
      </c>
      <c r="CS103" s="52">
        <f t="shared" si="167"/>
        <v>0.58522048954300865</v>
      </c>
      <c r="CT103" s="52">
        <f t="shared" si="167"/>
        <v>0.62270524018335671</v>
      </c>
      <c r="CU103" s="52">
        <f t="shared" si="167"/>
        <v>0.65958597096935223</v>
      </c>
      <c r="CV103" s="52">
        <f t="shared" si="167"/>
        <v>0.69582476586921871</v>
      </c>
      <c r="CW103" s="52">
        <f t="shared" ref="CW103:DP103" si="168">CW$50*CW28</f>
        <v>0.72578365394527378</v>
      </c>
      <c r="CX103" s="52">
        <f t="shared" si="168"/>
        <v>0.75460515943850726</v>
      </c>
      <c r="CY103" s="52">
        <f t="shared" si="168"/>
        <v>0.78227993082407954</v>
      </c>
      <c r="CZ103" s="52">
        <f t="shared" si="168"/>
        <v>0.80879908470040496</v>
      </c>
      <c r="DA103" s="52">
        <f t="shared" si="168"/>
        <v>0.83415419735474372</v>
      </c>
      <c r="DB103" s="52">
        <f t="shared" si="168"/>
        <v>0.85833729644075063</v>
      </c>
      <c r="DC103" s="52">
        <f t="shared" si="168"/>
        <v>0.88134085276672469</v>
      </c>
      <c r="DD103" s="52">
        <f t="shared" si="168"/>
        <v>0.90315777219320326</v>
      </c>
      <c r="DE103" s="52">
        <f t="shared" si="168"/>
        <v>0.92378138763883211</v>
      </c>
      <c r="DF103" s="52">
        <f t="shared" si="168"/>
        <v>0.94320545119315446</v>
      </c>
      <c r="DG103" s="52">
        <f t="shared" si="168"/>
        <v>0.96142412633509144</v>
      </c>
      <c r="DH103" s="52">
        <f t="shared" si="168"/>
        <v>0.97843198025607325</v>
      </c>
      <c r="DI103" s="52">
        <f t="shared" si="168"/>
        <v>0.99422397628643533</v>
      </c>
      <c r="DJ103" s="52">
        <f t="shared" si="168"/>
        <v>1.0087954664240257</v>
      </c>
      <c r="DK103" s="52">
        <f t="shared" si="168"/>
        <v>1.0221421839638556</v>
      </c>
      <c r="DL103" s="52">
        <f t="shared" si="168"/>
        <v>1.0342602362275557</v>
      </c>
      <c r="DM103" s="52">
        <f t="shared" si="168"/>
        <v>1.0451460973915934</v>
      </c>
      <c r="DN103" s="52">
        <f t="shared" si="168"/>
        <v>1.0547966014130603</v>
      </c>
      <c r="DO103" s="52">
        <f t="shared" si="168"/>
        <v>1.0632089350519782</v>
      </c>
      <c r="DP103" s="52">
        <f t="shared" si="168"/>
        <v>1.0703806309889217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5.1877169895346791E-2</v>
      </c>
      <c r="BX106" s="52">
        <f t="shared" si="173"/>
        <v>0.15887969972872334</v>
      </c>
      <c r="BY106" s="52">
        <f t="shared" si="173"/>
        <v>0.32421461134565127</v>
      </c>
      <c r="BZ106" s="52">
        <f t="shared" si="173"/>
        <v>0.5464410234773639</v>
      </c>
      <c r="CA106" s="52">
        <f t="shared" si="173"/>
        <v>0.82836521352346126</v>
      </c>
      <c r="CB106" s="52">
        <f t="shared" si="173"/>
        <v>1.1710377573779851</v>
      </c>
      <c r="CC106" s="52">
        <f t="shared" si="173"/>
        <v>1.5693434541748246</v>
      </c>
      <c r="CD106" s="52">
        <f t="shared" si="173"/>
        <v>2.0265321259231843</v>
      </c>
      <c r="CE106" s="52">
        <f t="shared" si="173"/>
        <v>2.5424055797328906</v>
      </c>
      <c r="CF106" s="52">
        <f t="shared" si="173"/>
        <v>3.1165161868789193</v>
      </c>
      <c r="CG106" s="52">
        <f t="shared" si="173"/>
        <v>3.748188863014617</v>
      </c>
      <c r="CH106" s="52">
        <f t="shared" si="173"/>
        <v>4.436548154052705</v>
      </c>
      <c r="CI106" s="52">
        <f t="shared" si="173"/>
        <v>5.1805672461426902</v>
      </c>
      <c r="CJ106" s="52">
        <f t="shared" si="173"/>
        <v>5.9790743904382877</v>
      </c>
      <c r="CK106" s="52">
        <f t="shared" si="173"/>
        <v>6.830732361181024</v>
      </c>
      <c r="CL106" s="52">
        <f t="shared" si="173"/>
        <v>7.7340785695963277</v>
      </c>
      <c r="CM106" s="52">
        <f t="shared" si="173"/>
        <v>8.687625144744004</v>
      </c>
      <c r="CN106" s="52">
        <f t="shared" si="173"/>
        <v>9.6899099692546429</v>
      </c>
      <c r="CO106" s="52">
        <f t="shared" si="173"/>
        <v>10.682897386884083</v>
      </c>
      <c r="CP106" s="52">
        <f t="shared" si="173"/>
        <v>11.665492421230391</v>
      </c>
      <c r="CQ106" s="52">
        <f t="shared" si="173"/>
        <v>12.636639703603732</v>
      </c>
      <c r="CR106" s="52">
        <f t="shared" si="173"/>
        <v>13.595387658731443</v>
      </c>
      <c r="CS106" s="52">
        <f t="shared" si="173"/>
        <v>14.540881612662162</v>
      </c>
      <c r="CT106" s="52">
        <f t="shared" si="173"/>
        <v>15.472259325987093</v>
      </c>
      <c r="CU106" s="52">
        <f t="shared" si="173"/>
        <v>16.388629052833807</v>
      </c>
      <c r="CV106" s="52">
        <f t="shared" si="173"/>
        <v>17.2890486995143</v>
      </c>
      <c r="CW106" s="52">
        <f t="shared" ref="CW106:DP106" si="174">CW$50*CW31</f>
        <v>18.033432487411218</v>
      </c>
      <c r="CX106" s="52">
        <f t="shared" si="174"/>
        <v>18.749555908863979</v>
      </c>
      <c r="CY106" s="52">
        <f t="shared" si="174"/>
        <v>19.43718660800327</v>
      </c>
      <c r="CZ106" s="52">
        <f t="shared" si="174"/>
        <v>20.096103860344755</v>
      </c>
      <c r="DA106" s="52">
        <f t="shared" si="174"/>
        <v>20.726098363220682</v>
      </c>
      <c r="DB106" s="52">
        <f t="shared" si="174"/>
        <v>21.326972028993215</v>
      </c>
      <c r="DC106" s="52">
        <f t="shared" si="174"/>
        <v>21.898537781018398</v>
      </c>
      <c r="DD106" s="52">
        <f t="shared" si="174"/>
        <v>22.440619352326912</v>
      </c>
      <c r="DE106" s="52">
        <f t="shared" si="174"/>
        <v>22.95305108699522</v>
      </c>
      <c r="DF106" s="52">
        <f t="shared" si="174"/>
        <v>23.43567774417324</v>
      </c>
      <c r="DG106" s="52">
        <f t="shared" si="174"/>
        <v>23.888354304738179</v>
      </c>
      <c r="DH106" s="52">
        <f t="shared" si="174"/>
        <v>24.31094578054855</v>
      </c>
      <c r="DI106" s="52">
        <f t="shared" si="174"/>
        <v>24.703327026264059</v>
      </c>
      <c r="DJ106" s="52">
        <f t="shared" si="174"/>
        <v>25.065382553705064</v>
      </c>
      <c r="DK106" s="52">
        <f t="shared" si="174"/>
        <v>25.397006348722655</v>
      </c>
      <c r="DL106" s="52">
        <f t="shared" si="174"/>
        <v>25.698101690548629</v>
      </c>
      <c r="DM106" s="52">
        <f t="shared" si="174"/>
        <v>25.968580973599291</v>
      </c>
      <c r="DN106" s="52">
        <f t="shared" si="174"/>
        <v>26.20836553170362</v>
      </c>
      <c r="DO106" s="52">
        <f t="shared" si="174"/>
        <v>26.41738546472962</v>
      </c>
      <c r="DP106" s="52">
        <f t="shared" si="174"/>
        <v>26.595579467578933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0.48839493178953897</v>
      </c>
      <c r="BX107" s="52">
        <f t="shared" si="175"/>
        <v>1.495764712460006</v>
      </c>
      <c r="BY107" s="52">
        <f t="shared" si="175"/>
        <v>3.0523016832407088</v>
      </c>
      <c r="BZ107" s="52">
        <f t="shared" si="175"/>
        <v>5.1444407419798575</v>
      </c>
      <c r="CA107" s="52">
        <f t="shared" si="175"/>
        <v>7.7986014420556549</v>
      </c>
      <c r="CB107" s="52">
        <f t="shared" si="175"/>
        <v>11.024674375864437</v>
      </c>
      <c r="CC107" s="52">
        <f t="shared" si="175"/>
        <v>14.774502749519142</v>
      </c>
      <c r="CD107" s="52">
        <f t="shared" si="175"/>
        <v>19.078681844175541</v>
      </c>
      <c r="CE107" s="52">
        <f t="shared" si="175"/>
        <v>23.93534578312385</v>
      </c>
      <c r="CF107" s="52">
        <f t="shared" si="175"/>
        <v>29.340280388893188</v>
      </c>
      <c r="CG107" s="52">
        <f t="shared" si="175"/>
        <v>35.287130114831719</v>
      </c>
      <c r="CH107" s="52">
        <f t="shared" si="175"/>
        <v>41.767653043731841</v>
      </c>
      <c r="CI107" s="52">
        <f t="shared" si="175"/>
        <v>48.772182289726743</v>
      </c>
      <c r="CJ107" s="52">
        <f t="shared" si="175"/>
        <v>56.289686483930822</v>
      </c>
      <c r="CK107" s="52">
        <f t="shared" si="175"/>
        <v>64.307576383630717</v>
      </c>
      <c r="CL107" s="52">
        <f t="shared" si="175"/>
        <v>72.812082522484374</v>
      </c>
      <c r="CM107" s="52">
        <f t="shared" si="175"/>
        <v>81.789197416509651</v>
      </c>
      <c r="CN107" s="52">
        <f t="shared" si="175"/>
        <v>91.225156037384039</v>
      </c>
      <c r="CO107" s="52">
        <f t="shared" si="175"/>
        <v>100.57358470223494</v>
      </c>
      <c r="CP107" s="52">
        <f t="shared" si="175"/>
        <v>109.82417481238184</v>
      </c>
      <c r="CQ107" s="52">
        <f t="shared" si="175"/>
        <v>118.96699065390035</v>
      </c>
      <c r="CR107" s="52">
        <f t="shared" si="175"/>
        <v>127.99307367062171</v>
      </c>
      <c r="CS107" s="52">
        <f t="shared" si="175"/>
        <v>136.89437757885273</v>
      </c>
      <c r="CT107" s="52">
        <f t="shared" si="175"/>
        <v>145.66278487029265</v>
      </c>
      <c r="CU107" s="52">
        <f t="shared" si="175"/>
        <v>154.28990024956553</v>
      </c>
      <c r="CV107" s="52">
        <f t="shared" si="175"/>
        <v>162.76685442439083</v>
      </c>
      <c r="CW107" s="52">
        <f t="shared" ref="CW107:DP107" si="176">CW$50*CW32</f>
        <v>169.77481708019027</v>
      </c>
      <c r="CX107" s="52">
        <f t="shared" si="176"/>
        <v>176.51672397832823</v>
      </c>
      <c r="CY107" s="52">
        <f t="shared" si="176"/>
        <v>182.99038761649541</v>
      </c>
      <c r="CZ107" s="52">
        <f t="shared" si="176"/>
        <v>189.19372999545462</v>
      </c>
      <c r="DA107" s="52">
        <f t="shared" si="176"/>
        <v>195.12478064606981</v>
      </c>
      <c r="DB107" s="52">
        <f t="shared" si="176"/>
        <v>200.78167468252397</v>
      </c>
      <c r="DC107" s="52">
        <f t="shared" si="176"/>
        <v>206.16265088143211</v>
      </c>
      <c r="DD107" s="52">
        <f t="shared" si="176"/>
        <v>211.26604978653191</v>
      </c>
      <c r="DE107" s="52">
        <f t="shared" si="176"/>
        <v>216.09031183870241</v>
      </c>
      <c r="DF107" s="52">
        <f t="shared" si="176"/>
        <v>220.63397553099293</v>
      </c>
      <c r="DG107" s="52">
        <f t="shared" si="176"/>
        <v>224.89567558837533</v>
      </c>
      <c r="DH107" s="52">
        <f t="shared" si="176"/>
        <v>228.87414117197611</v>
      </c>
      <c r="DI107" s="52">
        <f t="shared" si="176"/>
        <v>232.56819410746419</v>
      </c>
      <c r="DJ107" s="52">
        <f t="shared" si="176"/>
        <v>235.97674713734793</v>
      </c>
      <c r="DK107" s="52">
        <f t="shared" si="176"/>
        <v>239.09880219690757</v>
      </c>
      <c r="DL107" s="52">
        <f t="shared" si="176"/>
        <v>241.93344871347549</v>
      </c>
      <c r="DM107" s="52">
        <f t="shared" si="176"/>
        <v>244.47986192881666</v>
      </c>
      <c r="DN107" s="52">
        <f t="shared" si="176"/>
        <v>246.73730124433439</v>
      </c>
      <c r="DO107" s="52">
        <f t="shared" si="176"/>
        <v>248.70510858885268</v>
      </c>
      <c r="DP107" s="52">
        <f t="shared" si="176"/>
        <v>250.38270680869508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2.2744773820947115E-2</v>
      </c>
      <c r="BX112" s="52">
        <f t="shared" si="185"/>
        <v>6.965844209234591E-2</v>
      </c>
      <c r="BY112" s="52">
        <f t="shared" si="185"/>
        <v>0.14214707585975217</v>
      </c>
      <c r="BZ112" s="52">
        <f t="shared" si="185"/>
        <v>0.23957894215417297</v>
      </c>
      <c r="CA112" s="52">
        <f t="shared" si="185"/>
        <v>0.36318441157719478</v>
      </c>
      <c r="CB112" s="52">
        <f t="shared" si="185"/>
        <v>0.51342409350939722</v>
      </c>
      <c r="CC112" s="52">
        <f t="shared" si="185"/>
        <v>0.68805530418481708</v>
      </c>
      <c r="CD112" s="52">
        <f t="shared" si="185"/>
        <v>0.88850287974441577</v>
      </c>
      <c r="CE112" s="52">
        <f t="shared" si="185"/>
        <v>1.114679925462267</v>
      </c>
      <c r="CF112" s="52">
        <f t="shared" si="185"/>
        <v>1.3663901851793125</v>
      </c>
      <c r="CG112" s="52">
        <f t="shared" si="185"/>
        <v>1.643337678201046</v>
      </c>
      <c r="CH112" s="52">
        <f t="shared" si="185"/>
        <v>1.9451385746993177</v>
      </c>
      <c r="CI112" s="52">
        <f t="shared" si="185"/>
        <v>2.2713426834082435</v>
      </c>
      <c r="CJ112" s="52">
        <f t="shared" si="185"/>
        <v>2.621436268467956</v>
      </c>
      <c r="CK112" s="52">
        <f t="shared" si="185"/>
        <v>2.9948330431267798</v>
      </c>
      <c r="CL112" s="52">
        <f t="shared" si="185"/>
        <v>3.390891757082553</v>
      </c>
      <c r="CM112" s="52">
        <f t="shared" si="185"/>
        <v>3.808960075443498</v>
      </c>
      <c r="CN112" s="52">
        <f t="shared" si="185"/>
        <v>4.2483969545880349</v>
      </c>
      <c r="CO112" s="52">
        <f t="shared" si="185"/>
        <v>4.6837575239211304</v>
      </c>
      <c r="CP112" s="52">
        <f t="shared" si="185"/>
        <v>5.1145617073196785</v>
      </c>
      <c r="CQ112" s="52">
        <f t="shared" si="185"/>
        <v>5.5403467940730389</v>
      </c>
      <c r="CR112" s="52">
        <f t="shared" si="185"/>
        <v>5.9606955801511186</v>
      </c>
      <c r="CS112" s="52">
        <f t="shared" si="185"/>
        <v>6.3752333464673976</v>
      </c>
      <c r="CT112" s="52">
        <f t="shared" si="185"/>
        <v>6.7835820569730299</v>
      </c>
      <c r="CU112" s="52">
        <f t="shared" si="185"/>
        <v>7.1853507389488946</v>
      </c>
      <c r="CV112" s="52">
        <f t="shared" si="185"/>
        <v>7.5801263454247225</v>
      </c>
      <c r="CW112" s="52">
        <f t="shared" ref="CW112:DP112" si="186">CW$50*CW37</f>
        <v>7.9064903495878296</v>
      </c>
      <c r="CX112" s="52">
        <f t="shared" si="186"/>
        <v>8.2204640162640228</v>
      </c>
      <c r="CY112" s="52">
        <f t="shared" si="186"/>
        <v>8.5219454724771104</v>
      </c>
      <c r="CZ112" s="52">
        <f t="shared" si="186"/>
        <v>8.8108379448587115</v>
      </c>
      <c r="DA112" s="52">
        <f t="shared" si="186"/>
        <v>9.087049667766097</v>
      </c>
      <c r="DB112" s="52">
        <f t="shared" si="186"/>
        <v>9.3504937926196678</v>
      </c>
      <c r="DC112" s="52">
        <f t="shared" si="186"/>
        <v>9.6010882984463706</v>
      </c>
      <c r="DD112" s="52">
        <f t="shared" si="186"/>
        <v>9.8387559036142775</v>
      </c>
      <c r="DE112" s="52">
        <f t="shared" si="186"/>
        <v>10.063423978746719</v>
      </c>
      <c r="DF112" s="52">
        <f t="shared" si="186"/>
        <v>10.275024460801129</v>
      </c>
      <c r="DG112" s="52">
        <f t="shared" si="186"/>
        <v>10.473493768299287</v>
      </c>
      <c r="DH112" s="52">
        <f t="shared" si="186"/>
        <v>10.658772717697591</v>
      </c>
      <c r="DI112" s="52">
        <f t="shared" si="186"/>
        <v>10.830806440882272</v>
      </c>
      <c r="DJ112" s="52">
        <f t="shared" si="186"/>
        <v>10.989544303778066</v>
      </c>
      <c r="DK112" s="52">
        <f t="shared" si="186"/>
        <v>11.134939826057622</v>
      </c>
      <c r="DL112" s="52">
        <f t="shared" si="186"/>
        <v>11.266950601938186</v>
      </c>
      <c r="DM112" s="52">
        <f t="shared" si="186"/>
        <v>11.385538222054121</v>
      </c>
      <c r="DN112" s="52">
        <f t="shared" si="186"/>
        <v>11.490668196392368</v>
      </c>
      <c r="DO112" s="52">
        <f t="shared" si="186"/>
        <v>11.582309878279345</v>
      </c>
      <c r="DP112" s="52">
        <f t="shared" si="186"/>
        <v>11.660436389406165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7.5883115495600868E-5</v>
      </c>
      <c r="BX114" s="52">
        <f t="shared" si="189"/>
        <v>2.3240062302439725E-4</v>
      </c>
      <c r="BY114" s="52">
        <f t="shared" si="189"/>
        <v>4.7424358051402022E-4</v>
      </c>
      <c r="BZ114" s="52">
        <f t="shared" si="189"/>
        <v>7.9930434485375561E-4</v>
      </c>
      <c r="CA114" s="52">
        <f t="shared" si="189"/>
        <v>1.2116877866920246E-3</v>
      </c>
      <c r="CB114" s="52">
        <f t="shared" si="189"/>
        <v>1.7129306315685061E-3</v>
      </c>
      <c r="CC114" s="52">
        <f t="shared" si="189"/>
        <v>2.2955506405929653E-3</v>
      </c>
      <c r="CD114" s="52">
        <f t="shared" si="189"/>
        <v>2.9643014774552701E-3</v>
      </c>
      <c r="CE114" s="52">
        <f t="shared" si="189"/>
        <v>3.7188932363258279E-3</v>
      </c>
      <c r="CF114" s="52">
        <f t="shared" si="189"/>
        <v>4.5586711501402677E-3</v>
      </c>
      <c r="CG114" s="52">
        <f t="shared" si="189"/>
        <v>5.4826477420653391E-3</v>
      </c>
      <c r="CH114" s="52">
        <f t="shared" si="189"/>
        <v>6.489542445259208E-3</v>
      </c>
      <c r="CI114" s="52">
        <f t="shared" si="189"/>
        <v>7.5778532920130256E-3</v>
      </c>
      <c r="CJ114" s="52">
        <f t="shared" si="189"/>
        <v>8.7458663115528648E-3</v>
      </c>
      <c r="CK114" s="52">
        <f t="shared" si="189"/>
        <v>9.9916254824365669E-3</v>
      </c>
      <c r="CL114" s="52">
        <f t="shared" si="189"/>
        <v>1.1312991408989169E-2</v>
      </c>
      <c r="CM114" s="52">
        <f t="shared" si="189"/>
        <v>1.2707787714152605E-2</v>
      </c>
      <c r="CN114" s="52">
        <f t="shared" si="189"/>
        <v>1.4173875691797871E-2</v>
      </c>
      <c r="CO114" s="52">
        <f t="shared" si="189"/>
        <v>1.5626363926018447E-2</v>
      </c>
      <c r="CP114" s="52">
        <f t="shared" si="189"/>
        <v>1.7063650744615563E-2</v>
      </c>
      <c r="CQ114" s="52">
        <f t="shared" si="189"/>
        <v>1.8484192411407318E-2</v>
      </c>
      <c r="CR114" s="52">
        <f t="shared" si="189"/>
        <v>1.9886597013603107E-2</v>
      </c>
      <c r="CS114" s="52">
        <f t="shared" si="189"/>
        <v>2.1269614380418883E-2</v>
      </c>
      <c r="CT114" s="52">
        <f t="shared" si="189"/>
        <v>2.2631983274729053E-2</v>
      </c>
      <c r="CU114" s="52">
        <f t="shared" si="189"/>
        <v>2.3972399298950502E-2</v>
      </c>
      <c r="CV114" s="52">
        <f t="shared" si="189"/>
        <v>2.5289484409441326E-2</v>
      </c>
      <c r="CW114" s="52">
        <f t="shared" ref="CW114:DP114" si="190">CW$50*CW39</f>
        <v>2.6378328713476906E-2</v>
      </c>
      <c r="CX114" s="52">
        <f t="shared" si="190"/>
        <v>2.742583528349277E-2</v>
      </c>
      <c r="CY114" s="52">
        <f t="shared" si="190"/>
        <v>2.8431664241903007E-2</v>
      </c>
      <c r="CZ114" s="52">
        <f t="shared" si="190"/>
        <v>2.9395492724881952E-2</v>
      </c>
      <c r="DA114" s="52">
        <f t="shared" si="190"/>
        <v>3.031701457581884E-2</v>
      </c>
      <c r="DB114" s="52">
        <f t="shared" si="190"/>
        <v>3.1195940042841513E-2</v>
      </c>
      <c r="DC114" s="52">
        <f t="shared" si="190"/>
        <v>3.2031995480363507E-2</v>
      </c>
      <c r="DD114" s="52">
        <f t="shared" si="190"/>
        <v>3.2824923054605187E-2</v>
      </c>
      <c r="DE114" s="52">
        <f t="shared" si="190"/>
        <v>3.3574480453050198E-2</v>
      </c>
      <c r="DF114" s="52">
        <f t="shared" si="190"/>
        <v>3.4280440597787794E-2</v>
      </c>
      <c r="DG114" s="52">
        <f t="shared" si="190"/>
        <v>3.4942591362696458E-2</v>
      </c>
      <c r="DH114" s="52">
        <f t="shared" si="190"/>
        <v>3.556073529443108E-2</v>
      </c>
      <c r="DI114" s="52">
        <f t="shared" si="190"/>
        <v>3.6134689337163246E-2</v>
      </c>
      <c r="DJ114" s="52">
        <f t="shared" si="190"/>
        <v>3.6664284561036292E-2</v>
      </c>
      <c r="DK114" s="52">
        <f t="shared" si="190"/>
        <v>3.714936589429281E-2</v>
      </c>
      <c r="DL114" s="52">
        <f t="shared" si="190"/>
        <v>3.7589791859029512E-2</v>
      </c>
      <c r="DM114" s="52">
        <f t="shared" si="190"/>
        <v>3.7985434310541528E-2</v>
      </c>
      <c r="DN114" s="52">
        <f t="shared" si="190"/>
        <v>3.8336178180212885E-2</v>
      </c>
      <c r="DO114" s="52">
        <f t="shared" si="190"/>
        <v>3.8641921221914885E-2</v>
      </c>
      <c r="DP114" s="52">
        <f t="shared" si="190"/>
        <v>3.890257376186871E-2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8.0195292538524313E-4</v>
      </c>
      <c r="BX118" s="52">
        <f t="shared" si="197"/>
        <v>2.456071528936803E-3</v>
      </c>
      <c r="BY118" s="52">
        <f t="shared" si="197"/>
        <v>5.0119321571666193E-3</v>
      </c>
      <c r="BZ118" s="52">
        <f t="shared" si="197"/>
        <v>8.4472606777164418E-3</v>
      </c>
      <c r="CA118" s="52">
        <f t="shared" si="197"/>
        <v>1.2805438454191726E-2</v>
      </c>
      <c r="CB118" s="52">
        <f t="shared" si="197"/>
        <v>1.8102706010377126E-2</v>
      </c>
      <c r="CC118" s="52">
        <f t="shared" si="197"/>
        <v>2.4259989057779527E-2</v>
      </c>
      <c r="CD118" s="52">
        <f t="shared" si="197"/>
        <v>3.1327525577239453E-2</v>
      </c>
      <c r="CE118" s="52">
        <f t="shared" si="197"/>
        <v>3.9302251766926824E-2</v>
      </c>
      <c r="CF118" s="52">
        <f t="shared" si="197"/>
        <v>4.8177247874545102E-2</v>
      </c>
      <c r="CG118" s="52">
        <f t="shared" si="197"/>
        <v>5.7942077982565059E-2</v>
      </c>
      <c r="CH118" s="52">
        <f t="shared" si="197"/>
        <v>6.8583208720377736E-2</v>
      </c>
      <c r="CI118" s="52">
        <f t="shared" si="197"/>
        <v>8.0084766894189294E-2</v>
      </c>
      <c r="CJ118" s="52">
        <f t="shared" si="197"/>
        <v>9.2428638805488544E-2</v>
      </c>
      <c r="CK118" s="52">
        <f t="shared" si="197"/>
        <v>0.10559415269999378</v>
      </c>
      <c r="CL118" s="52">
        <f t="shared" si="197"/>
        <v>0.11955869887581168</v>
      </c>
      <c r="CM118" s="52">
        <f t="shared" si="197"/>
        <v>0.13429927680196702</v>
      </c>
      <c r="CN118" s="52">
        <f t="shared" si="197"/>
        <v>0.14979328406387121</v>
      </c>
      <c r="CO118" s="52">
        <f t="shared" si="197"/>
        <v>0.16514356562404733</v>
      </c>
      <c r="CP118" s="52">
        <f t="shared" si="197"/>
        <v>0.18033319458516223</v>
      </c>
      <c r="CQ118" s="52">
        <f t="shared" si="197"/>
        <v>0.1953458563331017</v>
      </c>
      <c r="CR118" s="52">
        <f t="shared" si="197"/>
        <v>0.21016684076368747</v>
      </c>
      <c r="CS118" s="52">
        <f t="shared" si="197"/>
        <v>0.22478293573992503</v>
      </c>
      <c r="CT118" s="52">
        <f t="shared" si="197"/>
        <v>0.23918081217278228</v>
      </c>
      <c r="CU118" s="52">
        <f t="shared" si="197"/>
        <v>0.25334668484204514</v>
      </c>
      <c r="CV118" s="52">
        <f t="shared" si="197"/>
        <v>0.26726599021638364</v>
      </c>
      <c r="CW118" s="52">
        <f t="shared" ref="CW118:DP118" si="198">CW$50*CW43</f>
        <v>0.27877318610847929</v>
      </c>
      <c r="CX118" s="52">
        <f t="shared" si="198"/>
        <v>0.28984351384473545</v>
      </c>
      <c r="CY118" s="52">
        <f t="shared" si="198"/>
        <v>0.30047338150852487</v>
      </c>
      <c r="CZ118" s="52">
        <f t="shared" si="198"/>
        <v>0.31065937698915841</v>
      </c>
      <c r="DA118" s="52">
        <f t="shared" si="198"/>
        <v>0.32039826474223315</v>
      </c>
      <c r="DB118" s="52">
        <f t="shared" si="198"/>
        <v>0.32968698259298196</v>
      </c>
      <c r="DC118" s="52">
        <f t="shared" si="198"/>
        <v>0.33852263858214426</v>
      </c>
      <c r="DD118" s="52">
        <f t="shared" si="198"/>
        <v>0.34690250785383492</v>
      </c>
      <c r="DE118" s="52">
        <f t="shared" si="198"/>
        <v>0.35482402958500292</v>
      </c>
      <c r="DF118" s="52">
        <f t="shared" si="198"/>
        <v>0.36228480395595664</v>
      </c>
      <c r="DG118" s="52">
        <f t="shared" si="198"/>
        <v>0.36928258916148582</v>
      </c>
      <c r="DH118" s="52">
        <f t="shared" si="198"/>
        <v>0.37581529846217943</v>
      </c>
      <c r="DI118" s="52">
        <f t="shared" si="198"/>
        <v>0.38188099727540797</v>
      </c>
      <c r="DJ118" s="52">
        <f t="shared" si="198"/>
        <v>0.3874779003055645</v>
      </c>
      <c r="DK118" s="52">
        <f t="shared" si="198"/>
        <v>0.39260436871311666</v>
      </c>
      <c r="DL118" s="52">
        <f t="shared" si="198"/>
        <v>0.3972589073219947</v>
      </c>
      <c r="DM118" s="52">
        <f t="shared" si="198"/>
        <v>0.40144016186491133</v>
      </c>
      <c r="DN118" s="52">
        <f t="shared" si="198"/>
        <v>0.40514691626616139</v>
      </c>
      <c r="DO118" s="52">
        <f t="shared" si="198"/>
        <v>0.40837808996149177</v>
      </c>
      <c r="DP118" s="52">
        <f t="shared" si="198"/>
        <v>0.41113273525458305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1.1211660311600955E-4</v>
      </c>
      <c r="BX119" s="52">
        <f t="shared" si="199"/>
        <v>3.4336977660136037E-4</v>
      </c>
      <c r="BY119" s="52">
        <f t="shared" si="199"/>
        <v>7.0069051526868526E-4</v>
      </c>
      <c r="BZ119" s="52">
        <f t="shared" si="199"/>
        <v>1.1809647958651061E-3</v>
      </c>
      <c r="CA119" s="52">
        <f t="shared" si="199"/>
        <v>1.7902575269058544E-3</v>
      </c>
      <c r="CB119" s="52">
        <f t="shared" si="199"/>
        <v>2.5308392061993723E-3</v>
      </c>
      <c r="CC119" s="52">
        <f t="shared" si="199"/>
        <v>3.3916548948096799E-3</v>
      </c>
      <c r="CD119" s="52">
        <f t="shared" si="199"/>
        <v>4.3797280869855709E-3</v>
      </c>
      <c r="CE119" s="52">
        <f t="shared" si="199"/>
        <v>5.4946304495382334E-3</v>
      </c>
      <c r="CF119" s="52">
        <f t="shared" si="199"/>
        <v>6.7353945701703428E-3</v>
      </c>
      <c r="CG119" s="52">
        <f t="shared" si="199"/>
        <v>8.1005614609703375E-3</v>
      </c>
      <c r="CH119" s="52">
        <f t="shared" si="199"/>
        <v>9.5882390962427535E-3</v>
      </c>
      <c r="CI119" s="52">
        <f t="shared" si="199"/>
        <v>1.1196208332553559E-2</v>
      </c>
      <c r="CJ119" s="52">
        <f t="shared" si="199"/>
        <v>1.2921936793895814E-2</v>
      </c>
      <c r="CK119" s="52">
        <f t="shared" si="199"/>
        <v>1.4762534476633209E-2</v>
      </c>
      <c r="CL119" s="52">
        <f t="shared" si="199"/>
        <v>1.6714840443392106E-2</v>
      </c>
      <c r="CM119" s="52">
        <f t="shared" si="199"/>
        <v>1.8775639117146501E-2</v>
      </c>
      <c r="CN119" s="52">
        <f t="shared" si="199"/>
        <v>2.0941770579320534E-2</v>
      </c>
      <c r="CO119" s="52">
        <f t="shared" si="199"/>
        <v>2.3087808546043486E-2</v>
      </c>
      <c r="CP119" s="52">
        <f t="shared" si="199"/>
        <v>2.5211386561417224E-2</v>
      </c>
      <c r="CQ119" s="52">
        <f t="shared" si="199"/>
        <v>2.7310223769474121E-2</v>
      </c>
      <c r="CR119" s="52">
        <f t="shared" si="199"/>
        <v>2.9382263631906571E-2</v>
      </c>
      <c r="CS119" s="52">
        <f t="shared" si="199"/>
        <v>3.142565903291409E-2</v>
      </c>
      <c r="CT119" s="52">
        <f t="shared" si="199"/>
        <v>3.343854650627863E-2</v>
      </c>
      <c r="CU119" s="52">
        <f t="shared" si="199"/>
        <v>3.5418998816604333E-2</v>
      </c>
      <c r="CV119" s="52">
        <f t="shared" si="199"/>
        <v>3.7364979917122884E-2</v>
      </c>
      <c r="CW119" s="52">
        <f t="shared" ref="CW119:DP119" si="200">CW$50*CW44</f>
        <v>3.8973737331646309E-2</v>
      </c>
      <c r="CX119" s="52">
        <f t="shared" si="200"/>
        <v>4.0521418625500003E-2</v>
      </c>
      <c r="CY119" s="52">
        <f t="shared" si="200"/>
        <v>4.2007521632686201E-2</v>
      </c>
      <c r="CZ119" s="52">
        <f t="shared" si="200"/>
        <v>4.343156932488091E-2</v>
      </c>
      <c r="DA119" s="52">
        <f t="shared" si="200"/>
        <v>4.4793109358516089E-2</v>
      </c>
      <c r="DB119" s="52">
        <f t="shared" si="200"/>
        <v>4.6091713627873565E-2</v>
      </c>
      <c r="DC119" s="52">
        <f t="shared" si="200"/>
        <v>4.7326977824123768E-2</v>
      </c>
      <c r="DD119" s="52">
        <f t="shared" si="200"/>
        <v>4.8498521000235842E-2</v>
      </c>
      <c r="DE119" s="52">
        <f t="shared" si="200"/>
        <v>4.9605985141702197E-2</v>
      </c>
      <c r="DF119" s="52">
        <f t="shared" si="200"/>
        <v>5.0649034743004528E-2</v>
      </c>
      <c r="DG119" s="52">
        <f t="shared" si="200"/>
        <v>5.1627356389755186E-2</v>
      </c>
      <c r="DH119" s="52">
        <f t="shared" si="200"/>
        <v>5.2540658346458304E-2</v>
      </c>
      <c r="DI119" s="52">
        <f t="shared" si="200"/>
        <v>5.3388670149816089E-2</v>
      </c>
      <c r="DJ119" s="52">
        <f t="shared" si="200"/>
        <v>5.4171142207523733E-2</v>
      </c>
      <c r="DK119" s="52">
        <f t="shared" si="200"/>
        <v>5.4887845402490185E-2</v>
      </c>
      <c r="DL119" s="52">
        <f t="shared" si="200"/>
        <v>5.5538570702418501E-2</v>
      </c>
      <c r="DM119" s="52">
        <f t="shared" si="200"/>
        <v>5.6123128774689397E-2</v>
      </c>
      <c r="DN119" s="52">
        <f t="shared" si="200"/>
        <v>5.6641349606484273E-2</v>
      </c>
      <c r="DO119" s="52">
        <f t="shared" si="200"/>
        <v>5.7093082130091219E-2</v>
      </c>
      <c r="DP119" s="52">
        <f t="shared" si="200"/>
        <v>5.7478193853329251E-2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0.27123131867989092</v>
      </c>
      <c r="BX120" s="54">
        <f t="shared" si="202"/>
        <v>0.83325237780843486</v>
      </c>
      <c r="BY120" s="54">
        <f t="shared" si="202"/>
        <v>1.7058045702800557</v>
      </c>
      <c r="BZ120" s="54">
        <f t="shared" si="202"/>
        <v>2.8845174010685977</v>
      </c>
      <c r="CA120" s="54">
        <f t="shared" si="202"/>
        <v>4.3876327317178898</v>
      </c>
      <c r="CB120" s="54">
        <f t="shared" si="202"/>
        <v>6.2244933880058779</v>
      </c>
      <c r="CC120" s="54">
        <f t="shared" si="202"/>
        <v>8.3718759126729889</v>
      </c>
      <c r="CD120" s="54">
        <f t="shared" si="202"/>
        <v>10.851200581391783</v>
      </c>
      <c r="CE120" s="54">
        <f t="shared" si="202"/>
        <v>13.665874077476619</v>
      </c>
      <c r="CF120" s="54">
        <f t="shared" si="202"/>
        <v>16.818218529322742</v>
      </c>
      <c r="CG120" s="54">
        <f t="shared" si="202"/>
        <v>20.309576055619537</v>
      </c>
      <c r="CH120" s="54">
        <f t="shared" si="202"/>
        <v>24.14044243329365</v>
      </c>
      <c r="CI120" s="54">
        <f t="shared" si="202"/>
        <v>28.310722876879723</v>
      </c>
      <c r="CJ120" s="54">
        <f t="shared" si="202"/>
        <v>32.81975990131928</v>
      </c>
      <c r="CK120" s="54">
        <f t="shared" si="202"/>
        <v>37.666212642013747</v>
      </c>
      <c r="CL120" s="54">
        <f t="shared" si="202"/>
        <v>42.848268227982402</v>
      </c>
      <c r="CM120" s="54">
        <f t="shared" si="202"/>
        <v>48.364192328364183</v>
      </c>
      <c r="CN120" s="54">
        <f t="shared" si="202"/>
        <v>54.212621281460201</v>
      </c>
      <c r="CO120" s="54">
        <f t="shared" si="202"/>
        <v>60.074295729638749</v>
      </c>
      <c r="CP120" s="54">
        <f t="shared" si="202"/>
        <v>65.945392943604617</v>
      </c>
      <c r="CQ120" s="54">
        <f t="shared" si="202"/>
        <v>71.822286917371031</v>
      </c>
      <c r="CR120" s="54">
        <f t="shared" si="202"/>
        <v>77.701918470084905</v>
      </c>
      <c r="CS120" s="54">
        <f t="shared" si="202"/>
        <v>83.581769817042272</v>
      </c>
      <c r="CT120" s="54">
        <f t="shared" si="202"/>
        <v>89.459275106439179</v>
      </c>
      <c r="CU120" s="54">
        <f t="shared" si="202"/>
        <v>95.331690604148122</v>
      </c>
      <c r="CV120" s="58">
        <f t="shared" ref="CV120:DP120" si="203">CV127</f>
        <v>101.19596634327435</v>
      </c>
      <c r="CW120" s="58">
        <f t="shared" si="203"/>
        <v>106.22937933908067</v>
      </c>
      <c r="CX120" s="58">
        <f t="shared" si="203"/>
        <v>111.17586142932507</v>
      </c>
      <c r="CY120" s="58">
        <f t="shared" si="203"/>
        <v>116.03469787075849</v>
      </c>
      <c r="CZ120" s="58">
        <f t="shared" si="203"/>
        <v>120.80520969910278</v>
      </c>
      <c r="DA120" s="58">
        <f t="shared" si="203"/>
        <v>125.48675308440332</v>
      </c>
      <c r="DB120" s="58">
        <f t="shared" si="203"/>
        <v>130.07871869493863</v>
      </c>
      <c r="DC120" s="58">
        <f t="shared" si="203"/>
        <v>134.58053106959059</v>
      </c>
      <c r="DD120" s="58">
        <f t="shared" si="203"/>
        <v>138.99164799857257</v>
      </c>
      <c r="DE120" s="58">
        <f t="shared" si="203"/>
        <v>143.31155991243241</v>
      </c>
      <c r="DF120" s="58">
        <f t="shared" si="203"/>
        <v>147.53978927922788</v>
      </c>
      <c r="DG120" s="58">
        <f t="shared" si="203"/>
        <v>151.67589000977978</v>
      </c>
      <c r="DH120" s="58">
        <f t="shared" si="203"/>
        <v>155.71944687092403</v>
      </c>
      <c r="DI120" s="58">
        <f t="shared" si="203"/>
        <v>159.67007490665583</v>
      </c>
      <c r="DJ120" s="58">
        <f t="shared" si="203"/>
        <v>163.5274188670864</v>
      </c>
      <c r="DK120" s="58">
        <f t="shared" si="203"/>
        <v>167.29115264512197</v>
      </c>
      <c r="DL120" s="58">
        <f t="shared" si="203"/>
        <v>170.96097872077175</v>
      </c>
      <c r="DM120" s="58">
        <f t="shared" si="203"/>
        <v>174.53662761300339</v>
      </c>
      <c r="DN120" s="58">
        <f t="shared" si="203"/>
        <v>178.01785733905649</v>
      </c>
      <c r="DO120" s="58">
        <f t="shared" si="203"/>
        <v>181.40445288113261</v>
      </c>
      <c r="DP120" s="58">
        <f t="shared" si="203"/>
        <v>184.69622566037077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2.0569644517737416E-4</v>
      </c>
      <c r="BX121" s="52">
        <f t="shared" si="204"/>
        <v>6.2996862610229594E-4</v>
      </c>
      <c r="BY121" s="52">
        <f t="shared" si="204"/>
        <v>1.2855325986922482E-3</v>
      </c>
      <c r="BZ121" s="52">
        <f t="shared" si="204"/>
        <v>2.166675172433834E-3</v>
      </c>
      <c r="CA121" s="52">
        <f t="shared" si="204"/>
        <v>3.2845234247378644E-3</v>
      </c>
      <c r="CB121" s="52">
        <f t="shared" si="204"/>
        <v>4.6432429592259215E-3</v>
      </c>
      <c r="CC121" s="52">
        <f t="shared" si="204"/>
        <v>6.2225516626553228E-3</v>
      </c>
      <c r="CD121" s="52">
        <f t="shared" si="204"/>
        <v>8.0353352964525511E-3</v>
      </c>
      <c r="CE121" s="52">
        <f t="shared" si="204"/>
        <v>1.0080808012564405E-2</v>
      </c>
      <c r="CF121" s="52">
        <f t="shared" si="204"/>
        <v>1.2357194933184651E-2</v>
      </c>
      <c r="CG121" s="52">
        <f t="shared" si="204"/>
        <v>1.4861819303768259E-2</v>
      </c>
      <c r="CH121" s="52">
        <f t="shared" si="204"/>
        <v>1.759120989035946E-2</v>
      </c>
      <c r="CI121" s="52">
        <f t="shared" si="204"/>
        <v>2.0541295307427185E-2</v>
      </c>
      <c r="CJ121" s="52">
        <f t="shared" si="204"/>
        <v>2.3707429492497163E-2</v>
      </c>
      <c r="CK121" s="52">
        <f t="shared" si="204"/>
        <v>2.7084310256080806E-2</v>
      </c>
      <c r="CL121" s="52">
        <f t="shared" si="204"/>
        <v>3.0666138335953649E-2</v>
      </c>
      <c r="CM121" s="52">
        <f t="shared" si="204"/>
        <v>3.4447014224415137E-2</v>
      </c>
      <c r="CN121" s="52">
        <f t="shared" si="204"/>
        <v>3.8421140528393773E-2</v>
      </c>
      <c r="CO121" s="52">
        <f t="shared" si="204"/>
        <v>4.2358401992816049E-2</v>
      </c>
      <c r="CP121" s="52">
        <f t="shared" si="204"/>
        <v>4.6254456963079657E-2</v>
      </c>
      <c r="CQ121" s="52">
        <f t="shared" si="204"/>
        <v>5.0105120831807418E-2</v>
      </c>
      <c r="CR121" s="52">
        <f t="shared" si="204"/>
        <v>5.3906620539456968E-2</v>
      </c>
      <c r="CS121" s="52">
        <f t="shared" si="204"/>
        <v>5.7655567246700026E-2</v>
      </c>
      <c r="CT121" s="52">
        <f t="shared" si="204"/>
        <v>6.1348542116664032E-2</v>
      </c>
      <c r="CU121" s="52">
        <f t="shared" si="204"/>
        <v>6.4982009317376493E-2</v>
      </c>
      <c r="CV121" s="52">
        <f t="shared" ref="CV121:DP121" si="205">CV$50*CV46</f>
        <v>6.8552233384411784E-2</v>
      </c>
      <c r="CW121" s="52">
        <f t="shared" si="205"/>
        <v>7.1503764844723733E-2</v>
      </c>
      <c r="CX121" s="52">
        <f t="shared" si="205"/>
        <v>7.4343242063667089E-2</v>
      </c>
      <c r="CY121" s="52">
        <f t="shared" si="205"/>
        <v>7.7069743734693524E-2</v>
      </c>
      <c r="CZ121" s="52">
        <f t="shared" si="205"/>
        <v>7.9682394670473333E-2</v>
      </c>
      <c r="DA121" s="52">
        <f t="shared" si="205"/>
        <v>8.2180364971942865E-2</v>
      </c>
      <c r="DB121" s="52">
        <f t="shared" si="205"/>
        <v>8.456286920838145E-2</v>
      </c>
      <c r="DC121" s="52">
        <f t="shared" si="205"/>
        <v>8.6829165608394931E-2</v>
      </c>
      <c r="DD121" s="52">
        <f t="shared" si="205"/>
        <v>8.8978555261671449E-2</v>
      </c>
      <c r="DE121" s="52">
        <f t="shared" si="205"/>
        <v>9.1010381331404697E-2</v>
      </c>
      <c r="DF121" s="52">
        <f t="shared" si="205"/>
        <v>9.2924028277250575E-2</v>
      </c>
      <c r="DG121" s="52">
        <f t="shared" si="205"/>
        <v>9.4718921088696728E-2</v>
      </c>
      <c r="DH121" s="52">
        <f t="shared" si="205"/>
        <v>9.6394524528741948E-2</v>
      </c>
      <c r="DI121" s="52">
        <f t="shared" si="205"/>
        <v>9.7950342387749509E-2</v>
      </c>
      <c r="DJ121" s="52">
        <f t="shared" si="205"/>
        <v>9.9385916747369976E-2</v>
      </c>
      <c r="DK121" s="52">
        <f t="shared" si="205"/>
        <v>0.10070082725441881</v>
      </c>
      <c r="DL121" s="52">
        <f t="shared" si="205"/>
        <v>0.101894690404587</v>
      </c>
      <c r="DM121" s="52">
        <f t="shared" si="205"/>
        <v>0.1029671588358812</v>
      </c>
      <c r="DN121" s="52">
        <f t="shared" si="205"/>
        <v>0.10391792063167669</v>
      </c>
      <c r="DO121" s="52">
        <f t="shared" si="205"/>
        <v>0.10474669863327923</v>
      </c>
      <c r="DP121" s="52">
        <f t="shared" si="205"/>
        <v>0.1054532497618773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0.15957787971020568</v>
      </c>
      <c r="BX124" s="58">
        <f t="shared" si="207"/>
        <v>0.4887253036904381</v>
      </c>
      <c r="BY124" s="58">
        <f t="shared" si="207"/>
        <v>0.99730730018578173</v>
      </c>
      <c r="BZ124" s="58">
        <f t="shared" si="207"/>
        <v>1.6808916155045299</v>
      </c>
      <c r="CA124" s="58">
        <f t="shared" si="207"/>
        <v>2.5481105593545998</v>
      </c>
      <c r="CB124" s="58">
        <f t="shared" si="207"/>
        <v>3.6021957782190985</v>
      </c>
      <c r="CC124" s="58">
        <f t="shared" si="207"/>
        <v>4.8274125489018198</v>
      </c>
      <c r="CD124" s="58">
        <f t="shared" si="207"/>
        <v>6.2337575560081611</v>
      </c>
      <c r="CE124" s="58">
        <f t="shared" si="207"/>
        <v>7.8206211440528461</v>
      </c>
      <c r="CF124" s="58">
        <f t="shared" si="207"/>
        <v>9.5866263751076648</v>
      </c>
      <c r="CG124" s="58">
        <f t="shared" si="207"/>
        <v>11.529696641507213</v>
      </c>
      <c r="CH124" s="58">
        <f t="shared" si="207"/>
        <v>13.647138983953329</v>
      </c>
      <c r="CI124" s="58">
        <f t="shared" si="207"/>
        <v>15.935794849705978</v>
      </c>
      <c r="CJ124" s="58">
        <f t="shared" si="207"/>
        <v>18.392059855626666</v>
      </c>
      <c r="CK124" s="58">
        <f t="shared" si="207"/>
        <v>21.01182059977652</v>
      </c>
      <c r="CL124" s="58">
        <f t="shared" si="207"/>
        <v>23.790578054625609</v>
      </c>
      <c r="CM124" s="58">
        <f t="shared" si="207"/>
        <v>26.723755422896875</v>
      </c>
      <c r="CN124" s="58">
        <f t="shared" si="207"/>
        <v>29.806855127136316</v>
      </c>
      <c r="CO124" s="58">
        <f t="shared" si="207"/>
        <v>32.861355343780389</v>
      </c>
      <c r="CP124" s="58">
        <f t="shared" si="207"/>
        <v>35.883887847212605</v>
      </c>
      <c r="CQ124" s="58">
        <f t="shared" si="207"/>
        <v>38.87120624796767</v>
      </c>
      <c r="CR124" s="58">
        <f t="shared" si="207"/>
        <v>41.820383432544546</v>
      </c>
      <c r="CS124" s="58">
        <f t="shared" si="207"/>
        <v>44.728790362827311</v>
      </c>
      <c r="CT124" s="58">
        <f t="shared" si="207"/>
        <v>47.593774728812612</v>
      </c>
      <c r="CU124" s="58">
        <f t="shared" si="207"/>
        <v>50.412593456507608</v>
      </c>
      <c r="CV124" s="58">
        <f t="shared" ref="CV124:DP124" si="208">CV50*CV45</f>
        <v>53.182348598442879</v>
      </c>
      <c r="CW124" s="58">
        <f t="shared" si="208"/>
        <v>55.47212629454453</v>
      </c>
      <c r="CX124" s="58">
        <f t="shared" si="208"/>
        <v>57.674973085084275</v>
      </c>
      <c r="CY124" s="58">
        <f t="shared" si="208"/>
        <v>59.790174226813043</v>
      </c>
      <c r="CZ124" s="58">
        <f t="shared" si="208"/>
        <v>61.817050755452662</v>
      </c>
      <c r="DA124" s="58">
        <f t="shared" si="208"/>
        <v>63.754958841048563</v>
      </c>
      <c r="DB124" s="58">
        <f t="shared" si="208"/>
        <v>65.603289151879196</v>
      </c>
      <c r="DC124" s="58">
        <f t="shared" si="208"/>
        <v>67.361466226826536</v>
      </c>
      <c r="DD124" s="58">
        <f t="shared" si="208"/>
        <v>69.028947856103869</v>
      </c>
      <c r="DE124" s="58">
        <f t="shared" si="208"/>
        <v>70.605224470259074</v>
      </c>
      <c r="DF124" s="58">
        <f t="shared" si="208"/>
        <v>72.089818537349871</v>
      </c>
      <c r="DG124" s="58">
        <f t="shared" si="208"/>
        <v>73.482283968197137</v>
      </c>
      <c r="DH124" s="58">
        <f t="shared" si="208"/>
        <v>74.782205529636727</v>
      </c>
      <c r="DI124" s="58">
        <f t="shared" si="208"/>
        <v>75.989198265663873</v>
      </c>
      <c r="DJ124" s="58">
        <f t="shared" si="208"/>
        <v>77.102906926389764</v>
      </c>
      <c r="DK124" s="58">
        <f t="shared" si="208"/>
        <v>78.123005404720701</v>
      </c>
      <c r="DL124" s="58">
        <f t="shared" si="208"/>
        <v>79.049196180665845</v>
      </c>
      <c r="DM124" s="58">
        <f t="shared" si="208"/>
        <v>79.881209773192836</v>
      </c>
      <c r="DN124" s="58">
        <f t="shared" si="208"/>
        <v>80.618804199541259</v>
      </c>
      <c r="DO124" s="58">
        <f t="shared" si="208"/>
        <v>81.261764441912732</v>
      </c>
      <c r="DP124" s="58">
        <f t="shared" si="208"/>
        <v>81.809901921446254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124.05937663298364</v>
      </c>
      <c r="BX125" s="58" cm="1">
        <f t="array" ref="BX125">INDEX(prod_est,$G$15+$H$15-1,MATCH(BX57,$BP$57:$CV$57,0))*BX50</f>
        <v>382.80786013110759</v>
      </c>
      <c r="BY125" s="58" cm="1">
        <f t="array" ref="BY125">INDEX(prod_est,$G$15+$H$15-1,MATCH(BY57,$BP$57:$CV$57,0))*BY50</f>
        <v>787.21918899363766</v>
      </c>
      <c r="BZ125" s="58" cm="1">
        <f t="array" ref="BZ125">INDEX(prod_est,$G$15+$H$15-1,MATCH(BZ57,$BP$57:$CV$57,0))*BZ50</f>
        <v>1337.3619839600751</v>
      </c>
      <c r="CA125" s="58" cm="1">
        <f t="array" ref="CA125">INDEX(prod_est,$G$15+$H$15-1,MATCH(CA57,$BP$57:$CV$57,0))*CA50</f>
        <v>2043.9135248481005</v>
      </c>
      <c r="CB125" s="58" cm="1">
        <f t="array" ref="CB125">INDEX(prod_est,$G$15+$H$15-1,MATCH(CB57,$BP$57:$CV$57,0))*CB50</f>
        <v>2913.664010874199</v>
      </c>
      <c r="CC125" s="58" cm="1">
        <f t="array" ref="CC125">INDEX(prod_est,$G$15+$H$15-1,MATCH(CC57,$BP$57:$CV$57,0))*CC50</f>
        <v>3938.2926264124103</v>
      </c>
      <c r="CD125" s="58" cm="1">
        <f t="array" ref="CD125">INDEX(prod_est,$G$15+$H$15-1,MATCH(CD57,$BP$57:$CV$57,0))*CD50</f>
        <v>5130.4922504262458</v>
      </c>
      <c r="CE125" s="58" cm="1">
        <f t="array" ref="CE125">INDEX(prod_est,$G$15+$H$15-1,MATCH(CE57,$BP$57:$CV$57,0))*CE50</f>
        <v>6494.7254815819697</v>
      </c>
      <c r="CF125" s="58" cm="1">
        <f t="array" ref="CF125">INDEX(prod_est,$G$15+$H$15-1,MATCH(CF57,$BP$57:$CV$57,0))*CF50</f>
        <v>8035.1023935723069</v>
      </c>
      <c r="CG125" s="58" cm="1">
        <f t="array" ref="CG125">INDEX(prod_est,$G$15+$H$15-1,MATCH(CG57,$BP$57:$CV$57,0))*CG50</f>
        <v>9755.4215712359182</v>
      </c>
      <c r="CH125" s="58" cm="1">
        <f t="array" ref="CH125">INDEX(prod_est,$G$15+$H$15-1,MATCH(CH57,$BP$57:$CV$57,0))*CH50</f>
        <v>11659.22605482258</v>
      </c>
      <c r="CI125" s="58" cm="1">
        <f t="array" ref="CI125">INDEX(prod_est,$G$15+$H$15-1,MATCH(CI57,$BP$57:$CV$57,0))*CI50</f>
        <v>13749.920030193052</v>
      </c>
      <c r="CJ125" s="58" cm="1">
        <f t="array" ref="CJ125">INDEX(prod_est,$G$15+$H$15-1,MATCH(CJ57,$BP$57:$CV$57,0))*CJ50</f>
        <v>16030.777828547345</v>
      </c>
      <c r="CK125" s="58" cm="1">
        <f t="array" ref="CK125">INDEX(prod_est,$G$15+$H$15-1,MATCH(CK57,$BP$57:$CV$57,0))*CK50</f>
        <v>18504.880046930251</v>
      </c>
      <c r="CL125" s="58" cm="1">
        <f t="array" ref="CL125">INDEX(prod_est,$G$15+$H$15-1,MATCH(CL57,$BP$57:$CV$57,0))*CL50</f>
        <v>21175.211303729764</v>
      </c>
      <c r="CM125" s="58" cm="1">
        <f t="array" ref="CM125">INDEX(prod_est,$G$15+$H$15-1,MATCH(CM57,$BP$57:$CV$57,0))*CM50</f>
        <v>24044.92989496368</v>
      </c>
      <c r="CN125" s="58" cm="1">
        <f t="array" ref="CN125">INDEX(prod_est,$G$15+$H$15-1,MATCH(CN57,$BP$57:$CV$57,0))*CN50</f>
        <v>27117.517949248762</v>
      </c>
      <c r="CO125" s="58" cm="1">
        <f t="array" ref="CO125">INDEX(prod_est,$G$15+$H$15-1,MATCH(CO57,$BP$57:$CV$57,0))*CO50</f>
        <v>30236.600428731508</v>
      </c>
      <c r="CP125" s="58" cm="1">
        <f t="array" ref="CP125">INDEX(prod_est,$G$15+$H$15-1,MATCH(CP57,$BP$57:$CV$57,0))*CP50</f>
        <v>33401.67232932445</v>
      </c>
      <c r="CQ125" s="58" cm="1">
        <f t="array" ref="CQ125">INDEX(prod_est,$G$15+$H$15-1,MATCH(CQ57,$BP$57:$CV$57,0))*CQ50</f>
        <v>36612.311854892636</v>
      </c>
      <c r="CR125" s="58" cm="1">
        <f t="array" ref="CR125">INDEX(prod_est,$G$15+$H$15-1,MATCH(CR57,$BP$57:$CV$57,0))*CR50</f>
        <v>39868.372263933743</v>
      </c>
      <c r="CS125" s="58" cm="1">
        <f t="array" ref="CS125">INDEX(prod_est,$G$15+$H$15-1,MATCH(CS57,$BP$57:$CV$57,0))*CS50</f>
        <v>43169.97717134995</v>
      </c>
      <c r="CT125" s="58" cm="1">
        <f t="array" ref="CT125">INDEX(prod_est,$G$15+$H$15-1,MATCH(CT57,$BP$57:$CV$57,0))*CT50</f>
        <v>46517.222641807304</v>
      </c>
      <c r="CU125" s="58" cm="1">
        <f t="array" ref="CU125">INDEX(prod_est,$G$15+$H$15-1,MATCH(CU57,$BP$57:$DP$57,0))*CU50</f>
        <v>49910.107941822789</v>
      </c>
      <c r="CV125" s="58" cm="1">
        <f t="array" ref="CV125">INDEX(prod_est,$G$15+$H$15-1,MATCH(CV57,$BP$57:$DP$57,0))*CV50</f>
        <v>53348.464160923861</v>
      </c>
      <c r="CW125" s="58" cm="1">
        <f t="array" ref="CW125">INDEX(prod_est,$G$15+$H$15-1,MATCH(CW57,$BP$57:$DP$57,0))*CW50</f>
        <v>56396.947827262375</v>
      </c>
      <c r="CX125" s="58" cm="1">
        <f t="array" ref="CX125">INDEX(prod_est,$G$15+$H$15-1,MATCH(CX57,$BP$57:$DP$57,0))*CX50</f>
        <v>59445.431493600881</v>
      </c>
      <c r="CY125" s="58" cm="1">
        <f t="array" ref="CY125">INDEX(prod_est,$G$15+$H$15-1,MATCH(CY57,$BP$57:$DP$57,0))*CY50</f>
        <v>62493.915159939388</v>
      </c>
      <c r="CZ125" s="58" cm="1">
        <f t="array" ref="CZ125">INDEX(prod_est,$G$15+$H$15-1,MATCH(CZ57,$BP$57:$DP$57,0))*CZ50</f>
        <v>65542.398826277902</v>
      </c>
      <c r="DA125" s="58" cm="1">
        <f t="array" ref="DA125">INDEX(prod_est,$G$15+$H$15-1,MATCH(DA57,$BP$57:$DP$57,0))*DA50</f>
        <v>68590.882492616394</v>
      </c>
      <c r="DB125" s="58" cm="1">
        <f t="array" ref="DB125">INDEX(prod_est,$G$15+$H$15-1,MATCH(DB57,$BP$57:$DP$57,0))*DB50</f>
        <v>71639.366158954901</v>
      </c>
      <c r="DC125" s="58" cm="1">
        <f t="array" ref="DC125">INDEX(prod_est,$G$15+$H$15-1,MATCH(DC57,$BP$57:$DP$57,0))*DC50</f>
        <v>74687.849825293393</v>
      </c>
      <c r="DD125" s="58" cm="1">
        <f t="array" ref="DD125">INDEX(prod_est,$G$15+$H$15-1,MATCH(DD57,$BP$57:$DP$57,0))*DD50</f>
        <v>77736.3334916319</v>
      </c>
      <c r="DE125" s="58" cm="1">
        <f t="array" ref="DE125">INDEX(prod_est,$G$15+$H$15-1,MATCH(DE57,$BP$57:$DP$57,0))*DE50</f>
        <v>80784.817157970392</v>
      </c>
      <c r="DF125" s="58" cm="1">
        <f t="array" ref="DF125">INDEX(prod_est,$G$15+$H$15-1,MATCH(DF57,$BP$57:$DP$57,0))*DF50</f>
        <v>83833.300824308899</v>
      </c>
      <c r="DG125" s="58" cm="1">
        <f t="array" ref="DG125">INDEX(prod_est,$G$15+$H$15-1,MATCH(DG57,$BP$57:$DP$57,0))*DG50</f>
        <v>86881.784490647406</v>
      </c>
      <c r="DH125" s="58" cm="1">
        <f t="array" ref="DH125">INDEX(prod_est,$G$15+$H$15-1,MATCH(DH57,$BP$57:$DP$57,0))*DH50</f>
        <v>89930.268156985898</v>
      </c>
      <c r="DI125" s="58" cm="1">
        <f t="array" ref="DI125">INDEX(prod_est,$G$15+$H$15-1,MATCH(DI57,$BP$57:$DP$57,0))*DI50</f>
        <v>92978.751823324405</v>
      </c>
      <c r="DJ125" s="58" cm="1">
        <f t="array" ref="DJ125">INDEX(prod_est,$G$15+$H$15-1,MATCH(DJ57,$BP$57:$DP$57,0))*DJ50</f>
        <v>96027.235489662897</v>
      </c>
      <c r="DK125" s="58" cm="1">
        <f t="array" ref="DK125">INDEX(prod_est,$G$15+$H$15-1,MATCH(DK57,$BP$57:$DP$57,0))*DK50</f>
        <v>99075.719156001403</v>
      </c>
      <c r="DL125" s="58" cm="1">
        <f t="array" ref="DL125">INDEX(prod_est,$G$15+$H$15-1,MATCH(DL57,$BP$57:$DP$57,0))*DL50</f>
        <v>102124.2028223399</v>
      </c>
      <c r="DM125" s="58" cm="1">
        <f t="array" ref="DM125">INDEX(prod_est,$G$15+$H$15-1,MATCH(DM57,$BP$57:$DP$57,0))*DM50</f>
        <v>105172.6864886784</v>
      </c>
      <c r="DN125" s="58" cm="1">
        <f t="array" ref="DN125">INDEX(prod_est,$G$15+$H$15-1,MATCH(DN57,$BP$57:$DP$57,0))*DN50</f>
        <v>108221.17015501691</v>
      </c>
      <c r="DO125" s="58" cm="1">
        <f t="array" ref="DO125">INDEX(prod_est,$G$15+$H$15-1,MATCH(DO57,$BP$57:$DP$57,0))*DO50</f>
        <v>111269.6538213554</v>
      </c>
      <c r="DP125" s="58" cm="1">
        <f t="array" ref="DP125">INDEX(prod_est,$G$15+$H$15-1,MATCH(DP57,$BP$57:$DP$57,0))*DP50</f>
        <v>114318.13748769391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0.11165343896968527</v>
      </c>
      <c r="BX126" s="58">
        <f t="shared" si="209"/>
        <v>0.34452707411799682</v>
      </c>
      <c r="BY126" s="58">
        <f t="shared" si="209"/>
        <v>0.70849727009427388</v>
      </c>
      <c r="BZ126" s="58">
        <f t="shared" si="209"/>
        <v>1.2036257855640675</v>
      </c>
      <c r="CA126" s="58">
        <f t="shared" si="209"/>
        <v>1.8395221723632904</v>
      </c>
      <c r="CB126" s="58">
        <f t="shared" si="209"/>
        <v>2.6222976097867794</v>
      </c>
      <c r="CC126" s="58">
        <f t="shared" si="209"/>
        <v>3.5444633637711691</v>
      </c>
      <c r="CD126" s="58">
        <f t="shared" si="209"/>
        <v>4.6174430253836212</v>
      </c>
      <c r="CE126" s="58">
        <f t="shared" si="209"/>
        <v>5.8452529334237733</v>
      </c>
      <c r="CF126" s="58">
        <f t="shared" si="209"/>
        <v>7.2315921542150772</v>
      </c>
      <c r="CG126" s="58">
        <f t="shared" si="209"/>
        <v>8.779879414112326</v>
      </c>
      <c r="CH126" s="58">
        <f t="shared" si="209"/>
        <v>10.493303449340322</v>
      </c>
      <c r="CI126" s="58">
        <f t="shared" si="209"/>
        <v>12.374928027173747</v>
      </c>
      <c r="CJ126" s="58">
        <f t="shared" si="209"/>
        <v>14.427700045692612</v>
      </c>
      <c r="CK126" s="58">
        <f t="shared" si="209"/>
        <v>16.654392042237223</v>
      </c>
      <c r="CL126" s="58">
        <f t="shared" si="209"/>
        <v>19.057690173356789</v>
      </c>
      <c r="CM126" s="58">
        <f t="shared" si="209"/>
        <v>21.640436905467308</v>
      </c>
      <c r="CN126" s="58">
        <f t="shared" si="209"/>
        <v>24.405766154323885</v>
      </c>
      <c r="CO126" s="58">
        <f t="shared" si="209"/>
        <v>27.21294038585836</v>
      </c>
      <c r="CP126" s="58">
        <f t="shared" si="209"/>
        <v>30.061505096392008</v>
      </c>
      <c r="CQ126" s="58">
        <f t="shared" si="209"/>
        <v>32.951080669403368</v>
      </c>
      <c r="CR126" s="58">
        <f t="shared" si="209"/>
        <v>35.881535037540367</v>
      </c>
      <c r="CS126" s="58">
        <f t="shared" si="209"/>
        <v>38.85297945421496</v>
      </c>
      <c r="CT126" s="58">
        <f t="shared" si="209"/>
        <v>41.865500377626574</v>
      </c>
      <c r="CU126" s="58">
        <f t="shared" si="209"/>
        <v>44.919097147640514</v>
      </c>
      <c r="CV126" s="58">
        <f t="shared" ref="CV126:DP126" si="210">CV125*1000*$I$9*$I$10</f>
        <v>48.013617744831471</v>
      </c>
      <c r="CW126" s="58">
        <f t="shared" si="210"/>
        <v>50.757253044536135</v>
      </c>
      <c r="CX126" s="58">
        <f t="shared" si="210"/>
        <v>53.500888344240792</v>
      </c>
      <c r="CY126" s="58">
        <f t="shared" si="210"/>
        <v>56.244523643945449</v>
      </c>
      <c r="CZ126" s="58">
        <f t="shared" si="210"/>
        <v>58.988158943650113</v>
      </c>
      <c r="DA126" s="58">
        <f t="shared" si="210"/>
        <v>61.731794243354763</v>
      </c>
      <c r="DB126" s="58">
        <f t="shared" si="210"/>
        <v>64.47542954305942</v>
      </c>
      <c r="DC126" s="58">
        <f t="shared" si="210"/>
        <v>67.219064842764055</v>
      </c>
      <c r="DD126" s="58">
        <f t="shared" si="210"/>
        <v>69.962700142468705</v>
      </c>
      <c r="DE126" s="58">
        <f t="shared" si="210"/>
        <v>72.706335442173355</v>
      </c>
      <c r="DF126" s="58">
        <f t="shared" si="210"/>
        <v>75.449970741878005</v>
      </c>
      <c r="DG126" s="58">
        <f t="shared" si="210"/>
        <v>78.193606041582655</v>
      </c>
      <c r="DH126" s="58">
        <f t="shared" si="210"/>
        <v>80.937241341287304</v>
      </c>
      <c r="DI126" s="58">
        <f t="shared" si="210"/>
        <v>83.680876640991954</v>
      </c>
      <c r="DJ126" s="58">
        <f t="shared" si="210"/>
        <v>86.424511940696618</v>
      </c>
      <c r="DK126" s="58">
        <f t="shared" si="210"/>
        <v>89.168147240401268</v>
      </c>
      <c r="DL126" s="58">
        <f t="shared" si="210"/>
        <v>91.911782540105904</v>
      </c>
      <c r="DM126" s="58">
        <f t="shared" si="210"/>
        <v>94.655417839810553</v>
      </c>
      <c r="DN126" s="58">
        <f t="shared" si="210"/>
        <v>97.399053139515217</v>
      </c>
      <c r="DO126" s="58">
        <f t="shared" si="210"/>
        <v>100.14268843921987</v>
      </c>
      <c r="DP126" s="58">
        <f t="shared" si="210"/>
        <v>102.88632373892452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0.27123131867989092</v>
      </c>
      <c r="BX127" s="59">
        <f t="shared" si="211"/>
        <v>0.83325237780843486</v>
      </c>
      <c r="BY127" s="59">
        <f t="shared" si="211"/>
        <v>1.7058045702800557</v>
      </c>
      <c r="BZ127" s="59">
        <f t="shared" si="211"/>
        <v>2.8845174010685977</v>
      </c>
      <c r="CA127" s="59">
        <f t="shared" si="211"/>
        <v>4.3876327317178898</v>
      </c>
      <c r="CB127" s="59">
        <f t="shared" si="211"/>
        <v>6.2244933880058779</v>
      </c>
      <c r="CC127" s="59">
        <f t="shared" si="211"/>
        <v>8.3718759126729889</v>
      </c>
      <c r="CD127" s="59">
        <f t="shared" si="211"/>
        <v>10.851200581391783</v>
      </c>
      <c r="CE127" s="59">
        <f t="shared" si="211"/>
        <v>13.665874077476619</v>
      </c>
      <c r="CF127" s="59">
        <f t="shared" si="211"/>
        <v>16.818218529322742</v>
      </c>
      <c r="CG127" s="59">
        <f t="shared" si="211"/>
        <v>20.309576055619537</v>
      </c>
      <c r="CH127" s="59">
        <f t="shared" si="211"/>
        <v>24.14044243329365</v>
      </c>
      <c r="CI127" s="59">
        <f t="shared" si="211"/>
        <v>28.310722876879723</v>
      </c>
      <c r="CJ127" s="59">
        <f t="shared" si="211"/>
        <v>32.81975990131928</v>
      </c>
      <c r="CK127" s="59">
        <f t="shared" si="211"/>
        <v>37.666212642013747</v>
      </c>
      <c r="CL127" s="59">
        <f t="shared" si="211"/>
        <v>42.848268227982402</v>
      </c>
      <c r="CM127" s="59">
        <f t="shared" si="211"/>
        <v>48.364192328364183</v>
      </c>
      <c r="CN127" s="59">
        <f t="shared" si="211"/>
        <v>54.212621281460201</v>
      </c>
      <c r="CO127" s="59">
        <f t="shared" si="211"/>
        <v>60.074295729638749</v>
      </c>
      <c r="CP127" s="59">
        <f t="shared" si="211"/>
        <v>65.945392943604617</v>
      </c>
      <c r="CQ127" s="59">
        <f t="shared" si="211"/>
        <v>71.822286917371031</v>
      </c>
      <c r="CR127" s="59">
        <f t="shared" si="211"/>
        <v>77.701918470084905</v>
      </c>
      <c r="CS127" s="59">
        <f t="shared" si="211"/>
        <v>83.581769817042272</v>
      </c>
      <c r="CT127" s="59">
        <f t="shared" si="211"/>
        <v>89.459275106439179</v>
      </c>
      <c r="CU127" s="59">
        <f t="shared" si="211"/>
        <v>95.331690604148122</v>
      </c>
      <c r="CV127" s="59">
        <f t="shared" ref="CV127:DP127" si="212">CV124+CV126</f>
        <v>101.19596634327435</v>
      </c>
      <c r="CW127" s="59">
        <f t="shared" si="212"/>
        <v>106.22937933908067</v>
      </c>
      <c r="CX127" s="59">
        <f t="shared" si="212"/>
        <v>111.17586142932507</v>
      </c>
      <c r="CY127" s="59">
        <f t="shared" si="212"/>
        <v>116.03469787075849</v>
      </c>
      <c r="CZ127" s="59">
        <f t="shared" si="212"/>
        <v>120.80520969910278</v>
      </c>
      <c r="DA127" s="59">
        <f t="shared" si="212"/>
        <v>125.48675308440332</v>
      </c>
      <c r="DB127" s="59">
        <f t="shared" si="212"/>
        <v>130.07871869493863</v>
      </c>
      <c r="DC127" s="59">
        <f t="shared" si="212"/>
        <v>134.58053106959059</v>
      </c>
      <c r="DD127" s="59">
        <f t="shared" si="212"/>
        <v>138.99164799857257</v>
      </c>
      <c r="DE127" s="59">
        <f t="shared" si="212"/>
        <v>143.31155991243241</v>
      </c>
      <c r="DF127" s="59">
        <f t="shared" si="212"/>
        <v>147.53978927922788</v>
      </c>
      <c r="DG127" s="59">
        <f t="shared" si="212"/>
        <v>151.67589000977978</v>
      </c>
      <c r="DH127" s="59">
        <f t="shared" si="212"/>
        <v>155.71944687092403</v>
      </c>
      <c r="DI127" s="59">
        <f t="shared" si="212"/>
        <v>159.67007490665583</v>
      </c>
      <c r="DJ127" s="59">
        <f t="shared" si="212"/>
        <v>163.5274188670864</v>
      </c>
      <c r="DK127" s="59">
        <f t="shared" si="212"/>
        <v>167.29115264512197</v>
      </c>
      <c r="DL127" s="59">
        <f t="shared" si="212"/>
        <v>170.96097872077175</v>
      </c>
      <c r="DM127" s="59">
        <f t="shared" si="212"/>
        <v>174.53662761300339</v>
      </c>
      <c r="DN127" s="59">
        <f t="shared" si="212"/>
        <v>178.01785733905649</v>
      </c>
      <c r="DO127" s="59">
        <f t="shared" si="212"/>
        <v>181.40445288113261</v>
      </c>
      <c r="DP127" s="59">
        <f t="shared" si="212"/>
        <v>184.69622566037077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DP120" sqref="DP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3.5815944753050206E-3</v>
      </c>
      <c r="L15" s="42">
        <f t="shared" si="1"/>
        <v>3.5680580085518006E-3</v>
      </c>
      <c r="M15" s="42">
        <f t="shared" si="1"/>
        <v>3.5545727022338069E-3</v>
      </c>
      <c r="N15" s="42">
        <f t="shared" si="1"/>
        <v>3.541138362992597E-3</v>
      </c>
      <c r="O15" s="42">
        <f t="shared" si="1"/>
        <v>3.5277547982005167E-3</v>
      </c>
      <c r="P15" s="42">
        <f t="shared" si="1"/>
        <v>3.5144218159579399E-3</v>
      </c>
      <c r="Q15" s="42">
        <f t="shared" si="1"/>
        <v>3.5011392250905151E-3</v>
      </c>
      <c r="R15" s="42">
        <f t="shared" si="1"/>
        <v>3.4879068351464258E-3</v>
      </c>
      <c r="S15" s="42">
        <f t="shared" si="1"/>
        <v>3.4747244563936588E-3</v>
      </c>
      <c r="T15" s="42">
        <f t="shared" si="1"/>
        <v>3.4615918998172845E-3</v>
      </c>
      <c r="U15" s="42">
        <f t="shared" si="1"/>
        <v>3.4485089771167455E-3</v>
      </c>
      <c r="V15" s="42">
        <f t="shared" si="1"/>
        <v>3.4354755007031585E-3</v>
      </c>
      <c r="W15" s="42">
        <f t="shared" si="1"/>
        <v>3.4224912836966228E-3</v>
      </c>
      <c r="X15" s="42">
        <f t="shared" si="1"/>
        <v>3.4095561399235413E-3</v>
      </c>
      <c r="Y15" s="42">
        <f t="shared" si="1"/>
        <v>3.3966698839139517E-3</v>
      </c>
      <c r="Z15" s="42">
        <f t="shared" si="1"/>
        <v>3.3838323308988663E-3</v>
      </c>
      <c r="AA15" s="42">
        <f t="shared" si="1"/>
        <v>3.3710432968076234E-3</v>
      </c>
      <c r="AB15" s="42">
        <f t="shared" si="1"/>
        <v>3.3583025982652473E-3</v>
      </c>
      <c r="AC15" s="42">
        <f t="shared" si="1"/>
        <v>3.3456100525898194E-3</v>
      </c>
      <c r="AD15" s="42">
        <f t="shared" si="1"/>
        <v>3.3329654777898587E-3</v>
      </c>
      <c r="AE15" s="42">
        <f t="shared" si="1"/>
        <v>3.3203686925617126E-3</v>
      </c>
      <c r="AF15" s="42">
        <f t="shared" si="1"/>
        <v>3.3078195162869568E-3</v>
      </c>
      <c r="AG15" s="42">
        <f t="shared" si="1"/>
        <v>3.2953177690298063E-3</v>
      </c>
      <c r="AH15" s="42">
        <f t="shared" si="1"/>
        <v>3.282863271534534E-3</v>
      </c>
      <c r="AI15" s="42">
        <f t="shared" si="1"/>
        <v>3.2704558452229023E-3</v>
      </c>
      <c r="AJ15" s="42">
        <f t="shared" si="1"/>
        <v>3.258095312191601E-3</v>
      </c>
      <c r="AK15" s="42">
        <f t="shared" si="1"/>
        <v>3.2457814952096971E-3</v>
      </c>
      <c r="AL15" s="42">
        <f t="shared" si="1"/>
        <v>3.2335142177160941E-3</v>
      </c>
      <c r="AM15" s="42">
        <f t="shared" si="1"/>
        <v>3.221293303816999E-3</v>
      </c>
      <c r="AN15" s="42">
        <f t="shared" si="1"/>
        <v>3.2091185782834012E-3</v>
      </c>
      <c r="AO15" s="42">
        <f t="shared" si="1"/>
        <v>3.1969898665485602E-3</v>
      </c>
      <c r="AP15" s="42">
        <f t="shared" ref="AP15:BJ15" si="2">AO15*(1-$F$4)</f>
        <v>3.1849069947055019E-3</v>
      </c>
      <c r="AQ15" s="42">
        <f t="shared" si="2"/>
        <v>3.1728697895045256E-3</v>
      </c>
      <c r="AR15" s="42">
        <f t="shared" si="2"/>
        <v>3.1608780783507198E-3</v>
      </c>
      <c r="AS15" s="42">
        <f t="shared" si="2"/>
        <v>3.1489316893014872E-3</v>
      </c>
      <c r="AT15" s="42">
        <f t="shared" si="2"/>
        <v>3.1370304510640787E-3</v>
      </c>
      <c r="AU15" s="42">
        <f t="shared" si="2"/>
        <v>3.1251741929931394E-3</v>
      </c>
      <c r="AV15" s="42">
        <f t="shared" si="2"/>
        <v>3.113362745088259E-3</v>
      </c>
      <c r="AW15" s="42">
        <f t="shared" si="2"/>
        <v>3.1015959379915364E-3</v>
      </c>
      <c r="AX15" s="42">
        <f t="shared" si="2"/>
        <v>3.0898736029851509E-3</v>
      </c>
      <c r="AY15" s="42">
        <f t="shared" si="2"/>
        <v>3.0781955719889425E-3</v>
      </c>
      <c r="AZ15" s="42">
        <f t="shared" si="2"/>
        <v>3.0665616775580021E-3</v>
      </c>
      <c r="BA15" s="42">
        <f t="shared" si="2"/>
        <v>3.0549717528802712E-3</v>
      </c>
      <c r="BB15" s="42">
        <f t="shared" si="2"/>
        <v>3.0434256317741488E-3</v>
      </c>
      <c r="BC15" s="42">
        <f t="shared" si="2"/>
        <v>3.03192314868611E-3</v>
      </c>
      <c r="BD15" s="42">
        <f t="shared" si="2"/>
        <v>3.0204641386883317E-3</v>
      </c>
      <c r="BE15" s="42">
        <f t="shared" si="2"/>
        <v>3.0090484374763271E-3</v>
      </c>
      <c r="BF15" s="42">
        <f t="shared" si="2"/>
        <v>2.9976758813665912E-3</v>
      </c>
      <c r="BG15" s="42">
        <f t="shared" si="2"/>
        <v>2.9863463072942521E-3</v>
      </c>
      <c r="BH15" s="42">
        <f t="shared" si="2"/>
        <v>2.9750595528107346E-3</v>
      </c>
      <c r="BI15" s="42">
        <f t="shared" si="2"/>
        <v>2.9638154560814303E-3</v>
      </c>
      <c r="BJ15" s="42">
        <f t="shared" si="2"/>
        <v>2.9526138558833761E-3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K15*INDEX(prod_est,$G15+$H15,MATCH(BQ$14,$BP$14:$DP$14,0))</f>
        <v>309.44976266635376</v>
      </c>
      <c r="BR15" s="8" cm="1">
        <f t="array" ref="BR15">L15*INDEX(prod_est,$G15+$H15,MATCH(BR$14,$BP$14:$DP$14,0))</f>
        <v>282.26876077632062</v>
      </c>
      <c r="BS15" s="8" cm="1">
        <f t="array" ref="BS15">M15*INDEX(prod_est,$G15+$H15,MATCH(BS$14,$BP$14:$DP$14,0))</f>
        <v>311.34772864384752</v>
      </c>
      <c r="BT15" s="8" cm="1">
        <f t="array" ref="BT15">N15*INDEX(prod_est,$G15+$H15,MATCH(BT$14,$BP$14:$DP$14,0))</f>
        <v>342.37375709479699</v>
      </c>
      <c r="BU15" s="8" cm="1">
        <f t="array" ref="BU15">O15*INDEX(prod_est,$G15+$H15,MATCH(BU$14,$BP$14:$DP$14,0))</f>
        <v>357.56572247885174</v>
      </c>
      <c r="BV15" s="8" cm="1">
        <f t="array" ref="BV15">P15*INDEX(prod_est,$G15+$H15,MATCH(BV$14,$BP$14:$DP$14,0))</f>
        <v>373.32640821890448</v>
      </c>
      <c r="BW15" s="8" cm="1">
        <f t="array" ref="BW15">Q15*INDEX(prod_est,$G15+$H15,MATCH(BW$14,$BP$14:$DP$14,0))</f>
        <v>389.6720714868423</v>
      </c>
      <c r="BX15" s="8" cm="1">
        <f t="array" ref="BX15">R15*INDEX(prod_est,$G15+$H15,MATCH(BX$14,$BP$14:$DP$14,0))</f>
        <v>406.61914767412765</v>
      </c>
      <c r="BY15" s="8" cm="1">
        <f t="array" ref="BY15">S15*INDEX(prod_est,$G15+$H15,MATCH(BY$14,$BP$14:$DP$14,0))</f>
        <v>424.18423023913579</v>
      </c>
      <c r="BZ15" s="8" cm="1">
        <f t="array" ref="BZ15">T15*INDEX(prod_est,$G15+$H15,MATCH(BZ$14,$BP$14:$DP$14,0))</f>
        <v>438.74870195703795</v>
      </c>
      <c r="CA15" s="8" cm="1">
        <f t="array" ref="CA15">U15*INDEX(prod_est,$G15+$H15,MATCH(CA$14,$BP$14:$DP$14,0))</f>
        <v>453.71670811000132</v>
      </c>
      <c r="CB15" s="8" cm="1">
        <f t="array" ref="CB15">V15*INDEX(prod_est,$G15+$H15,MATCH(CB$14,$BP$14:$DP$14,0))</f>
        <v>469.09497465462027</v>
      </c>
      <c r="CC15" s="8" cm="1">
        <f t="array" ref="CC15">W15*INDEX(prod_est,$G15+$H15,MATCH(CC$14,$BP$14:$DP$14,0))</f>
        <v>470.9028504328665</v>
      </c>
      <c r="CD15" s="8" cm="1">
        <f t="array" ref="CD15">X15*INDEX(prod_est,$G15+$H15,MATCH(CD$14,$BP$14:$DP$14,0))</f>
        <v>472.61522452952011</v>
      </c>
      <c r="CE15" s="8" cm="1">
        <f t="array" ref="CE15">Y15*INDEX(prod_est,$G15+$H15,MATCH(CE$14,$BP$14:$DP$14,0))</f>
        <v>474.23022909684795</v>
      </c>
      <c r="CF15" s="8" cm="1">
        <f t="array" ref="CF15">Z15*INDEX(prod_est,$G15+$H15,MATCH(CF$14,$BP$14:$DP$14,0))</f>
        <v>475.74597302112795</v>
      </c>
      <c r="CG15" s="8" cm="1">
        <f t="array" ref="CG15">AA15*INDEX(prod_est,$G15+$H15,MATCH(CG$14,$BP$14:$DP$14,0))</f>
        <v>477.16054168276179</v>
      </c>
      <c r="CH15" s="8" cm="1">
        <f t="array" ref="CH15">AB15*INDEX(prod_est,$G15+$H15,MATCH(CH$14,$BP$14:$DP$14,0))</f>
        <v>478.47199671412261</v>
      </c>
      <c r="CI15" s="8" cm="1">
        <f t="array" ref="CI15">AC15*INDEX(prod_est,$G15+$H15,MATCH(CI$14,$BP$14:$DP$14,0))</f>
        <v>479.67837575519661</v>
      </c>
      <c r="CJ15" s="8" cm="1">
        <f t="array" ref="CJ15">AD15*INDEX(prod_est,$G15+$H15,MATCH(CJ$14,$BP$14:$DP$14,0))</f>
        <v>480.77769220692073</v>
      </c>
      <c r="CK15" s="8" cm="1">
        <f t="array" ref="CK15">AE15*INDEX(prod_est,$G15+$H15,MATCH(CK$14,$BP$14:$DP$14,0))</f>
        <v>481.76793498227937</v>
      </c>
      <c r="CL15" s="8" cm="1">
        <f t="array" ref="CL15">AF15*INDEX(prod_est,$G15+$H15,MATCH(CL$14,$BP$14:$DP$14,0))</f>
        <v>482.64706825508853</v>
      </c>
      <c r="CM15" s="8" cm="1">
        <f t="array" ref="CM15">AG15*INDEX(prod_est,$G15+$H15,MATCH(CM$14,$BP$14:$DP$14,0))</f>
        <v>483.41303120643141</v>
      </c>
      <c r="CN15" s="8" cm="1">
        <f t="array" ref="CN15">AH15*INDEX(prod_est,$G15+$H15,MATCH(CN$14,$BP$14:$DP$14,0))</f>
        <v>484.06373776879002</v>
      </c>
      <c r="CO15" s="8" cm="1">
        <f t="array" ref="CO15">AI15*INDEX(prod_est,$G15+$H15,MATCH(CO$14,$BP$14:$DP$14,0))</f>
        <v>484.59707636780206</v>
      </c>
      <c r="CP15" s="8" cm="1">
        <f t="array" ref="CP15">AJ15*INDEX(prod_est,$G15+$H15,MATCH(CP$14,$BP$14:$DP$14,0))</f>
        <v>485.01090966162741</v>
      </c>
      <c r="CQ15" s="8" cm="1">
        <f t="array" ref="CQ15">AK15*INDEX(prod_est,$G15+$H15,MATCH(CQ$14,$BP$14:$DP$14,0))</f>
        <v>485.3030742779311</v>
      </c>
      <c r="CR15" s="8" cm="1">
        <f t="array" ref="CR15">AL15*INDEX(prod_est,$G15+$H15,MATCH(CR$14,$BP$14:$DP$14,0))</f>
        <v>485.47138054841383</v>
      </c>
      <c r="CS15" s="8" cm="1">
        <f t="array" ref="CS15">AM15*INDEX(prod_est,$G15+$H15,MATCH(CS$14,$BP$14:$DP$14,0))</f>
        <v>485.5136122409362</v>
      </c>
      <c r="CT15" s="8" cm="1">
        <f t="array" ref="CT15">AN15*INDEX(prod_est,$G15+$H15,MATCH(CT$14,$BP$14:$DP$14,0))</f>
        <v>485.42752628915235</v>
      </c>
      <c r="CU15" s="8" cm="1">
        <f t="array" ref="CU15">AO15*INDEX(prod_est,$G15+$H15,MATCH(CU$14,$BP$14:$DP$14,0))</f>
        <v>485.21085251965479</v>
      </c>
      <c r="CV15" s="8" cm="1">
        <f t="array" ref="CV15">AP15*INDEX(prod_est,$G15+$H15,MATCH(CV$14,$BP$14:$DP$14,0))</f>
        <v>484.8612933766446</v>
      </c>
      <c r="CW15" cm="1">
        <f t="array" ref="CW15">AQ15*INDEX(prod_est,$G15+$H15,MATCH(CW$14,$BP$14:$DP$14,0))</f>
        <v>479.58071647923492</v>
      </c>
      <c r="CX15" cm="1">
        <f t="array" ref="CX15">AR15*INDEX(prod_est,$G15+$H15,MATCH(CX$14,$BP$14:$DP$14,0))</f>
        <v>474.22232150279166</v>
      </c>
      <c r="CY15" cm="1">
        <f t="array" ref="CY15">AS15*INDEX(prod_est,$G15+$H15,MATCH(CY$14,$BP$14:$DP$14,0))</f>
        <v>468.7871908879311</v>
      </c>
      <c r="CZ15" cm="1">
        <f t="array" ref="CZ15">AT15*INDEX(prod_est,$G15+$H15,MATCH(CZ$14,$BP$14:$DP$14,0))</f>
        <v>463.27639842196982</v>
      </c>
      <c r="DA15" cm="1">
        <f t="array" ref="DA15">AU15*INDEX(prod_est,$G15+$H15,MATCH(DA$14,$BP$14:$DP$14,0))</f>
        <v>457.69100929486331</v>
      </c>
      <c r="DB15" cm="1">
        <f t="array" ref="DB15">AV15*INDEX(prod_est,$G15+$H15,MATCH(DB$14,$BP$14:$DP$14,0))</f>
        <v>452.03208015480527</v>
      </c>
      <c r="DC15" cm="1">
        <f t="array" ref="DC15">AW15*INDEX(prod_est,$G15+$H15,MATCH(DC$14,$BP$14:$DP$14,0))</f>
        <v>446.30065916351481</v>
      </c>
      <c r="DD15" cm="1">
        <f t="array" ref="DD15">AX15*INDEX(prod_est,$G15+$H15,MATCH(DD$14,$BP$14:$DP$14,0))</f>
        <v>440.49778605121287</v>
      </c>
      <c r="DE15" cm="1">
        <f t="array" ref="DE15">AY15*INDEX(prod_est,$G15+$H15,MATCH(DE$14,$BP$14:$DP$14,0))</f>
        <v>434.62449217127761</v>
      </c>
      <c r="DF15" cm="1">
        <f t="array" ref="DF15">AZ15*INDEX(prod_est,$G15+$H15,MATCH(DF$14,$BP$14:$DP$14,0))</f>
        <v>428.68180055456111</v>
      </c>
      <c r="DG15" cm="1">
        <f t="array" ref="DG15">BA15*INDEX(prod_est,$G15+$H15,MATCH(DG$14,$BP$14:$DP$14,0))</f>
        <v>422.67072596344798</v>
      </c>
      <c r="DH15" cm="1">
        <f t="array" ref="DH15">BB15*INDEX(prod_est,$G15+$H15,MATCH(DH$14,$BP$14:$DP$14,0))</f>
        <v>416.5922749455346</v>
      </c>
      <c r="DI15" cm="1">
        <f t="array" ref="DI15">BC15*INDEX(prod_est,$G15+$H15,MATCH(DI$14,$BP$14:$DP$14,0))</f>
        <v>410.44744588705339</v>
      </c>
      <c r="DJ15" cm="1">
        <f t="array" ref="DJ15">BD15*INDEX(prod_est,$G15+$H15,MATCH(DJ$14,$BP$14:$DP$14,0))</f>
        <v>404.23722906596868</v>
      </c>
      <c r="DK15" cm="1">
        <f t="array" ref="DK15">BE15*INDEX(prod_est,$G15+$H15,MATCH(DK$14,$BP$14:$DP$14,0))</f>
        <v>397.96260670474271</v>
      </c>
      <c r="DL15" cm="1">
        <f t="array" ref="DL15">BF15*INDEX(prod_est,$G15+$H15,MATCH(DL$14,$BP$14:$DP$14,0))</f>
        <v>391.62455302285287</v>
      </c>
      <c r="DM15" cm="1">
        <f t="array" ref="DM15">BG15*INDEX(prod_est,$G15+$H15,MATCH(DM$14,$BP$14:$DP$14,0))</f>
        <v>385.22403428893836</v>
      </c>
      <c r="DN15" cm="1">
        <f t="array" ref="DN15">BH15*INDEX(prod_est,$G15+$H15,MATCH(DN$14,$BP$14:$DP$14,0))</f>
        <v>378.76200887269982</v>
      </c>
      <c r="DO15" cm="1">
        <f t="array" ref="DO15">BI15*INDEX(prod_est,$G15+$H15,MATCH(DO$14,$BP$14:$DP$14,0))</f>
        <v>372.23942729647399</v>
      </c>
      <c r="DP15" cm="1">
        <f t="array" ref="DP15">BJ15*INDEX(prod_est,$G15+$H15,MATCH(DP$14,$BP$14:$DP$14,0))</f>
        <v>365.65723228650779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ref="K26:AP26" si="27">J26*(1-$F$4)</f>
        <v>1.0225867114268298E-4</v>
      </c>
      <c r="L26" s="42">
        <f t="shared" si="27"/>
        <v>1.0187218933641051E-4</v>
      </c>
      <c r="M26" s="42">
        <f t="shared" si="27"/>
        <v>1.0148716821982734E-4</v>
      </c>
      <c r="N26" s="42">
        <f t="shared" si="27"/>
        <v>1.0110360227232594E-4</v>
      </c>
      <c r="O26" s="42">
        <f t="shared" si="27"/>
        <v>1.0072148599416365E-4</v>
      </c>
      <c r="P26" s="42">
        <f t="shared" si="27"/>
        <v>1.0034081390638386E-4</v>
      </c>
      <c r="Q26" s="42">
        <f t="shared" si="27"/>
        <v>9.9961580550737394E-5</v>
      </c>
      <c r="R26" s="42">
        <f t="shared" si="27"/>
        <v>9.9583780489604246E-5</v>
      </c>
      <c r="S26" s="42">
        <f t="shared" si="27"/>
        <v>9.9207408305915676E-5</v>
      </c>
      <c r="T26" s="42">
        <f t="shared" si="27"/>
        <v>9.8832458603076472E-5</v>
      </c>
      <c r="U26" s="42">
        <f t="shared" si="27"/>
        <v>9.8458926004887622E-5</v>
      </c>
      <c r="V26" s="42">
        <f t="shared" si="27"/>
        <v>9.8086805155469175E-5</v>
      </c>
      <c r="W26" s="42">
        <f t="shared" si="27"/>
        <v>9.7716090719183506E-5</v>
      </c>
      <c r="X26" s="42">
        <f t="shared" si="27"/>
        <v>9.7346777380558755E-5</v>
      </c>
      <c r="Y26" s="42">
        <f t="shared" si="27"/>
        <v>9.6978859844212655E-5</v>
      </c>
      <c r="Z26" s="42">
        <f t="shared" si="27"/>
        <v>9.6612332834776561E-5</v>
      </c>
      <c r="AA26" s="42">
        <f t="shared" si="27"/>
        <v>9.6247191096819862E-5</v>
      </c>
      <c r="AB26" s="42">
        <f t="shared" si="27"/>
        <v>9.5883429394774583E-5</v>
      </c>
      <c r="AC26" s="42">
        <f t="shared" si="27"/>
        <v>9.5521042512860334E-5</v>
      </c>
      <c r="AD26" s="42">
        <f t="shared" si="27"/>
        <v>9.5160025255009513E-5</v>
      </c>
      <c r="AE26" s="42">
        <f t="shared" si="27"/>
        <v>9.4800372444792821E-5</v>
      </c>
      <c r="AF26" s="42">
        <f t="shared" si="27"/>
        <v>9.4442078925345021E-5</v>
      </c>
      <c r="AG26" s="42">
        <f t="shared" si="27"/>
        <v>9.4085139559291008E-5</v>
      </c>
      <c r="AH26" s="42">
        <f t="shared" si="27"/>
        <v>9.3729549228672141E-5</v>
      </c>
      <c r="AI26" s="42">
        <f t="shared" si="27"/>
        <v>9.3375302834872867E-5</v>
      </c>
      <c r="AJ26" s="42">
        <f t="shared" si="27"/>
        <v>9.3022395298547589E-5</v>
      </c>
      <c r="AK26" s="42">
        <f t="shared" si="27"/>
        <v>9.2670821559547883E-5</v>
      </c>
      <c r="AL26" s="42">
        <f t="shared" si="27"/>
        <v>9.2320576576849901E-5</v>
      </c>
      <c r="AM26" s="42">
        <f t="shared" si="27"/>
        <v>9.1971655328482104E-5</v>
      </c>
      <c r="AN26" s="42">
        <f t="shared" si="27"/>
        <v>9.1624052811453265E-5</v>
      </c>
      <c r="AO26" s="42">
        <f t="shared" si="27"/>
        <v>9.1277764041680726E-5</v>
      </c>
      <c r="AP26" s="42">
        <f t="shared" si="27"/>
        <v>9.093278405391892E-5</v>
      </c>
      <c r="AQ26" s="42">
        <f t="shared" ref="AQ26:BJ26" si="28">AP26*(1-$F$4)</f>
        <v>9.0589107901688204E-5</v>
      </c>
      <c r="AR26" s="42">
        <f t="shared" si="28"/>
        <v>9.0246730657203919E-5</v>
      </c>
      <c r="AS26" s="42">
        <f t="shared" si="28"/>
        <v>8.9905647411305732E-5</v>
      </c>
      <c r="AT26" s="42">
        <f t="shared" si="28"/>
        <v>8.956585327338725E-5</v>
      </c>
      <c r="AU26" s="42">
        <f t="shared" si="28"/>
        <v>8.9227343371325898E-5</v>
      </c>
      <c r="AV26" s="42">
        <f t="shared" si="28"/>
        <v>8.8890112851413054E-5</v>
      </c>
      <c r="AW26" s="42">
        <f t="shared" si="28"/>
        <v>8.8554156878284444E-5</v>
      </c>
      <c r="AX26" s="42">
        <f t="shared" si="28"/>
        <v>8.8219470634850851E-5</v>
      </c>
      <c r="AY26" s="42">
        <f t="shared" si="28"/>
        <v>8.7886049322229005E-5</v>
      </c>
      <c r="AZ26" s="42">
        <f t="shared" si="28"/>
        <v>8.7553888159672794E-5</v>
      </c>
      <c r="BA26" s="42">
        <f t="shared" si="28"/>
        <v>8.7222982384504703E-5</v>
      </c>
      <c r="BB26" s="42">
        <f t="shared" si="28"/>
        <v>8.6893327252047533E-5</v>
      </c>
      <c r="BC26" s="42">
        <f t="shared" si="28"/>
        <v>8.6564918035556367E-5</v>
      </c>
      <c r="BD26" s="42">
        <f t="shared" si="28"/>
        <v>8.62377500261508E-5</v>
      </c>
      <c r="BE26" s="42">
        <f t="shared" si="28"/>
        <v>8.5911818532747412E-5</v>
      </c>
      <c r="BF26" s="42">
        <f t="shared" si="28"/>
        <v>8.5587118881992513E-5</v>
      </c>
      <c r="BG26" s="42">
        <f t="shared" si="28"/>
        <v>8.5263646418195135E-5</v>
      </c>
      <c r="BH26" s="42">
        <f t="shared" si="28"/>
        <v>8.4941396503260277E-5</v>
      </c>
      <c r="BI26" s="42">
        <f t="shared" si="28"/>
        <v>8.4620364516622385E-5</v>
      </c>
      <c r="BJ26" s="42">
        <f t="shared" si="28"/>
        <v>8.4300545855179121E-5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K26*INDEX(prod_est,$G26+$H26,MATCH(BQ$14,$BP$14:$DP$14,0))</f>
        <v>8.8351491867278096</v>
      </c>
      <c r="BR26" s="8" cm="1">
        <f t="array" ref="BR26">L26*INDEX(prod_est,$G26+$H26,MATCH(BR$14,$BP$14:$DP$14,0))</f>
        <v>8.0591000966462669</v>
      </c>
      <c r="BS26" s="8" cm="1">
        <f t="array" ref="BS26">M26*INDEX(prod_est,$G26+$H26,MATCH(BS$14,$BP$14:$DP$14,0))</f>
        <v>8.889338313964501</v>
      </c>
      <c r="BT26" s="8" cm="1">
        <f t="array" ref="BT26">N26*INDEX(prod_est,$G26+$H26,MATCH(BT$14,$BP$14:$DP$14,0))</f>
        <v>9.7751673663892493</v>
      </c>
      <c r="BU26" s="8" cm="1">
        <f t="array" ref="BU26">O26*INDEX(prod_est,$G26+$H26,MATCH(BU$14,$BP$14:$DP$14,0))</f>
        <v>10.208915576280257</v>
      </c>
      <c r="BV26" s="8" cm="1">
        <f t="array" ref="BV26">P26*INDEX(prod_est,$G26+$H26,MATCH(BV$14,$BP$14:$DP$14,0))</f>
        <v>10.658901411133314</v>
      </c>
      <c r="BW26" s="8" cm="1">
        <f t="array" ref="BW26">Q26*INDEX(prod_est,$G26+$H26,MATCH(BW$14,$BP$14:$DP$14,0))</f>
        <v>11.125589032037894</v>
      </c>
      <c r="BX26" s="8" cm="1">
        <f t="array" ref="BX26">R26*INDEX(prod_est,$G26+$H26,MATCH(BX$14,$BP$14:$DP$14,0))</f>
        <v>11.609447688458793</v>
      </c>
      <c r="BY26" s="8" cm="1">
        <f t="array" ref="BY26">S26*INDEX(prod_est,$G26+$H26,MATCH(BY$14,$BP$14:$DP$14,0))</f>
        <v>12.110951142854276</v>
      </c>
      <c r="BZ26" s="8" cm="1">
        <f t="array" ref="BZ26">T26*INDEX(prod_est,$G26+$H26,MATCH(BZ$14,$BP$14:$DP$14,0))</f>
        <v>12.526783681696081</v>
      </c>
      <c r="CA26" s="8" cm="1">
        <f t="array" ref="CA26">U26*INDEX(prod_est,$G26+$H26,MATCH(CA$14,$BP$14:$DP$14,0))</f>
        <v>12.954137596107953</v>
      </c>
      <c r="CB26" s="8" cm="1">
        <f t="array" ref="CB26">V26*INDEX(prod_est,$G26+$H26,MATCH(CB$14,$BP$14:$DP$14,0))</f>
        <v>13.393204919941924</v>
      </c>
      <c r="CC26" s="8" cm="1">
        <f t="array" ref="CC26">W26*INDEX(prod_est,$G26+$H26,MATCH(CC$14,$BP$14:$DP$14,0))</f>
        <v>13.444821867630779</v>
      </c>
      <c r="CD26" s="8" cm="1">
        <f t="array" ref="CD26">X26*INDEX(prod_est,$G26+$H26,MATCH(CD$14,$BP$14:$DP$14,0))</f>
        <v>13.493712131682248</v>
      </c>
      <c r="CE26" s="8" cm="1">
        <f t="array" ref="CE26">Y26*INDEX(prod_est,$G26+$H26,MATCH(CE$14,$BP$14:$DP$14,0))</f>
        <v>13.539822382879864</v>
      </c>
      <c r="CF26" s="8" cm="1">
        <f t="array" ref="CF26">Z26*INDEX(prod_est,$G26+$H26,MATCH(CF$14,$BP$14:$DP$14,0))</f>
        <v>13.58309862773622</v>
      </c>
      <c r="CG26" s="8" cm="1">
        <f t="array" ref="CG26">AA26*INDEX(prod_est,$G26+$H26,MATCH(CG$14,$BP$14:$DP$14,0))</f>
        <v>13.62348620164391</v>
      </c>
      <c r="CH26" s="8" cm="1">
        <f t="array" ref="CH26">AB26*INDEX(prod_est,$G26+$H26,MATCH(CH$14,$BP$14:$DP$14,0))</f>
        <v>13.660929761961809</v>
      </c>
      <c r="CI26" s="8" cm="1">
        <f t="array" ref="CI26">AC26*INDEX(prod_est,$G26+$H26,MATCH(CI$14,$BP$14:$DP$14,0))</f>
        <v>13.695373281038353</v>
      </c>
      <c r="CJ26" s="8" cm="1">
        <f t="array" ref="CJ26">AD26*INDEX(prod_est,$G26+$H26,MATCH(CJ$14,$BP$14:$DP$14,0))</f>
        <v>13.726760039169037</v>
      </c>
      <c r="CK26" s="8" cm="1">
        <f t="array" ref="CK26">AE26*INDEX(prod_est,$G26+$H26,MATCH(CK$14,$BP$14:$DP$14,0))</f>
        <v>13.755032617489949</v>
      </c>
      <c r="CL26" s="8" cm="1">
        <f t="array" ref="CL26">AF26*INDEX(prod_est,$G26+$H26,MATCH(CL$14,$BP$14:$DP$14,0))</f>
        <v>13.780132890805264</v>
      </c>
      <c r="CM26" s="8" cm="1">
        <f t="array" ref="CM26">AG26*INDEX(prod_est,$G26+$H26,MATCH(CM$14,$BP$14:$DP$14,0))</f>
        <v>13.802002020347681</v>
      </c>
      <c r="CN26" s="8" cm="1">
        <f t="array" ref="CN26">AH26*INDEX(prod_est,$G26+$H26,MATCH(CN$14,$BP$14:$DP$14,0))</f>
        <v>13.820580446473086</v>
      </c>
      <c r="CO26" s="8" cm="1">
        <f t="array" ref="CO26">AI26*INDEX(prod_est,$G26+$H26,MATCH(CO$14,$BP$14:$DP$14,0))</f>
        <v>13.835807881287417</v>
      </c>
      <c r="CP26" s="8" cm="1">
        <f t="array" ref="CP26">AJ26*INDEX(prod_est,$G26+$H26,MATCH(CP$14,$BP$14:$DP$14,0))</f>
        <v>13.847623301205266</v>
      </c>
      <c r="CQ26" s="8" cm="1">
        <f t="array" ref="CQ26">AK26*INDEX(prod_est,$G26+$H26,MATCH(CQ$14,$BP$14:$DP$14,0))</f>
        <v>13.855964939440451</v>
      </c>
      <c r="CR26" s="8" cm="1">
        <f t="array" ref="CR26">AL26*INDEX(prod_est,$G26+$H26,MATCH(CR$14,$BP$14:$DP$14,0))</f>
        <v>13.860770278426539</v>
      </c>
      <c r="CS26" s="8" cm="1">
        <f t="array" ref="CS26">AM26*INDEX(prod_est,$G26+$H26,MATCH(CS$14,$BP$14:$DP$14,0))</f>
        <v>13.861976042168697</v>
      </c>
      <c r="CT26" s="8" cm="1">
        <f t="array" ref="CT26">AN26*INDEX(prod_est,$G26+$H26,MATCH(CT$14,$BP$14:$DP$14,0))</f>
        <v>13.859518188524415</v>
      </c>
      <c r="CU26" s="8" cm="1">
        <f t="array" ref="CU26">AO26*INDEX(prod_est,$G26+$H26,MATCH(CU$14,$BP$14:$DP$14,0))</f>
        <v>13.853331901413169</v>
      </c>
      <c r="CV26" s="8" cm="1">
        <f t="array" ref="CV26">AP26*INDEX(prod_est,$G26+$H26,MATCH(CV$14,$BP$14:$DP$14,0))</f>
        <v>13.843351582955437</v>
      </c>
      <c r="CW26" cm="1">
        <f t="array" ref="CW26">AQ26*INDEX(prod_est,$G26+$H26,MATCH(CW$14,$BP$14:$DP$14,0))</f>
        <v>13.692584995582399</v>
      </c>
      <c r="CX26" cm="1">
        <f t="array" ref="CX26">AR26*INDEX(prod_est,$G26+$H26,MATCH(CX$14,$BP$14:$DP$14,0))</f>
        <v>13.539596611909495</v>
      </c>
      <c r="CY26" cm="1">
        <f t="array" ref="CY26">AS26*INDEX(prod_est,$G26+$H26,MATCH(CY$14,$BP$14:$DP$14,0))</f>
        <v>13.384417336870206</v>
      </c>
      <c r="CZ26" cm="1">
        <f t="array" ref="CZ26">AT26*INDEX(prod_est,$G26+$H26,MATCH(CZ$14,$BP$14:$DP$14,0))</f>
        <v>13.227077828336281</v>
      </c>
      <c r="DA26" cm="1">
        <f t="array" ref="DA26">AU26*INDEX(prod_est,$G26+$H26,MATCH(DA$14,$BP$14:$DP$14,0))</f>
        <v>13.067608498714852</v>
      </c>
      <c r="DB26" cm="1">
        <f t="array" ref="DB26">AV26*INDEX(prod_est,$G26+$H26,MATCH(DB$14,$BP$14:$DP$14,0))</f>
        <v>12.906039516535859</v>
      </c>
      <c r="DC26" cm="1">
        <f t="array" ref="DC26">AW26*INDEX(prod_est,$G26+$H26,MATCH(DC$14,$BP$14:$DP$14,0))</f>
        <v>12.742400808030556</v>
      </c>
      <c r="DD26" cm="1">
        <f t="array" ref="DD26">AX26*INDEX(prod_est,$G26+$H26,MATCH(DD$14,$BP$14:$DP$14,0))</f>
        <v>12.576722058701163</v>
      </c>
      <c r="DE26" cm="1">
        <f t="array" ref="DE26">AY26*INDEX(prod_est,$G26+$H26,MATCH(DE$14,$BP$14:$DP$14,0))</f>
        <v>12.409032714881331</v>
      </c>
      <c r="DF26" cm="1">
        <f t="array" ref="DF26">AZ26*INDEX(prod_est,$G26+$H26,MATCH(DF$14,$BP$14:$DP$14,0))</f>
        <v>12.239361985286955</v>
      </c>
      <c r="DG26" cm="1">
        <f t="array" ref="DG26">BA26*INDEX(prod_est,$G26+$H26,MATCH(DG$14,$BP$14:$DP$14,0))</f>
        <v>12.067738842559601</v>
      </c>
      <c r="DH26" cm="1">
        <f t="array" ref="DH26">BB26*INDEX(prod_est,$G26+$H26,MATCH(DH$14,$BP$14:$DP$14,0))</f>
        <v>11.89419202479912</v>
      </c>
      <c r="DI26" cm="1">
        <f t="array" ref="DI26">BC26*INDEX(prod_est,$G26+$H26,MATCH(DI$14,$BP$14:$DP$14,0))</f>
        <v>11.718750037088961</v>
      </c>
      <c r="DJ26" cm="1">
        <f t="array" ref="DJ26">BD26*INDEX(prod_est,$G26+$H26,MATCH(DJ$14,$BP$14:$DP$14,0))</f>
        <v>11.541441153012137</v>
      </c>
      <c r="DK26" cm="1">
        <f t="array" ref="DK26">BE26*INDEX(prod_est,$G26+$H26,MATCH(DK$14,$BP$14:$DP$14,0))</f>
        <v>11.362293416157732</v>
      </c>
      <c r="DL26" cm="1">
        <f t="array" ref="DL26">BF26*INDEX(prod_est,$G26+$H26,MATCH(DL$14,$BP$14:$DP$14,0))</f>
        <v>11.181334641620353</v>
      </c>
      <c r="DM26" cm="1">
        <f t="array" ref="DM26">BG26*INDEX(prod_est,$G26+$H26,MATCH(DM$14,$BP$14:$DP$14,0))</f>
        <v>10.998592417488961</v>
      </c>
      <c r="DN26" cm="1">
        <f t="array" ref="DN26">BH26*INDEX(prod_est,$G26+$H26,MATCH(DN$14,$BP$14:$DP$14,0))</f>
        <v>10.814094106328673</v>
      </c>
      <c r="DO26" cm="1">
        <f t="array" ref="DO26">BI26*INDEX(prod_est,$G26+$H26,MATCH(DO$14,$BP$14:$DP$14,0))</f>
        <v>10.627866846653275</v>
      </c>
      <c r="DP26" cm="1">
        <f t="array" ref="DP26">BJ26*INDEX(prod_est,$G26+$H26,MATCH(DP$14,$BP$14:$DP$14,0))</f>
        <v>10.439937554389157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ref="K27:AP27" si="29">J27*(1-$F$4)</f>
        <v>1.8311636572365595E-5</v>
      </c>
      <c r="L27" s="42">
        <f t="shared" si="29"/>
        <v>1.8242428608882302E-5</v>
      </c>
      <c r="M27" s="42">
        <f t="shared" si="29"/>
        <v>1.8173482213620427E-5</v>
      </c>
      <c r="N27" s="42">
        <f t="shared" si="29"/>
        <v>1.8104796397995261E-5</v>
      </c>
      <c r="O27" s="42">
        <f t="shared" si="29"/>
        <v>1.8036370177158408E-5</v>
      </c>
      <c r="P27" s="42">
        <f t="shared" si="29"/>
        <v>1.796820256998365E-5</v>
      </c>
      <c r="Q27" s="42">
        <f t="shared" si="29"/>
        <v>1.7900292599052898E-5</v>
      </c>
      <c r="R27" s="42">
        <f t="shared" si="29"/>
        <v>1.7832639290642164E-5</v>
      </c>
      <c r="S27" s="42">
        <f t="shared" si="29"/>
        <v>1.7765241674707607E-5</v>
      </c>
      <c r="T27" s="42">
        <f t="shared" si="29"/>
        <v>1.7698098784871615E-5</v>
      </c>
      <c r="U27" s="42">
        <f t="shared" si="29"/>
        <v>1.7631209658408962E-5</v>
      </c>
      <c r="V27" s="42">
        <f t="shared" si="29"/>
        <v>1.7564573336232992E-5</v>
      </c>
      <c r="W27" s="42">
        <f t="shared" si="29"/>
        <v>1.7498188862881871E-5</v>
      </c>
      <c r="X27" s="42">
        <f t="shared" si="29"/>
        <v>1.7432055286504889E-5</v>
      </c>
      <c r="Y27" s="42">
        <f t="shared" si="29"/>
        <v>1.736617165884881E-5</v>
      </c>
      <c r="Z27" s="42">
        <f t="shared" si="29"/>
        <v>1.7300537035244278E-5</v>
      </c>
      <c r="AA27" s="42">
        <f t="shared" si="29"/>
        <v>1.7235150474592269E-5</v>
      </c>
      <c r="AB27" s="42">
        <f t="shared" si="29"/>
        <v>1.7170011039350596E-5</v>
      </c>
      <c r="AC27" s="42">
        <f t="shared" si="29"/>
        <v>1.7105117795520472E-5</v>
      </c>
      <c r="AD27" s="42">
        <f t="shared" si="29"/>
        <v>1.7040469812633116E-5</v>
      </c>
      <c r="AE27" s="42">
        <f t="shared" si="29"/>
        <v>1.69760661637364E-5</v>
      </c>
      <c r="AF27" s="42">
        <f t="shared" si="29"/>
        <v>1.6911905925381581E-5</v>
      </c>
      <c r="AG27" s="42">
        <f t="shared" si="29"/>
        <v>1.6847988177610035E-5</v>
      </c>
      <c r="AH27" s="42">
        <f t="shared" si="29"/>
        <v>1.6784312003940083E-5</v>
      </c>
      <c r="AI27" s="42">
        <f t="shared" si="29"/>
        <v>1.6720876491353847E-5</v>
      </c>
      <c r="AJ27" s="42">
        <f t="shared" si="29"/>
        <v>1.6657680730284153E-5</v>
      </c>
      <c r="AK27" s="42">
        <f t="shared" si="29"/>
        <v>1.6594723814601497E-5</v>
      </c>
      <c r="AL27" s="42">
        <f t="shared" si="29"/>
        <v>1.6532004841601045E-5</v>
      </c>
      <c r="AM27" s="42">
        <f t="shared" si="29"/>
        <v>1.6469522911989697E-5</v>
      </c>
      <c r="AN27" s="42">
        <f t="shared" si="29"/>
        <v>1.6407277129873185E-5</v>
      </c>
      <c r="AO27" s="42">
        <f t="shared" si="29"/>
        <v>1.6345266602743232E-5</v>
      </c>
      <c r="AP27" s="42">
        <f t="shared" si="29"/>
        <v>1.6283490441464753E-5</v>
      </c>
      <c r="AQ27" s="42">
        <f t="shared" ref="AQ27:BJ27" si="30">AP27*(1-$F$4)</f>
        <v>1.6221947760263109E-5</v>
      </c>
      <c r="AR27" s="42">
        <f t="shared" si="30"/>
        <v>1.6160637676711403E-5</v>
      </c>
      <c r="AS27" s="42">
        <f t="shared" si="30"/>
        <v>1.609955931171783E-5</v>
      </c>
      <c r="AT27" s="42">
        <f t="shared" si="30"/>
        <v>1.603871178951307E-5</v>
      </c>
      <c r="AU27" s="42">
        <f t="shared" si="30"/>
        <v>1.5978094237637735E-5</v>
      </c>
      <c r="AV27" s="42">
        <f t="shared" si="30"/>
        <v>1.5917705786929846E-5</v>
      </c>
      <c r="AW27" s="42">
        <f t="shared" si="30"/>
        <v>1.5857545571512393E-5</v>
      </c>
      <c r="AX27" s="42">
        <f t="shared" si="30"/>
        <v>1.5797612728780896E-5</v>
      </c>
      <c r="AY27" s="42">
        <f t="shared" si="30"/>
        <v>1.5737906399391058E-5</v>
      </c>
      <c r="AZ27" s="42">
        <f t="shared" si="30"/>
        <v>1.5678425727246426E-5</v>
      </c>
      <c r="BA27" s="42">
        <f t="shared" si="30"/>
        <v>1.5619169859486124E-5</v>
      </c>
      <c r="BB27" s="42">
        <f t="shared" si="30"/>
        <v>1.5560137946472625E-5</v>
      </c>
      <c r="BC27" s="42">
        <f t="shared" si="30"/>
        <v>1.5501329141779569E-5</v>
      </c>
      <c r="BD27" s="42">
        <f t="shared" si="30"/>
        <v>1.5442742602179621E-5</v>
      </c>
      <c r="BE27" s="42">
        <f t="shared" si="30"/>
        <v>1.538437748763238E-5</v>
      </c>
      <c r="BF27" s="42">
        <f t="shared" si="30"/>
        <v>1.5326232961272349E-5</v>
      </c>
      <c r="BG27" s="42">
        <f t="shared" si="30"/>
        <v>1.5268308189396912E-5</v>
      </c>
      <c r="BH27" s="42">
        <f t="shared" si="30"/>
        <v>1.5210602341454401E-5</v>
      </c>
      <c r="BI27" s="42">
        <f t="shared" si="30"/>
        <v>1.5153114590032176E-5</v>
      </c>
      <c r="BJ27" s="42">
        <f t="shared" si="30"/>
        <v>1.5095844110844765E-5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K27*INDEX(prod_est,$G27+$H27,MATCH(BQ$14,$BP$14:$DP$14,0))</f>
        <v>1.5821253998523874</v>
      </c>
      <c r="BR27" s="8" cm="1">
        <f t="array" ref="BR27">L27*INDEX(prod_est,$G27+$H27,MATCH(BR$14,$BP$14:$DP$14,0))</f>
        <v>1.4431569511028453</v>
      </c>
      <c r="BS27" s="8" cm="1">
        <f t="array" ref="BS27">M27*INDEX(prod_est,$G27+$H27,MATCH(BS$14,$BP$14:$DP$14,0))</f>
        <v>1.5918291403082694</v>
      </c>
      <c r="BT27" s="8" cm="1">
        <f t="array" ref="BT27">N27*INDEX(prod_est,$G27+$H27,MATCH(BT$14,$BP$14:$DP$14,0))</f>
        <v>1.7504560762148744</v>
      </c>
      <c r="BU27" s="8" cm="1">
        <f t="array" ref="BU27">O27*INDEX(prod_est,$G27+$H27,MATCH(BU$14,$BP$14:$DP$14,0))</f>
        <v>1.8281281160984735</v>
      </c>
      <c r="BV27" s="8" cm="1">
        <f t="array" ref="BV27">P27*INDEX(prod_est,$G27+$H27,MATCH(BV$14,$BP$14:$DP$14,0))</f>
        <v>1.9087078554835506</v>
      </c>
      <c r="BW27" s="8" cm="1">
        <f t="array" ref="BW27">Q27*INDEX(prod_est,$G27+$H27,MATCH(BW$14,$BP$14:$DP$14,0))</f>
        <v>1.9922784124967792</v>
      </c>
      <c r="BX27" s="8" cm="1">
        <f t="array" ref="BX27">R27*INDEX(prod_est,$G27+$H27,MATCH(BX$14,$BP$14:$DP$14,0))</f>
        <v>2.0789238164489761</v>
      </c>
      <c r="BY27" s="8" cm="1">
        <f t="array" ref="BY27">S27*INDEX(prod_est,$G27+$H27,MATCH(BY$14,$BP$14:$DP$14,0))</f>
        <v>2.1687289048004796</v>
      </c>
      <c r="BZ27" s="8" cm="1">
        <f t="array" ref="BZ27">T27*INDEX(prod_est,$G27+$H27,MATCH(BZ$14,$BP$14:$DP$14,0))</f>
        <v>2.2431927545762163</v>
      </c>
      <c r="CA27" s="8" cm="1">
        <f t="array" ref="CA27">U27*INDEX(prod_est,$G27+$H27,MATCH(CA$14,$BP$14:$DP$14,0))</f>
        <v>2.3197197569422938</v>
      </c>
      <c r="CB27" s="8" cm="1">
        <f t="array" ref="CB27">V27*INDEX(prod_est,$G27+$H27,MATCH(CB$14,$BP$14:$DP$14,0))</f>
        <v>2.3983442997317308</v>
      </c>
      <c r="CC27" s="8" cm="1">
        <f t="array" ref="CC27">W27*INDEX(prod_est,$G27+$H27,MATCH(CC$14,$BP$14:$DP$14,0))</f>
        <v>2.4075874355606159</v>
      </c>
      <c r="CD27" s="8" cm="1">
        <f t="array" ref="CD27">X27*INDEX(prod_est,$G27+$H27,MATCH(CD$14,$BP$14:$DP$14,0))</f>
        <v>2.4163422994487682</v>
      </c>
      <c r="CE27" s="8" cm="1">
        <f t="array" ref="CE27">Y27*INDEX(prod_est,$G27+$H27,MATCH(CE$14,$BP$14:$DP$14,0))</f>
        <v>2.4245993416414358</v>
      </c>
      <c r="CF27" s="8" cm="1">
        <f t="array" ref="CF27">Z27*INDEX(prod_est,$G27+$H27,MATCH(CF$14,$BP$14:$DP$14,0))</f>
        <v>2.4323488934317243</v>
      </c>
      <c r="CG27" s="8" cm="1">
        <f t="array" ref="CG27">AA27*INDEX(prod_est,$G27+$H27,MATCH(CG$14,$BP$14:$DP$14,0))</f>
        <v>2.4395811659341242</v>
      </c>
      <c r="CH27" s="8" cm="1">
        <f t="array" ref="CH27">AB27*INDEX(prod_est,$G27+$H27,MATCH(CH$14,$BP$14:$DP$14,0))</f>
        <v>2.4462862488464587</v>
      </c>
      <c r="CI27" s="8" cm="1">
        <f t="array" ref="CI27">AC27*INDEX(prod_est,$G27+$H27,MATCH(CI$14,$BP$14:$DP$14,0))</f>
        <v>2.4524541092005498</v>
      </c>
      <c r="CJ27" s="8" cm="1">
        <f t="array" ref="CJ27">AD27*INDEX(prod_est,$G27+$H27,MATCH(CJ$14,$BP$14:$DP$14,0))</f>
        <v>2.4580745901011074</v>
      </c>
      <c r="CK27" s="8" cm="1">
        <f t="array" ref="CK27">AE27*INDEX(prod_est,$G27+$H27,MATCH(CK$14,$BP$14:$DP$14,0))</f>
        <v>2.4631374094531595</v>
      </c>
      <c r="CL27" s="8" cm="1">
        <f t="array" ref="CL27">AF27*INDEX(prod_est,$G27+$H27,MATCH(CL$14,$BP$14:$DP$14,0))</f>
        <v>2.4676321586776608</v>
      </c>
      <c r="CM27" s="8" cm="1">
        <f t="array" ref="CM27">AG27*INDEX(prod_est,$G27+$H27,MATCH(CM$14,$BP$14:$DP$14,0))</f>
        <v>2.4715483014150919</v>
      </c>
      <c r="CN27" s="8" cm="1">
        <f t="array" ref="CN27">AH27*INDEX(prod_est,$G27+$H27,MATCH(CN$14,$BP$14:$DP$14,0))</f>
        <v>2.4748751722172782</v>
      </c>
      <c r="CO27" s="8" cm="1">
        <f t="array" ref="CO27">AI27*INDEX(prod_est,$G27+$H27,MATCH(CO$14,$BP$14:$DP$14,0))</f>
        <v>2.4776019752270724</v>
      </c>
      <c r="CP27" s="8" cm="1">
        <f t="array" ref="CP27">AJ27*INDEX(prod_est,$G27+$H27,MATCH(CP$14,$BP$14:$DP$14,0))</f>
        <v>2.4797177828458086</v>
      </c>
      <c r="CQ27" s="8" cm="1">
        <f t="array" ref="CQ27">AK27*INDEX(prod_est,$G27+$H27,MATCH(CQ$14,$BP$14:$DP$14,0))</f>
        <v>2.4812115343885774</v>
      </c>
      <c r="CR27" s="8" cm="1">
        <f t="array" ref="CR27">AL27*INDEX(prod_est,$G27+$H27,MATCH(CR$14,$BP$14:$DP$14,0))</f>
        <v>2.4820720347269543</v>
      </c>
      <c r="CS27" s="8" cm="1">
        <f t="array" ref="CS27">AM27*INDEX(prod_est,$G27+$H27,MATCH(CS$14,$BP$14:$DP$14,0))</f>
        <v>2.4822879529194344</v>
      </c>
      <c r="CT27" s="8" cm="1">
        <f t="array" ref="CT27">AN27*INDEX(prod_est,$G27+$H27,MATCH(CT$14,$BP$14:$DP$14,0))</f>
        <v>2.4818478208291266</v>
      </c>
      <c r="CU27" s="8" cm="1">
        <f t="array" ref="CU27">AO27*INDEX(prod_est,$G27+$H27,MATCH(CU$14,$BP$14:$DP$14,0))</f>
        <v>2.4807400317287245</v>
      </c>
      <c r="CV27" s="8" cm="1">
        <f t="array" ref="CV27">AP27*INDEX(prod_est,$G27+$H27,MATCH(CV$14,$BP$14:$DP$14,0))</f>
        <v>2.4789528388928281</v>
      </c>
      <c r="CW27" cm="1">
        <f t="array" ref="CW27">AQ27*INDEX(prod_est,$G27+$H27,MATCH(CW$14,$BP$14:$DP$14,0))</f>
        <v>2.4519548061159431</v>
      </c>
      <c r="CX27" cm="1">
        <f t="array" ref="CX27">AR27*INDEX(prod_est,$G27+$H27,MATCH(CX$14,$BP$14:$DP$14,0))</f>
        <v>2.4245589124444624</v>
      </c>
      <c r="CY27" cm="1">
        <f t="array" ref="CY27">AS27*INDEX(prod_est,$G27+$H27,MATCH(CY$14,$BP$14:$DP$14,0))</f>
        <v>2.3967706920781158</v>
      </c>
      <c r="CZ27" cm="1">
        <f t="array" ref="CZ27">AT27*INDEX(prod_est,$G27+$H27,MATCH(CZ$14,$BP$14:$DP$14,0))</f>
        <v>2.3685956349748625</v>
      </c>
      <c r="DA27" cm="1">
        <f t="array" ref="DA27">AU27*INDEX(prod_est,$G27+$H27,MATCH(DA$14,$BP$14:$DP$14,0))</f>
        <v>2.3400391871368909</v>
      </c>
      <c r="DB27" cm="1">
        <f t="array" ref="DB27">AV27*INDEX(prod_est,$G27+$H27,MATCH(DB$14,$BP$14:$DP$14,0))</f>
        <v>2.3111067508948766</v>
      </c>
      <c r="DC27" cm="1">
        <f t="array" ref="DC27">AW27*INDEX(prod_est,$G27+$H27,MATCH(DC$14,$BP$14:$DP$14,0))</f>
        <v>2.2818036851906554</v>
      </c>
      <c r="DD27" cm="1">
        <f t="array" ref="DD27">AX27*INDEX(prod_est,$G27+$H27,MATCH(DD$14,$BP$14:$DP$14,0))</f>
        <v>2.2521353058582982</v>
      </c>
      <c r="DE27" cm="1">
        <f t="array" ref="DE27">AY27*INDEX(prod_est,$G27+$H27,MATCH(DE$14,$BP$14:$DP$14,0))</f>
        <v>2.2221068859035475</v>
      </c>
      <c r="DF27" cm="1">
        <f t="array" ref="DF27">AZ27*INDEX(prod_est,$G27+$H27,MATCH(DF$14,$BP$14:$DP$14,0))</f>
        <v>2.1917236557815256</v>
      </c>
      <c r="DG27" cm="1">
        <f t="array" ref="DG27">BA27*INDEX(prod_est,$G27+$H27,MATCH(DG$14,$BP$14:$DP$14,0))</f>
        <v>2.160990803673116</v>
      </c>
      <c r="DH27" cm="1">
        <f t="array" ref="DH27">BB27*INDEX(prod_est,$G27+$H27,MATCH(DH$14,$BP$14:$DP$14,0))</f>
        <v>2.1299134757594147</v>
      </c>
      <c r="DI27" cm="1">
        <f t="array" ref="DI27">BC27*INDEX(prod_est,$G27+$H27,MATCH(DI$14,$BP$14:$DP$14,0))</f>
        <v>2.0984967764948683</v>
      </c>
      <c r="DJ27" cm="1">
        <f t="array" ref="DJ27">BD27*INDEX(prod_est,$G27+$H27,MATCH(DJ$14,$BP$14:$DP$14,0))</f>
        <v>2.0667457688787398</v>
      </c>
      <c r="DK27" cm="1">
        <f t="array" ref="DK27">BE27*INDEX(prod_est,$G27+$H27,MATCH(DK$14,$BP$14:$DP$14,0))</f>
        <v>2.0346654747248842</v>
      </c>
      <c r="DL27" cm="1">
        <f t="array" ref="DL27">BF27*INDEX(prod_est,$G27+$H27,MATCH(DL$14,$BP$14:$DP$14,0))</f>
        <v>2.0022608749302564</v>
      </c>
      <c r="DM27" cm="1">
        <f t="array" ref="DM27">BG27*INDEX(prod_est,$G27+$H27,MATCH(DM$14,$BP$14:$DP$14,0))</f>
        <v>1.9695369097415178</v>
      </c>
      <c r="DN27" cm="1">
        <f t="array" ref="DN27">BH27*INDEX(prod_est,$G27+$H27,MATCH(DN$14,$BP$14:$DP$14,0))</f>
        <v>1.936498479020387</v>
      </c>
      <c r="DO27" cm="1">
        <f t="array" ref="DO27">BI27*INDEX(prod_est,$G27+$H27,MATCH(DO$14,$BP$14:$DP$14,0))</f>
        <v>1.9031504425073245</v>
      </c>
      <c r="DP27" cm="1">
        <f t="array" ref="DP27">BJ27*INDEX(prod_est,$G27+$H27,MATCH(DP$14,$BP$14:$DP$14,0))</f>
        <v>1.8694976200836819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ref="K28:AP28" si="31">J28*(1-$F$4)</f>
        <v>2.3658887982595189E-5</v>
      </c>
      <c r="L28" s="42">
        <f t="shared" si="31"/>
        <v>2.356947033556599E-5</v>
      </c>
      <c r="M28" s="42">
        <f t="shared" si="31"/>
        <v>2.3480390638300369E-5</v>
      </c>
      <c r="N28" s="42">
        <f t="shared" si="31"/>
        <v>2.3391647613533194E-5</v>
      </c>
      <c r="O28" s="42">
        <f t="shared" si="31"/>
        <v>2.3303239988826697E-5</v>
      </c>
      <c r="P28" s="42">
        <f t="shared" si="31"/>
        <v>2.3215166496552226E-5</v>
      </c>
      <c r="Q28" s="42">
        <f t="shared" si="31"/>
        <v>2.3127425873872077E-5</v>
      </c>
      <c r="R28" s="42">
        <f t="shared" si="31"/>
        <v>2.3040016862721376E-5</v>
      </c>
      <c r="S28" s="42">
        <f t="shared" si="31"/>
        <v>2.2952938209790046E-5</v>
      </c>
      <c r="T28" s="42">
        <f t="shared" si="31"/>
        <v>2.2866188666504837E-5</v>
      </c>
      <c r="U28" s="42">
        <f t="shared" si="31"/>
        <v>2.2779766989011426E-5</v>
      </c>
      <c r="V28" s="42">
        <f t="shared" si="31"/>
        <v>2.2693671938156572E-5</v>
      </c>
      <c r="W28" s="42">
        <f t="shared" si="31"/>
        <v>2.2607902279470359E-5</v>
      </c>
      <c r="X28" s="42">
        <f t="shared" si="31"/>
        <v>2.2522456783148492E-5</v>
      </c>
      <c r="Y28" s="42">
        <f t="shared" si="31"/>
        <v>2.2437334224034661E-5</v>
      </c>
      <c r="Z28" s="42">
        <f t="shared" si="31"/>
        <v>2.2352533381602976E-5</v>
      </c>
      <c r="AA28" s="42">
        <f t="shared" si="31"/>
        <v>2.2268053039940472E-5</v>
      </c>
      <c r="AB28" s="42">
        <f t="shared" si="31"/>
        <v>2.2183891987729661E-5</v>
      </c>
      <c r="AC28" s="42">
        <f t="shared" si="31"/>
        <v>2.2100049018231181E-5</v>
      </c>
      <c r="AD28" s="42">
        <f t="shared" si="31"/>
        <v>2.2016522929266475E-5</v>
      </c>
      <c r="AE28" s="42">
        <f t="shared" si="31"/>
        <v>2.1933312523200574E-5</v>
      </c>
      <c r="AF28" s="42">
        <f t="shared" si="31"/>
        <v>2.1850416606924904E-5</v>
      </c>
      <c r="AG28" s="42">
        <f t="shared" si="31"/>
        <v>2.1767833991840191E-5</v>
      </c>
      <c r="AH28" s="42">
        <f t="shared" si="31"/>
        <v>2.1685563493839419E-5</v>
      </c>
      <c r="AI28" s="42">
        <f t="shared" si="31"/>
        <v>2.1603603933290845E-5</v>
      </c>
      <c r="AJ28" s="42">
        <f t="shared" si="31"/>
        <v>2.152195413502109E-5</v>
      </c>
      <c r="AK28" s="42">
        <f t="shared" si="31"/>
        <v>2.1440612928298287E-5</v>
      </c>
      <c r="AL28" s="42">
        <f t="shared" si="31"/>
        <v>2.1359579146815293E-5</v>
      </c>
      <c r="AM28" s="42">
        <f t="shared" si="31"/>
        <v>2.1278851628672969E-5</v>
      </c>
      <c r="AN28" s="42">
        <f t="shared" si="31"/>
        <v>2.1198429216363517E-5</v>
      </c>
      <c r="AO28" s="42">
        <f t="shared" si="31"/>
        <v>2.111831075675389E-5</v>
      </c>
      <c r="AP28" s="42">
        <f t="shared" si="31"/>
        <v>2.1038495101069247E-5</v>
      </c>
      <c r="AQ28" s="42">
        <f t="shared" ref="AQ28:BJ28" si="32">AP28*(1-$F$4)</f>
        <v>2.0958981104876487E-5</v>
      </c>
      <c r="AR28" s="42">
        <f t="shared" si="32"/>
        <v>2.0879767628067848E-5</v>
      </c>
      <c r="AS28" s="42">
        <f t="shared" si="32"/>
        <v>2.0800853534844542E-5</v>
      </c>
      <c r="AT28" s="42">
        <f t="shared" si="32"/>
        <v>2.0722237693700483E-5</v>
      </c>
      <c r="AU28" s="42">
        <f t="shared" si="32"/>
        <v>2.0643918977406056E-5</v>
      </c>
      <c r="AV28" s="42">
        <f t="shared" si="32"/>
        <v>2.0565896262991961E-5</v>
      </c>
      <c r="AW28" s="42">
        <f t="shared" si="32"/>
        <v>2.0488168431733104E-5</v>
      </c>
      <c r="AX28" s="42">
        <f t="shared" si="32"/>
        <v>2.0410734369132561E-5</v>
      </c>
      <c r="AY28" s="42">
        <f t="shared" si="32"/>
        <v>2.0333592964905598E-5</v>
      </c>
      <c r="AZ28" s="42">
        <f t="shared" si="32"/>
        <v>2.0256743112963742E-5</v>
      </c>
      <c r="BA28" s="42">
        <f t="shared" si="32"/>
        <v>2.0180183711398941E-5</v>
      </c>
      <c r="BB28" s="42">
        <f t="shared" si="32"/>
        <v>2.0103913662467742E-5</v>
      </c>
      <c r="BC28" s="42">
        <f t="shared" si="32"/>
        <v>2.0027931872575568E-5</v>
      </c>
      <c r="BD28" s="42">
        <f t="shared" si="32"/>
        <v>1.9952237252261024E-5</v>
      </c>
      <c r="BE28" s="42">
        <f t="shared" si="32"/>
        <v>1.9876828716180291E-5</v>
      </c>
      <c r="BF28" s="42">
        <f t="shared" si="32"/>
        <v>1.9801705183091553E-5</v>
      </c>
      <c r="BG28" s="42">
        <f t="shared" si="32"/>
        <v>1.9726865575839489E-5</v>
      </c>
      <c r="BH28" s="42">
        <f t="shared" si="32"/>
        <v>1.9652308821339846E-5</v>
      </c>
      <c r="BI28" s="42">
        <f t="shared" si="32"/>
        <v>1.9578033850564036E-5</v>
      </c>
      <c r="BJ28" s="42">
        <f t="shared" si="32"/>
        <v>1.9504039598523816E-5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K28*INDEX(prod_est,$G28+$H28,MATCH(BQ$14,$BP$14:$DP$14,0))</f>
        <v>2.0441279216962243</v>
      </c>
      <c r="BR28" s="8" cm="1">
        <f t="array" ref="BR28">L28*INDEX(prod_est,$G28+$H28,MATCH(BR$14,$BP$14:$DP$14,0))</f>
        <v>1.8645787618443861</v>
      </c>
      <c r="BS28" s="8" cm="1">
        <f t="array" ref="BS28">M28*INDEX(prod_est,$G28+$H28,MATCH(BS$14,$BP$14:$DP$14,0))</f>
        <v>2.0566652887169501</v>
      </c>
      <c r="BT28" s="8" cm="1">
        <f t="array" ref="BT28">N28*INDEX(prod_est,$G28+$H28,MATCH(BT$14,$BP$14:$DP$14,0))</f>
        <v>2.2616134861544364</v>
      </c>
      <c r="BU28" s="8" cm="1">
        <f t="array" ref="BU28">O28*INDEX(prod_est,$G28+$H28,MATCH(BU$14,$BP$14:$DP$14,0))</f>
        <v>2.3619668370809688</v>
      </c>
      <c r="BV28" s="8" cm="1">
        <f t="array" ref="BV28">P28*INDEX(prod_est,$G28+$H28,MATCH(BV$14,$BP$14:$DP$14,0))</f>
        <v>2.4660769760215415</v>
      </c>
      <c r="BW28" s="8" cm="1">
        <f t="array" ref="BW28">Q28*INDEX(prod_est,$G28+$H28,MATCH(BW$14,$BP$14:$DP$14,0))</f>
        <v>2.5740512927466161</v>
      </c>
      <c r="BX28" s="8" cm="1">
        <f t="array" ref="BX28">R28*INDEX(prod_est,$G28+$H28,MATCH(BX$14,$BP$14:$DP$14,0))</f>
        <v>2.6859983542891834</v>
      </c>
      <c r="BY28" s="8" cm="1">
        <f t="array" ref="BY28">S28*INDEX(prod_est,$G28+$H28,MATCH(BY$14,$BP$14:$DP$14,0))</f>
        <v>2.8020277718226057</v>
      </c>
      <c r="BZ28" s="8" cm="1">
        <f t="array" ref="BZ28">T28*INDEX(prod_est,$G28+$H28,MATCH(BZ$14,$BP$14:$DP$14,0))</f>
        <v>2.8982360967112508</v>
      </c>
      <c r="CA28" s="8" cm="1">
        <f t="array" ref="CA28">U28*INDEX(prod_est,$G28+$H28,MATCH(CA$14,$BP$14:$DP$14,0))</f>
        <v>2.9971100433116957</v>
      </c>
      <c r="CB28" s="8" cm="1">
        <f t="array" ref="CB28">V28*INDEX(prod_est,$G28+$H28,MATCH(CB$14,$BP$14:$DP$14,0))</f>
        <v>3.0986940411803117</v>
      </c>
      <c r="CC28" s="8" cm="1">
        <f t="array" ref="CC28">W28*INDEX(prod_est,$G28+$H28,MATCH(CC$14,$BP$14:$DP$14,0))</f>
        <v>3.1106363006457225</v>
      </c>
      <c r="CD28" s="8" cm="1">
        <f t="array" ref="CD28">X28*INDEX(prod_est,$G28+$H28,MATCH(CD$14,$BP$14:$DP$14,0))</f>
        <v>3.1219477060034087</v>
      </c>
      <c r="CE28" s="8" cm="1">
        <f t="array" ref="CE28">Y28*INDEX(prod_est,$G28+$H28,MATCH(CE$14,$BP$14:$DP$14,0))</f>
        <v>3.1326159188380109</v>
      </c>
      <c r="CF28" s="8" cm="1">
        <f t="array" ref="CF28">Z28*INDEX(prod_est,$G28+$H28,MATCH(CF$14,$BP$14:$DP$14,0))</f>
        <v>3.1426284470463548</v>
      </c>
      <c r="CG28" s="8" cm="1">
        <f t="array" ref="CG28">AA28*INDEX(prod_est,$G28+$H28,MATCH(CG$14,$BP$14:$DP$14,0))</f>
        <v>3.1519726432528321</v>
      </c>
      <c r="CH28" s="8" cm="1">
        <f t="array" ref="CH28">AB28*INDEX(prod_est,$G28+$H28,MATCH(CH$14,$BP$14:$DP$14,0))</f>
        <v>3.1606357032098176</v>
      </c>
      <c r="CI28" s="8" cm="1">
        <f t="array" ref="CI28">AC28*INDEX(prod_est,$G28+$H28,MATCH(CI$14,$BP$14:$DP$14,0))</f>
        <v>3.1686046641835164</v>
      </c>
      <c r="CJ28" s="8" cm="1">
        <f t="array" ref="CJ28">AD28*INDEX(prod_est,$G28+$H28,MATCH(CJ$14,$BP$14:$DP$14,0))</f>
        <v>3.1758664033245863</v>
      </c>
      <c r="CK28" s="8" cm="1">
        <f t="array" ref="CK28">AE28*INDEX(prod_est,$G28+$H28,MATCH(CK$14,$BP$14:$DP$14,0))</f>
        <v>3.1824076360239664</v>
      </c>
      <c r="CL28" s="8" cm="1">
        <f t="array" ref="CL28">AF28*INDEX(prod_est,$G28+$H28,MATCH(CL$14,$BP$14:$DP$14,0))</f>
        <v>3.1882149142534182</v>
      </c>
      <c r="CM28" s="8" cm="1">
        <f t="array" ref="CM28">AG28*INDEX(prod_est,$G28+$H28,MATCH(CM$14,$BP$14:$DP$14,0))</f>
        <v>3.1932746248905626</v>
      </c>
      <c r="CN28" s="8" cm="1">
        <f t="array" ref="CN28">AH28*INDEX(prod_est,$G28+$H28,MATCH(CN$14,$BP$14:$DP$14,0))</f>
        <v>3.1975729880286927</v>
      </c>
      <c r="CO28" s="8" cm="1">
        <f t="array" ref="CO28">AI28*INDEX(prod_est,$G28+$H28,MATCH(CO$14,$BP$14:$DP$14,0))</f>
        <v>3.2010960552709009</v>
      </c>
      <c r="CP28" s="8" cm="1">
        <f t="array" ref="CP28">AJ28*INDEX(prod_est,$G28+$H28,MATCH(CP$14,$BP$14:$DP$14,0))</f>
        <v>3.2038297080084148</v>
      </c>
      <c r="CQ28" s="8" cm="1">
        <f t="array" ref="CQ28">AK28*INDEX(prod_est,$G28+$H28,MATCH(CQ$14,$BP$14:$DP$14,0))</f>
        <v>3.2057596556831918</v>
      </c>
      <c r="CR28" s="8" cm="1">
        <f t="array" ref="CR28">AL28*INDEX(prod_est,$G28+$H28,MATCH(CR$14,$BP$14:$DP$14,0))</f>
        <v>3.2068714340343072</v>
      </c>
      <c r="CS28" s="8" cm="1">
        <f t="array" ref="CS28">AM28*INDEX(prod_est,$G28+$H28,MATCH(CS$14,$BP$14:$DP$14,0))</f>
        <v>3.2071504033284555</v>
      </c>
      <c r="CT28" s="8" cm="1">
        <f t="array" ref="CT28">AN28*INDEX(prod_est,$G28+$H28,MATCH(CT$14,$BP$14:$DP$14,0))</f>
        <v>3.2065817465739928</v>
      </c>
      <c r="CU28" s="8" cm="1">
        <f t="array" ref="CU28">AO28*INDEX(prod_est,$G28+$H28,MATCH(CU$14,$BP$14:$DP$14,0))</f>
        <v>3.2051504677185401</v>
      </c>
      <c r="CV28" s="8" cm="1">
        <f t="array" ref="CV28">AP28*INDEX(prod_est,$G28+$H28,MATCH(CV$14,$BP$14:$DP$14,0))</f>
        <v>3.2028413898302444</v>
      </c>
      <c r="CW28" cm="1">
        <f t="array" ref="CW28">AQ28*INDEX(prod_est,$G28+$H28,MATCH(CW$14,$BP$14:$DP$14,0))</f>
        <v>3.1679595576851756</v>
      </c>
      <c r="CX28" cm="1">
        <f t="array" ref="CX28">AR28*INDEX(prod_est,$G28+$H28,MATCH(CX$14,$BP$14:$DP$14,0))</f>
        <v>3.1325636837557647</v>
      </c>
      <c r="CY28" cm="1">
        <f t="array" ref="CY28">AS28*INDEX(prod_est,$G28+$H28,MATCH(CY$14,$BP$14:$DP$14,0))</f>
        <v>3.0966609183046847</v>
      </c>
      <c r="CZ28" cm="1">
        <f t="array" ref="CZ28">AT28*INDEX(prod_est,$G28+$H28,MATCH(CZ$14,$BP$14:$DP$14,0))</f>
        <v>3.0602583544336297</v>
      </c>
      <c r="DA28" cm="1">
        <f t="array" ref="DA28">AU28*INDEX(prod_est,$G28+$H28,MATCH(DA$14,$BP$14:$DP$14,0))</f>
        <v>3.0233630284528279</v>
      </c>
      <c r="DB28" cm="1">
        <f t="array" ref="DB28">AV28*INDEX(prod_est,$G28+$H28,MATCH(DB$14,$BP$14:$DP$14,0))</f>
        <v>2.9859819202483111</v>
      </c>
      <c r="DC28" cm="1">
        <f t="array" ref="DC28">AW28*INDEX(prod_est,$G28+$H28,MATCH(DC$14,$BP$14:$DP$14,0))</f>
        <v>2.9481219536471261</v>
      </c>
      <c r="DD28" cm="1">
        <f t="array" ref="DD28">AX28*INDEX(prod_est,$G28+$H28,MATCH(DD$14,$BP$14:$DP$14,0))</f>
        <v>2.9097899967804928</v>
      </c>
      <c r="DE28" cm="1">
        <f t="array" ref="DE28">AY28*INDEX(prod_est,$G28+$H28,MATCH(DE$14,$BP$14:$DP$14,0))</f>
        <v>2.8709928624448375</v>
      </c>
      <c r="DF28" cm="1">
        <f t="array" ref="DF28">AZ28*INDEX(prod_est,$G28+$H28,MATCH(DF$14,$BP$14:$DP$14,0))</f>
        <v>2.8317373084605943</v>
      </c>
      <c r="DG28" cm="1">
        <f t="array" ref="DG28">BA28*INDEX(prod_est,$G28+$H28,MATCH(DG$14,$BP$14:$DP$14,0))</f>
        <v>2.7920300380292993</v>
      </c>
      <c r="DH28" cm="1">
        <f t="array" ref="DH28">BB28*INDEX(prod_est,$G28+$H28,MATCH(DH$14,$BP$14:$DP$14,0))</f>
        <v>2.7518777000881767</v>
      </c>
      <c r="DI28" cm="1">
        <f t="array" ref="DI28">BC28*INDEX(prod_est,$G28+$H28,MATCH(DI$14,$BP$14:$DP$14,0))</f>
        <v>2.7112868896630462</v>
      </c>
      <c r="DJ28" cm="1">
        <f t="array" ref="DJ28">BD28*INDEX(prod_est,$G28+$H28,MATCH(DJ$14,$BP$14:$DP$14,0))</f>
        <v>2.670264148219053</v>
      </c>
      <c r="DK28" cm="1">
        <f t="array" ref="DK28">BE28*INDEX(prod_est,$G28+$H28,MATCH(DK$14,$BP$14:$DP$14,0))</f>
        <v>2.6288159640092283</v>
      </c>
      <c r="DL28" cm="1">
        <f t="array" ref="DL28">BF28*INDEX(prod_est,$G28+$H28,MATCH(DL$14,$BP$14:$DP$14,0))</f>
        <v>2.5869487724213989</v>
      </c>
      <c r="DM28" cm="1">
        <f t="array" ref="DM28">BG28*INDEX(prod_est,$G28+$H28,MATCH(DM$14,$BP$14:$DP$14,0))</f>
        <v>2.5446689563226519</v>
      </c>
      <c r="DN28" cm="1">
        <f t="array" ref="DN28">BH28*INDEX(prod_est,$G28+$H28,MATCH(DN$14,$BP$14:$DP$14,0))</f>
        <v>2.5019828464021669</v>
      </c>
      <c r="DO28" cm="1">
        <f t="array" ref="DO28">BI28*INDEX(prod_est,$G28+$H28,MATCH(DO$14,$BP$14:$DP$14,0))</f>
        <v>2.4588967215119042</v>
      </c>
      <c r="DP28" cm="1">
        <f t="array" ref="DP28">BJ28*INDEX(prod_est,$G28+$H28,MATCH(DP$14,$BP$14:$DP$14,0))</f>
        <v>2.4154168090053032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ref="K32:AP32" si="39">J32*(1-$F$4)</f>
        <v>5.7246672951418854E-5</v>
      </c>
      <c r="L32" s="42">
        <f t="shared" si="39"/>
        <v>5.7030311861272444E-5</v>
      </c>
      <c r="M32" s="42">
        <f t="shared" si="39"/>
        <v>5.6814768497622894E-5</v>
      </c>
      <c r="N32" s="42">
        <f t="shared" si="39"/>
        <v>5.6600039769911621E-5</v>
      </c>
      <c r="O32" s="42">
        <f t="shared" si="39"/>
        <v>5.6386122599260664E-5</v>
      </c>
      <c r="P32" s="42">
        <f t="shared" si="39"/>
        <v>5.6173013918428536E-5</v>
      </c>
      <c r="Q32" s="42">
        <f t="shared" si="39"/>
        <v>5.5960710671766247E-5</v>
      </c>
      <c r="R32" s="42">
        <f t="shared" si="39"/>
        <v>5.5749209815173479E-5</v>
      </c>
      <c r="S32" s="42">
        <f t="shared" si="39"/>
        <v>5.5538508316054961E-5</v>
      </c>
      <c r="T32" s="42">
        <f t="shared" si="39"/>
        <v>5.5328603153276953E-5</v>
      </c>
      <c r="U32" s="42">
        <f t="shared" si="39"/>
        <v>5.511949131712396E-5</v>
      </c>
      <c r="V32" s="42">
        <f t="shared" si="39"/>
        <v>5.4911169809255568E-5</v>
      </c>
      <c r="W32" s="42">
        <f t="shared" si="39"/>
        <v>5.4703635642663438E-5</v>
      </c>
      <c r="X32" s="42">
        <f t="shared" si="39"/>
        <v>5.4496885841628493E-5</v>
      </c>
      <c r="Y32" s="42">
        <f t="shared" si="39"/>
        <v>5.4290917441678241E-5</v>
      </c>
      <c r="Z32" s="42">
        <f t="shared" si="39"/>
        <v>5.4085727489544281E-5</v>
      </c>
      <c r="AA32" s="42">
        <f t="shared" si="39"/>
        <v>5.3881313043119944E-5</v>
      </c>
      <c r="AB32" s="42">
        <f t="shared" si="39"/>
        <v>5.367767117141812E-5</v>
      </c>
      <c r="AC32" s="42">
        <f t="shared" si="39"/>
        <v>5.3474798954529214E-5</v>
      </c>
      <c r="AD32" s="42">
        <f t="shared" si="39"/>
        <v>5.3272693483579305E-5</v>
      </c>
      <c r="AE32" s="42">
        <f t="shared" si="39"/>
        <v>5.307135186068842E-5</v>
      </c>
      <c r="AF32" s="42">
        <f t="shared" si="39"/>
        <v>5.2870771198928977E-5</v>
      </c>
      <c r="AG32" s="42">
        <f t="shared" si="39"/>
        <v>5.2670948622284405E-5</v>
      </c>
      <c r="AH32" s="42">
        <f t="shared" si="39"/>
        <v>5.2471881265607912E-5</v>
      </c>
      <c r="AI32" s="42">
        <f t="shared" si="39"/>
        <v>5.2273566274581377E-5</v>
      </c>
      <c r="AJ32" s="42">
        <f t="shared" si="39"/>
        <v>5.2076000805674443E-5</v>
      </c>
      <c r="AK32" s="42">
        <f t="shared" si="39"/>
        <v>5.1879182026103753E-5</v>
      </c>
      <c r="AL32" s="42">
        <f t="shared" si="39"/>
        <v>5.1683107113792303E-5</v>
      </c>
      <c r="AM32" s="42">
        <f t="shared" si="39"/>
        <v>5.1487773257329007E-5</v>
      </c>
      <c r="AN32" s="42">
        <f t="shared" si="39"/>
        <v>5.1293177655928371E-5</v>
      </c>
      <c r="AO32" s="42">
        <f t="shared" si="39"/>
        <v>5.1099317519390344E-5</v>
      </c>
      <c r="AP32" s="42">
        <f t="shared" si="39"/>
        <v>5.0906190068060293E-5</v>
      </c>
      <c r="AQ32" s="42">
        <f t="shared" ref="AQ32:BJ32" si="40">AP32*(1-$F$4)</f>
        <v>5.0713792532789159E-5</v>
      </c>
      <c r="AR32" s="42">
        <f t="shared" si="40"/>
        <v>5.052212215489376E-5</v>
      </c>
      <c r="AS32" s="42">
        <f t="shared" si="40"/>
        <v>5.0331176186117212E-5</v>
      </c>
      <c r="AT32" s="42">
        <f t="shared" si="40"/>
        <v>5.0140951888589555E-5</v>
      </c>
      <c r="AU32" s="42">
        <f t="shared" si="40"/>
        <v>4.9951446534788464E-5</v>
      </c>
      <c r="AV32" s="42">
        <f t="shared" si="40"/>
        <v>4.9762657407500171E-5</v>
      </c>
      <c r="AW32" s="42">
        <f t="shared" si="40"/>
        <v>4.9574581799780475E-5</v>
      </c>
      <c r="AX32" s="42">
        <f t="shared" si="40"/>
        <v>4.9387217014915946E-5</v>
      </c>
      <c r="AY32" s="42">
        <f t="shared" si="40"/>
        <v>4.9200560366385255E-5</v>
      </c>
      <c r="AZ32" s="42">
        <f t="shared" si="40"/>
        <v>4.9014609177820657E-5</v>
      </c>
      <c r="BA32" s="42">
        <f t="shared" si="40"/>
        <v>4.882936078296961E-5</v>
      </c>
      <c r="BB32" s="42">
        <f t="shared" si="40"/>
        <v>4.8644812525656543E-5</v>
      </c>
      <c r="BC32" s="42">
        <f t="shared" si="40"/>
        <v>4.8460961759744781E-5</v>
      </c>
      <c r="BD32" s="42">
        <f t="shared" si="40"/>
        <v>4.827780584909859E-5</v>
      </c>
      <c r="BE32" s="42">
        <f t="shared" si="40"/>
        <v>4.8095342167545395E-5</v>
      </c>
      <c r="BF32" s="42">
        <f t="shared" si="40"/>
        <v>4.7913568098838114E-5</v>
      </c>
      <c r="BG32" s="42">
        <f t="shared" si="40"/>
        <v>4.773248103661764E-5</v>
      </c>
      <c r="BH32" s="42">
        <f t="shared" si="40"/>
        <v>4.7552078384375482E-5</v>
      </c>
      <c r="BI32" s="42">
        <f t="shared" si="40"/>
        <v>4.7372357555416535E-5</v>
      </c>
      <c r="BJ32" s="42">
        <f t="shared" si="40"/>
        <v>4.7193315972821977E-5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K32*INDEX(prod_est,$G32+$H32,MATCH(BQ$14,$BP$14:$DP$14,0))</f>
        <v>4.946112543002589</v>
      </c>
      <c r="BR32" s="8" cm="1">
        <f t="array" ref="BR32">L32*INDEX(prod_est,$G32+$H32,MATCH(BR$14,$BP$14:$DP$14,0))</f>
        <v>4.5116630439263128</v>
      </c>
      <c r="BS32" s="8" cm="1">
        <f t="array" ref="BS32">M32*INDEX(prod_est,$G32+$H32,MATCH(BS$14,$BP$14:$DP$14,0))</f>
        <v>4.976448818741134</v>
      </c>
      <c r="BT32" s="8" cm="1">
        <f t="array" ref="BT32">N32*INDEX(prod_est,$G32+$H32,MATCH(BT$14,$BP$14:$DP$14,0))</f>
        <v>5.4723555764601679</v>
      </c>
      <c r="BU32" s="8" cm="1">
        <f t="array" ref="BU32">O32*INDEX(prod_est,$G32+$H32,MATCH(BU$14,$BP$14:$DP$14,0))</f>
        <v>5.715177448067001</v>
      </c>
      <c r="BV32" s="8" cm="1">
        <f t="array" ref="BV32">P32*INDEX(prod_est,$G32+$H32,MATCH(BV$14,$BP$14:$DP$14,0))</f>
        <v>5.9670895023969521</v>
      </c>
      <c r="BW32" s="8" cm="1">
        <f t="array" ref="BW32">Q32*INDEX(prod_est,$G32+$H32,MATCH(BW$14,$BP$14:$DP$14,0))</f>
        <v>6.2283515871263972</v>
      </c>
      <c r="BX32" s="8" cm="1">
        <f t="array" ref="BX32">R32*INDEX(prod_est,$G32+$H32,MATCH(BX$14,$BP$14:$DP$14,0))</f>
        <v>6.4992263985171199</v>
      </c>
      <c r="BY32" s="8" cm="1">
        <f t="array" ref="BY32">S32*INDEX(prod_est,$G32+$H32,MATCH(BY$14,$BP$14:$DP$14,0))</f>
        <v>6.7799791593047729</v>
      </c>
      <c r="BZ32" s="8" cm="1">
        <f t="array" ref="BZ32">T32*INDEX(prod_est,$G32+$H32,MATCH(BZ$14,$BP$14:$DP$14,0))</f>
        <v>7.0127714407575557</v>
      </c>
      <c r="CA32" s="8" cm="1">
        <f t="array" ref="CA32">U32*INDEX(prod_est,$G32+$H32,MATCH(CA$14,$BP$14:$DP$14,0))</f>
        <v>7.2520136438828953</v>
      </c>
      <c r="CB32" s="8" cm="1">
        <f t="array" ref="CB32">V32*INDEX(prod_est,$G32+$H32,MATCH(CB$14,$BP$14:$DP$14,0))</f>
        <v>7.4978132734918761</v>
      </c>
      <c r="CC32" s="8" cm="1">
        <f t="array" ref="CC32">W32*INDEX(prod_est,$G32+$H32,MATCH(CC$14,$BP$14:$DP$14,0))</f>
        <v>7.5267095860497744</v>
      </c>
      <c r="CD32" s="8" cm="1">
        <f t="array" ref="CD32">X32*INDEX(prod_est,$G32+$H32,MATCH(CD$14,$BP$14:$DP$14,0))</f>
        <v>7.554079440609665</v>
      </c>
      <c r="CE32" s="8" cm="1">
        <f t="array" ref="CE32">Y32*INDEX(prod_est,$G32+$H32,MATCH(CE$14,$BP$14:$DP$14,0))</f>
        <v>7.5798929822929377</v>
      </c>
      <c r="CF32" s="8" cm="1">
        <f t="array" ref="CF32">Z32*INDEX(prod_est,$G32+$H32,MATCH(CF$14,$BP$14:$DP$14,0))</f>
        <v>7.6041199843473697</v>
      </c>
      <c r="CG32" s="8" cm="1">
        <f t="array" ref="CG32">AA32*INDEX(prod_est,$G32+$H32,MATCH(CG$14,$BP$14:$DP$14,0))</f>
        <v>7.6267298443128766</v>
      </c>
      <c r="CH32" s="8" cm="1">
        <f t="array" ref="CH32">AB32*INDEX(prod_est,$G32+$H32,MATCH(CH$14,$BP$14:$DP$14,0))</f>
        <v>7.6476915801510499</v>
      </c>
      <c r="CI32" s="8" cm="1">
        <f t="array" ref="CI32">AC32*INDEX(prod_est,$G32+$H32,MATCH(CI$14,$BP$14:$DP$14,0))</f>
        <v>7.6669738263394391</v>
      </c>
      <c r="CJ32" s="8" cm="1">
        <f t="array" ref="CJ32">AD32*INDEX(prod_est,$G32+$H32,MATCH(CJ$14,$BP$14:$DP$14,0))</f>
        <v>7.6845448299290071</v>
      </c>
      <c r="CK32" s="8" cm="1">
        <f t="array" ref="CK32">AE32*INDEX(prod_est,$G32+$H32,MATCH(CK$14,$BP$14:$DP$14,0))</f>
        <v>7.7003724465657664</v>
      </c>
      <c r="CL32" s="8" cm="1">
        <f t="array" ref="CL32">AF32*INDEX(prod_est,$G32+$H32,MATCH(CL$14,$BP$14:$DP$14,0))</f>
        <v>7.714424136475448</v>
      </c>
      <c r="CM32" s="8" cm="1">
        <f t="array" ref="CM32">AG32*INDEX(prod_est,$G32+$H32,MATCH(CM$14,$BP$14:$DP$14,0))</f>
        <v>7.7266669604106433</v>
      </c>
      <c r="CN32" s="8" cm="1">
        <f t="array" ref="CN32">AH32*INDEX(prod_est,$G32+$H32,MATCH(CN$14,$BP$14:$DP$14,0))</f>
        <v>7.7370675755611105</v>
      </c>
      <c r="CO32" s="8" cm="1">
        <f t="array" ref="CO32">AI32*INDEX(prod_est,$G32+$H32,MATCH(CO$14,$BP$14:$DP$14,0))</f>
        <v>7.7455922314261256</v>
      </c>
      <c r="CP32" s="8" cm="1">
        <f t="array" ref="CP32">AJ32*INDEX(prod_est,$G32+$H32,MATCH(CP$14,$BP$14:$DP$14,0))</f>
        <v>7.7522067656486264</v>
      </c>
      <c r="CQ32" s="8" cm="1">
        <f t="array" ref="CQ32">AK32*INDEX(prod_est,$G32+$H32,MATCH(CQ$14,$BP$14:$DP$14,0))</f>
        <v>7.756876599811271</v>
      </c>
      <c r="CR32" s="8" cm="1">
        <f t="array" ref="CR32">AL32*INDEX(prod_est,$G32+$H32,MATCH(CR$14,$BP$14:$DP$14,0))</f>
        <v>7.759566735193272</v>
      </c>
      <c r="CS32" s="8" cm="1">
        <f t="array" ref="CS32">AM32*INDEX(prod_est,$G32+$H32,MATCH(CS$14,$BP$14:$DP$14,0))</f>
        <v>7.760241748488796</v>
      </c>
      <c r="CT32" s="8" cm="1">
        <f t="array" ref="CT32">AN32*INDEX(prod_est,$G32+$H32,MATCH(CT$14,$BP$14:$DP$14,0))</f>
        <v>7.7588657874855445</v>
      </c>
      <c r="CU32" s="8" cm="1">
        <f t="array" ref="CU32">AO32*INDEX(prod_est,$G32+$H32,MATCH(CU$14,$BP$14:$DP$14,0))</f>
        <v>7.7554025667035429</v>
      </c>
      <c r="CV32" s="8" cm="1">
        <f t="array" ref="CV32">AP32*INDEX(prod_est,$G32+$H32,MATCH(CV$14,$BP$14:$DP$14,0))</f>
        <v>7.7498153629943971</v>
      </c>
      <c r="CW32" cm="1">
        <f t="array" ref="CW32">AQ32*INDEX(prod_est,$G32+$H32,MATCH(CW$14,$BP$14:$DP$14,0))</f>
        <v>7.6654128822766205</v>
      </c>
      <c r="CX32" cm="1">
        <f t="array" ref="CX32">AR32*INDEX(prod_est,$G32+$H32,MATCH(CX$14,$BP$14:$DP$14,0))</f>
        <v>7.5797665906944758</v>
      </c>
      <c r="CY32" cm="1">
        <f t="array" ref="CY32">AS32*INDEX(prod_est,$G32+$H32,MATCH(CY$14,$BP$14:$DP$14,0))</f>
        <v>7.4928937895154224</v>
      </c>
      <c r="CZ32" cm="1">
        <f t="array" ref="CZ32">AT32*INDEX(prod_est,$G32+$H32,MATCH(CZ$14,$BP$14:$DP$14,0))</f>
        <v>7.4048116416962833</v>
      </c>
      <c r="DA32" cm="1">
        <f t="array" ref="DA32">AU32*INDEX(prod_est,$G32+$H32,MATCH(DA$14,$BP$14:$DP$14,0))</f>
        <v>7.3155371727773391</v>
      </c>
      <c r="DB32" cm="1">
        <f t="array" ref="DB32">AV32*INDEX(prod_est,$G32+$H32,MATCH(DB$14,$BP$14:$DP$14,0))</f>
        <v>7.2250872717710095</v>
      </c>
      <c r="DC32" cm="1">
        <f t="array" ref="DC32">AW32*INDEX(prod_est,$G32+$H32,MATCH(DC$14,$BP$14:$DP$14,0))</f>
        <v>7.1334786920455349</v>
      </c>
      <c r="DD32" cm="1">
        <f t="array" ref="DD32">AX32*INDEX(prod_est,$G32+$H32,MATCH(DD$14,$BP$14:$DP$14,0))</f>
        <v>7.0407280522036979</v>
      </c>
      <c r="DE32" cm="1">
        <f t="array" ref="DE32">AY32*INDEX(prod_est,$G32+$H32,MATCH(DE$14,$BP$14:$DP$14,0))</f>
        <v>6.9468518369564123</v>
      </c>
      <c r="DF32" cm="1">
        <f t="array" ref="DF32">AZ32*INDEX(prod_est,$G32+$H32,MATCH(DF$14,$BP$14:$DP$14,0))</f>
        <v>6.8518663979908982</v>
      </c>
      <c r="DG32" cm="1">
        <f t="array" ref="DG32">BA32*INDEX(prod_est,$G32+$H32,MATCH(DG$14,$BP$14:$DP$14,0))</f>
        <v>6.7557879548347319</v>
      </c>
      <c r="DH32" cm="1">
        <f t="array" ref="DH32">BB32*INDEX(prod_est,$G32+$H32,MATCH(DH$14,$BP$14:$DP$14,0))</f>
        <v>6.6586325957138275</v>
      </c>
      <c r="DI32" cm="1">
        <f t="array" ref="DI32">BC32*INDEX(prod_est,$G32+$H32,MATCH(DI$14,$BP$14:$DP$14,0))</f>
        <v>6.5604162784063558</v>
      </c>
      <c r="DJ32" cm="1">
        <f t="array" ref="DJ32">BD32*INDEX(prod_est,$G32+$H32,MATCH(DJ$14,$BP$14:$DP$14,0))</f>
        <v>6.4611548310913971</v>
      </c>
      <c r="DK32" cm="1">
        <f t="array" ref="DK32">BE32*INDEX(prod_est,$G32+$H32,MATCH(DK$14,$BP$14:$DP$14,0))</f>
        <v>6.3608639531923368</v>
      </c>
      <c r="DL32" cm="1">
        <f t="array" ref="DL32">BF32*INDEX(prod_est,$G32+$H32,MATCH(DL$14,$BP$14:$DP$14,0))</f>
        <v>6.2595592162162772</v>
      </c>
      <c r="DM32" cm="1">
        <f t="array" ref="DM32">BG32*INDEX(prod_est,$G32+$H32,MATCH(DM$14,$BP$14:$DP$14,0))</f>
        <v>6.1572560645875249</v>
      </c>
      <c r="DN32" cm="1">
        <f t="array" ref="DN32">BH32*INDEX(prod_est,$G32+$H32,MATCH(DN$14,$BP$14:$DP$14,0))</f>
        <v>6.0539698164771325</v>
      </c>
      <c r="DO32" cm="1">
        <f t="array" ref="DO32">BI32*INDEX(prod_est,$G32+$H32,MATCH(DO$14,$BP$14:$DP$14,0))</f>
        <v>5.9497156646272504</v>
      </c>
      <c r="DP32" cm="1">
        <f t="array" ref="DP32">BJ32*INDEX(prod_est,$G32+$H32,MATCH(DP$14,$BP$14:$DP$14,0))</f>
        <v>5.8445086771706638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ref="K33:AP33" si="41">J33*(1-$F$4)</f>
        <v>1.082419929178085E-4</v>
      </c>
      <c r="L33" s="42">
        <f t="shared" si="41"/>
        <v>1.0783289743015998E-4</v>
      </c>
      <c r="M33" s="42">
        <f t="shared" si="41"/>
        <v>1.0742534809953889E-4</v>
      </c>
      <c r="N33" s="42">
        <f t="shared" si="41"/>
        <v>1.0701933908231797E-4</v>
      </c>
      <c r="O33" s="42">
        <f t="shared" si="41"/>
        <v>1.0661486455695563E-4</v>
      </c>
      <c r="P33" s="42">
        <f t="shared" si="41"/>
        <v>1.0621191872391254E-4</v>
      </c>
      <c r="Q33" s="42">
        <f t="shared" si="41"/>
        <v>1.0581049580556847E-4</v>
      </c>
      <c r="R33" s="42">
        <f t="shared" si="41"/>
        <v>1.054105900461394E-4</v>
      </c>
      <c r="S33" s="42">
        <f t="shared" si="41"/>
        <v>1.0501219571159505E-4</v>
      </c>
      <c r="T33" s="42">
        <f t="shared" si="41"/>
        <v>1.0461530708957661E-4</v>
      </c>
      <c r="U33" s="42">
        <f t="shared" si="41"/>
        <v>1.0421991848931489E-4</v>
      </c>
      <c r="V33" s="42">
        <f t="shared" si="41"/>
        <v>1.0382602424154867E-4</v>
      </c>
      <c r="W33" s="42">
        <f t="shared" si="41"/>
        <v>1.0343361869844345E-4</v>
      </c>
      <c r="X33" s="42">
        <f t="shared" si="41"/>
        <v>1.0304269623351044E-4</v>
      </c>
      <c r="Y33" s="42">
        <f t="shared" si="41"/>
        <v>1.026532512415259E-4</v>
      </c>
      <c r="Z33" s="42">
        <f t="shared" si="41"/>
        <v>1.0226527813845076E-4</v>
      </c>
      <c r="AA33" s="42">
        <f t="shared" si="41"/>
        <v>1.0187877136135058E-4</v>
      </c>
      <c r="AB33" s="42">
        <f t="shared" si="41"/>
        <v>1.0149372536831577E-4</v>
      </c>
      <c r="AC33" s="42">
        <f t="shared" si="41"/>
        <v>1.0111013463838211E-4</v>
      </c>
      <c r="AD33" s="42">
        <f t="shared" si="41"/>
        <v>1.0072799367145159E-4</v>
      </c>
      <c r="AE33" s="42">
        <f t="shared" si="41"/>
        <v>1.0034729698821358E-4</v>
      </c>
      <c r="AF33" s="42">
        <f t="shared" si="41"/>
        <v>9.9968039130066269E-5</v>
      </c>
      <c r="AG33" s="42">
        <f t="shared" si="41"/>
        <v>9.959021465903832E-5</v>
      </c>
      <c r="AH33" s="42">
        <f t="shared" si="41"/>
        <v>9.9213818157710987E-5</v>
      </c>
      <c r="AI33" s="42">
        <f t="shared" si="41"/>
        <v>9.883884422914039E-5</v>
      </c>
      <c r="AJ33" s="42">
        <f t="shared" si="41"/>
        <v>9.846528749678014E-5</v>
      </c>
      <c r="AK33" s="42">
        <f t="shared" si="41"/>
        <v>9.8093142604404262E-5</v>
      </c>
      <c r="AL33" s="42">
        <f t="shared" si="41"/>
        <v>9.7722404216030382E-5</v>
      </c>
      <c r="AM33" s="42">
        <f t="shared" si="41"/>
        <v>9.7353067015843207E-5</v>
      </c>
      <c r="AN33" s="42">
        <f t="shared" si="41"/>
        <v>9.698512570811832E-5</v>
      </c>
      <c r="AO33" s="42">
        <f t="shared" si="41"/>
        <v>9.6618575017146246E-5</v>
      </c>
      <c r="AP33" s="42">
        <f t="shared" si="41"/>
        <v>9.6253409687156814E-5</v>
      </c>
      <c r="AQ33" s="42">
        <f t="shared" ref="AQ33:BJ33" si="42">AP33*(1-$F$4)</f>
        <v>9.5889624482243765E-5</v>
      </c>
      <c r="AR33" s="42">
        <f t="shared" si="42"/>
        <v>9.5527214186289725E-5</v>
      </c>
      <c r="AS33" s="42">
        <f t="shared" si="42"/>
        <v>9.516617360289137E-5</v>
      </c>
      <c r="AT33" s="42">
        <f t="shared" si="42"/>
        <v>9.480649755528495E-5</v>
      </c>
      <c r="AU33" s="42">
        <f t="shared" si="42"/>
        <v>9.444818088627204E-5</v>
      </c>
      <c r="AV33" s="42">
        <f t="shared" si="42"/>
        <v>9.4091218458145593E-5</v>
      </c>
      <c r="AW33" s="42">
        <f t="shared" si="42"/>
        <v>9.37356051526163E-5</v>
      </c>
      <c r="AX33" s="42">
        <f t="shared" si="42"/>
        <v>9.3381335870739186E-5</v>
      </c>
      <c r="AY33" s="42">
        <f t="shared" si="42"/>
        <v>9.3028405532840481E-5</v>
      </c>
      <c r="AZ33" s="42">
        <f t="shared" si="42"/>
        <v>9.2676809078444817E-5</v>
      </c>
      <c r="BA33" s="42">
        <f t="shared" si="42"/>
        <v>9.2326541466202628E-5</v>
      </c>
      <c r="BB33" s="42">
        <f t="shared" si="42"/>
        <v>9.1977597673817925E-5</v>
      </c>
      <c r="BC33" s="42">
        <f t="shared" si="42"/>
        <v>9.1629972697976228E-5</v>
      </c>
      <c r="BD33" s="42">
        <f t="shared" si="42"/>
        <v>9.1283661554272843E-5</v>
      </c>
      <c r="BE33" s="42">
        <f t="shared" si="42"/>
        <v>9.0938659277141413E-5</v>
      </c>
      <c r="BF33" s="42">
        <f t="shared" si="42"/>
        <v>9.0594960919782689E-5</v>
      </c>
      <c r="BG33" s="42">
        <f t="shared" si="42"/>
        <v>9.025256155409362E-5</v>
      </c>
      <c r="BH33" s="42">
        <f t="shared" si="42"/>
        <v>8.991145627059669E-5</v>
      </c>
      <c r="BI33" s="42">
        <f t="shared" si="42"/>
        <v>8.957164017836953E-5</v>
      </c>
      <c r="BJ33" s="42">
        <f t="shared" si="42"/>
        <v>8.9233108404974766E-5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K33*INDEX(prod_est,$G33+$H33,MATCH(BQ$14,$BP$14:$DP$14,0))</f>
        <v>9.3521081880986543</v>
      </c>
      <c r="BR33" s="8" cm="1">
        <f t="array" ref="BR33">L33*INDEX(prod_est,$G33+$H33,MATCH(BR$14,$BP$14:$DP$14,0))</f>
        <v>8.5306511989376066</v>
      </c>
      <c r="BS33" s="8" cm="1">
        <f t="array" ref="BS33">M33*INDEX(prod_est,$G33+$H33,MATCH(BS$14,$BP$14:$DP$14,0))</f>
        <v>9.4094680096280392</v>
      </c>
      <c r="BT33" s="8" cm="1">
        <f t="array" ref="BT33">N33*INDEX(prod_est,$G33+$H33,MATCH(BT$14,$BP$14:$DP$14,0))</f>
        <v>10.347128365933282</v>
      </c>
      <c r="BU33" s="8" cm="1">
        <f t="array" ref="BU33">O33*INDEX(prod_est,$G33+$H33,MATCH(BU$14,$BP$14:$DP$14,0))</f>
        <v>10.806255891633523</v>
      </c>
      <c r="BV33" s="8" cm="1">
        <f t="array" ref="BV33">P33*INDEX(prod_est,$G33+$H33,MATCH(BV$14,$BP$14:$DP$14,0))</f>
        <v>11.282571132238562</v>
      </c>
      <c r="BW33" s="8" cm="1">
        <f t="array" ref="BW33">Q33*INDEX(prod_est,$G33+$H33,MATCH(BW$14,$BP$14:$DP$14,0))</f>
        <v>11.776565407660915</v>
      </c>
      <c r="BX33" s="8" cm="1">
        <f t="array" ref="BX33">R33*INDEX(prod_est,$G33+$H33,MATCH(BX$14,$BP$14:$DP$14,0))</f>
        <v>12.288735423917565</v>
      </c>
      <c r="BY33" s="8" cm="1">
        <f t="array" ref="BY33">S33*INDEX(prod_est,$G33+$H33,MATCH(BY$14,$BP$14:$DP$14,0))</f>
        <v>12.819582664081574</v>
      </c>
      <c r="BZ33" s="8" cm="1">
        <f t="array" ref="BZ33">T33*INDEX(prod_est,$G33+$H33,MATCH(BZ$14,$BP$14:$DP$14,0))</f>
        <v>13.259746243574066</v>
      </c>
      <c r="CA33" s="8" cm="1">
        <f t="array" ref="CA33">U33*INDEX(prod_est,$G33+$H33,MATCH(CA$14,$BP$14:$DP$14,0))</f>
        <v>13.712105333128669</v>
      </c>
      <c r="CB33" s="8" cm="1">
        <f t="array" ref="CB33">V33*INDEX(prod_est,$G33+$H33,MATCH(CB$14,$BP$14:$DP$14,0))</f>
        <v>14.176863202811571</v>
      </c>
      <c r="CC33" s="8" cm="1">
        <f t="array" ref="CC33">W33*INDEX(prod_est,$G33+$H33,MATCH(CC$14,$BP$14:$DP$14,0))</f>
        <v>14.231500342368959</v>
      </c>
      <c r="CD33" s="8" cm="1">
        <f t="array" ref="CD33">X33*INDEX(prod_est,$G33+$H33,MATCH(CD$14,$BP$14:$DP$14,0))</f>
        <v>14.283251255578314</v>
      </c>
      <c r="CE33" s="8" cm="1">
        <f t="array" ref="CE33">Y33*INDEX(prod_est,$G33+$H33,MATCH(CE$14,$BP$14:$DP$14,0))</f>
        <v>14.332059492843657</v>
      </c>
      <c r="CF33" s="8" cm="1">
        <f t="array" ref="CF33">Z33*INDEX(prod_est,$G33+$H33,MATCH(CF$14,$BP$14:$DP$14,0))</f>
        <v>14.377867901430495</v>
      </c>
      <c r="CG33" s="8" cm="1">
        <f t="array" ref="CG33">AA33*INDEX(prod_est,$G33+$H33,MATCH(CG$14,$BP$14:$DP$14,0))</f>
        <v>14.420618618216007</v>
      </c>
      <c r="CH33" s="8" cm="1">
        <f t="array" ref="CH33">AB33*INDEX(prod_est,$G33+$H33,MATCH(CH$14,$BP$14:$DP$14,0))</f>
        <v>14.460253062370796</v>
      </c>
      <c r="CI33" s="8" cm="1">
        <f t="array" ref="CI33">AC33*INDEX(prod_est,$G33+$H33,MATCH(CI$14,$BP$14:$DP$14,0))</f>
        <v>14.496711927973946</v>
      </c>
      <c r="CJ33" s="8" cm="1">
        <f t="array" ref="CJ33">AD33*INDEX(prod_est,$G33+$H33,MATCH(CJ$14,$BP$14:$DP$14,0))</f>
        <v>14.52993517655845</v>
      </c>
      <c r="CK33" s="8" cm="1">
        <f t="array" ref="CK33">AE33*INDEX(prod_est,$G33+$H33,MATCH(CK$14,$BP$14:$DP$14,0))</f>
        <v>14.559862029588942</v>
      </c>
      <c r="CL33" s="8" cm="1">
        <f t="array" ref="CL33">AF33*INDEX(prod_est,$G33+$H33,MATCH(CL$14,$BP$14:$DP$14,0))</f>
        <v>14.586430960869505</v>
      </c>
      <c r="CM33" s="8" cm="1">
        <f t="array" ref="CM33">AG33*INDEX(prod_est,$G33+$H33,MATCH(CM$14,$BP$14:$DP$14,0))</f>
        <v>14.60957968888051</v>
      </c>
      <c r="CN33" s="8" cm="1">
        <f t="array" ref="CN33">AH33*INDEX(prod_est,$G33+$H33,MATCH(CN$14,$BP$14:$DP$14,0))</f>
        <v>14.629245169045847</v>
      </c>
      <c r="CO33" s="8" cm="1">
        <f t="array" ref="CO33">AI33*INDEX(prod_est,$G33+$H33,MATCH(CO$14,$BP$14:$DP$14,0))</f>
        <v>14.645363585928356</v>
      </c>
      <c r="CP33" s="8" cm="1">
        <f t="array" ref="CP33">AJ33*INDEX(prod_est,$G33+$H33,MATCH(CP$14,$BP$14:$DP$14,0))</f>
        <v>14.657870345353032</v>
      </c>
      <c r="CQ33" s="8" cm="1">
        <f t="array" ref="CQ33">AK33*INDEX(prod_est,$G33+$H33,MATCH(CQ$14,$BP$14:$DP$14,0))</f>
        <v>14.66670006645821</v>
      </c>
      <c r="CR33" s="8" cm="1">
        <f t="array" ref="CR33">AL33*INDEX(prod_est,$G33+$H33,MATCH(CR$14,$BP$14:$DP$14,0))</f>
        <v>14.671786573672588</v>
      </c>
      <c r="CS33" s="8" cm="1">
        <f t="array" ref="CS33">AM33*INDEX(prod_est,$G33+$H33,MATCH(CS$14,$BP$14:$DP$14,0))</f>
        <v>14.673062888619581</v>
      </c>
      <c r="CT33" s="8" cm="1">
        <f t="array" ref="CT33">AN33*INDEX(prod_est,$G33+$H33,MATCH(CT$14,$BP$14:$DP$14,0))</f>
        <v>14.670461221946384</v>
      </c>
      <c r="CU33" s="8" cm="1">
        <f t="array" ref="CU33">AO33*INDEX(prod_est,$G33+$H33,MATCH(CU$14,$BP$14:$DP$14,0))</f>
        <v>14.663912965077792</v>
      </c>
      <c r="CV33" s="8" cm="1">
        <f t="array" ref="CV33">AP33*INDEX(prod_est,$G33+$H33,MATCH(CV$14,$BP$14:$DP$14,0))</f>
        <v>14.653348681895274</v>
      </c>
      <c r="CW33" cm="1">
        <f t="array" ref="CW33">AQ33*INDEX(prod_est,$G33+$H33,MATCH(CW$14,$BP$14:$DP$14,0))</f>
        <v>14.493760495384382</v>
      </c>
      <c r="CX33" cm="1">
        <f t="array" ref="CX33">AR33*INDEX(prod_est,$G33+$H33,MATCH(CX$14,$BP$14:$DP$14,0))</f>
        <v>14.331820511645269</v>
      </c>
      <c r="CY33" cm="1">
        <f t="array" ref="CY33">AS33*INDEX(prod_est,$G33+$H33,MATCH(CY$14,$BP$14:$DP$14,0))</f>
        <v>14.167561443909522</v>
      </c>
      <c r="CZ33" cm="1">
        <f t="array" ref="CZ33">AT33*INDEX(prod_est,$G33+$H33,MATCH(CZ$14,$BP$14:$DP$14,0))</f>
        <v>14.001015743891013</v>
      </c>
      <c r="DA33" cm="1">
        <f t="array" ref="DA33">AU33*INDEX(prod_est,$G33+$H33,MATCH(DA$14,$BP$14:$DP$14,0))</f>
        <v>13.832215603476463</v>
      </c>
      <c r="DB33" cm="1">
        <f t="array" ref="DB33">AV33*INDEX(prod_est,$G33+$H33,MATCH(DB$14,$BP$14:$DP$14,0))</f>
        <v>13.66119295640574</v>
      </c>
      <c r="DC33" cm="1">
        <f t="array" ref="DC33">AW33*INDEX(prod_est,$G33+$H33,MATCH(DC$14,$BP$14:$DP$14,0))</f>
        <v>13.487979479942743</v>
      </c>
      <c r="DD33" cm="1">
        <f t="array" ref="DD33">AX33*INDEX(prod_est,$G33+$H33,MATCH(DD$14,$BP$14:$DP$14,0))</f>
        <v>13.312606596536888</v>
      </c>
      <c r="DE33" cm="1">
        <f t="array" ref="DE33">AY33*INDEX(prod_est,$G33+$H33,MATCH(DE$14,$BP$14:$DP$14,0))</f>
        <v>13.135105475474873</v>
      </c>
      <c r="DF33" cm="1">
        <f t="array" ref="DF33">AZ33*INDEX(prod_est,$G33+$H33,MATCH(DF$14,$BP$14:$DP$14,0))</f>
        <v>12.95550703452224</v>
      </c>
      <c r="DG33" cm="1">
        <f t="array" ref="DG33">BA33*INDEX(prod_est,$G33+$H33,MATCH(DG$14,$BP$14:$DP$14,0))</f>
        <v>12.773841941557109</v>
      </c>
      <c r="DH33" cm="1">
        <f t="array" ref="DH33">BB33*INDEX(prod_est,$G33+$H33,MATCH(DH$14,$BP$14:$DP$14,0))</f>
        <v>12.590140616192464</v>
      </c>
      <c r="DI33" cm="1">
        <f t="array" ref="DI33">BC33*INDEX(prod_est,$G33+$H33,MATCH(DI$14,$BP$14:$DP$14,0))</f>
        <v>12.404433231390723</v>
      </c>
      <c r="DJ33" cm="1">
        <f t="array" ref="DJ33">BD33*INDEX(prod_est,$G33+$H33,MATCH(DJ$14,$BP$14:$DP$14,0))</f>
        <v>12.216749715068385</v>
      </c>
      <c r="DK33" cm="1">
        <f t="array" ref="DK33">BE33*INDEX(prod_est,$G33+$H33,MATCH(DK$14,$BP$14:$DP$14,0))</f>
        <v>12.027119751690719</v>
      </c>
      <c r="DL33" cm="1">
        <f t="array" ref="DL33">BF33*INDEX(prod_est,$G33+$H33,MATCH(DL$14,$BP$14:$DP$14,0))</f>
        <v>11.835572783858916</v>
      </c>
      <c r="DM33" cm="1">
        <f t="array" ref="DM33">BG33*INDEX(prod_est,$G33+$H33,MATCH(DM$14,$BP$14:$DP$14,0))</f>
        <v>11.642138013886063</v>
      </c>
      <c r="DN33" cm="1">
        <f t="array" ref="DN33">BH33*INDEX(prod_est,$G33+$H33,MATCH(DN$14,$BP$14:$DP$14,0))</f>
        <v>11.446844405365621</v>
      </c>
      <c r="DO33" cm="1">
        <f t="array" ref="DO33">BI33*INDEX(prod_est,$G33+$H33,MATCH(DO$14,$BP$14:$DP$14,0))</f>
        <v>11.249720684730125</v>
      </c>
      <c r="DP33" cm="1">
        <f t="array" ref="DP33">BJ33*INDEX(prod_est,$G33+$H33,MATCH(DP$14,$BP$14:$DP$14,0))</f>
        <v>11.050795342800754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ref="K37:AP37" si="49">J37*(1-$F$4)</f>
        <v>2.3081800564941457E-4</v>
      </c>
      <c r="L37" s="42">
        <f t="shared" si="49"/>
        <v>2.2994563992485785E-4</v>
      </c>
      <c r="M37" s="42">
        <f t="shared" si="49"/>
        <v>2.2907657126525601E-4</v>
      </c>
      <c r="N37" s="42">
        <f t="shared" si="49"/>
        <v>2.2821078720950812E-4</v>
      </c>
      <c r="O37" s="42">
        <f t="shared" si="49"/>
        <v>2.2734827534360945E-4</v>
      </c>
      <c r="P37" s="42">
        <f t="shared" si="49"/>
        <v>2.2648902330047339E-4</v>
      </c>
      <c r="Q37" s="42">
        <f t="shared" si="49"/>
        <v>2.2563301875975413E-4</v>
      </c>
      <c r="R37" s="42">
        <f t="shared" si="49"/>
        <v>2.2478024944767001E-4</v>
      </c>
      <c r="S37" s="42">
        <f t="shared" si="49"/>
        <v>2.239307031368276E-4</v>
      </c>
      <c r="T37" s="42">
        <f t="shared" si="49"/>
        <v>2.230843676460463E-4</v>
      </c>
      <c r="U37" s="42">
        <f t="shared" si="49"/>
        <v>2.2224123084018369E-4</v>
      </c>
      <c r="V37" s="42">
        <f t="shared" si="49"/>
        <v>2.2140128062996157E-4</v>
      </c>
      <c r="W37" s="42">
        <f t="shared" si="49"/>
        <v>2.2056450497179257E-4</v>
      </c>
      <c r="X37" s="42">
        <f t="shared" si="49"/>
        <v>2.197308918676075E-4</v>
      </c>
      <c r="Y37" s="42">
        <f t="shared" si="49"/>
        <v>2.189004293646833E-4</v>
      </c>
      <c r="Z37" s="42">
        <f t="shared" si="49"/>
        <v>2.180731055554717E-4</v>
      </c>
      <c r="AA37" s="42">
        <f t="shared" si="49"/>
        <v>2.1724890857742837E-4</v>
      </c>
      <c r="AB37" s="42">
        <f t="shared" si="49"/>
        <v>2.1642782661284297E-4</v>
      </c>
      <c r="AC37" s="42">
        <f t="shared" si="49"/>
        <v>2.1560984788866961E-4</v>
      </c>
      <c r="AD37" s="42">
        <f t="shared" si="49"/>
        <v>2.1479496067635805E-4</v>
      </c>
      <c r="AE37" s="42">
        <f t="shared" si="49"/>
        <v>2.1398315329168558E-4</v>
      </c>
      <c r="AF37" s="42">
        <f t="shared" si="49"/>
        <v>2.1317441409458946E-4</v>
      </c>
      <c r="AG37" s="42">
        <f t="shared" si="49"/>
        <v>2.1236873148899998E-4</v>
      </c>
      <c r="AH37" s="42">
        <f t="shared" si="49"/>
        <v>2.115660939226743E-4</v>
      </c>
      <c r="AI37" s="42">
        <f t="shared" si="49"/>
        <v>2.1076648988703063E-4</v>
      </c>
      <c r="AJ37" s="42">
        <f t="shared" si="49"/>
        <v>2.0996990791698344E-4</v>
      </c>
      <c r="AK37" s="42">
        <f t="shared" si="49"/>
        <v>2.0917633659077881E-4</v>
      </c>
      <c r="AL37" s="42">
        <f t="shared" si="49"/>
        <v>2.0838576452983094E-4</v>
      </c>
      <c r="AM37" s="42">
        <f t="shared" si="49"/>
        <v>2.0759818039855875E-4</v>
      </c>
      <c r="AN37" s="42">
        <f t="shared" si="49"/>
        <v>2.0681357290422349E-4</v>
      </c>
      <c r="AO37" s="42">
        <f t="shared" si="49"/>
        <v>2.060319307967668E-4</v>
      </c>
      <c r="AP37" s="42">
        <f t="shared" si="49"/>
        <v>2.0525324286864937E-4</v>
      </c>
      <c r="AQ37" s="42">
        <f t="shared" ref="AQ37:BJ37" si="50">AP37*(1-$F$4)</f>
        <v>2.044774979546902E-4</v>
      </c>
      <c r="AR37" s="42">
        <f t="shared" si="50"/>
        <v>2.0370468493190668E-4</v>
      </c>
      <c r="AS37" s="42">
        <f t="shared" si="50"/>
        <v>2.0293479271935489E-4</v>
      </c>
      <c r="AT37" s="42">
        <f t="shared" si="50"/>
        <v>2.0216781027797081E-4</v>
      </c>
      <c r="AU37" s="42">
        <f t="shared" si="50"/>
        <v>2.0140372661041212E-4</v>
      </c>
      <c r="AV37" s="42">
        <f t="shared" si="50"/>
        <v>2.0064253076090035E-4</v>
      </c>
      <c r="AW37" s="42">
        <f t="shared" si="50"/>
        <v>1.9988421181506394E-4</v>
      </c>
      <c r="AX37" s="42">
        <f t="shared" si="50"/>
        <v>1.9912875889978163E-4</v>
      </c>
      <c r="AY37" s="42">
        <f t="shared" si="50"/>
        <v>1.9837616118302664E-4</v>
      </c>
      <c r="AZ37" s="42">
        <f t="shared" si="50"/>
        <v>1.9762640787371129E-4</v>
      </c>
      <c r="BA37" s="42">
        <f t="shared" si="50"/>
        <v>1.9687948822153236E-4</v>
      </c>
      <c r="BB37" s="42">
        <f t="shared" si="50"/>
        <v>1.9613539151681686E-4</v>
      </c>
      <c r="BC37" s="42">
        <f t="shared" si="50"/>
        <v>1.9539410709036847E-4</v>
      </c>
      <c r="BD37" s="42">
        <f t="shared" si="50"/>
        <v>1.9465562431331465E-4</v>
      </c>
      <c r="BE37" s="42">
        <f t="shared" si="50"/>
        <v>1.9391993259695414E-4</v>
      </c>
      <c r="BF37" s="42">
        <f t="shared" si="50"/>
        <v>1.9318702139260518E-4</v>
      </c>
      <c r="BG37" s="42">
        <f t="shared" si="50"/>
        <v>1.9245688019145428E-4</v>
      </c>
      <c r="BH37" s="42">
        <f t="shared" si="50"/>
        <v>1.9172949852440551E-4</v>
      </c>
      <c r="BI37" s="42">
        <f t="shared" si="50"/>
        <v>1.9100486596193035E-4</v>
      </c>
      <c r="BJ37" s="42">
        <f t="shared" si="50"/>
        <v>1.9028297211391823E-4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K37*INDEX(prod_est,$G37+$H37,MATCH(BQ$14,$BP$14:$DP$14,0))</f>
        <v>19.942675688109418</v>
      </c>
      <c r="BR37" s="8" cm="1">
        <f t="array" ref="BR37">L37*INDEX(prod_est,$G37+$H37,MATCH(BR$14,$BP$14:$DP$14,0))</f>
        <v>18.190979707152191</v>
      </c>
      <c r="BS37" s="8" cm="1">
        <f t="array" ref="BS37">M37*INDEX(prod_est,$G37+$H37,MATCH(BS$14,$BP$14:$DP$14,0))</f>
        <v>20.064991244696337</v>
      </c>
      <c r="BT37" s="8" cm="1">
        <f t="array" ref="BT37">N37*INDEX(prod_est,$G37+$H37,MATCH(BT$14,$BP$14:$DP$14,0))</f>
        <v>22.064482270173265</v>
      </c>
      <c r="BU37" s="8" cm="1">
        <f t="array" ref="BU37">O37*INDEX(prod_est,$G37+$H37,MATCH(BU$14,$BP$14:$DP$14,0))</f>
        <v>23.043537597631527</v>
      </c>
      <c r="BV37" s="8" cm="1">
        <f t="array" ref="BV37">P37*INDEX(prod_est,$G37+$H37,MATCH(BV$14,$BP$14:$DP$14,0))</f>
        <v>24.059244449780479</v>
      </c>
      <c r="BW37" s="8" cm="1">
        <f t="array" ref="BW37">Q37*INDEX(prod_est,$G37+$H37,MATCH(BW$14,$BP$14:$DP$14,0))</f>
        <v>25.112650529820009</v>
      </c>
      <c r="BX37" s="8" cm="1">
        <f t="array" ref="BX37">R37*INDEX(prod_est,$G37+$H37,MATCH(BX$14,$BP$14:$DP$14,0))</f>
        <v>26.204815026417503</v>
      </c>
      <c r="BY37" s="8" cm="1">
        <f t="array" ref="BY37">S37*INDEX(prod_est,$G37+$H37,MATCH(BY$14,$BP$14:$DP$14,0))</f>
        <v>27.336807314957426</v>
      </c>
      <c r="BZ37" s="8" cm="1">
        <f t="array" ref="BZ37">T37*INDEX(prod_est,$G37+$H37,MATCH(BZ$14,$BP$14:$DP$14,0))</f>
        <v>28.275423436476096</v>
      </c>
      <c r="CA37" s="8" cm="1">
        <f t="array" ref="CA37">U37*INDEX(prod_est,$G37+$H37,MATCH(CA$14,$BP$14:$DP$14,0))</f>
        <v>29.240045576865381</v>
      </c>
      <c r="CB37" s="8" cm="1">
        <f t="array" ref="CB37">V37*INDEX(prod_est,$G37+$H37,MATCH(CB$14,$BP$14:$DP$14,0))</f>
        <v>30.231107194434959</v>
      </c>
      <c r="CC37" s="8" cm="1">
        <f t="array" ref="CC37">W37*INDEX(prod_est,$G37+$H37,MATCH(CC$14,$BP$14:$DP$14,0))</f>
        <v>30.34761683405884</v>
      </c>
      <c r="CD37" s="8" cm="1">
        <f t="array" ref="CD37">X37*INDEX(prod_est,$G37+$H37,MATCH(CD$14,$BP$14:$DP$14,0))</f>
        <v>30.457971810491966</v>
      </c>
      <c r="CE37" s="8" cm="1">
        <f t="array" ref="CE37">Y37*INDEX(prod_est,$G37+$H37,MATCH(CE$14,$BP$14:$DP$14,0))</f>
        <v>30.562051749166081</v>
      </c>
      <c r="CF37" s="8" cm="1">
        <f t="array" ref="CF37">Z37*INDEX(prod_est,$G37+$H37,MATCH(CF$14,$BP$14:$DP$14,0))</f>
        <v>30.65973477612232</v>
      </c>
      <c r="CG37" s="8" cm="1">
        <f t="array" ref="CG37">AA37*INDEX(prod_est,$G37+$H37,MATCH(CG$14,$BP$14:$DP$14,0))</f>
        <v>30.750897502551499</v>
      </c>
      <c r="CH37" s="8" cm="1">
        <f t="array" ref="CH37">AB37*INDEX(prod_est,$G37+$H37,MATCH(CH$14,$BP$14:$DP$14,0))</f>
        <v>30.835415009188488</v>
      </c>
      <c r="CI37" s="8" cm="1">
        <f t="array" ref="CI37">AC37*INDEX(prod_est,$G37+$H37,MATCH(CI$14,$BP$14:$DP$14,0))</f>
        <v>30.913160830564383</v>
      </c>
      <c r="CJ37" s="8" cm="1">
        <f t="array" ref="CJ37">AD37*INDEX(prod_est,$G37+$H37,MATCH(CJ$14,$BP$14:$DP$14,0))</f>
        <v>30.984006939110195</v>
      </c>
      <c r="CK37" s="8" cm="1">
        <f t="array" ref="CK37">AE37*INDEX(prod_est,$G37+$H37,MATCH(CK$14,$BP$14:$DP$14,0))</f>
        <v>31.047823729116146</v>
      </c>
      <c r="CL37" s="8" cm="1">
        <f t="array" ref="CL37">AF37*INDEX(prod_est,$G37+$H37,MATCH(CL$14,$BP$14:$DP$14,0))</f>
        <v>31.104480000541898</v>
      </c>
      <c r="CM37" s="8" cm="1">
        <f t="array" ref="CM37">AG37*INDEX(prod_est,$G37+$H37,MATCH(CM$14,$BP$14:$DP$14,0))</f>
        <v>31.153842942675439</v>
      </c>
      <c r="CN37" s="8" cm="1">
        <f t="array" ref="CN37">AH37*INDEX(prod_est,$G37+$H37,MATCH(CN$14,$BP$14:$DP$14,0))</f>
        <v>31.195778117643513</v>
      </c>
      <c r="CO37" s="8" cm="1">
        <f t="array" ref="CO37">AI37*INDEX(prod_est,$G37+$H37,MATCH(CO$14,$BP$14:$DP$14,0))</f>
        <v>31.230149443768962</v>
      </c>
      <c r="CP37" s="8" cm="1">
        <f t="array" ref="CP37">AJ37*INDEX(prod_est,$G37+$H37,MATCH(CP$14,$BP$14:$DP$14,0))</f>
        <v>31.256819178774055</v>
      </c>
      <c r="CQ37" s="8" cm="1">
        <f t="array" ref="CQ37">AK37*INDEX(prod_est,$G37+$H37,MATCH(CQ$14,$BP$14:$DP$14,0))</f>
        <v>31.275647902830205</v>
      </c>
      <c r="CR37" s="8" cm="1">
        <f t="array" ref="CR37">AL37*INDEX(prod_est,$G37+$H37,MATCH(CR$14,$BP$14:$DP$14,0))</f>
        <v>31.28649450144961</v>
      </c>
      <c r="CS37" s="8" cm="1">
        <f t="array" ref="CS37">AM37*INDEX(prod_est,$G37+$H37,MATCH(CS$14,$BP$14:$DP$14,0))</f>
        <v>31.289216148221854</v>
      </c>
      <c r="CT37" s="8" cm="1">
        <f t="array" ref="CT37">AN37*INDEX(prod_est,$G37+$H37,MATCH(CT$14,$BP$14:$DP$14,0))</f>
        <v>31.283668287389986</v>
      </c>
      <c r="CU37" s="8" cm="1">
        <f t="array" ref="CU37">AO37*INDEX(prod_est,$G37+$H37,MATCH(CU$14,$BP$14:$DP$14,0))</f>
        <v>31.269704616266189</v>
      </c>
      <c r="CV37" s="8" cm="1">
        <f t="array" ref="CV37">AP37*INDEX(prod_est,$G37+$H37,MATCH(CV$14,$BP$14:$DP$14,0))</f>
        <v>31.247177067488003</v>
      </c>
      <c r="CW37" cm="1">
        <f t="array" ref="CW37">AQ37*INDEX(prod_est,$G37+$H37,MATCH(CW$14,$BP$14:$DP$14,0))</f>
        <v>30.906867119909506</v>
      </c>
      <c r="CX37" cm="1">
        <f t="array" ref="CX37">AR37*INDEX(prod_est,$G37+$H37,MATCH(CX$14,$BP$14:$DP$14,0))</f>
        <v>30.561542139520952</v>
      </c>
      <c r="CY37" cm="1">
        <f t="array" ref="CY37">AS37*INDEX(prod_est,$G37+$H37,MATCH(CY$14,$BP$14:$DP$14,0))</f>
        <v>30.211271884857531</v>
      </c>
      <c r="CZ37" cm="1">
        <f t="array" ref="CZ37">AT37*INDEX(prod_est,$G37+$H37,MATCH(CZ$14,$BP$14:$DP$14,0))</f>
        <v>29.856125556787354</v>
      </c>
      <c r="DA37" cm="1">
        <f t="array" ref="DA37">AU37*INDEX(prod_est,$G37+$H37,MATCH(DA$14,$BP$14:$DP$14,0))</f>
        <v>29.496171802116439</v>
      </c>
      <c r="DB37" cm="1">
        <f t="array" ref="DB37">AV37*INDEX(prod_est,$G37+$H37,MATCH(DB$14,$BP$14:$DP$14,0))</f>
        <v>29.131478717171831</v>
      </c>
      <c r="DC37" cm="1">
        <f t="array" ref="DC37">AW37*INDEX(prod_est,$G37+$H37,MATCH(DC$14,$BP$14:$DP$14,0))</f>
        <v>28.762113851364632</v>
      </c>
      <c r="DD37" cm="1">
        <f t="array" ref="DD37">AX37*INDEX(prod_est,$G37+$H37,MATCH(DD$14,$BP$14:$DP$14,0))</f>
        <v>28.388144210732978</v>
      </c>
      <c r="DE37" cm="1">
        <f t="array" ref="DE37">AY37*INDEX(prod_est,$G37+$H37,MATCH(DE$14,$BP$14:$DP$14,0))</f>
        <v>28.009636261464347</v>
      </c>
      <c r="DF37" cm="1">
        <f t="array" ref="DF37">AZ37*INDEX(prod_est,$G37+$H37,MATCH(DF$14,$BP$14:$DP$14,0))</f>
        <v>27.626655933396027</v>
      </c>
      <c r="DG37" cm="1">
        <f t="array" ref="DG37">BA37*INDEX(prod_est,$G37+$H37,MATCH(DG$14,$BP$14:$DP$14,0))</f>
        <v>27.239268623498962</v>
      </c>
      <c r="DH37" cm="1">
        <f t="array" ref="DH37">BB37*INDEX(prod_est,$G37+$H37,MATCH(DH$14,$BP$14:$DP$14,0))</f>
        <v>26.847539199337135</v>
      </c>
      <c r="DI37" cm="1">
        <f t="array" ref="DI37">BC37*INDEX(prod_est,$G37+$H37,MATCH(DI$14,$BP$14:$DP$14,0))</f>
        <v>26.451532002510529</v>
      </c>
      <c r="DJ37" cm="1">
        <f t="array" ref="DJ37">BD37*INDEX(prod_est,$G37+$H37,MATCH(DJ$14,$BP$14:$DP$14,0))</f>
        <v>26.051310852076927</v>
      </c>
      <c r="DK37" cm="1">
        <f t="array" ref="DK37">BE37*INDEX(prod_est,$G37+$H37,MATCH(DK$14,$BP$14:$DP$14,0))</f>
        <v>25.646939047952433</v>
      </c>
      <c r="DL37" cm="1">
        <f t="array" ref="DL37">BF37*INDEX(prod_est,$G37+$H37,MATCH(DL$14,$BP$14:$DP$14,0))</f>
        <v>25.238479374296006</v>
      </c>
      <c r="DM37" cm="1">
        <f t="array" ref="DM37">BG37*INDEX(prod_est,$G37+$H37,MATCH(DM$14,$BP$14:$DP$14,0))</f>
        <v>24.825994102870062</v>
      </c>
      <c r="DN37" cm="1">
        <f t="array" ref="DN37">BH37*INDEX(prod_est,$G37+$H37,MATCH(DN$14,$BP$14:$DP$14,0))</f>
        <v>24.409544996385169</v>
      </c>
      <c r="DO37" cm="1">
        <f t="array" ref="DO37">BI37*INDEX(prod_est,$G37+$H37,MATCH(DO$14,$BP$14:$DP$14,0))</f>
        <v>23.989193311823826</v>
      </c>
      <c r="DP37" cm="1">
        <f t="array" ref="DP37">BJ37*INDEX(prod_est,$G37+$H37,MATCH(DP$14,$BP$14:$DP$14,0))</f>
        <v>23.56499980374485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ref="K45:AP45" si="62">J45*(1-$F$4)</f>
        <v>5.1122917681586607E-4</v>
      </c>
      <c r="L45" s="42">
        <f t="shared" si="62"/>
        <v>5.0929701034560851E-4</v>
      </c>
      <c r="M45" s="42">
        <f t="shared" si="62"/>
        <v>5.0737214640704921E-4</v>
      </c>
      <c r="N45" s="42">
        <f t="shared" si="62"/>
        <v>5.0545455740061537E-4</v>
      </c>
      <c r="O45" s="42">
        <f t="shared" si="62"/>
        <v>5.035442158310455E-4</v>
      </c>
      <c r="P45" s="42">
        <f t="shared" si="62"/>
        <v>5.0164109430699509E-4</v>
      </c>
      <c r="Q45" s="42">
        <f t="shared" si="62"/>
        <v>4.9974516554064381E-4</v>
      </c>
      <c r="R45" s="42">
        <f t="shared" si="62"/>
        <v>4.9785640234730453E-4</v>
      </c>
      <c r="S45" s="42">
        <f t="shared" si="62"/>
        <v>4.9597477764503337E-4</v>
      </c>
      <c r="T45" s="42">
        <f t="shared" si="62"/>
        <v>4.941002644542412E-4</v>
      </c>
      <c r="U45" s="42">
        <f t="shared" si="62"/>
        <v>4.922328358973071E-4</v>
      </c>
      <c r="V45" s="42">
        <f t="shared" si="62"/>
        <v>4.9037246519819278E-4</v>
      </c>
      <c r="W45" s="42">
        <f t="shared" si="62"/>
        <v>4.8851912568205881E-4</v>
      </c>
      <c r="X45" s="42">
        <f t="shared" si="62"/>
        <v>4.86672790774882E-4</v>
      </c>
      <c r="Y45" s="42">
        <f t="shared" si="62"/>
        <v>4.8483343400307442E-4</v>
      </c>
      <c r="Z45" s="42">
        <f t="shared" si="62"/>
        <v>4.8300102899310375E-4</v>
      </c>
      <c r="AA45" s="42">
        <f t="shared" si="62"/>
        <v>4.8117554947111534E-4</v>
      </c>
      <c r="AB45" s="42">
        <f t="shared" si="62"/>
        <v>4.7935696926255516E-4</v>
      </c>
      <c r="AC45" s="42">
        <f t="shared" si="62"/>
        <v>4.7754526229179479E-4</v>
      </c>
      <c r="AD45" s="42">
        <f t="shared" si="62"/>
        <v>4.7574040258175737E-4</v>
      </c>
      <c r="AE45" s="42">
        <f t="shared" si="62"/>
        <v>4.7394236425354517E-4</v>
      </c>
      <c r="AF45" s="42">
        <f t="shared" si="62"/>
        <v>4.7215112152606853E-4</v>
      </c>
      <c r="AG45" s="42">
        <f t="shared" si="62"/>
        <v>4.7036664871567623E-4</v>
      </c>
      <c r="AH45" s="42">
        <f t="shared" si="62"/>
        <v>4.6858892023578713E-4</v>
      </c>
      <c r="AI45" s="42">
        <f t="shared" si="62"/>
        <v>4.6681791059652338E-4</v>
      </c>
      <c r="AJ45" s="42">
        <f t="shared" si="62"/>
        <v>4.6505359440434497E-4</v>
      </c>
      <c r="AK45" s="42">
        <f t="shared" si="62"/>
        <v>4.6329594636168548E-4</v>
      </c>
      <c r="AL45" s="42">
        <f t="shared" si="62"/>
        <v>4.6154494126658956E-4</v>
      </c>
      <c r="AM45" s="42">
        <f t="shared" si="62"/>
        <v>4.5980055401235136E-4</v>
      </c>
      <c r="AN45" s="42">
        <f t="shared" si="62"/>
        <v>4.5806275958715464E-4</v>
      </c>
      <c r="AO45" s="42">
        <f t="shared" si="62"/>
        <v>4.5633153307371422E-4</v>
      </c>
      <c r="AP45" s="42">
        <f t="shared" si="62"/>
        <v>4.5460684964891858E-4</v>
      </c>
      <c r="AQ45" s="42">
        <f t="shared" si="58"/>
        <v>4.5288868458347393E-4</v>
      </c>
      <c r="AR45" s="42">
        <f t="shared" si="58"/>
        <v>4.5117701324154971E-4</v>
      </c>
      <c r="AS45" s="42">
        <f t="shared" si="58"/>
        <v>4.4947181108042532E-4</v>
      </c>
      <c r="AT45" s="42">
        <f t="shared" si="58"/>
        <v>4.477730536501382E-4</v>
      </c>
      <c r="AU45" s="42">
        <f t="shared" si="58"/>
        <v>4.4608071659313326E-4</v>
      </c>
      <c r="AV45" s="42">
        <f t="shared" si="58"/>
        <v>4.4439477564391365E-4</v>
      </c>
      <c r="AW45" s="42">
        <f t="shared" si="58"/>
        <v>4.4271520662869277E-4</v>
      </c>
      <c r="AX45" s="42">
        <f t="shared" si="58"/>
        <v>4.4104198546504782E-4</v>
      </c>
      <c r="AY45" s="42">
        <f t="shared" si="58"/>
        <v>4.3937508816157427E-4</v>
      </c>
      <c r="AZ45" s="42">
        <f t="shared" si="58"/>
        <v>4.3771449081754195E-4</v>
      </c>
      <c r="BA45" s="42">
        <f t="shared" si="58"/>
        <v>4.3606016962255249E-4</v>
      </c>
      <c r="BB45" s="42">
        <f t="shared" si="58"/>
        <v>4.3441210085619765E-4</v>
      </c>
      <c r="BC45" s="42">
        <f t="shared" si="58"/>
        <v>4.3277026088771949E-4</v>
      </c>
      <c r="BD45" s="42">
        <f t="shared" si="58"/>
        <v>4.3113462617567127E-4</v>
      </c>
      <c r="BE45" s="42">
        <f t="shared" si="58"/>
        <v>4.2950517326758014E-4</v>
      </c>
      <c r="BF45" s="42">
        <f t="shared" si="58"/>
        <v>4.2788187879961068E-4</v>
      </c>
      <c r="BG45" s="42">
        <f t="shared" si="58"/>
        <v>4.2626471949623005E-4</v>
      </c>
      <c r="BH45" s="42">
        <f t="shared" si="58"/>
        <v>4.2465367216987411E-4</v>
      </c>
      <c r="BI45" s="42">
        <f t="shared" si="58"/>
        <v>4.2304871372061509E-4</v>
      </c>
      <c r="BJ45" s="42">
        <f t="shared" si="58"/>
        <v>4.2144982113583024E-4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K45*INDEX(prod_est,$G45+$H45,MATCH(BQ$14,$BP$14:$DP$14,0))</f>
        <v>44.170200876890831</v>
      </c>
      <c r="BR45" s="8" cm="1">
        <f t="array" ref="BR45">L45*INDEX(prod_est,$G45+$H45,MATCH(BR$14,$BP$14:$DP$14,0))</f>
        <v>40.290442485179341</v>
      </c>
      <c r="BS45" s="8" cm="1">
        <f t="array" ref="BS45">M45*INDEX(prod_est,$G45+$H45,MATCH(BS$14,$BP$14:$DP$14,0))</f>
        <v>44.441112503259696</v>
      </c>
      <c r="BT45" s="8" cm="1">
        <f t="array" ref="BT45">N45*INDEX(prod_est,$G45+$H45,MATCH(BT$14,$BP$14:$DP$14,0))</f>
        <v>48.869701807327594</v>
      </c>
      <c r="BU45" s="8" cm="1">
        <f t="array" ref="BU45">O45*INDEX(prod_est,$G45+$H45,MATCH(BU$14,$BP$14:$DP$14,0))</f>
        <v>51.038170630656346</v>
      </c>
      <c r="BV45" s="8" cm="1">
        <f t="array" ref="BV45">P45*INDEX(prod_est,$G45+$H45,MATCH(BV$14,$BP$14:$DP$14,0))</f>
        <v>53.28781738784668</v>
      </c>
      <c r="BW45" s="8" cm="1">
        <f t="array" ref="BW45">Q45*INDEX(prod_est,$G45+$H45,MATCH(BW$14,$BP$14:$DP$14,0))</f>
        <v>55.620962593032289</v>
      </c>
      <c r="BX45" s="8" cm="1">
        <f t="array" ref="BX45">R45*INDEX(prod_est,$G45+$H45,MATCH(BX$14,$BP$14:$DP$14,0))</f>
        <v>58.03995219902999</v>
      </c>
      <c r="BY45" s="8" cm="1">
        <f t="array" ref="BY45">S45*INDEX(prod_est,$G45+$H45,MATCH(BY$14,$BP$14:$DP$14,0))</f>
        <v>60.547154720791504</v>
      </c>
      <c r="BZ45" s="8" cm="1">
        <f t="array" ref="BZ45">T45*INDEX(prod_est,$G45+$H45,MATCH(BZ$14,$BP$14:$DP$14,0))</f>
        <v>62.626056432986879</v>
      </c>
      <c r="CA45" s="8" cm="1">
        <f t="array" ref="CA45">U45*INDEX(prod_est,$G45+$H45,MATCH(CA$14,$BP$14:$DP$14,0))</f>
        <v>64.762557792064555</v>
      </c>
      <c r="CB45" s="8" cm="1">
        <f t="array" ref="CB45">V45*INDEX(prod_est,$G45+$H45,MATCH(CB$14,$BP$14:$DP$14,0))</f>
        <v>66.957618846761704</v>
      </c>
      <c r="CC45" s="8" cm="1">
        <f t="array" ref="CC45">W45*INDEX(prod_est,$G45+$H45,MATCH(CC$14,$BP$14:$DP$14,0))</f>
        <v>67.21567118972537</v>
      </c>
      <c r="CD45" s="8" cm="1">
        <f t="array" ref="CD45">X45*INDEX(prod_est,$G45+$H45,MATCH(CD$14,$BP$14:$DP$14,0))</f>
        <v>67.460091825804909</v>
      </c>
      <c r="CE45" s="8" cm="1">
        <f t="array" ref="CE45">Y45*INDEX(prod_est,$G45+$H45,MATCH(CE$14,$BP$14:$DP$14,0))</f>
        <v>67.6906141423881</v>
      </c>
      <c r="CF45" s="8" cm="1">
        <f t="array" ref="CF45">Z45*INDEX(prod_est,$G45+$H45,MATCH(CF$14,$BP$14:$DP$14,0))</f>
        <v>67.90696820592494</v>
      </c>
      <c r="CG45" s="8" cm="1">
        <f t="array" ref="CG45">AA45*INDEX(prod_est,$G45+$H45,MATCH(CG$14,$BP$14:$DP$14,0))</f>
        <v>68.108880727686625</v>
      </c>
      <c r="CH45" s="8" cm="1">
        <f t="array" ref="CH45">AB45*INDEX(prod_est,$G45+$H45,MATCH(CH$14,$BP$14:$DP$14,0))</f>
        <v>68.296075029201319</v>
      </c>
      <c r="CI45" s="8" cm="1">
        <f t="array" ref="CI45">AC45*INDEX(prod_est,$G45+$H45,MATCH(CI$14,$BP$14:$DP$14,0))</f>
        <v>68.468271007374881</v>
      </c>
      <c r="CJ45" s="8" cm="1">
        <f t="array" ref="CJ45">AD45*INDEX(prod_est,$G45+$H45,MATCH(CJ$14,$BP$14:$DP$14,0))</f>
        <v>68.625185099282831</v>
      </c>
      <c r="CK45" s="8" cm="1">
        <f t="array" ref="CK45">AE45*INDEX(prod_est,$G45+$H45,MATCH(CK$14,$BP$14:$DP$14,0))</f>
        <v>68.766530246642461</v>
      </c>
      <c r="CL45" s="8" cm="1">
        <f t="array" ref="CL45">AF45*INDEX(prod_est,$G45+$H45,MATCH(CL$14,$BP$14:$DP$14,0))</f>
        <v>68.892015859954782</v>
      </c>
      <c r="CM45" s="8" cm="1">
        <f t="array" ref="CM45">AG45*INDEX(prod_est,$G45+$H45,MATCH(CM$14,$BP$14:$DP$14,0))</f>
        <v>69.001347782311271</v>
      </c>
      <c r="CN45" s="8" cm="1">
        <f t="array" ref="CN45">AH45*INDEX(prod_est,$G45+$H45,MATCH(CN$14,$BP$14:$DP$14,0))</f>
        <v>69.094228252871787</v>
      </c>
      <c r="CO45" s="8" cm="1">
        <f t="array" ref="CO45">AI45*INDEX(prod_est,$G45+$H45,MATCH(CO$14,$BP$14:$DP$14,0))</f>
        <v>69.170355870003505</v>
      </c>
      <c r="CP45" s="8" cm="1">
        <f t="array" ref="CP45">AJ45*INDEX(prod_est,$G45+$H45,MATCH(CP$14,$BP$14:$DP$14,0))</f>
        <v>69.229425554078588</v>
      </c>
      <c r="CQ45" s="8" cm="1">
        <f t="array" ref="CQ45">AK45*INDEX(prod_est,$G45+$H45,MATCH(CQ$14,$BP$14:$DP$14,0))</f>
        <v>69.271128509931785</v>
      </c>
      <c r="CR45" s="8" cm="1">
        <f t="array" ref="CR45">AL45*INDEX(prod_est,$G45+$H45,MATCH(CR$14,$BP$14:$DP$14,0))</f>
        <v>69.295152188967776</v>
      </c>
      <c r="CS45" s="8" cm="1">
        <f t="array" ref="CS45">AM45*INDEX(prod_est,$G45+$H45,MATCH(CS$14,$BP$14:$DP$14,0))</f>
        <v>69.301180250925256</v>
      </c>
      <c r="CT45" s="8" cm="1">
        <f t="array" ref="CT45">AN45*INDEX(prod_est,$G45+$H45,MATCH(CT$14,$BP$14:$DP$14,0))</f>
        <v>69.288892525285377</v>
      </c>
      <c r="CU45" s="8" cm="1">
        <f t="array" ref="CU45">AO45*INDEX(prod_est,$G45+$H45,MATCH(CU$14,$BP$14:$DP$14,0))</f>
        <v>69.257964972324928</v>
      </c>
      <c r="CV45" s="8" cm="1">
        <f t="array" ref="CV45">AP45*INDEX(prod_est,$G45+$H45,MATCH(CV$14,$BP$14:$DP$14,0))</f>
        <v>69.20806964381643</v>
      </c>
      <c r="CW45" cm="1">
        <f t="array" ref="CW45">AQ45*INDEX(prod_est,$G45+$H45,MATCH(CW$14,$BP$14:$DP$14,0))</f>
        <v>68.454331330060043</v>
      </c>
      <c r="CX45" cm="1">
        <f t="array" ref="CX45">AR45*INDEX(prod_est,$G45+$H45,MATCH(CX$14,$BP$14:$DP$14,0))</f>
        <v>67.68948542923313</v>
      </c>
      <c r="CY45" cm="1">
        <f t="array" ref="CY45">AS45*INDEX(prod_est,$G45+$H45,MATCH(CY$14,$BP$14:$DP$14,0))</f>
        <v>66.913686446606761</v>
      </c>
      <c r="CZ45" cm="1">
        <f t="array" ref="CZ45">AT45*INDEX(prod_est,$G45+$H45,MATCH(CZ$14,$BP$14:$DP$14,0))</f>
        <v>66.127087652298385</v>
      </c>
      <c r="DA45" cm="1">
        <f t="array" ref="DA45">AU45*INDEX(prod_est,$G45+$H45,MATCH(DA$14,$BP$14:$DP$14,0))</f>
        <v>65.329841089256448</v>
      </c>
      <c r="DB45" cm="1">
        <f t="array" ref="DB45">AV45*INDEX(prod_est,$G45+$H45,MATCH(DB$14,$BP$14:$DP$14,0))</f>
        <v>64.522097581196448</v>
      </c>
      <c r="DC45" cm="1">
        <f t="array" ref="DC45">AW45*INDEX(prod_est,$G45+$H45,MATCH(DC$14,$BP$14:$DP$14,0))</f>
        <v>63.704006740492581</v>
      </c>
      <c r="DD45" cm="1">
        <f t="array" ref="DD45">AX45*INDEX(prod_est,$G45+$H45,MATCH(DD$14,$BP$14:$DP$14,0))</f>
        <v>62.875716976024933</v>
      </c>
      <c r="DE45" cm="1">
        <f t="array" ref="DE45">AY45*INDEX(prod_est,$G45+$H45,MATCH(DE$14,$BP$14:$DP$14,0))</f>
        <v>62.037375500980851</v>
      </c>
      <c r="DF45" cm="1">
        <f t="array" ref="DF45">AZ45*INDEX(prod_est,$G45+$H45,MATCH(DF$14,$BP$14:$DP$14,0))</f>
        <v>61.189128340608008</v>
      </c>
      <c r="DG45" cm="1">
        <f t="array" ref="DG45">BA45*INDEX(prod_est,$G45+$H45,MATCH(DG$14,$BP$14:$DP$14,0))</f>
        <v>60.331120339930656</v>
      </c>
      <c r="DH45" cm="1">
        <f t="array" ref="DH45">BB45*INDEX(prod_est,$G45+$H45,MATCH(DH$14,$BP$14:$DP$14,0))</f>
        <v>59.463495171411601</v>
      </c>
      <c r="DI45" cm="1">
        <f t="array" ref="DI45">BC45*INDEX(prod_est,$G45+$H45,MATCH(DI$14,$BP$14:$DP$14,0))</f>
        <v>58.586395342577958</v>
      </c>
      <c r="DJ45" cm="1">
        <f t="array" ref="DJ45">BD45*INDEX(prod_est,$G45+$H45,MATCH(DJ$14,$BP$14:$DP$14,0))</f>
        <v>57.699962203599881</v>
      </c>
      <c r="DK45" cm="1">
        <f t="array" ref="DK45">BE45*INDEX(prod_est,$G45+$H45,MATCH(DK$14,$BP$14:$DP$14,0))</f>
        <v>56.804335954822285</v>
      </c>
      <c r="DL45" cm="1">
        <f t="array" ref="DL45">BF45*INDEX(prod_est,$G45+$H45,MATCH(DL$14,$BP$14:$DP$14,0))</f>
        <v>55.899655654261075</v>
      </c>
      <c r="DM45" cm="1">
        <f t="array" ref="DM45">BG45*INDEX(prod_est,$G45+$H45,MATCH(DM$14,$BP$14:$DP$14,0))</f>
        <v>54.986059225046425</v>
      </c>
      <c r="DN45" cm="1">
        <f t="array" ref="DN45">BH45*INDEX(prod_est,$G45+$H45,MATCH(DN$14,$BP$14:$DP$14,0))</f>
        <v>54.063683462830767</v>
      </c>
      <c r="DO45" cm="1">
        <f t="array" ref="DO45">BI45*INDEX(prod_est,$G45+$H45,MATCH(DO$14,$BP$14:$DP$14,0))</f>
        <v>53.132664043150577</v>
      </c>
      <c r="DP45" cm="1">
        <f t="array" ref="DP45">BJ45*INDEX(prod_est,$G45+$H45,MATCH(DP$14,$BP$14:$DP$14,0))</f>
        <v>52.19313552874501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4.6333595193371719</v>
      </c>
      <c r="L47" s="42">
        <f t="shared" si="64"/>
        <v>4.6158479563945587</v>
      </c>
      <c r="M47" s="42">
        <f t="shared" si="64"/>
        <v>4.5984025775750226</v>
      </c>
      <c r="N47" s="42">
        <f t="shared" si="64"/>
        <v>4.581023132738804</v>
      </c>
      <c r="O47" s="42">
        <f t="shared" si="64"/>
        <v>4.5637093726915365</v>
      </c>
      <c r="P47" s="42">
        <f t="shared" si="64"/>
        <v>4.5464610491806692</v>
      </c>
      <c r="Q47" s="42">
        <f t="shared" si="64"/>
        <v>4.5292779148919102</v>
      </c>
      <c r="R47" s="42">
        <f t="shared" si="64"/>
        <v>4.5121597234456807</v>
      </c>
      <c r="S47" s="42">
        <f t="shared" si="64"/>
        <v>4.4951062293935831</v>
      </c>
      <c r="T47" s="42">
        <f t="shared" si="64"/>
        <v>4.4781171882148785</v>
      </c>
      <c r="U47" s="42">
        <f t="shared" si="64"/>
        <v>4.4611923563129832</v>
      </c>
      <c r="V47" s="42">
        <f t="shared" si="64"/>
        <v>4.444331491011976</v>
      </c>
      <c r="W47" s="42">
        <f t="shared" si="64"/>
        <v>4.4275343505531168</v>
      </c>
      <c r="X47" s="42">
        <f t="shared" si="64"/>
        <v>4.4108006940913809</v>
      </c>
      <c r="Y47" s="42">
        <f t="shared" si="64"/>
        <v>4.3941302816920098</v>
      </c>
      <c r="Z47" s="42">
        <f t="shared" si="64"/>
        <v>4.3775228743270604</v>
      </c>
      <c r="AA47" s="42">
        <f t="shared" si="64"/>
        <v>4.3609782338719913</v>
      </c>
      <c r="AB47" s="42">
        <f t="shared" si="64"/>
        <v>4.3444961231022337</v>
      </c>
      <c r="AC47" s="42">
        <f t="shared" si="64"/>
        <v>4.3280763056898071</v>
      </c>
      <c r="AD47" s="42">
        <f t="shared" si="64"/>
        <v>4.3117185461999146</v>
      </c>
      <c r="AE47" s="42">
        <f t="shared" si="64"/>
        <v>4.2954226100875754</v>
      </c>
      <c r="AF47" s="42">
        <f t="shared" si="64"/>
        <v>4.2791882636942615</v>
      </c>
      <c r="AG47" s="42">
        <f t="shared" si="64"/>
        <v>4.2630152742445464</v>
      </c>
      <c r="AH47" s="42">
        <f t="shared" si="64"/>
        <v>4.2469034098427656</v>
      </c>
      <c r="AI47" s="42">
        <f t="shared" si="64"/>
        <v>4.2308524394696949</v>
      </c>
      <c r="AJ47" s="42">
        <f t="shared" si="64"/>
        <v>4.2148621329792366</v>
      </c>
      <c r="AK47" s="42">
        <f t="shared" si="64"/>
        <v>4.1989322610951163</v>
      </c>
      <c r="AL47" s="42">
        <f t="shared" si="64"/>
        <v>4.1830625954076037</v>
      </c>
      <c r="AM47" s="42">
        <f t="shared" si="64"/>
        <v>4.1672529083702257</v>
      </c>
      <c r="AN47" s="42">
        <f t="shared" si="64"/>
        <v>4.1515029732965161</v>
      </c>
      <c r="AO47" s="42">
        <f t="shared" ref="AO47:BJ47" si="65">SUM(AO15:AO46)*1000</f>
        <v>4.1358125643567556</v>
      </c>
      <c r="AP47">
        <f t="shared" si="65"/>
        <v>4.1201814565747394</v>
      </c>
      <c r="AQ47">
        <f t="shared" si="65"/>
        <v>4.1046094258245507</v>
      </c>
      <c r="AR47">
        <f t="shared" si="65"/>
        <v>4.0890962488273432</v>
      </c>
      <c r="AS47">
        <f t="shared" si="65"/>
        <v>4.0736417031481444</v>
      </c>
      <c r="AT47">
        <f t="shared" si="65"/>
        <v>4.0582455671926629</v>
      </c>
      <c r="AU47">
        <f t="shared" si="65"/>
        <v>4.0429076202041152</v>
      </c>
      <c r="AV47">
        <f t="shared" si="65"/>
        <v>4.0276276422600539</v>
      </c>
      <c r="AW47">
        <f t="shared" si="65"/>
        <v>4.0124054142692192</v>
      </c>
      <c r="AX47">
        <f t="shared" si="65"/>
        <v>3.9972407179684009</v>
      </c>
      <c r="AY47">
        <f t="shared" si="65"/>
        <v>3.9821333359192947</v>
      </c>
      <c r="AZ47">
        <f t="shared" si="65"/>
        <v>3.9670830515054027</v>
      </c>
      <c r="BA47">
        <f t="shared" si="65"/>
        <v>3.9520896489289181</v>
      </c>
      <c r="BB47">
        <f t="shared" si="65"/>
        <v>3.9371529132076262</v>
      </c>
      <c r="BC47">
        <f t="shared" si="65"/>
        <v>3.9222726301718307</v>
      </c>
      <c r="BD47">
        <f t="shared" si="65"/>
        <v>3.9074485864612805</v>
      </c>
      <c r="BE47">
        <f t="shared" si="65"/>
        <v>3.8926805695221081</v>
      </c>
      <c r="BF47">
        <f t="shared" si="65"/>
        <v>3.8779683676037839</v>
      </c>
      <c r="BG47">
        <f t="shared" si="65"/>
        <v>3.8633117697560788</v>
      </c>
      <c r="BH47">
        <f t="shared" si="65"/>
        <v>3.8487105658260408</v>
      </c>
      <c r="BI47">
        <f t="shared" si="65"/>
        <v>3.8341645464549807</v>
      </c>
      <c r="BJ47">
        <f t="shared" si="65"/>
        <v>3.8196735030754692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0.99875000000000003</v>
      </c>
      <c r="BX49">
        <f t="shared" si="67"/>
        <v>0.99624999999999997</v>
      </c>
      <c r="BY49">
        <f t="shared" si="67"/>
        <v>0.99250000000000005</v>
      </c>
      <c r="BZ49">
        <f t="shared" si="67"/>
        <v>0.98750000000000004</v>
      </c>
      <c r="CA49">
        <f t="shared" si="67"/>
        <v>0.98124999999999996</v>
      </c>
      <c r="CB49">
        <f t="shared" si="67"/>
        <v>0.97375</v>
      </c>
      <c r="CC49">
        <f t="shared" si="67"/>
        <v>0.96499999999999997</v>
      </c>
      <c r="CD49">
        <f t="shared" si="67"/>
        <v>0.95499999999999996</v>
      </c>
      <c r="CE49">
        <f t="shared" si="67"/>
        <v>0.94374999999999998</v>
      </c>
      <c r="CF49">
        <f t="shared" si="67"/>
        <v>0.93125000000000002</v>
      </c>
      <c r="CG49">
        <f t="shared" si="67"/>
        <v>0.91749999999999998</v>
      </c>
      <c r="CH49">
        <f t="shared" si="67"/>
        <v>0.90249999999999997</v>
      </c>
      <c r="CI49">
        <f t="shared" si="67"/>
        <v>0.88624999999999998</v>
      </c>
      <c r="CJ49">
        <f t="shared" si="67"/>
        <v>0.86875000000000002</v>
      </c>
      <c r="CK49">
        <f t="shared" si="67"/>
        <v>0.85</v>
      </c>
      <c r="CL49">
        <f t="shared" si="67"/>
        <v>0.83</v>
      </c>
      <c r="CM49">
        <f t="shared" si="67"/>
        <v>0.80874999999999997</v>
      </c>
      <c r="CN49">
        <f t="shared" si="67"/>
        <v>0.78625</v>
      </c>
      <c r="CO49">
        <f t="shared" si="67"/>
        <v>0.76374999999999993</v>
      </c>
      <c r="CP49">
        <f t="shared" si="67"/>
        <v>0.74124999999999996</v>
      </c>
      <c r="CQ49">
        <f t="shared" si="67"/>
        <v>0.71875</v>
      </c>
      <c r="CR49">
        <f t="shared" si="67"/>
        <v>0.69624999999999992</v>
      </c>
      <c r="CS49">
        <f t="shared" si="67"/>
        <v>0.67374999999999985</v>
      </c>
      <c r="CT49">
        <f t="shared" si="67"/>
        <v>0.65124999999999988</v>
      </c>
      <c r="CU49">
        <f t="shared" si="67"/>
        <v>0.62874999999999992</v>
      </c>
      <c r="CV49">
        <f t="shared" ref="CV49:DP49" si="68">1-CV50</f>
        <v>0.60624999999999984</v>
      </c>
      <c r="CW49">
        <f t="shared" si="68"/>
        <v>0.58374999999999977</v>
      </c>
      <c r="CX49">
        <f t="shared" si="68"/>
        <v>0.5612499999999998</v>
      </c>
      <c r="CY49">
        <f t="shared" si="68"/>
        <v>0.53874999999999984</v>
      </c>
      <c r="CZ49">
        <f t="shared" si="68"/>
        <v>0.51624999999999976</v>
      </c>
      <c r="DA49">
        <f t="shared" si="68"/>
        <v>0.4937499999999998</v>
      </c>
      <c r="DB49">
        <f t="shared" si="68"/>
        <v>0.47124999999999984</v>
      </c>
      <c r="DC49">
        <f t="shared" si="68"/>
        <v>0.44874999999999987</v>
      </c>
      <c r="DD49">
        <f t="shared" si="68"/>
        <v>0.42624999999999991</v>
      </c>
      <c r="DE49">
        <f t="shared" si="68"/>
        <v>0.40374999999999994</v>
      </c>
      <c r="DF49">
        <f t="shared" si="68"/>
        <v>0.38124999999999998</v>
      </c>
      <c r="DG49">
        <f t="shared" si="68"/>
        <v>0.35875000000000001</v>
      </c>
      <c r="DH49">
        <f t="shared" si="68"/>
        <v>0.33625000000000005</v>
      </c>
      <c r="DI49">
        <f t="shared" si="68"/>
        <v>0.31375000000000008</v>
      </c>
      <c r="DJ49">
        <f t="shared" si="68"/>
        <v>0.29125000000000012</v>
      </c>
      <c r="DK49">
        <f t="shared" si="68"/>
        <v>0.26875000000000016</v>
      </c>
      <c r="DL49">
        <f t="shared" si="68"/>
        <v>0.24625000000000019</v>
      </c>
      <c r="DM49">
        <f t="shared" si="68"/>
        <v>0.22375000000000023</v>
      </c>
      <c r="DN49">
        <f t="shared" si="68"/>
        <v>0.20125000000000026</v>
      </c>
      <c r="DO49">
        <f t="shared" si="68"/>
        <v>0.1787500000000003</v>
      </c>
      <c r="DP49">
        <f t="shared" si="68"/>
        <v>0.15625000000000033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1.2500000000000002E-3</v>
      </c>
      <c r="BX50">
        <f>INDEX(Cement_assumptions!$C$85:$BC$105,MATCH($BK$58,Cement_assumptions!$A$85:$A$105,0),MATCH(BX57,$BP$57:$DP$57,0))</f>
        <v>3.7500000000000007E-3</v>
      </c>
      <c r="BY50">
        <f>INDEX(Cement_assumptions!$C$85:$BC$105,MATCH($BK$58,Cement_assumptions!$A$85:$A$105,0),MATCH(BY57,$BP$57:$DP$57,0))</f>
        <v>7.5000000000000015E-3</v>
      </c>
      <c r="BZ50">
        <f>INDEX(Cement_assumptions!$C$85:$BC$105,MATCH($BK$58,Cement_assumptions!$A$85:$A$105,0),MATCH(BZ57,$BP$57:$DP$57,0))</f>
        <v>1.2500000000000002E-2</v>
      </c>
      <c r="CA50">
        <f>INDEX(Cement_assumptions!$C$85:$BC$105,MATCH($BK$58,Cement_assumptions!$A$85:$A$105,0),MATCH(CA57,$BP$57:$DP$57,0))</f>
        <v>1.8750000000000003E-2</v>
      </c>
      <c r="CB50">
        <f>INDEX(Cement_assumptions!$C$85:$BC$105,MATCH($BK$58,Cement_assumptions!$A$85:$A$105,0),MATCH(CB57,$BP$57:$DP$57,0))</f>
        <v>2.6250000000000002E-2</v>
      </c>
      <c r="CC50">
        <f>INDEX(Cement_assumptions!$C$85:$BC$105,MATCH($BK$58,Cement_assumptions!$A$85:$A$105,0),MATCH(CC57,$BP$57:$DP$57,0))</f>
        <v>3.5000000000000003E-2</v>
      </c>
      <c r="CD50">
        <f>INDEX(Cement_assumptions!$C$85:$BC$105,MATCH($BK$58,Cement_assumptions!$A$85:$A$105,0),MATCH(CD57,$BP$57:$DP$57,0))</f>
        <v>4.5000000000000005E-2</v>
      </c>
      <c r="CE50">
        <f>INDEX(Cement_assumptions!$C$85:$BC$105,MATCH($BK$58,Cement_assumptions!$A$85:$A$105,0),MATCH(CE57,$BP$57:$DP$57,0))</f>
        <v>5.6250000000000008E-2</v>
      </c>
      <c r="CF50">
        <f>INDEX(Cement_assumptions!$C$85:$BC$105,MATCH($BK$58,Cement_assumptions!$A$85:$A$105,0),MATCH(CF57,$BP$57:$DP$57,0))</f>
        <v>6.8750000000000006E-2</v>
      </c>
      <c r="CG50">
        <f>INDEX(Cement_assumptions!$C$85:$BC$105,MATCH($BK$58,Cement_assumptions!$A$85:$A$105,0),MATCH(CG57,$BP$57:$DP$57,0))</f>
        <v>8.2500000000000004E-2</v>
      </c>
      <c r="CH50">
        <f>INDEX(Cement_assumptions!$C$85:$BC$105,MATCH($BK$58,Cement_assumptions!$A$85:$A$105,0),MATCH(CH57,$BP$57:$DP$57,0))</f>
        <v>9.7500000000000003E-2</v>
      </c>
      <c r="CI50">
        <f>INDEX(Cement_assumptions!$C$85:$BC$105,MATCH($BK$58,Cement_assumptions!$A$85:$A$105,0),MATCH(CI57,$BP$57:$DP$57,0))</f>
        <v>0.11375</v>
      </c>
      <c r="CJ50">
        <f>INDEX(Cement_assumptions!$C$85:$BC$105,MATCH($BK$58,Cement_assumptions!$A$85:$A$105,0),MATCH(CJ57,$BP$57:$DP$57,0))</f>
        <v>0.13125000000000001</v>
      </c>
      <c r="CK50">
        <f>INDEX(Cement_assumptions!$C$85:$BC$105,MATCH($BK$58,Cement_assumptions!$A$85:$A$105,0),MATCH(CK57,$BP$57:$DP$57,0))</f>
        <v>0.15000000000000002</v>
      </c>
      <c r="CL50">
        <f>INDEX(Cement_assumptions!$C$85:$BC$105,MATCH($BK$58,Cement_assumptions!$A$85:$A$105,0),MATCH(CL57,$BP$57:$DP$57,0))</f>
        <v>0.17000000000000004</v>
      </c>
      <c r="CM50">
        <f>INDEX(Cement_assumptions!$C$85:$BC$105,MATCH($BK$58,Cement_assumptions!$A$85:$A$105,0),MATCH(CM57,$BP$57:$DP$57,0))</f>
        <v>0.19125000000000003</v>
      </c>
      <c r="CN50">
        <f>INDEX(Cement_assumptions!$C$85:$BC$105,MATCH($BK$58,Cement_assumptions!$A$85:$A$105,0),MATCH(CN57,$BP$57:$DP$57,0))</f>
        <v>0.21375000000000002</v>
      </c>
      <c r="CO50">
        <f>INDEX(Cement_assumptions!$C$85:$BC$105,MATCH($BK$58,Cement_assumptions!$A$85:$A$105,0),MATCH(CO57,$BP$57:$DP$57,0))</f>
        <v>0.23625000000000002</v>
      </c>
      <c r="CP50">
        <f>INDEX(Cement_assumptions!$C$85:$BC$105,MATCH($BK$58,Cement_assumptions!$A$85:$A$105,0),MATCH(CP57,$BP$57:$DP$57,0))</f>
        <v>0.25875000000000004</v>
      </c>
      <c r="CQ50">
        <f>INDEX(Cement_assumptions!$C$85:$BC$105,MATCH($BK$58,Cement_assumptions!$A$85:$A$105,0),MATCH(CQ57,$BP$57:$DP$57,0))</f>
        <v>0.28125000000000006</v>
      </c>
      <c r="CR50">
        <f>INDEX(Cement_assumptions!$C$85:$BC$105,MATCH($BK$58,Cement_assumptions!$A$85:$A$105,0),MATCH(CR57,$BP$57:$DP$57,0))</f>
        <v>0.30375000000000008</v>
      </c>
      <c r="CS50">
        <f>INDEX(Cement_assumptions!$C$85:$BC$105,MATCH($BK$58,Cement_assumptions!$A$85:$A$105,0),MATCH(CS57,$BP$57:$DP$57,0))</f>
        <v>0.3262500000000001</v>
      </c>
      <c r="CT50">
        <f>INDEX(Cement_assumptions!$C$85:$BC$105,MATCH($BK$58,Cement_assumptions!$A$85:$A$105,0),MATCH(CT57,$BP$57:$DP$57,0))</f>
        <v>0.34875000000000012</v>
      </c>
      <c r="CU50">
        <f>INDEX(Cement_assumptions!$C$85:$BC$105,MATCH($BK$58,Cement_assumptions!$A$85:$A$105,0),MATCH(CU57,$BP$57:$DP$57,0))</f>
        <v>0.37125000000000014</v>
      </c>
      <c r="CV50">
        <f>INDEX(Cement_assumptions!$C$85:$BC$105,MATCH($BK$58,Cement_assumptions!$A$85:$A$105,0),MATCH(CV57,$BP$57:$DP$57,0))</f>
        <v>0.39375000000000016</v>
      </c>
      <c r="CW50">
        <f>INDEX(Cement_assumptions!$C$85:$BC$105,MATCH($BK$58,Cement_assumptions!$A$85:$A$105,0),MATCH(CW57,$BP$57:$DP$57,0))</f>
        <v>0.41625000000000018</v>
      </c>
      <c r="CX50">
        <f>INDEX(Cement_assumptions!$C$85:$BC$105,MATCH($BK$58,Cement_assumptions!$A$85:$A$105,0),MATCH(CX57,$BP$57:$DP$57,0))</f>
        <v>0.4387500000000002</v>
      </c>
      <c r="CY50">
        <f>INDEX(Cement_assumptions!$C$85:$BC$105,MATCH($BK$58,Cement_assumptions!$A$85:$A$105,0),MATCH(CY57,$BP$57:$DP$57,0))</f>
        <v>0.46125000000000022</v>
      </c>
      <c r="CZ50">
        <f>INDEX(Cement_assumptions!$C$85:$BC$105,MATCH($BK$58,Cement_assumptions!$A$85:$A$105,0),MATCH(CZ57,$BP$57:$DP$57,0))</f>
        <v>0.48375000000000024</v>
      </c>
      <c r="DA50">
        <f>INDEX(Cement_assumptions!$C$85:$BC$105,MATCH($BK$58,Cement_assumptions!$A$85:$A$105,0),MATCH(DA57,$BP$57:$DP$57,0))</f>
        <v>0.5062500000000002</v>
      </c>
      <c r="DB50">
        <f>INDEX(Cement_assumptions!$C$85:$BC$105,MATCH($BK$58,Cement_assumptions!$A$85:$A$105,0),MATCH(DB57,$BP$57:$DP$57,0))</f>
        <v>0.52875000000000016</v>
      </c>
      <c r="DC50">
        <f>INDEX(Cement_assumptions!$C$85:$BC$105,MATCH($BK$58,Cement_assumptions!$A$85:$A$105,0),MATCH(DC57,$BP$57:$DP$57,0))</f>
        <v>0.55125000000000013</v>
      </c>
      <c r="DD50">
        <f>INDEX(Cement_assumptions!$C$85:$BC$105,MATCH($BK$58,Cement_assumptions!$A$85:$A$105,0),MATCH(DD57,$BP$57:$DP$57,0))</f>
        <v>0.57375000000000009</v>
      </c>
      <c r="DE50">
        <f>INDEX(Cement_assumptions!$C$85:$BC$105,MATCH($BK$58,Cement_assumptions!$A$85:$A$105,0),MATCH(DE57,$BP$57:$DP$57,0))</f>
        <v>0.59625000000000006</v>
      </c>
      <c r="DF50">
        <f>INDEX(Cement_assumptions!$C$85:$BC$105,MATCH($BK$58,Cement_assumptions!$A$85:$A$105,0),MATCH(DF57,$BP$57:$DP$57,0))</f>
        <v>0.61875000000000002</v>
      </c>
      <c r="DG50">
        <f>INDEX(Cement_assumptions!$C$85:$BC$105,MATCH($BK$58,Cement_assumptions!$A$85:$A$105,0),MATCH(DG57,$BP$57:$DP$57,0))</f>
        <v>0.64124999999999999</v>
      </c>
      <c r="DH50">
        <f>INDEX(Cement_assumptions!$C$85:$BC$105,MATCH($BK$58,Cement_assumptions!$A$85:$A$105,0),MATCH(DH57,$BP$57:$DP$57,0))</f>
        <v>0.66374999999999995</v>
      </c>
      <c r="DI50">
        <f>INDEX(Cement_assumptions!$C$85:$BC$105,MATCH($BK$58,Cement_assumptions!$A$85:$A$105,0),MATCH(DI57,$BP$57:$DP$57,0))</f>
        <v>0.68624999999999992</v>
      </c>
      <c r="DJ50">
        <f>INDEX(Cement_assumptions!$C$85:$BC$105,MATCH($BK$58,Cement_assumptions!$A$85:$A$105,0),MATCH(DJ57,$BP$57:$DP$57,0))</f>
        <v>0.70874999999999988</v>
      </c>
      <c r="DK50">
        <f>INDEX(Cement_assumptions!$C$85:$BC$105,MATCH($BK$58,Cement_assumptions!$A$85:$A$105,0),MATCH(DK57,$BP$57:$DP$57,0))</f>
        <v>0.73124999999999984</v>
      </c>
      <c r="DL50">
        <f>INDEX(Cement_assumptions!$C$85:$BC$105,MATCH($BK$58,Cement_assumptions!$A$85:$A$105,0),MATCH(DL57,$BP$57:$DP$57,0))</f>
        <v>0.75374999999999981</v>
      </c>
      <c r="DM50">
        <f>INDEX(Cement_assumptions!$C$85:$BC$105,MATCH($BK$58,Cement_assumptions!$A$85:$A$105,0),MATCH(DM57,$BP$57:$DP$57,0))</f>
        <v>0.77624999999999977</v>
      </c>
      <c r="DN50">
        <f>INDEX(Cement_assumptions!$C$85:$BC$105,MATCH($BK$58,Cement_assumptions!$A$85:$A$105,0),MATCH(DN57,$BP$57:$DP$57,0))</f>
        <v>0.79874999999999974</v>
      </c>
      <c r="DO50">
        <f>INDEX(Cement_assumptions!$C$85:$BC$105,MATCH($BK$58,Cement_assumptions!$A$85:$A$105,0),MATCH(DO57,$BP$57:$DP$57,0))</f>
        <v>0.8212499999999997</v>
      </c>
      <c r="DP50">
        <f>INDEX(Cement_assumptions!$C$85:$BC$105,MATCH($BK$58,Cement_assumptions!$A$85:$A$105,0),MATCH(DP57,$BP$57:$DP$57,0))</f>
        <v>0.84374999999999967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309.44976266635376</v>
      </c>
      <c r="BR58" s="65">
        <f t="shared" si="73"/>
        <v>282.26876077632062</v>
      </c>
      <c r="BS58" s="65">
        <f t="shared" si="73"/>
        <v>311.34772864384752</v>
      </c>
      <c r="BT58" s="65">
        <f t="shared" si="73"/>
        <v>342.37375709479699</v>
      </c>
      <c r="BU58" s="65">
        <f t="shared" si="73"/>
        <v>357.56572247885174</v>
      </c>
      <c r="BV58" s="65">
        <f t="shared" si="73"/>
        <v>373.32640821890448</v>
      </c>
      <c r="BW58" s="65">
        <f t="shared" si="73"/>
        <v>389.18498139748374</v>
      </c>
      <c r="BX58" s="65">
        <f t="shared" si="73"/>
        <v>405.09432587034968</v>
      </c>
      <c r="BY58" s="65">
        <f t="shared" si="73"/>
        <v>421.00284851234227</v>
      </c>
      <c r="BZ58" s="65">
        <f t="shared" si="73"/>
        <v>433.26434318257498</v>
      </c>
      <c r="CA58" s="65">
        <f t="shared" si="73"/>
        <v>445.20951983293878</v>
      </c>
      <c r="CB58" s="65">
        <f t="shared" si="73"/>
        <v>456.78123156993649</v>
      </c>
      <c r="CC58" s="65">
        <f t="shared" si="73"/>
        <v>454.42125066771615</v>
      </c>
      <c r="CD58" s="65">
        <f t="shared" si="73"/>
        <v>451.34753942569171</v>
      </c>
      <c r="CE58" s="65">
        <f t="shared" si="73"/>
        <v>447.55477871015023</v>
      </c>
      <c r="CF58" s="65">
        <f t="shared" si="73"/>
        <v>443.03843737592541</v>
      </c>
      <c r="CG58" s="65">
        <f t="shared" si="73"/>
        <v>437.79479699393391</v>
      </c>
      <c r="CH58" s="65">
        <f t="shared" si="73"/>
        <v>431.82097703449563</v>
      </c>
      <c r="CI58" s="65">
        <f t="shared" si="73"/>
        <v>425.114960513043</v>
      </c>
      <c r="CJ58" s="65">
        <f t="shared" si="73"/>
        <v>417.6756201047624</v>
      </c>
      <c r="CK58" s="65">
        <f t="shared" si="73"/>
        <v>409.50274473493744</v>
      </c>
      <c r="CL58" s="65">
        <f t="shared" si="73"/>
        <v>400.59706665172348</v>
      </c>
      <c r="CM58" s="65">
        <f t="shared" si="73"/>
        <v>390.9602889882014</v>
      </c>
      <c r="CN58" s="65">
        <f t="shared" si="73"/>
        <v>380.59511382071116</v>
      </c>
      <c r="CO58" s="65">
        <f t="shared" si="73"/>
        <v>370.11101707590876</v>
      </c>
      <c r="CP58" s="65">
        <f t="shared" si="73"/>
        <v>359.51433678668133</v>
      </c>
      <c r="CQ58" s="65">
        <f t="shared" si="73"/>
        <v>348.81158463726297</v>
      </c>
      <c r="CR58" s="65">
        <f t="shared" si="73"/>
        <v>338.0094487068331</v>
      </c>
      <c r="CS58" s="65">
        <f t="shared" si="73"/>
        <v>327.11479624733067</v>
      </c>
      <c r="CT58" s="65">
        <f t="shared" si="73"/>
        <v>316.13467649581042</v>
      </c>
      <c r="CU58" s="65">
        <f t="shared" si="73"/>
        <v>305.07632352173289</v>
      </c>
      <c r="CV58" s="65">
        <f t="shared" ref="CV58:DP58" si="74">CV$49*CV15</f>
        <v>293.9471591095907</v>
      </c>
      <c r="CW58" s="65">
        <f t="shared" si="74"/>
        <v>279.95524324475326</v>
      </c>
      <c r="CX58" s="65">
        <f t="shared" si="74"/>
        <v>266.15727794344173</v>
      </c>
      <c r="CY58" s="65">
        <f t="shared" si="74"/>
        <v>252.55909909087282</v>
      </c>
      <c r="CZ58" s="65">
        <f t="shared" si="74"/>
        <v>239.1664406853418</v>
      </c>
      <c r="DA58" s="65">
        <f t="shared" si="74"/>
        <v>225.98493583933868</v>
      </c>
      <c r="DB58" s="65">
        <f t="shared" si="74"/>
        <v>213.02011777295192</v>
      </c>
      <c r="DC58" s="65">
        <f t="shared" si="74"/>
        <v>200.27742079962721</v>
      </c>
      <c r="DD58" s="65">
        <f t="shared" si="74"/>
        <v>187.76218130432943</v>
      </c>
      <c r="DE58" s="65">
        <f t="shared" si="74"/>
        <v>175.47963871415331</v>
      </c>
      <c r="DF58" s="65">
        <f t="shared" si="74"/>
        <v>163.43493646142642</v>
      </c>
      <c r="DG58" s="65">
        <f t="shared" si="74"/>
        <v>151.63312293938696</v>
      </c>
      <c r="DH58" s="65">
        <f t="shared" si="74"/>
        <v>140.07915245043603</v>
      </c>
      <c r="DI58" s="65">
        <f t="shared" si="74"/>
        <v>128.77788614706304</v>
      </c>
      <c r="DJ58" s="65">
        <f t="shared" si="74"/>
        <v>117.73409296546343</v>
      </c>
      <c r="DK58" s="65">
        <f t="shared" si="74"/>
        <v>106.95245055189966</v>
      </c>
      <c r="DL58" s="65">
        <f t="shared" si="74"/>
        <v>96.437546181877593</v>
      </c>
      <c r="DM58" s="65">
        <f t="shared" si="74"/>
        <v>86.193877672150037</v>
      </c>
      <c r="DN58" s="65">
        <f t="shared" si="74"/>
        <v>76.225854285630945</v>
      </c>
      <c r="DO58" s="65">
        <f t="shared" si="74"/>
        <v>66.537797629244835</v>
      </c>
      <c r="DP58" s="65">
        <f t="shared" si="74"/>
        <v>57.133942544766967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8.8351491867278096</v>
      </c>
      <c r="BR69" s="65">
        <f t="shared" si="95"/>
        <v>8.0591000966462669</v>
      </c>
      <c r="BS69" s="65">
        <f t="shared" si="95"/>
        <v>8.889338313964501</v>
      </c>
      <c r="BT69" s="65">
        <f t="shared" si="95"/>
        <v>9.7751673663892493</v>
      </c>
      <c r="BU69" s="65">
        <f t="shared" si="95"/>
        <v>10.208915576280257</v>
      </c>
      <c r="BV69" s="65">
        <f t="shared" si="95"/>
        <v>10.658901411133314</v>
      </c>
      <c r="BW69" s="65">
        <f t="shared" si="95"/>
        <v>11.111682045747846</v>
      </c>
      <c r="BX69" s="65">
        <f t="shared" si="95"/>
        <v>11.565912259627073</v>
      </c>
      <c r="BY69" s="65">
        <f t="shared" si="95"/>
        <v>12.020119009282869</v>
      </c>
      <c r="BZ69" s="65">
        <f t="shared" si="95"/>
        <v>12.370198885674881</v>
      </c>
      <c r="CA69" s="65">
        <f t="shared" si="95"/>
        <v>12.711247516180929</v>
      </c>
      <c r="CB69" s="65">
        <f t="shared" si="95"/>
        <v>13.041633290793449</v>
      </c>
      <c r="CC69" s="65">
        <f t="shared" si="95"/>
        <v>12.974253102263701</v>
      </c>
      <c r="CD69" s="65">
        <f t="shared" si="95"/>
        <v>12.886495085756547</v>
      </c>
      <c r="CE69" s="65">
        <f t="shared" si="95"/>
        <v>12.778207373842871</v>
      </c>
      <c r="CF69" s="65">
        <f t="shared" si="95"/>
        <v>12.649260597079355</v>
      </c>
      <c r="CG69" s="65">
        <f t="shared" si="95"/>
        <v>12.499548590008287</v>
      </c>
      <c r="CH69" s="65">
        <f t="shared" si="95"/>
        <v>12.328989110170532</v>
      </c>
      <c r="CI69" s="65">
        <f t="shared" si="95"/>
        <v>12.13752457032024</v>
      </c>
      <c r="CJ69" s="65">
        <f t="shared" si="95"/>
        <v>11.925122784028101</v>
      </c>
      <c r="CK69" s="65">
        <f t="shared" si="95"/>
        <v>11.691777724866457</v>
      </c>
      <c r="CL69" s="65">
        <f t="shared" si="95"/>
        <v>11.437510299368368</v>
      </c>
      <c r="CM69" s="65">
        <f t="shared" si="95"/>
        <v>11.162369133956187</v>
      </c>
      <c r="CN69" s="65">
        <f t="shared" si="95"/>
        <v>10.866431376039463</v>
      </c>
      <c r="CO69" s="65">
        <f t="shared" si="95"/>
        <v>10.567098269333265</v>
      </c>
      <c r="CP69" s="65">
        <f t="shared" si="95"/>
        <v>10.264550772018403</v>
      </c>
      <c r="CQ69" s="65">
        <f t="shared" si="95"/>
        <v>9.9589748002228244</v>
      </c>
      <c r="CR69" s="65">
        <f t="shared" si="95"/>
        <v>9.6505613063544775</v>
      </c>
      <c r="CS69" s="65">
        <f t="shared" si="95"/>
        <v>9.3395063584111568</v>
      </c>
      <c r="CT69" s="65">
        <f t="shared" si="95"/>
        <v>9.0260112202765246</v>
      </c>
      <c r="CU69" s="65">
        <f t="shared" si="95"/>
        <v>8.7102824330135284</v>
      </c>
      <c r="CV69" s="65">
        <f t="shared" si="95"/>
        <v>8.392531897166732</v>
      </c>
      <c r="CW69" s="65">
        <f t="shared" ref="CW69:DP69" si="96">CW$49*CW26</f>
        <v>7.9930464911712225</v>
      </c>
      <c r="CX69" s="65">
        <f t="shared" si="96"/>
        <v>7.5990985984342014</v>
      </c>
      <c r="CY69" s="65">
        <f t="shared" si="96"/>
        <v>7.2108548402388211</v>
      </c>
      <c r="CZ69" s="65">
        <f t="shared" si="96"/>
        <v>6.8284789288786021</v>
      </c>
      <c r="DA69" s="65">
        <f t="shared" si="96"/>
        <v>6.452131696240456</v>
      </c>
      <c r="DB69" s="65">
        <f t="shared" si="96"/>
        <v>6.0819711221675217</v>
      </c>
      <c r="DC69" s="65">
        <f t="shared" si="96"/>
        <v>5.7181523626037105</v>
      </c>
      <c r="DD69" s="65">
        <f t="shared" si="96"/>
        <v>5.3608277775213695</v>
      </c>
      <c r="DE69" s="65">
        <f t="shared" si="96"/>
        <v>5.0101469586333369</v>
      </c>
      <c r="DF69" s="65">
        <f t="shared" si="96"/>
        <v>4.6662567568906512</v>
      </c>
      <c r="DG69" s="65">
        <f t="shared" si="96"/>
        <v>4.3293013097682573</v>
      </c>
      <c r="DH69" s="65">
        <f t="shared" si="96"/>
        <v>3.9994220683387045</v>
      </c>
      <c r="DI69" s="65">
        <f t="shared" si="96"/>
        <v>3.6767578241366627</v>
      </c>
      <c r="DJ69" s="65">
        <f t="shared" si="96"/>
        <v>3.3614447358147861</v>
      </c>
      <c r="DK69" s="65">
        <f t="shared" si="96"/>
        <v>3.0536163555923923</v>
      </c>
      <c r="DL69" s="65">
        <f t="shared" si="96"/>
        <v>2.7534036554990142</v>
      </c>
      <c r="DM69" s="65">
        <f t="shared" si="96"/>
        <v>2.4609350534131575</v>
      </c>
      <c r="DN69" s="65">
        <f t="shared" si="96"/>
        <v>2.1763364388986481</v>
      </c>
      <c r="DO69" s="65">
        <f t="shared" si="96"/>
        <v>1.899731198839276</v>
      </c>
      <c r="DP69" s="65">
        <f t="shared" si="96"/>
        <v>1.6312402428733093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1.5821253998523874</v>
      </c>
      <c r="BR70" s="65">
        <f t="shared" si="97"/>
        <v>1.4431569511028453</v>
      </c>
      <c r="BS70" s="65">
        <f t="shared" si="97"/>
        <v>1.5918291403082694</v>
      </c>
      <c r="BT70" s="65">
        <f t="shared" si="97"/>
        <v>1.7504560762148744</v>
      </c>
      <c r="BU70" s="65">
        <f t="shared" si="97"/>
        <v>1.8281281160984735</v>
      </c>
      <c r="BV70" s="65">
        <f t="shared" si="97"/>
        <v>1.9087078554835506</v>
      </c>
      <c r="BW70" s="65">
        <f t="shared" si="97"/>
        <v>1.9897880644811583</v>
      </c>
      <c r="BX70" s="65">
        <f t="shared" si="97"/>
        <v>2.0711278521372924</v>
      </c>
      <c r="BY70" s="65">
        <f t="shared" si="97"/>
        <v>2.1524634380144763</v>
      </c>
      <c r="BZ70" s="65">
        <f t="shared" si="97"/>
        <v>2.2151528451440137</v>
      </c>
      <c r="CA70" s="65">
        <f t="shared" si="97"/>
        <v>2.2762250114996259</v>
      </c>
      <c r="CB70" s="65">
        <f t="shared" si="97"/>
        <v>2.3353877618637728</v>
      </c>
      <c r="CC70" s="65">
        <f t="shared" si="97"/>
        <v>2.3233218753159943</v>
      </c>
      <c r="CD70" s="65">
        <f t="shared" si="97"/>
        <v>2.3076068959735734</v>
      </c>
      <c r="CE70" s="65">
        <f t="shared" si="97"/>
        <v>2.2882156286741049</v>
      </c>
      <c r="CF70" s="65">
        <f t="shared" si="97"/>
        <v>2.2651249070082935</v>
      </c>
      <c r="CG70" s="65">
        <f t="shared" si="97"/>
        <v>2.2383157197445591</v>
      </c>
      <c r="CH70" s="65">
        <f t="shared" si="97"/>
        <v>2.207773339583929</v>
      </c>
      <c r="CI70" s="65">
        <f t="shared" si="97"/>
        <v>2.173487454278987</v>
      </c>
      <c r="CJ70" s="65">
        <f t="shared" si="97"/>
        <v>2.1354523001503369</v>
      </c>
      <c r="CK70" s="65">
        <f t="shared" si="97"/>
        <v>2.0936667980351857</v>
      </c>
      <c r="CL70" s="65">
        <f t="shared" si="97"/>
        <v>2.0481346917024585</v>
      </c>
      <c r="CM70" s="65">
        <f t="shared" si="97"/>
        <v>1.9988646887694554</v>
      </c>
      <c r="CN70" s="65">
        <f t="shared" si="97"/>
        <v>1.9458706041558349</v>
      </c>
      <c r="CO70" s="65">
        <f t="shared" si="97"/>
        <v>1.8922685085796764</v>
      </c>
      <c r="CP70" s="65">
        <f t="shared" si="97"/>
        <v>1.8380908065344554</v>
      </c>
      <c r="CQ70" s="65">
        <f t="shared" si="97"/>
        <v>1.7833707903417901</v>
      </c>
      <c r="CR70" s="65">
        <f t="shared" si="97"/>
        <v>1.7281426541786418</v>
      </c>
      <c r="CS70" s="65">
        <f t="shared" si="97"/>
        <v>1.6724415082794686</v>
      </c>
      <c r="CT70" s="65">
        <f t="shared" si="97"/>
        <v>1.6163033933149684</v>
      </c>
      <c r="CU70" s="65">
        <f t="shared" si="97"/>
        <v>1.5597652949494354</v>
      </c>
      <c r="CV70" s="65">
        <f t="shared" si="97"/>
        <v>1.5028651585787767</v>
      </c>
      <c r="CW70" s="65">
        <f t="shared" ref="CW70:DP70" si="98">CW$49*CW27</f>
        <v>1.4313286180701812</v>
      </c>
      <c r="CX70" s="65">
        <f t="shared" si="98"/>
        <v>1.3607836896094541</v>
      </c>
      <c r="CY70" s="65">
        <f t="shared" si="98"/>
        <v>1.2912602103570845</v>
      </c>
      <c r="CZ70" s="65">
        <f t="shared" si="98"/>
        <v>1.2227874965557721</v>
      </c>
      <c r="DA70" s="65">
        <f t="shared" si="98"/>
        <v>1.1553943486488394</v>
      </c>
      <c r="DB70" s="65">
        <f t="shared" si="98"/>
        <v>1.0891090563592103</v>
      </c>
      <c r="DC70" s="65">
        <f t="shared" si="98"/>
        <v>1.0239594037293063</v>
      </c>
      <c r="DD70" s="65">
        <f t="shared" si="98"/>
        <v>0.95997267412209941</v>
      </c>
      <c r="DE70" s="65">
        <f t="shared" si="98"/>
        <v>0.89717565518355724</v>
      </c>
      <c r="DF70" s="65">
        <f t="shared" si="98"/>
        <v>0.83559464376670656</v>
      </c>
      <c r="DG70" s="65">
        <f t="shared" si="98"/>
        <v>0.7752554508177304</v>
      </c>
      <c r="DH70" s="65">
        <f t="shared" si="98"/>
        <v>0.71618340622410326</v>
      </c>
      <c r="DI70" s="65">
        <f t="shared" si="98"/>
        <v>0.65840336362526508</v>
      </c>
      <c r="DJ70" s="65">
        <f t="shared" si="98"/>
        <v>0.6019397051859332</v>
      </c>
      <c r="DK70" s="65">
        <f t="shared" si="98"/>
        <v>0.54681634633231291</v>
      </c>
      <c r="DL70" s="65">
        <f t="shared" si="98"/>
        <v>0.49305674045157599</v>
      </c>
      <c r="DM70" s="65">
        <f t="shared" si="98"/>
        <v>0.44068388355466509</v>
      </c>
      <c r="DN70" s="65">
        <f t="shared" si="98"/>
        <v>0.38972031890285336</v>
      </c>
      <c r="DO70" s="65">
        <f t="shared" si="98"/>
        <v>0.34018814159818483</v>
      </c>
      <c r="DP70" s="65">
        <f t="shared" si="98"/>
        <v>0.29210900313807592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2.0441279216962243</v>
      </c>
      <c r="BR71" s="65">
        <f t="shared" si="99"/>
        <v>1.8645787618443861</v>
      </c>
      <c r="BS71" s="65">
        <f t="shared" si="99"/>
        <v>2.0566652887169501</v>
      </c>
      <c r="BT71" s="65">
        <f t="shared" si="99"/>
        <v>2.2616134861544364</v>
      </c>
      <c r="BU71" s="65">
        <f t="shared" si="99"/>
        <v>2.3619668370809688</v>
      </c>
      <c r="BV71" s="65">
        <f t="shared" si="99"/>
        <v>2.4660769760215415</v>
      </c>
      <c r="BW71" s="65">
        <f t="shared" si="99"/>
        <v>2.5708337286306828</v>
      </c>
      <c r="BX71" s="65">
        <f t="shared" si="99"/>
        <v>2.6759258604605991</v>
      </c>
      <c r="BY71" s="65">
        <f t="shared" si="99"/>
        <v>2.7810125635339364</v>
      </c>
      <c r="BZ71" s="65">
        <f t="shared" si="99"/>
        <v>2.8620081455023603</v>
      </c>
      <c r="CA71" s="65">
        <f t="shared" si="99"/>
        <v>2.9409142299996014</v>
      </c>
      <c r="CB71" s="65">
        <f t="shared" si="99"/>
        <v>3.0173533225993285</v>
      </c>
      <c r="CC71" s="65">
        <f t="shared" si="99"/>
        <v>3.0017640301231223</v>
      </c>
      <c r="CD71" s="65">
        <f t="shared" si="99"/>
        <v>2.981460059233255</v>
      </c>
      <c r="CE71" s="65">
        <f t="shared" si="99"/>
        <v>2.9564062734033727</v>
      </c>
      <c r="CF71" s="65">
        <f t="shared" si="99"/>
        <v>2.9265727413119178</v>
      </c>
      <c r="CG71" s="65">
        <f t="shared" si="99"/>
        <v>2.8919349001844732</v>
      </c>
      <c r="CH71" s="65">
        <f t="shared" si="99"/>
        <v>2.8524737221468603</v>
      </c>
      <c r="CI71" s="65">
        <f t="shared" si="99"/>
        <v>2.8081758836326411</v>
      </c>
      <c r="CJ71" s="65">
        <f t="shared" si="99"/>
        <v>2.7590339378882343</v>
      </c>
      <c r="CK71" s="65">
        <f t="shared" si="99"/>
        <v>2.7050464906203713</v>
      </c>
      <c r="CL71" s="65">
        <f t="shared" si="99"/>
        <v>2.6462183788303371</v>
      </c>
      <c r="CM71" s="65">
        <f t="shared" si="99"/>
        <v>2.5825608528802424</v>
      </c>
      <c r="CN71" s="65">
        <f t="shared" si="99"/>
        <v>2.5140917618375598</v>
      </c>
      <c r="CO71" s="65">
        <f t="shared" si="99"/>
        <v>2.4448371122131505</v>
      </c>
      <c r="CP71" s="65">
        <f t="shared" si="99"/>
        <v>2.3748387710612375</v>
      </c>
      <c r="CQ71" s="65">
        <f t="shared" si="99"/>
        <v>2.304139752522294</v>
      </c>
      <c r="CR71" s="65">
        <f t="shared" si="99"/>
        <v>2.2327842359463861</v>
      </c>
      <c r="CS71" s="65">
        <f t="shared" si="99"/>
        <v>2.1608175842425466</v>
      </c>
      <c r="CT71" s="65">
        <f t="shared" si="99"/>
        <v>2.0882863624563126</v>
      </c>
      <c r="CU71" s="65">
        <f t="shared" si="99"/>
        <v>2.0152383565780316</v>
      </c>
      <c r="CV71" s="65">
        <f t="shared" si="99"/>
        <v>1.9417225925845851</v>
      </c>
      <c r="CW71" s="65">
        <f t="shared" ref="CW71:DP71" si="100">CW$49*CW28</f>
        <v>1.8492963917987204</v>
      </c>
      <c r="CX71" s="65">
        <f t="shared" si="100"/>
        <v>1.7581513675079223</v>
      </c>
      <c r="CY71" s="65">
        <f t="shared" si="100"/>
        <v>1.6683260697366484</v>
      </c>
      <c r="CZ71" s="65">
        <f t="shared" si="100"/>
        <v>1.5798583754763607</v>
      </c>
      <c r="DA71" s="65">
        <f t="shared" si="100"/>
        <v>1.4927854952985831</v>
      </c>
      <c r="DB71" s="65">
        <f t="shared" si="100"/>
        <v>1.407143979917016</v>
      </c>
      <c r="DC71" s="65">
        <f t="shared" si="100"/>
        <v>1.3229697266991476</v>
      </c>
      <c r="DD71" s="65">
        <f t="shared" si="100"/>
        <v>1.2402979861276848</v>
      </c>
      <c r="DE71" s="65">
        <f t="shared" si="100"/>
        <v>1.159163368212103</v>
      </c>
      <c r="DF71" s="65">
        <f t="shared" si="100"/>
        <v>1.0795998488506016</v>
      </c>
      <c r="DG71" s="65">
        <f t="shared" si="100"/>
        <v>1.0016407761430111</v>
      </c>
      <c r="DH71" s="65">
        <f t="shared" si="100"/>
        <v>0.92531887665464951</v>
      </c>
      <c r="DI71" s="65">
        <f t="shared" si="100"/>
        <v>0.85066626163178094</v>
      </c>
      <c r="DJ71" s="65">
        <f t="shared" si="100"/>
        <v>0.77771443316879951</v>
      </c>
      <c r="DK71" s="65">
        <f t="shared" si="100"/>
        <v>0.70649429032748057</v>
      </c>
      <c r="DL71" s="65">
        <f t="shared" si="100"/>
        <v>0.63703613520877</v>
      </c>
      <c r="DM71" s="65">
        <f t="shared" si="100"/>
        <v>0.56936967897719393</v>
      </c>
      <c r="DN71" s="65">
        <f t="shared" si="100"/>
        <v>0.50352404783843674</v>
      </c>
      <c r="DO71" s="65">
        <f t="shared" si="100"/>
        <v>0.43952778897025363</v>
      </c>
      <c r="DP71" s="65">
        <f t="shared" si="100"/>
        <v>0.37740887640707943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4.946112543002589</v>
      </c>
      <c r="BR75" s="65">
        <f t="shared" si="107"/>
        <v>4.5116630439263128</v>
      </c>
      <c r="BS75" s="65">
        <f t="shared" si="107"/>
        <v>4.976448818741134</v>
      </c>
      <c r="BT75" s="65">
        <f t="shared" si="107"/>
        <v>5.4723555764601679</v>
      </c>
      <c r="BU75" s="65">
        <f t="shared" si="107"/>
        <v>5.715177448067001</v>
      </c>
      <c r="BV75" s="65">
        <f t="shared" si="107"/>
        <v>5.9670895023969521</v>
      </c>
      <c r="BW75" s="65">
        <f t="shared" si="107"/>
        <v>6.2205661476424892</v>
      </c>
      <c r="BX75" s="65">
        <f t="shared" si="107"/>
        <v>6.4748542995226801</v>
      </c>
      <c r="BY75" s="65">
        <f t="shared" si="107"/>
        <v>6.7291293156099874</v>
      </c>
      <c r="BZ75" s="65">
        <f t="shared" si="107"/>
        <v>6.9251117977480865</v>
      </c>
      <c r="CA75" s="65">
        <f t="shared" si="107"/>
        <v>7.1160383880600904</v>
      </c>
      <c r="CB75" s="65">
        <f t="shared" si="107"/>
        <v>7.3009956750627145</v>
      </c>
      <c r="CC75" s="65">
        <f t="shared" si="107"/>
        <v>7.2632747505380317</v>
      </c>
      <c r="CD75" s="65">
        <f t="shared" si="107"/>
        <v>7.2141458657822302</v>
      </c>
      <c r="CE75" s="65">
        <f t="shared" si="107"/>
        <v>7.1535240020389601</v>
      </c>
      <c r="CF75" s="65">
        <f t="shared" si="107"/>
        <v>7.0813367354234886</v>
      </c>
      <c r="CG75" s="65">
        <f t="shared" si="107"/>
        <v>6.9975246321570639</v>
      </c>
      <c r="CH75" s="65">
        <f t="shared" si="107"/>
        <v>6.9020416510863223</v>
      </c>
      <c r="CI75" s="65">
        <f t="shared" si="107"/>
        <v>6.7948555535933277</v>
      </c>
      <c r="CJ75" s="65">
        <f t="shared" si="107"/>
        <v>6.675948321000825</v>
      </c>
      <c r="CK75" s="65">
        <f t="shared" si="107"/>
        <v>6.5453165795809012</v>
      </c>
      <c r="CL75" s="65">
        <f t="shared" si="107"/>
        <v>6.4029720332746214</v>
      </c>
      <c r="CM75" s="65">
        <f t="shared" si="107"/>
        <v>6.2489419042321073</v>
      </c>
      <c r="CN75" s="65">
        <f t="shared" si="107"/>
        <v>6.0832693812849232</v>
      </c>
      <c r="CO75" s="65">
        <f t="shared" si="107"/>
        <v>5.9156960667517033</v>
      </c>
      <c r="CP75" s="65">
        <f t="shared" si="107"/>
        <v>5.7463232650370442</v>
      </c>
      <c r="CQ75" s="65">
        <f t="shared" si="107"/>
        <v>5.5752550561143508</v>
      </c>
      <c r="CR75" s="65">
        <f t="shared" si="107"/>
        <v>5.402598339378315</v>
      </c>
      <c r="CS75" s="65">
        <f t="shared" si="107"/>
        <v>5.2284628780443247</v>
      </c>
      <c r="CT75" s="65">
        <f t="shared" si="107"/>
        <v>5.0529613440999599</v>
      </c>
      <c r="CU75" s="65">
        <f t="shared" si="107"/>
        <v>4.8762093638148523</v>
      </c>
      <c r="CV75" s="65">
        <f t="shared" si="107"/>
        <v>4.6983255638153523</v>
      </c>
      <c r="CW75" s="65">
        <f t="shared" ref="CW75:DP75" si="108">CW$49*CW32</f>
        <v>4.4746847700289756</v>
      </c>
      <c r="CX75" s="65">
        <f t="shared" si="108"/>
        <v>4.2541439990272734</v>
      </c>
      <c r="CY75" s="65">
        <f t="shared" si="108"/>
        <v>4.0367965291014327</v>
      </c>
      <c r="CZ75" s="65">
        <f t="shared" si="108"/>
        <v>3.8227340100257043</v>
      </c>
      <c r="DA75" s="65">
        <f t="shared" si="108"/>
        <v>3.6120464790588098</v>
      </c>
      <c r="DB75" s="65">
        <f t="shared" si="108"/>
        <v>3.4048223768220871</v>
      </c>
      <c r="DC75" s="65">
        <f t="shared" si="108"/>
        <v>3.2011485630554328</v>
      </c>
      <c r="DD75" s="65">
        <f t="shared" si="108"/>
        <v>3.0011103322518258</v>
      </c>
      <c r="DE75" s="65">
        <f t="shared" si="108"/>
        <v>2.8047914291711509</v>
      </c>
      <c r="DF75" s="65">
        <f t="shared" si="108"/>
        <v>2.6122740642340299</v>
      </c>
      <c r="DG75" s="65">
        <f t="shared" si="108"/>
        <v>2.4236389287969602</v>
      </c>
      <c r="DH75" s="65">
        <f t="shared" si="108"/>
        <v>2.2389652103087747</v>
      </c>
      <c r="DI75" s="65">
        <f t="shared" si="108"/>
        <v>2.0583306073499945</v>
      </c>
      <c r="DJ75" s="65">
        <f t="shared" si="108"/>
        <v>1.8818113445553701</v>
      </c>
      <c r="DK75" s="65">
        <f t="shared" si="108"/>
        <v>1.7094821874204416</v>
      </c>
      <c r="DL75" s="65">
        <f t="shared" si="108"/>
        <v>1.5414164569932594</v>
      </c>
      <c r="DM75" s="65">
        <f t="shared" si="108"/>
        <v>1.37768604445146</v>
      </c>
      <c r="DN75" s="65">
        <f t="shared" si="108"/>
        <v>1.2183614255660244</v>
      </c>
      <c r="DO75" s="65">
        <f t="shared" si="108"/>
        <v>1.0635116750521227</v>
      </c>
      <c r="DP75" s="65">
        <f t="shared" si="108"/>
        <v>0.91320448080791816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9.3521081880986543</v>
      </c>
      <c r="BR76" s="65">
        <f t="shared" si="109"/>
        <v>8.5306511989376066</v>
      </c>
      <c r="BS76" s="65">
        <f t="shared" si="109"/>
        <v>9.4094680096280392</v>
      </c>
      <c r="BT76" s="65">
        <f t="shared" si="109"/>
        <v>10.347128365933282</v>
      </c>
      <c r="BU76" s="65">
        <f t="shared" si="109"/>
        <v>10.806255891633523</v>
      </c>
      <c r="BV76" s="65">
        <f t="shared" si="109"/>
        <v>11.282571132238562</v>
      </c>
      <c r="BW76" s="65">
        <f t="shared" si="109"/>
        <v>11.761844700901339</v>
      </c>
      <c r="BX76" s="65">
        <f t="shared" si="109"/>
        <v>12.242652666077873</v>
      </c>
      <c r="BY76" s="65">
        <f t="shared" si="109"/>
        <v>12.723435794100963</v>
      </c>
      <c r="BZ76" s="65">
        <f t="shared" si="109"/>
        <v>13.093999415529391</v>
      </c>
      <c r="CA76" s="65">
        <f t="shared" si="109"/>
        <v>13.455003358132506</v>
      </c>
      <c r="CB76" s="65">
        <f t="shared" si="109"/>
        <v>13.804720543737767</v>
      </c>
      <c r="CC76" s="65">
        <f t="shared" si="109"/>
        <v>13.733397830386044</v>
      </c>
      <c r="CD76" s="65">
        <f t="shared" si="109"/>
        <v>13.64050494907729</v>
      </c>
      <c r="CE76" s="65">
        <f t="shared" si="109"/>
        <v>13.525881146371201</v>
      </c>
      <c r="CF76" s="65">
        <f t="shared" si="109"/>
        <v>13.389389483207149</v>
      </c>
      <c r="CG76" s="65">
        <f t="shared" si="109"/>
        <v>13.230917582213186</v>
      </c>
      <c r="CH76" s="65">
        <f t="shared" si="109"/>
        <v>13.050378388789643</v>
      </c>
      <c r="CI76" s="65">
        <f t="shared" si="109"/>
        <v>12.847710946166909</v>
      </c>
      <c r="CJ76" s="65">
        <f t="shared" si="109"/>
        <v>12.622881184635153</v>
      </c>
      <c r="CK76" s="65">
        <f t="shared" si="109"/>
        <v>12.3758827251506</v>
      </c>
      <c r="CL76" s="65">
        <f t="shared" si="109"/>
        <v>12.106737697521689</v>
      </c>
      <c r="CM76" s="65">
        <f t="shared" si="109"/>
        <v>11.815497573382112</v>
      </c>
      <c r="CN76" s="65">
        <f t="shared" si="109"/>
        <v>11.502244014162297</v>
      </c>
      <c r="CO76" s="65">
        <f t="shared" si="109"/>
        <v>11.185396438752781</v>
      </c>
      <c r="CP76" s="65">
        <f t="shared" si="109"/>
        <v>10.865146393492935</v>
      </c>
      <c r="CQ76" s="65">
        <f t="shared" si="109"/>
        <v>10.541690672766839</v>
      </c>
      <c r="CR76" s="65">
        <f t="shared" si="109"/>
        <v>10.215231401919539</v>
      </c>
      <c r="CS76" s="65">
        <f t="shared" si="109"/>
        <v>9.88597612120744</v>
      </c>
      <c r="CT76" s="65">
        <f t="shared" si="109"/>
        <v>9.5541378707925819</v>
      </c>
      <c r="CU76" s="65">
        <f t="shared" si="109"/>
        <v>9.2199352767926612</v>
      </c>
      <c r="CV76" s="65">
        <f t="shared" si="109"/>
        <v>8.8835926383990067</v>
      </c>
      <c r="CW76" s="65">
        <f t="shared" ref="CW76:DP76" si="110">CW$49*CW33</f>
        <v>8.4607326891806292</v>
      </c>
      <c r="CX76" s="65">
        <f t="shared" si="110"/>
        <v>8.0437342621609051</v>
      </c>
      <c r="CY76" s="65">
        <f t="shared" si="110"/>
        <v>7.6327737279062529</v>
      </c>
      <c r="CZ76" s="65">
        <f t="shared" si="110"/>
        <v>7.2280243777837327</v>
      </c>
      <c r="DA76" s="65">
        <f t="shared" si="110"/>
        <v>6.8296564542165008</v>
      </c>
      <c r="DB76" s="65">
        <f t="shared" si="110"/>
        <v>6.4378371807062029</v>
      </c>
      <c r="DC76" s="65">
        <f t="shared" si="110"/>
        <v>6.0527307916243043</v>
      </c>
      <c r="DD76" s="65">
        <f t="shared" si="110"/>
        <v>5.6744985617738477</v>
      </c>
      <c r="DE76" s="65">
        <f t="shared" si="110"/>
        <v>5.3032988357229796</v>
      </c>
      <c r="DF76" s="65">
        <f t="shared" si="110"/>
        <v>4.9392870569116036</v>
      </c>
      <c r="DG76" s="65">
        <f t="shared" si="110"/>
        <v>4.582615796533613</v>
      </c>
      <c r="DH76" s="65">
        <f t="shared" si="110"/>
        <v>4.2334347821947169</v>
      </c>
      <c r="DI76" s="65">
        <f t="shared" si="110"/>
        <v>3.8918909263488404</v>
      </c>
      <c r="DJ76" s="65">
        <f t="shared" si="110"/>
        <v>3.5581283545136686</v>
      </c>
      <c r="DK76" s="65">
        <f t="shared" si="110"/>
        <v>3.2322884332668829</v>
      </c>
      <c r="DL76" s="65">
        <f t="shared" si="110"/>
        <v>2.9145097980252603</v>
      </c>
      <c r="DM76" s="65">
        <f t="shared" si="110"/>
        <v>2.6049283806070092</v>
      </c>
      <c r="DN76" s="65">
        <f t="shared" si="110"/>
        <v>2.303677436579834</v>
      </c>
      <c r="DO76" s="65">
        <f t="shared" si="110"/>
        <v>2.0108875723955131</v>
      </c>
      <c r="DP76" s="65">
        <f t="shared" si="110"/>
        <v>1.7266867723126216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19.942675688109418</v>
      </c>
      <c r="BR80" s="65">
        <f t="shared" si="117"/>
        <v>18.190979707152191</v>
      </c>
      <c r="BS80" s="65">
        <f t="shared" si="117"/>
        <v>20.064991244696337</v>
      </c>
      <c r="BT80" s="65">
        <f t="shared" si="117"/>
        <v>22.064482270173265</v>
      </c>
      <c r="BU80" s="65">
        <f t="shared" si="117"/>
        <v>23.043537597631527</v>
      </c>
      <c r="BV80" s="65">
        <f t="shared" si="117"/>
        <v>24.059244449780479</v>
      </c>
      <c r="BW80" s="65">
        <f t="shared" si="117"/>
        <v>25.081259716657733</v>
      </c>
      <c r="BX80" s="65">
        <f t="shared" si="117"/>
        <v>26.106546970068436</v>
      </c>
      <c r="BY80" s="65">
        <f t="shared" si="117"/>
        <v>27.131781260095245</v>
      </c>
      <c r="BZ80" s="65">
        <f t="shared" si="117"/>
        <v>27.921980643520147</v>
      </c>
      <c r="CA80" s="65">
        <f t="shared" si="117"/>
        <v>28.691794722299154</v>
      </c>
      <c r="CB80" s="65">
        <f t="shared" si="117"/>
        <v>29.43754063058104</v>
      </c>
      <c r="CC80" s="65">
        <f t="shared" si="117"/>
        <v>29.28545024486678</v>
      </c>
      <c r="CD80" s="65">
        <f t="shared" si="117"/>
        <v>29.087363079019827</v>
      </c>
      <c r="CE80" s="65">
        <f t="shared" si="117"/>
        <v>28.842936338275489</v>
      </c>
      <c r="CF80" s="65">
        <f t="shared" si="117"/>
        <v>28.551878010263913</v>
      </c>
      <c r="CG80" s="65">
        <f t="shared" si="117"/>
        <v>28.213948458590998</v>
      </c>
      <c r="CH80" s="65">
        <f t="shared" si="117"/>
        <v>27.828962045792608</v>
      </c>
      <c r="CI80" s="65">
        <f t="shared" si="117"/>
        <v>27.396788786087683</v>
      </c>
      <c r="CJ80" s="65">
        <f t="shared" si="117"/>
        <v>26.917356028351982</v>
      </c>
      <c r="CK80" s="65">
        <f t="shared" si="117"/>
        <v>26.390650169748724</v>
      </c>
      <c r="CL80" s="65">
        <f t="shared" si="117"/>
        <v>25.816718400449773</v>
      </c>
      <c r="CM80" s="65">
        <f t="shared" si="117"/>
        <v>25.195670479888761</v>
      </c>
      <c r="CN80" s="65">
        <f t="shared" si="117"/>
        <v>24.527680544997214</v>
      </c>
      <c r="CO80" s="65">
        <f t="shared" si="117"/>
        <v>23.852026637678541</v>
      </c>
      <c r="CP80" s="65">
        <f t="shared" si="117"/>
        <v>23.169117216266269</v>
      </c>
      <c r="CQ80" s="65">
        <f t="shared" si="117"/>
        <v>22.479371930159211</v>
      </c>
      <c r="CR80" s="65">
        <f t="shared" si="117"/>
        <v>21.78322179663429</v>
      </c>
      <c r="CS80" s="65">
        <f t="shared" si="117"/>
        <v>21.081109379864468</v>
      </c>
      <c r="CT80" s="65">
        <f t="shared" si="117"/>
        <v>20.373488972162725</v>
      </c>
      <c r="CU80" s="65">
        <f t="shared" si="117"/>
        <v>19.660826777477364</v>
      </c>
      <c r="CV80" s="65">
        <f t="shared" si="117"/>
        <v>18.943601097164596</v>
      </c>
      <c r="CW80" s="65">
        <f t="shared" ref="CW80:DP80" si="118">CW$49*CW37</f>
        <v>18.041883681247167</v>
      </c>
      <c r="CX80" s="65">
        <f t="shared" si="118"/>
        <v>17.152665525806128</v>
      </c>
      <c r="CY80" s="65">
        <f t="shared" si="118"/>
        <v>16.276322727966988</v>
      </c>
      <c r="CZ80" s="65">
        <f t="shared" si="118"/>
        <v>15.413224818691464</v>
      </c>
      <c r="DA80" s="65">
        <f t="shared" si="118"/>
        <v>14.563734827294986</v>
      </c>
      <c r="DB80" s="65">
        <f t="shared" si="118"/>
        <v>13.728209345467221</v>
      </c>
      <c r="DC80" s="65">
        <f t="shared" si="118"/>
        <v>12.906998590799875</v>
      </c>
      <c r="DD80" s="65">
        <f t="shared" si="118"/>
        <v>12.100446469824929</v>
      </c>
      <c r="DE80" s="65">
        <f t="shared" si="118"/>
        <v>11.308890640566229</v>
      </c>
      <c r="DF80" s="65">
        <f t="shared" si="118"/>
        <v>10.532662574607235</v>
      </c>
      <c r="DG80" s="65">
        <f t="shared" si="118"/>
        <v>9.7720876186802528</v>
      </c>
      <c r="DH80" s="65">
        <f t="shared" si="118"/>
        <v>9.0274850557771131</v>
      </c>
      <c r="DI80" s="65">
        <f t="shared" si="118"/>
        <v>8.2991681657876804</v>
      </c>
      <c r="DJ80" s="65">
        <f t="shared" si="118"/>
        <v>7.5874442856674085</v>
      </c>
      <c r="DK80" s="65">
        <f t="shared" si="118"/>
        <v>6.89261486913722</v>
      </c>
      <c r="DL80" s="65">
        <f t="shared" si="118"/>
        <v>6.2149755459203959</v>
      </c>
      <c r="DM80" s="65">
        <f t="shared" si="118"/>
        <v>5.5548161805171823</v>
      </c>
      <c r="DN80" s="65">
        <f t="shared" si="118"/>
        <v>4.9124209305225213</v>
      </c>
      <c r="DO80" s="65">
        <f t="shared" si="118"/>
        <v>4.2880683044885162</v>
      </c>
      <c r="DP80" s="65">
        <f t="shared" si="118"/>
        <v>3.6820312193351405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44.170200876890831</v>
      </c>
      <c r="BR88" s="65">
        <f t="shared" si="133"/>
        <v>40.290442485179341</v>
      </c>
      <c r="BS88" s="65">
        <f t="shared" si="133"/>
        <v>44.441112503259696</v>
      </c>
      <c r="BT88" s="65">
        <f t="shared" si="133"/>
        <v>48.869701807327594</v>
      </c>
      <c r="BU88" s="65">
        <f t="shared" si="133"/>
        <v>51.038170630656346</v>
      </c>
      <c r="BV88" s="65">
        <f t="shared" si="133"/>
        <v>53.28781738784668</v>
      </c>
      <c r="BW88" s="65">
        <f t="shared" si="133"/>
        <v>55.551436389791</v>
      </c>
      <c r="BX88" s="65">
        <f t="shared" si="133"/>
        <v>57.822302378283624</v>
      </c>
      <c r="BY88" s="65">
        <f t="shared" si="133"/>
        <v>60.093051060385569</v>
      </c>
      <c r="BZ88" s="65">
        <f t="shared" si="133"/>
        <v>61.843230727574543</v>
      </c>
      <c r="CA88" s="65">
        <f t="shared" si="133"/>
        <v>63.548259833463341</v>
      </c>
      <c r="CB88" s="65">
        <f t="shared" si="133"/>
        <v>65.199981352034214</v>
      </c>
      <c r="CC88" s="65">
        <f t="shared" si="133"/>
        <v>64.863122698084979</v>
      </c>
      <c r="CD88" s="65">
        <f t="shared" si="133"/>
        <v>64.424387693643681</v>
      </c>
      <c r="CE88" s="65">
        <f t="shared" si="133"/>
        <v>63.883017096878767</v>
      </c>
      <c r="CF88" s="65">
        <f t="shared" si="133"/>
        <v>63.238364141767605</v>
      </c>
      <c r="CG88" s="65">
        <f t="shared" si="133"/>
        <v>62.489898067652476</v>
      </c>
      <c r="CH88" s="65">
        <f t="shared" si="133"/>
        <v>61.637207713854188</v>
      </c>
      <c r="CI88" s="65">
        <f t="shared" si="133"/>
        <v>60.680005180285988</v>
      </c>
      <c r="CJ88" s="65">
        <f t="shared" si="133"/>
        <v>59.618129555001964</v>
      </c>
      <c r="CK88" s="65">
        <f t="shared" si="133"/>
        <v>58.451550709646092</v>
      </c>
      <c r="CL88" s="65">
        <f t="shared" si="133"/>
        <v>57.180373163762468</v>
      </c>
      <c r="CM88" s="65">
        <f t="shared" si="133"/>
        <v>55.80484001894424</v>
      </c>
      <c r="CN88" s="65">
        <f t="shared" si="133"/>
        <v>54.32533696382044</v>
      </c>
      <c r="CO88" s="65">
        <f t="shared" si="133"/>
        <v>52.828859295715169</v>
      </c>
      <c r="CP88" s="65">
        <f t="shared" si="133"/>
        <v>51.316311691960749</v>
      </c>
      <c r="CQ88" s="65">
        <f t="shared" si="133"/>
        <v>49.788623616513469</v>
      </c>
      <c r="CR88" s="65">
        <f t="shared" si="133"/>
        <v>48.24674971156881</v>
      </c>
      <c r="CS88" s="65">
        <f t="shared" si="133"/>
        <v>46.691670194060883</v>
      </c>
      <c r="CT88" s="65">
        <f t="shared" si="133"/>
        <v>45.124391257092093</v>
      </c>
      <c r="CU88" s="65">
        <f t="shared" si="133"/>
        <v>43.545945476349296</v>
      </c>
      <c r="CV88" s="65">
        <f t="shared" si="133"/>
        <v>41.957392221563701</v>
      </c>
      <c r="CW88" s="65">
        <f t="shared" ref="CW88:DP88" si="134">CW$49*CW45</f>
        <v>39.960215913922532</v>
      </c>
      <c r="CX88" s="65">
        <f t="shared" si="134"/>
        <v>37.99072369715708</v>
      </c>
      <c r="CY88" s="65">
        <f t="shared" si="134"/>
        <v>36.049748573109383</v>
      </c>
      <c r="CZ88" s="65">
        <f t="shared" si="134"/>
        <v>34.138109000499028</v>
      </c>
      <c r="DA88" s="65">
        <f t="shared" si="134"/>
        <v>32.256609037820361</v>
      </c>
      <c r="DB88" s="65">
        <f t="shared" si="134"/>
        <v>30.406038485138815</v>
      </c>
      <c r="DC88" s="65">
        <f t="shared" si="134"/>
        <v>28.587173024796037</v>
      </c>
      <c r="DD88" s="65">
        <f t="shared" si="134"/>
        <v>26.800774361030623</v>
      </c>
      <c r="DE88" s="65">
        <f t="shared" si="134"/>
        <v>25.047590358521013</v>
      </c>
      <c r="DF88" s="65">
        <f t="shared" si="134"/>
        <v>23.3283551798568</v>
      </c>
      <c r="DG88" s="65">
        <f t="shared" si="134"/>
        <v>21.643789421950125</v>
      </c>
      <c r="DH88" s="65">
        <f t="shared" si="134"/>
        <v>19.994600251387155</v>
      </c>
      <c r="DI88" s="65">
        <f t="shared" si="134"/>
        <v>18.381481538733841</v>
      </c>
      <c r="DJ88" s="65">
        <f t="shared" si="134"/>
        <v>16.805113991798471</v>
      </c>
      <c r="DK88" s="65">
        <f t="shared" si="134"/>
        <v>15.266165287858499</v>
      </c>
      <c r="DL88" s="65">
        <f t="shared" si="134"/>
        <v>13.765290204861801</v>
      </c>
      <c r="DM88" s="65">
        <f t="shared" si="134"/>
        <v>12.303130751604151</v>
      </c>
      <c r="DN88" s="65">
        <f t="shared" si="134"/>
        <v>10.880316296894707</v>
      </c>
      <c r="DO88" s="65">
        <f t="shared" si="134"/>
        <v>9.4974636977131812</v>
      </c>
      <c r="DP88" s="65">
        <f t="shared" si="134"/>
        <v>8.155177426366425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0.48709008935855297</v>
      </c>
      <c r="BX90" s="52">
        <f t="shared" si="141"/>
        <v>1.524821803777979</v>
      </c>
      <c r="BY90" s="52">
        <f t="shared" si="141"/>
        <v>3.1813817267935192</v>
      </c>
      <c r="BZ90" s="52">
        <f t="shared" si="141"/>
        <v>5.4843587744629758</v>
      </c>
      <c r="CA90" s="52">
        <f t="shared" si="141"/>
        <v>8.5071882770625269</v>
      </c>
      <c r="CB90" s="52">
        <f t="shared" si="141"/>
        <v>12.313743084683784</v>
      </c>
      <c r="CC90" s="52">
        <f t="shared" si="141"/>
        <v>16.481599765150328</v>
      </c>
      <c r="CD90" s="52">
        <f t="shared" si="141"/>
        <v>21.267685103828406</v>
      </c>
      <c r="CE90" s="52">
        <f t="shared" si="141"/>
        <v>26.675450386697701</v>
      </c>
      <c r="CF90" s="52">
        <f t="shared" si="141"/>
        <v>32.707535645202547</v>
      </c>
      <c r="CG90" s="52">
        <f t="shared" si="141"/>
        <v>39.365744688827853</v>
      </c>
      <c r="CH90" s="52">
        <f t="shared" si="141"/>
        <v>46.651019679626955</v>
      </c>
      <c r="CI90" s="52">
        <f t="shared" si="141"/>
        <v>54.563415242153617</v>
      </c>
      <c r="CJ90" s="52">
        <f t="shared" si="141"/>
        <v>63.102072102158346</v>
      </c>
      <c r="CK90" s="52">
        <f t="shared" si="141"/>
        <v>72.26519024734192</v>
      </c>
      <c r="CL90" s="52">
        <f t="shared" si="141"/>
        <v>82.050001603365075</v>
      </c>
      <c r="CM90" s="52">
        <f t="shared" si="141"/>
        <v>92.452742218230028</v>
      </c>
      <c r="CN90" s="52">
        <f t="shared" si="141"/>
        <v>103.46862394807887</v>
      </c>
      <c r="CO90" s="52">
        <f t="shared" si="141"/>
        <v>114.48605929189324</v>
      </c>
      <c r="CP90" s="52">
        <f t="shared" si="141"/>
        <v>125.49657287494611</v>
      </c>
      <c r="CQ90" s="52">
        <f t="shared" si="141"/>
        <v>136.49148964066816</v>
      </c>
      <c r="CR90" s="52">
        <f t="shared" si="141"/>
        <v>147.46193184158074</v>
      </c>
      <c r="CS90" s="52">
        <f t="shared" si="141"/>
        <v>158.39881599360547</v>
      </c>
      <c r="CT90" s="52">
        <f t="shared" si="141"/>
        <v>169.29284979334193</v>
      </c>
      <c r="CU90" s="52">
        <f t="shared" si="141"/>
        <v>180.1345289979219</v>
      </c>
      <c r="CV90" s="52">
        <f t="shared" ref="CV90:DP90" si="142">CV$50*CV15</f>
        <v>190.9141342670539</v>
      </c>
      <c r="CW90" s="52">
        <f t="shared" si="142"/>
        <v>199.62547323448163</v>
      </c>
      <c r="CX90" s="52">
        <f t="shared" si="142"/>
        <v>208.06504355934993</v>
      </c>
      <c r="CY90" s="52">
        <f t="shared" si="142"/>
        <v>216.22809179705831</v>
      </c>
      <c r="CZ90" s="52">
        <f t="shared" si="142"/>
        <v>224.10995773662802</v>
      </c>
      <c r="DA90" s="52">
        <f t="shared" si="142"/>
        <v>231.70607345552463</v>
      </c>
      <c r="DB90" s="52">
        <f t="shared" si="142"/>
        <v>239.01196238185335</v>
      </c>
      <c r="DC90" s="52">
        <f t="shared" si="142"/>
        <v>246.0232383638876</v>
      </c>
      <c r="DD90" s="52">
        <f t="shared" si="142"/>
        <v>252.73560474688344</v>
      </c>
      <c r="DE90" s="52">
        <f t="shared" si="142"/>
        <v>259.14485345712433</v>
      </c>
      <c r="DF90" s="52">
        <f t="shared" si="142"/>
        <v>265.24686409313472</v>
      </c>
      <c r="DG90" s="52">
        <f t="shared" si="142"/>
        <v>271.03760302406101</v>
      </c>
      <c r="DH90" s="52">
        <f t="shared" si="142"/>
        <v>276.51312249509857</v>
      </c>
      <c r="DI90" s="52">
        <f t="shared" si="142"/>
        <v>281.66955973999035</v>
      </c>
      <c r="DJ90" s="52">
        <f t="shared" si="142"/>
        <v>286.50313610050523</v>
      </c>
      <c r="DK90" s="52">
        <f t="shared" si="142"/>
        <v>291.01015615284302</v>
      </c>
      <c r="DL90" s="52">
        <f t="shared" si="142"/>
        <v>295.1870068409753</v>
      </c>
      <c r="DM90" s="52">
        <f t="shared" si="142"/>
        <v>299.0301566167883</v>
      </c>
      <c r="DN90" s="52">
        <f t="shared" si="142"/>
        <v>302.53615458706889</v>
      </c>
      <c r="DO90" s="52">
        <f t="shared" si="142"/>
        <v>305.70162966722916</v>
      </c>
      <c r="DP90" s="52">
        <f t="shared" si="142"/>
        <v>308.52328974174083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1.3906986290047369E-2</v>
      </c>
      <c r="BX101" s="52">
        <f t="shared" si="163"/>
        <v>4.3535428831720485E-2</v>
      </c>
      <c r="BY101" s="52">
        <f t="shared" si="163"/>
        <v>9.0832133571407084E-2</v>
      </c>
      <c r="BZ101" s="52">
        <f t="shared" si="163"/>
        <v>0.15658479602120104</v>
      </c>
      <c r="CA101" s="52">
        <f t="shared" si="163"/>
        <v>0.24289007992702416</v>
      </c>
      <c r="CB101" s="52">
        <f t="shared" si="163"/>
        <v>0.35157162914847556</v>
      </c>
      <c r="CC101" s="52">
        <f t="shared" si="163"/>
        <v>0.47056876536707731</v>
      </c>
      <c r="CD101" s="52">
        <f t="shared" si="163"/>
        <v>0.60721704592570125</v>
      </c>
      <c r="CE101" s="52">
        <f t="shared" si="163"/>
        <v>0.76161500903699242</v>
      </c>
      <c r="CF101" s="52">
        <f t="shared" si="163"/>
        <v>0.93383803065686521</v>
      </c>
      <c r="CG101" s="52">
        <f t="shared" si="163"/>
        <v>1.1239376116356226</v>
      </c>
      <c r="CH101" s="52">
        <f t="shared" si="163"/>
        <v>1.3319406517912764</v>
      </c>
      <c r="CI101" s="52">
        <f t="shared" si="163"/>
        <v>1.5578487107181127</v>
      </c>
      <c r="CJ101" s="52">
        <f t="shared" si="163"/>
        <v>1.8016372551409361</v>
      </c>
      <c r="CK101" s="52">
        <f t="shared" si="163"/>
        <v>2.0632548926234926</v>
      </c>
      <c r="CL101" s="52">
        <f t="shared" si="163"/>
        <v>2.3426225914368954</v>
      </c>
      <c r="CM101" s="52">
        <f t="shared" si="163"/>
        <v>2.6396328863914942</v>
      </c>
      <c r="CN101" s="52">
        <f t="shared" si="163"/>
        <v>2.9541490704336222</v>
      </c>
      <c r="CO101" s="52">
        <f t="shared" si="163"/>
        <v>3.2687096119541525</v>
      </c>
      <c r="CP101" s="52">
        <f t="shared" si="163"/>
        <v>3.5830725291868628</v>
      </c>
      <c r="CQ101" s="52">
        <f t="shared" si="163"/>
        <v>3.8969901392176274</v>
      </c>
      <c r="CR101" s="52">
        <f t="shared" si="163"/>
        <v>4.2102089720720626</v>
      </c>
      <c r="CS101" s="52">
        <f t="shared" si="163"/>
        <v>4.5224696837575387</v>
      </c>
      <c r="CT101" s="52">
        <f t="shared" si="163"/>
        <v>4.8335069682478915</v>
      </c>
      <c r="CU101" s="52">
        <f t="shared" si="163"/>
        <v>5.1430494683996404</v>
      </c>
      <c r="CV101" s="52">
        <f t="shared" si="163"/>
        <v>5.4508196857887059</v>
      </c>
      <c r="CW101" s="52">
        <f t="shared" ref="CW101:DP101" si="164">CW$50*CW26</f>
        <v>5.6995385044111755</v>
      </c>
      <c r="CX101" s="52">
        <f t="shared" si="164"/>
        <v>5.9404980134752936</v>
      </c>
      <c r="CY101" s="52">
        <f t="shared" si="164"/>
        <v>6.1735624966313853</v>
      </c>
      <c r="CZ101" s="52">
        <f t="shared" si="164"/>
        <v>6.3985988994576788</v>
      </c>
      <c r="DA101" s="52">
        <f t="shared" si="164"/>
        <v>6.6154768024743964</v>
      </c>
      <c r="DB101" s="52">
        <f t="shared" si="164"/>
        <v>6.8240683943683376</v>
      </c>
      <c r="DC101" s="52">
        <f t="shared" si="164"/>
        <v>7.0242484454268457</v>
      </c>
      <c r="DD101" s="52">
        <f t="shared" si="164"/>
        <v>7.2158942811797937</v>
      </c>
      <c r="DE101" s="52">
        <f t="shared" si="164"/>
        <v>7.3988857562479939</v>
      </c>
      <c r="DF101" s="52">
        <f t="shared" si="164"/>
        <v>7.5731052283963036</v>
      </c>
      <c r="DG101" s="52">
        <f t="shared" si="164"/>
        <v>7.7384375327913437</v>
      </c>
      <c r="DH101" s="52">
        <f t="shared" si="164"/>
        <v>7.894769956460415</v>
      </c>
      <c r="DI101" s="52">
        <f t="shared" si="164"/>
        <v>8.041992212952298</v>
      </c>
      <c r="DJ101" s="52">
        <f t="shared" si="164"/>
        <v>8.1799964171973514</v>
      </c>
      <c r="DK101" s="52">
        <f t="shared" si="164"/>
        <v>8.3086770605653388</v>
      </c>
      <c r="DL101" s="52">
        <f t="shared" si="164"/>
        <v>8.4279309861213392</v>
      </c>
      <c r="DM101" s="52">
        <f t="shared" si="164"/>
        <v>8.5376573640758036</v>
      </c>
      <c r="DN101" s="52">
        <f t="shared" si="164"/>
        <v>8.6377576674300247</v>
      </c>
      <c r="DO101" s="52">
        <f t="shared" si="164"/>
        <v>8.728135647813998</v>
      </c>
      <c r="DP101" s="52">
        <f t="shared" si="164"/>
        <v>8.8086973115158482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2.4903480156209744E-3</v>
      </c>
      <c r="BX102" s="52">
        <f t="shared" si="165"/>
        <v>7.7959643116836614E-3</v>
      </c>
      <c r="BY102" s="52">
        <f t="shared" si="165"/>
        <v>1.6265466786003602E-2</v>
      </c>
      <c r="BZ102" s="52">
        <f t="shared" si="165"/>
        <v>2.8039909432202709E-2</v>
      </c>
      <c r="CA102" s="52">
        <f t="shared" si="165"/>
        <v>4.3494745442668015E-2</v>
      </c>
      <c r="CB102" s="52">
        <f t="shared" si="165"/>
        <v>6.2956537867957935E-2</v>
      </c>
      <c r="CC102" s="52">
        <f t="shared" si="165"/>
        <v>8.4265560244621562E-2</v>
      </c>
      <c r="CD102" s="52">
        <f t="shared" si="165"/>
        <v>0.10873540347519459</v>
      </c>
      <c r="CE102" s="52">
        <f t="shared" si="165"/>
        <v>0.13638371296733079</v>
      </c>
      <c r="CF102" s="52">
        <f t="shared" si="165"/>
        <v>0.16722398642343106</v>
      </c>
      <c r="CG102" s="52">
        <f t="shared" si="165"/>
        <v>0.20126544618956527</v>
      </c>
      <c r="CH102" s="52">
        <f t="shared" si="165"/>
        <v>0.23851290926252974</v>
      </c>
      <c r="CI102" s="52">
        <f t="shared" si="165"/>
        <v>0.27896665492156253</v>
      </c>
      <c r="CJ102" s="52">
        <f t="shared" si="165"/>
        <v>0.32262228995077036</v>
      </c>
      <c r="CK102" s="52">
        <f t="shared" si="165"/>
        <v>0.36947061141797399</v>
      </c>
      <c r="CL102" s="52">
        <f t="shared" si="165"/>
        <v>0.41949746697520246</v>
      </c>
      <c r="CM102" s="52">
        <f t="shared" si="165"/>
        <v>0.47268361264563641</v>
      </c>
      <c r="CN102" s="52">
        <f t="shared" si="165"/>
        <v>0.52900456806144325</v>
      </c>
      <c r="CO102" s="52">
        <f t="shared" si="165"/>
        <v>0.58533346664739594</v>
      </c>
      <c r="CP102" s="52">
        <f t="shared" si="165"/>
        <v>0.64162697631135301</v>
      </c>
      <c r="CQ102" s="52">
        <f t="shared" si="165"/>
        <v>0.69784074404678753</v>
      </c>
      <c r="CR102" s="52">
        <f t="shared" si="165"/>
        <v>0.75392938054831249</v>
      </c>
      <c r="CS102" s="52">
        <f t="shared" si="165"/>
        <v>0.80984644463996569</v>
      </c>
      <c r="CT102" s="52">
        <f t="shared" si="165"/>
        <v>0.86554442751415817</v>
      </c>
      <c r="CU102" s="52">
        <f t="shared" si="165"/>
        <v>0.92097473677928932</v>
      </c>
      <c r="CV102" s="52">
        <f t="shared" si="165"/>
        <v>0.97608768031405146</v>
      </c>
      <c r="CW102" s="52">
        <f t="shared" ref="CW102:DP102" si="166">CW$50*CW27</f>
        <v>1.0206261880457617</v>
      </c>
      <c r="CX102" s="52">
        <f t="shared" si="166"/>
        <v>1.0637752228350084</v>
      </c>
      <c r="CY102" s="52">
        <f t="shared" si="166"/>
        <v>1.1055104817210315</v>
      </c>
      <c r="CZ102" s="52">
        <f t="shared" si="166"/>
        <v>1.1458081384190903</v>
      </c>
      <c r="DA102" s="52">
        <f t="shared" si="166"/>
        <v>1.1846448384880515</v>
      </c>
      <c r="DB102" s="52">
        <f t="shared" si="166"/>
        <v>1.2219976945356663</v>
      </c>
      <c r="DC102" s="52">
        <f t="shared" si="166"/>
        <v>1.2578442814613491</v>
      </c>
      <c r="DD102" s="52">
        <f t="shared" si="166"/>
        <v>1.2921626317361987</v>
      </c>
      <c r="DE102" s="52">
        <f t="shared" si="166"/>
        <v>1.3249312307199903</v>
      </c>
      <c r="DF102" s="52">
        <f t="shared" si="166"/>
        <v>1.3561290120148191</v>
      </c>
      <c r="DG102" s="52">
        <f t="shared" si="166"/>
        <v>1.3857353528553855</v>
      </c>
      <c r="DH102" s="52">
        <f t="shared" si="166"/>
        <v>1.4137300695353114</v>
      </c>
      <c r="DI102" s="52">
        <f t="shared" si="166"/>
        <v>1.4400934128696032</v>
      </c>
      <c r="DJ102" s="52">
        <f t="shared" si="166"/>
        <v>1.4648060636928066</v>
      </c>
      <c r="DK102" s="52">
        <f t="shared" si="166"/>
        <v>1.4878491283925712</v>
      </c>
      <c r="DL102" s="52">
        <f t="shared" si="166"/>
        <v>1.5092041344786804</v>
      </c>
      <c r="DM102" s="52">
        <f t="shared" si="166"/>
        <v>1.5288530261868527</v>
      </c>
      <c r="DN102" s="52">
        <f t="shared" si="166"/>
        <v>1.5467781601175337</v>
      </c>
      <c r="DO102" s="52">
        <f t="shared" si="166"/>
        <v>1.5629623009091396</v>
      </c>
      <c r="DP102" s="52">
        <f t="shared" si="166"/>
        <v>1.5773886169456059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3.2175641159332708E-3</v>
      </c>
      <c r="BX103" s="52">
        <f t="shared" si="167"/>
        <v>1.0072493828584439E-2</v>
      </c>
      <c r="BY103" s="52">
        <f t="shared" si="167"/>
        <v>2.1015208288669547E-2</v>
      </c>
      <c r="BZ103" s="52">
        <f t="shared" si="167"/>
        <v>3.6227951208890642E-2</v>
      </c>
      <c r="CA103" s="52">
        <f t="shared" si="167"/>
        <v>5.6195813312094306E-2</v>
      </c>
      <c r="CB103" s="52">
        <f t="shared" si="167"/>
        <v>8.1340718580983185E-2</v>
      </c>
      <c r="CC103" s="52">
        <f t="shared" si="167"/>
        <v>0.1088722705226003</v>
      </c>
      <c r="CD103" s="52">
        <f t="shared" si="167"/>
        <v>0.14048764677015341</v>
      </c>
      <c r="CE103" s="52">
        <f t="shared" si="167"/>
        <v>0.17620964543463813</v>
      </c>
      <c r="CF103" s="52">
        <f t="shared" si="167"/>
        <v>0.21605570573443691</v>
      </c>
      <c r="CG103" s="52">
        <f t="shared" si="167"/>
        <v>0.26003774306835864</v>
      </c>
      <c r="CH103" s="52">
        <f t="shared" si="167"/>
        <v>0.30816198106295722</v>
      </c>
      <c r="CI103" s="52">
        <f t="shared" si="167"/>
        <v>0.36042878055087502</v>
      </c>
      <c r="CJ103" s="52">
        <f t="shared" si="167"/>
        <v>0.41683246543635194</v>
      </c>
      <c r="CK103" s="52">
        <f t="shared" si="167"/>
        <v>0.47736114540359503</v>
      </c>
      <c r="CL103" s="52">
        <f t="shared" si="167"/>
        <v>0.54199653542308124</v>
      </c>
      <c r="CM103" s="52">
        <f t="shared" si="167"/>
        <v>0.61071377201032018</v>
      </c>
      <c r="CN103" s="52">
        <f t="shared" si="167"/>
        <v>0.68348122619113316</v>
      </c>
      <c r="CO103" s="52">
        <f t="shared" si="167"/>
        <v>0.75625894305775043</v>
      </c>
      <c r="CP103" s="52">
        <f t="shared" si="167"/>
        <v>0.8289909369471774</v>
      </c>
      <c r="CQ103" s="52">
        <f t="shared" si="167"/>
        <v>0.90161990316089791</v>
      </c>
      <c r="CR103" s="52">
        <f t="shared" si="167"/>
        <v>0.9740871980879211</v>
      </c>
      <c r="CS103" s="52">
        <f t="shared" si="167"/>
        <v>1.0463328190859089</v>
      </c>
      <c r="CT103" s="52">
        <f t="shared" si="167"/>
        <v>1.1182953841176804</v>
      </c>
      <c r="CU103" s="52">
        <f t="shared" si="167"/>
        <v>1.1899121111405084</v>
      </c>
      <c r="CV103" s="52">
        <f t="shared" si="167"/>
        <v>1.2611187972456592</v>
      </c>
      <c r="CW103" s="52">
        <f t="shared" ref="CW103:DP103" si="168">CW$50*CW28</f>
        <v>1.3186631658864549</v>
      </c>
      <c r="CX103" s="52">
        <f t="shared" si="168"/>
        <v>1.3744123162478423</v>
      </c>
      <c r="CY103" s="52">
        <f t="shared" si="168"/>
        <v>1.4283348485680365</v>
      </c>
      <c r="CZ103" s="52">
        <f t="shared" si="168"/>
        <v>1.480399978957269</v>
      </c>
      <c r="DA103" s="52">
        <f t="shared" si="168"/>
        <v>1.5305775331542448</v>
      </c>
      <c r="DB103" s="52">
        <f t="shared" si="168"/>
        <v>1.5788379403312951</v>
      </c>
      <c r="DC103" s="52">
        <f t="shared" si="168"/>
        <v>1.6251522269479786</v>
      </c>
      <c r="DD103" s="52">
        <f t="shared" si="168"/>
        <v>1.6694920106528079</v>
      </c>
      <c r="DE103" s="52">
        <f t="shared" si="168"/>
        <v>1.7118294942327346</v>
      </c>
      <c r="DF103" s="52">
        <f t="shared" si="168"/>
        <v>1.7521374596099928</v>
      </c>
      <c r="DG103" s="52">
        <f t="shared" si="168"/>
        <v>1.7903892618862882</v>
      </c>
      <c r="DH103" s="52">
        <f t="shared" si="168"/>
        <v>1.826558823433527</v>
      </c>
      <c r="DI103" s="52">
        <f t="shared" si="168"/>
        <v>1.8606206280312652</v>
      </c>
      <c r="DJ103" s="52">
        <f t="shared" si="168"/>
        <v>1.8925497150502535</v>
      </c>
      <c r="DK103" s="52">
        <f t="shared" si="168"/>
        <v>1.9223216736817479</v>
      </c>
      <c r="DL103" s="52">
        <f t="shared" si="168"/>
        <v>1.949912637212629</v>
      </c>
      <c r="DM103" s="52">
        <f t="shared" si="168"/>
        <v>1.9752992773454578</v>
      </c>
      <c r="DN103" s="52">
        <f t="shared" si="168"/>
        <v>1.9984587985637301</v>
      </c>
      <c r="DO103" s="52">
        <f t="shared" si="168"/>
        <v>2.0193689325416506</v>
      </c>
      <c r="DP103" s="52">
        <f t="shared" si="168"/>
        <v>2.0380079325982239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7.7854394839079978E-3</v>
      </c>
      <c r="BX107" s="52">
        <f t="shared" si="175"/>
        <v>2.4372098994439203E-2</v>
      </c>
      <c r="BY107" s="52">
        <f t="shared" si="175"/>
        <v>5.0849843694785804E-2</v>
      </c>
      <c r="BZ107" s="52">
        <f t="shared" si="175"/>
        <v>8.7659643009469462E-2</v>
      </c>
      <c r="CA107" s="52">
        <f t="shared" si="175"/>
        <v>0.13597525582280431</v>
      </c>
      <c r="CB107" s="52">
        <f t="shared" si="175"/>
        <v>0.19681759842916177</v>
      </c>
      <c r="CC107" s="52">
        <f t="shared" si="175"/>
        <v>0.26343483551174213</v>
      </c>
      <c r="CD107" s="52">
        <f t="shared" si="175"/>
        <v>0.33993357482743497</v>
      </c>
      <c r="CE107" s="52">
        <f t="shared" si="175"/>
        <v>0.42636898025397779</v>
      </c>
      <c r="CF107" s="52">
        <f t="shared" si="175"/>
        <v>0.52278324892388173</v>
      </c>
      <c r="CG107" s="52">
        <f t="shared" si="175"/>
        <v>0.62920521215581238</v>
      </c>
      <c r="CH107" s="52">
        <f t="shared" si="175"/>
        <v>0.74564992906472738</v>
      </c>
      <c r="CI107" s="52">
        <f t="shared" si="175"/>
        <v>0.8721182727461112</v>
      </c>
      <c r="CJ107" s="52">
        <f t="shared" si="175"/>
        <v>1.0085965089281823</v>
      </c>
      <c r="CK107" s="52">
        <f t="shared" si="175"/>
        <v>1.1550558669848652</v>
      </c>
      <c r="CL107" s="52">
        <f t="shared" si="175"/>
        <v>1.3114521032008264</v>
      </c>
      <c r="CM107" s="52">
        <f t="shared" si="175"/>
        <v>1.4777250561785358</v>
      </c>
      <c r="CN107" s="52">
        <f t="shared" si="175"/>
        <v>1.6537981942761875</v>
      </c>
      <c r="CO107" s="52">
        <f t="shared" si="175"/>
        <v>1.8298961646744223</v>
      </c>
      <c r="CP107" s="52">
        <f t="shared" si="175"/>
        <v>2.0058835006115823</v>
      </c>
      <c r="CQ107" s="52">
        <f t="shared" si="175"/>
        <v>2.1816215436969202</v>
      </c>
      <c r="CR107" s="52">
        <f t="shared" si="175"/>
        <v>2.356968395814957</v>
      </c>
      <c r="CS107" s="52">
        <f t="shared" si="175"/>
        <v>2.5317788704444704</v>
      </c>
      <c r="CT107" s="52">
        <f t="shared" si="175"/>
        <v>2.7059044433855846</v>
      </c>
      <c r="CU107" s="52">
        <f t="shared" si="175"/>
        <v>2.8791932028886915</v>
      </c>
      <c r="CV107" s="52">
        <f t="shared" si="175"/>
        <v>3.0514897991790453</v>
      </c>
      <c r="CW107" s="52">
        <f t="shared" ref="CW107:DP107" si="176">CW$50*CW32</f>
        <v>3.1907281122476445</v>
      </c>
      <c r="CX107" s="52">
        <f t="shared" si="176"/>
        <v>3.3256225916672029</v>
      </c>
      <c r="CY107" s="52">
        <f t="shared" si="176"/>
        <v>3.4560972604139901</v>
      </c>
      <c r="CZ107" s="52">
        <f t="shared" si="176"/>
        <v>3.5820776316705789</v>
      </c>
      <c r="DA107" s="52">
        <f t="shared" si="176"/>
        <v>3.7034906937185292</v>
      </c>
      <c r="DB107" s="52">
        <f t="shared" si="176"/>
        <v>3.8202648949489224</v>
      </c>
      <c r="DC107" s="52">
        <f t="shared" si="176"/>
        <v>3.932330128990102</v>
      </c>
      <c r="DD107" s="52">
        <f t="shared" si="176"/>
        <v>4.0396177199518721</v>
      </c>
      <c r="DE107" s="52">
        <f t="shared" si="176"/>
        <v>4.1420604077852614</v>
      </c>
      <c r="DF107" s="52">
        <f t="shared" si="176"/>
        <v>4.2395923337568684</v>
      </c>
      <c r="DG107" s="52">
        <f t="shared" si="176"/>
        <v>4.3321490260377722</v>
      </c>
      <c r="DH107" s="52">
        <f t="shared" si="176"/>
        <v>4.4196673854050523</v>
      </c>
      <c r="DI107" s="52">
        <f t="shared" si="176"/>
        <v>4.5020856710563608</v>
      </c>
      <c r="DJ107" s="52">
        <f t="shared" si="176"/>
        <v>4.5793434865360272</v>
      </c>
      <c r="DK107" s="52">
        <f t="shared" si="176"/>
        <v>4.6513817657718954</v>
      </c>
      <c r="DL107" s="52">
        <f t="shared" si="176"/>
        <v>4.7181427592230181</v>
      </c>
      <c r="DM107" s="52">
        <f t="shared" si="176"/>
        <v>4.7795700201360649</v>
      </c>
      <c r="DN107" s="52">
        <f t="shared" si="176"/>
        <v>4.8356083909111076</v>
      </c>
      <c r="DO107" s="52">
        <f t="shared" si="176"/>
        <v>4.8862039895751277</v>
      </c>
      <c r="DP107" s="52">
        <f t="shared" si="176"/>
        <v>4.9313041963627455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1.4720706759576147E-2</v>
      </c>
      <c r="BX108" s="52">
        <f t="shared" si="177"/>
        <v>4.6082757839690874E-2</v>
      </c>
      <c r="BY108" s="52">
        <f t="shared" si="177"/>
        <v>9.6146869980611824E-2</v>
      </c>
      <c r="BZ108" s="52">
        <f t="shared" si="177"/>
        <v>0.16574682804467586</v>
      </c>
      <c r="CA108" s="52">
        <f t="shared" si="177"/>
        <v>0.25710197499616255</v>
      </c>
      <c r="CB108" s="52">
        <f t="shared" si="177"/>
        <v>0.37214265907380378</v>
      </c>
      <c r="CC108" s="52">
        <f t="shared" si="177"/>
        <v>0.49810251198291361</v>
      </c>
      <c r="CD108" s="52">
        <f t="shared" si="177"/>
        <v>0.64274630650102416</v>
      </c>
      <c r="CE108" s="52">
        <f t="shared" si="177"/>
        <v>0.80617834647245579</v>
      </c>
      <c r="CF108" s="52">
        <f t="shared" si="177"/>
        <v>0.98847841822334659</v>
      </c>
      <c r="CG108" s="52">
        <f t="shared" si="177"/>
        <v>1.1897010360028206</v>
      </c>
      <c r="CH108" s="52">
        <f t="shared" si="177"/>
        <v>1.4098746735811527</v>
      </c>
      <c r="CI108" s="52">
        <f t="shared" si="177"/>
        <v>1.6490009818070364</v>
      </c>
      <c r="CJ108" s="52">
        <f t="shared" si="177"/>
        <v>1.9070539919232965</v>
      </c>
      <c r="CK108" s="52">
        <f t="shared" si="177"/>
        <v>2.1839793044383415</v>
      </c>
      <c r="CL108" s="52">
        <f t="shared" si="177"/>
        <v>2.4796932633478166</v>
      </c>
      <c r="CM108" s="52">
        <f t="shared" si="177"/>
        <v>2.7940821154983979</v>
      </c>
      <c r="CN108" s="52">
        <f t="shared" si="177"/>
        <v>3.1270011548835499</v>
      </c>
      <c r="CO108" s="52">
        <f t="shared" si="177"/>
        <v>3.4599671471755742</v>
      </c>
      <c r="CP108" s="52">
        <f t="shared" si="177"/>
        <v>3.7927239518600975</v>
      </c>
      <c r="CQ108" s="52">
        <f t="shared" si="177"/>
        <v>4.1250093936913723</v>
      </c>
      <c r="CR108" s="52">
        <f t="shared" si="177"/>
        <v>4.4565551717530498</v>
      </c>
      <c r="CS108" s="52">
        <f t="shared" si="177"/>
        <v>4.7870867674121396</v>
      </c>
      <c r="CT108" s="52">
        <f t="shared" si="177"/>
        <v>5.1163233511538033</v>
      </c>
      <c r="CU108" s="52">
        <f t="shared" si="177"/>
        <v>5.4439776882851323</v>
      </c>
      <c r="CV108" s="52">
        <f t="shared" si="177"/>
        <v>5.7697560434962663</v>
      </c>
      <c r="CW108" s="52">
        <f t="shared" ref="CW108:DP108" si="178">CW$50*CW33</f>
        <v>6.0330278062037515</v>
      </c>
      <c r="CX108" s="52">
        <f t="shared" si="178"/>
        <v>6.2880862494843646</v>
      </c>
      <c r="CY108" s="52">
        <f t="shared" si="178"/>
        <v>6.5347877160032697</v>
      </c>
      <c r="CZ108" s="52">
        <f t="shared" si="178"/>
        <v>6.7729913661072807</v>
      </c>
      <c r="DA108" s="52">
        <f t="shared" si="178"/>
        <v>7.0025591492599624</v>
      </c>
      <c r="DB108" s="52">
        <f t="shared" si="178"/>
        <v>7.2233557756995372</v>
      </c>
      <c r="DC108" s="52">
        <f t="shared" si="178"/>
        <v>7.4352486883184383</v>
      </c>
      <c r="DD108" s="52">
        <f t="shared" si="178"/>
        <v>7.6381080347630403</v>
      </c>
      <c r="DE108" s="52">
        <f t="shared" si="178"/>
        <v>7.8318066397518935</v>
      </c>
      <c r="DF108" s="52">
        <f t="shared" si="178"/>
        <v>8.0162199776106355</v>
      </c>
      <c r="DG108" s="52">
        <f t="shared" si="178"/>
        <v>8.1912261450234958</v>
      </c>
      <c r="DH108" s="52">
        <f t="shared" si="178"/>
        <v>8.3567058339977471</v>
      </c>
      <c r="DI108" s="52">
        <f t="shared" si="178"/>
        <v>8.5125423050418831</v>
      </c>
      <c r="DJ108" s="52">
        <f t="shared" si="178"/>
        <v>8.6586213605547169</v>
      </c>
      <c r="DK108" s="52">
        <f t="shared" si="178"/>
        <v>8.7948313184238369</v>
      </c>
      <c r="DL108" s="52">
        <f t="shared" si="178"/>
        <v>8.9210629858336556</v>
      </c>
      <c r="DM108" s="52">
        <f t="shared" si="178"/>
        <v>9.037209633279053</v>
      </c>
      <c r="DN108" s="52">
        <f t="shared" si="178"/>
        <v>9.1431669687857866</v>
      </c>
      <c r="DO108" s="52">
        <f t="shared" si="178"/>
        <v>9.2388331123346124</v>
      </c>
      <c r="DP108" s="52">
        <f t="shared" si="178"/>
        <v>9.3241085704881321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3.1390813162275016E-2</v>
      </c>
      <c r="BX112" s="52">
        <f t="shared" si="185"/>
        <v>9.8268056349065658E-2</v>
      </c>
      <c r="BY112" s="52">
        <f t="shared" si="185"/>
        <v>0.20502605486218073</v>
      </c>
      <c r="BZ112" s="52">
        <f t="shared" si="185"/>
        <v>0.35344279295595127</v>
      </c>
      <c r="CA112" s="52">
        <f t="shared" si="185"/>
        <v>0.54825085456622602</v>
      </c>
      <c r="CB112" s="52">
        <f t="shared" si="185"/>
        <v>0.79356656385391777</v>
      </c>
      <c r="CC112" s="52">
        <f t="shared" si="185"/>
        <v>1.0621665891920595</v>
      </c>
      <c r="CD112" s="52">
        <f t="shared" si="185"/>
        <v>1.3706087314721387</v>
      </c>
      <c r="CE112" s="52">
        <f t="shared" si="185"/>
        <v>1.7191154108905924</v>
      </c>
      <c r="CF112" s="52">
        <f t="shared" si="185"/>
        <v>2.1078567658584095</v>
      </c>
      <c r="CG112" s="52">
        <f t="shared" si="185"/>
        <v>2.5369490439604987</v>
      </c>
      <c r="CH112" s="52">
        <f t="shared" si="185"/>
        <v>3.0064529633958776</v>
      </c>
      <c r="CI112" s="52">
        <f t="shared" si="185"/>
        <v>3.5163720444766988</v>
      </c>
      <c r="CJ112" s="52">
        <f t="shared" si="185"/>
        <v>4.0666509107582129</v>
      </c>
      <c r="CK112" s="52">
        <f t="shared" si="185"/>
        <v>4.6571735593674228</v>
      </c>
      <c r="CL112" s="52">
        <f t="shared" si="185"/>
        <v>5.2877616000921241</v>
      </c>
      <c r="CM112" s="52">
        <f t="shared" si="185"/>
        <v>5.9581724627866786</v>
      </c>
      <c r="CN112" s="52">
        <f t="shared" si="185"/>
        <v>6.6680975726463014</v>
      </c>
      <c r="CO112" s="52">
        <f t="shared" si="185"/>
        <v>7.3781228060904178</v>
      </c>
      <c r="CP112" s="52">
        <f t="shared" si="185"/>
        <v>8.0877019625077882</v>
      </c>
      <c r="CQ112" s="52">
        <f t="shared" si="185"/>
        <v>8.7962759726709976</v>
      </c>
      <c r="CR112" s="52">
        <f t="shared" si="185"/>
        <v>9.5032727048153216</v>
      </c>
      <c r="CS112" s="52">
        <f t="shared" si="185"/>
        <v>10.208106768357382</v>
      </c>
      <c r="CT112" s="52">
        <f t="shared" si="185"/>
        <v>10.910179315227261</v>
      </c>
      <c r="CU112" s="52">
        <f t="shared" si="185"/>
        <v>11.608877838788827</v>
      </c>
      <c r="CV112" s="52">
        <f t="shared" si="185"/>
        <v>12.303575970323406</v>
      </c>
      <c r="CW112" s="52">
        <f t="shared" ref="CW112:DP112" si="186">CW$50*CW37</f>
        <v>12.864983438662337</v>
      </c>
      <c r="CX112" s="52">
        <f t="shared" si="186"/>
        <v>13.408876613714824</v>
      </c>
      <c r="CY112" s="52">
        <f t="shared" si="186"/>
        <v>13.934949156890543</v>
      </c>
      <c r="CZ112" s="52">
        <f t="shared" si="186"/>
        <v>14.44290073809589</v>
      </c>
      <c r="DA112" s="52">
        <f t="shared" si="186"/>
        <v>14.932436974821453</v>
      </c>
      <c r="DB112" s="52">
        <f t="shared" si="186"/>
        <v>15.40326937170461</v>
      </c>
      <c r="DC112" s="52">
        <f t="shared" si="186"/>
        <v>15.855115260564757</v>
      </c>
      <c r="DD112" s="52">
        <f t="shared" si="186"/>
        <v>16.287697740908047</v>
      </c>
      <c r="DE112" s="52">
        <f t="shared" si="186"/>
        <v>16.700745620898118</v>
      </c>
      <c r="DF112" s="52">
        <f t="shared" si="186"/>
        <v>17.093993358788794</v>
      </c>
      <c r="DG112" s="52">
        <f t="shared" si="186"/>
        <v>17.467181004818709</v>
      </c>
      <c r="DH112" s="52">
        <f t="shared" si="186"/>
        <v>17.820054143560021</v>
      </c>
      <c r="DI112" s="52">
        <f t="shared" si="186"/>
        <v>18.152363836722849</v>
      </c>
      <c r="DJ112" s="52">
        <f t="shared" si="186"/>
        <v>18.463866566409518</v>
      </c>
      <c r="DK112" s="52">
        <f t="shared" si="186"/>
        <v>18.754324178815214</v>
      </c>
      <c r="DL112" s="52">
        <f t="shared" si="186"/>
        <v>19.02350382837561</v>
      </c>
      <c r="DM112" s="52">
        <f t="shared" si="186"/>
        <v>19.27117792235288</v>
      </c>
      <c r="DN112" s="52">
        <f t="shared" si="186"/>
        <v>19.497124065862646</v>
      </c>
      <c r="DO112" s="52">
        <f t="shared" si="186"/>
        <v>19.70112500733531</v>
      </c>
      <c r="DP112" s="52">
        <f t="shared" si="186"/>
        <v>19.88296858440971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0.19512906615369641</v>
      </c>
      <c r="BX120" s="54">
        <f t="shared" si="202"/>
        <v>0.61283248081817066</v>
      </c>
      <c r="BY120" s="54">
        <f t="shared" si="202"/>
        <v>1.282951187148301</v>
      </c>
      <c r="BZ120" s="54">
        <f t="shared" si="202"/>
        <v>2.2194947517657666</v>
      </c>
      <c r="CA120" s="54">
        <f t="shared" si="202"/>
        <v>3.4555016709125677</v>
      </c>
      <c r="CB120" s="54">
        <f t="shared" si="202"/>
        <v>5.0208300998528328</v>
      </c>
      <c r="CC120" s="54">
        <f t="shared" si="202"/>
        <v>6.746981199875842</v>
      </c>
      <c r="CD120" s="54">
        <f t="shared" si="202"/>
        <v>8.742188891855573</v>
      </c>
      <c r="CE120" s="54">
        <f t="shared" si="202"/>
        <v>11.012034054623419</v>
      </c>
      <c r="CF120" s="54">
        <f t="shared" si="202"/>
        <v>13.562081305408178</v>
      </c>
      <c r="CG120" s="54">
        <f t="shared" si="202"/>
        <v>16.397877076430184</v>
      </c>
      <c r="CH120" s="54">
        <f t="shared" si="202"/>
        <v>19.524947650554385</v>
      </c>
      <c r="CI120" s="54">
        <f t="shared" si="202"/>
        <v>22.948797155408091</v>
      </c>
      <c r="CJ120" s="54">
        <f t="shared" si="202"/>
        <v>26.674905515360628</v>
      </c>
      <c r="CK120" s="54">
        <f t="shared" si="202"/>
        <v>30.708726360756891</v>
      </c>
      <c r="CL120" s="54">
        <f t="shared" si="202"/>
        <v>35.055684893790179</v>
      </c>
      <c r="CM120" s="54">
        <f t="shared" si="202"/>
        <v>39.721175710387627</v>
      </c>
      <c r="CN120" s="54">
        <f t="shared" si="202"/>
        <v>44.710560577482262</v>
      </c>
      <c r="CO120" s="54">
        <f t="shared" si="202"/>
        <v>49.765854764163045</v>
      </c>
      <c r="CP120" s="54">
        <f t="shared" si="202"/>
        <v>54.886820564536421</v>
      </c>
      <c r="CQ120" s="54">
        <f t="shared" si="202"/>
        <v>60.073204642812598</v>
      </c>
      <c r="CR120" s="54">
        <f t="shared" si="202"/>
        <v>65.324737764038218</v>
      </c>
      <c r="CS120" s="54">
        <f t="shared" si="202"/>
        <v>70.641134521518637</v>
      </c>
      <c r="CT120" s="54">
        <f t="shared" si="202"/>
        <v>76.022093060894292</v>
      </c>
      <c r="CU120" s="54">
        <f t="shared" si="202"/>
        <v>81.467294800837536</v>
      </c>
      <c r="CV120" s="58">
        <f t="shared" ref="CV120:DP120" si="203">CV127</f>
        <v>86.976404150339746</v>
      </c>
      <c r="CW120" s="58">
        <f t="shared" si="203"/>
        <v>91.632740814400904</v>
      </c>
      <c r="CX120" s="58">
        <f t="shared" si="203"/>
        <v>96.250285800515869</v>
      </c>
      <c r="CY120" s="58">
        <f t="shared" si="203"/>
        <v>100.8283606121136</v>
      </c>
      <c r="CZ120" s="58">
        <f t="shared" si="203"/>
        <v>105.36630006059197</v>
      </c>
      <c r="DA120" s="58">
        <f t="shared" si="203"/>
        <v>109.86345213040511</v>
      </c>
      <c r="DB120" s="58">
        <f t="shared" si="203"/>
        <v>114.31917784520303</v>
      </c>
      <c r="DC120" s="58">
        <f t="shared" si="203"/>
        <v>118.73285113501834</v>
      </c>
      <c r="DD120" s="58">
        <f t="shared" si="203"/>
        <v>123.1038587044925</v>
      </c>
      <c r="DE120" s="58">
        <f t="shared" si="203"/>
        <v>127.43159990213442</v>
      </c>
      <c r="DF120" s="58">
        <f t="shared" si="203"/>
        <v>131.71548659060218</v>
      </c>
      <c r="DG120" s="58">
        <f t="shared" si="203"/>
        <v>135.9549430180079</v>
      </c>
      <c r="DH120" s="58">
        <f t="shared" si="203"/>
        <v>140.14940569022821</v>
      </c>
      <c r="DI120" s="58">
        <f t="shared" si="203"/>
        <v>144.29832324422426</v>
      </c>
      <c r="DJ120" s="58">
        <f t="shared" si="203"/>
        <v>148.40115632235796</v>
      </c>
      <c r="DK120" s="58">
        <f t="shared" si="203"/>
        <v>152.45737744769673</v>
      </c>
      <c r="DL120" s="58">
        <f t="shared" si="203"/>
        <v>156.46647090030862</v>
      </c>
      <c r="DM120" s="58">
        <f t="shared" si="203"/>
        <v>160.42793259452802</v>
      </c>
      <c r="DN120" s="58">
        <f t="shared" si="203"/>
        <v>164.34126995719816</v>
      </c>
      <c r="DO120" s="58">
        <f t="shared" si="203"/>
        <v>168.20600180687592</v>
      </c>
      <c r="DP120" s="58">
        <f t="shared" si="203"/>
        <v>172.02165823399349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6.9526203241290371E-2</v>
      </c>
      <c r="BX124" s="58">
        <f t="shared" si="207"/>
        <v>0.21764982074636249</v>
      </c>
      <c r="BY124" s="58">
        <f t="shared" si="207"/>
        <v>0.45410366040593636</v>
      </c>
      <c r="BZ124" s="58">
        <f t="shared" si="207"/>
        <v>0.78282570541233609</v>
      </c>
      <c r="CA124" s="58">
        <f t="shared" si="207"/>
        <v>1.2142979586012106</v>
      </c>
      <c r="CB124" s="58">
        <f t="shared" si="207"/>
        <v>1.7576374947274949</v>
      </c>
      <c r="CC124" s="58">
        <f t="shared" si="207"/>
        <v>2.352548491640388</v>
      </c>
      <c r="CD124" s="58">
        <f t="shared" si="207"/>
        <v>3.0357041321612215</v>
      </c>
      <c r="CE124" s="58">
        <f t="shared" si="207"/>
        <v>3.8075970455093313</v>
      </c>
      <c r="CF124" s="58">
        <f t="shared" si="207"/>
        <v>4.6686040641573401</v>
      </c>
      <c r="CG124" s="58">
        <f t="shared" si="207"/>
        <v>5.6189826600341464</v>
      </c>
      <c r="CH124" s="58">
        <f t="shared" si="207"/>
        <v>6.6588673153471287</v>
      </c>
      <c r="CI124" s="58">
        <f t="shared" si="207"/>
        <v>7.7882658270888934</v>
      </c>
      <c r="CJ124" s="58">
        <f t="shared" si="207"/>
        <v>9.0070555442808722</v>
      </c>
      <c r="CK124" s="58">
        <f t="shared" si="207"/>
        <v>10.31497953699637</v>
      </c>
      <c r="CL124" s="58">
        <f t="shared" si="207"/>
        <v>11.711642696192316</v>
      </c>
      <c r="CM124" s="58">
        <f t="shared" si="207"/>
        <v>13.196507763367032</v>
      </c>
      <c r="CN124" s="58">
        <f t="shared" si="207"/>
        <v>14.768891289051346</v>
      </c>
      <c r="CO124" s="58">
        <f t="shared" si="207"/>
        <v>16.341496574288328</v>
      </c>
      <c r="CP124" s="58">
        <f t="shared" si="207"/>
        <v>17.913113862117836</v>
      </c>
      <c r="CQ124" s="58">
        <f t="shared" si="207"/>
        <v>19.482504893418319</v>
      </c>
      <c r="CR124" s="58">
        <f t="shared" si="207"/>
        <v>21.048402477398966</v>
      </c>
      <c r="CS124" s="58">
        <f t="shared" si="207"/>
        <v>22.609510056864373</v>
      </c>
      <c r="CT124" s="58">
        <f t="shared" si="207"/>
        <v>24.164501268193284</v>
      </c>
      <c r="CU124" s="58">
        <f t="shared" si="207"/>
        <v>25.712019495975639</v>
      </c>
      <c r="CV124" s="58">
        <f t="shared" ref="CV124:DP124" si="208">CV50*CV45</f>
        <v>27.250677422252728</v>
      </c>
      <c r="CW124" s="58">
        <f t="shared" si="208"/>
        <v>28.494115416137504</v>
      </c>
      <c r="CX124" s="58">
        <f t="shared" si="208"/>
        <v>29.698761732076051</v>
      </c>
      <c r="CY124" s="58">
        <f t="shared" si="208"/>
        <v>30.863937873497381</v>
      </c>
      <c r="CZ124" s="58">
        <f t="shared" si="208"/>
        <v>31.988978651799361</v>
      </c>
      <c r="DA124" s="58">
        <f t="shared" si="208"/>
        <v>33.073232051436086</v>
      </c>
      <c r="DB124" s="58">
        <f t="shared" si="208"/>
        <v>34.116059096057633</v>
      </c>
      <c r="DC124" s="58">
        <f t="shared" si="208"/>
        <v>35.116833715696544</v>
      </c>
      <c r="DD124" s="58">
        <f t="shared" si="208"/>
        <v>36.074942614994313</v>
      </c>
      <c r="DE124" s="58">
        <f t="shared" si="208"/>
        <v>36.989785142459837</v>
      </c>
      <c r="DF124" s="58">
        <f t="shared" si="208"/>
        <v>37.860773160751208</v>
      </c>
      <c r="DG124" s="58">
        <f t="shared" si="208"/>
        <v>38.687330917980532</v>
      </c>
      <c r="DH124" s="58">
        <f t="shared" si="208"/>
        <v>39.468894920024447</v>
      </c>
      <c r="DI124" s="58">
        <f t="shared" si="208"/>
        <v>40.204913803844121</v>
      </c>
      <c r="DJ124" s="58">
        <f t="shared" si="208"/>
        <v>40.89484821180141</v>
      </c>
      <c r="DK124" s="58">
        <f t="shared" si="208"/>
        <v>41.538170666963786</v>
      </c>
      <c r="DL124" s="58">
        <f t="shared" si="208"/>
        <v>42.134365449399276</v>
      </c>
      <c r="DM124" s="58">
        <f t="shared" si="208"/>
        <v>42.682928473442274</v>
      </c>
      <c r="DN124" s="58">
        <f t="shared" si="208"/>
        <v>43.183367165936062</v>
      </c>
      <c r="DO124" s="58">
        <f t="shared" si="208"/>
        <v>43.635200345437397</v>
      </c>
      <c r="DP124" s="58">
        <f t="shared" si="208"/>
        <v>44.037958102378582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139.55873656934003</v>
      </c>
      <c r="BX125" s="58" cm="1">
        <f t="array" ref="BX125">INDEX(prod_est,$G$15+$H$15-1,MATCH(BX57,$BP$57:$CV$57,0))*BX50</f>
        <v>439.09184452423131</v>
      </c>
      <c r="BY125" s="58" cm="1">
        <f t="array" ref="BY125">INDEX(prod_est,$G$15+$H$15-1,MATCH(BY57,$BP$57:$CV$57,0))*BY50</f>
        <v>920.94169638040523</v>
      </c>
      <c r="BZ125" s="58" cm="1">
        <f t="array" ref="BZ125">INDEX(prod_est,$G$15+$H$15-1,MATCH(BZ57,$BP$57:$CV$57,0))*BZ50</f>
        <v>1596.2989403927004</v>
      </c>
      <c r="CA125" s="58" cm="1">
        <f t="array" ref="CA125">INDEX(prod_est,$G$15+$H$15-1,MATCH(CA57,$BP$57:$CV$57,0))*CA50</f>
        <v>2490.226347012619</v>
      </c>
      <c r="CB125" s="58" cm="1">
        <f t="array" ref="CB125">INDEX(prod_est,$G$15+$H$15-1,MATCH(CB57,$BP$57:$CV$57,0))*CB50</f>
        <v>3625.7695612503753</v>
      </c>
      <c r="CC125" s="58" cm="1">
        <f t="array" ref="CC125">INDEX(prod_est,$G$15+$H$15-1,MATCH(CC57,$BP$57:$CV$57,0))*CC50</f>
        <v>4882.7030091505048</v>
      </c>
      <c r="CD125" s="58" cm="1">
        <f t="array" ref="CD125">INDEX(prod_est,$G$15+$H$15-1,MATCH(CD57,$BP$57:$CV$57,0))*CD50</f>
        <v>6340.5386218826116</v>
      </c>
      <c r="CE125" s="58" cm="1">
        <f t="array" ref="CE125">INDEX(prod_est,$G$15+$H$15-1,MATCH(CE57,$BP$57:$CV$57,0))*CE50</f>
        <v>8004.9300101267627</v>
      </c>
      <c r="CF125" s="58" cm="1">
        <f t="array" ref="CF125">INDEX(prod_est,$G$15+$H$15-1,MATCH(CF57,$BP$57:$CV$57,0))*CF50</f>
        <v>9881.641379167595</v>
      </c>
      <c r="CG125" s="58" cm="1">
        <f t="array" ref="CG125">INDEX(prod_est,$G$15+$H$15-1,MATCH(CG57,$BP$57:$CV$57,0))*CG50</f>
        <v>11976.549351551153</v>
      </c>
      <c r="CH125" s="58" cm="1">
        <f t="array" ref="CH125">INDEX(prod_est,$G$15+$H$15-1,MATCH(CH57,$BP$57:$CV$57,0))*CH50</f>
        <v>14295.644816896951</v>
      </c>
      <c r="CI125" s="58" cm="1">
        <f t="array" ref="CI125">INDEX(prod_est,$G$15+$H$15-1,MATCH(CI57,$BP$57:$CV$57,0))*CI50</f>
        <v>16845.034809243552</v>
      </c>
      <c r="CJ125" s="58" cm="1">
        <f t="array" ref="CJ125">INDEX(prod_est,$G$15+$H$15-1,MATCH(CJ57,$BP$57:$CV$57,0))*CJ50</f>
        <v>19630.944412310833</v>
      </c>
      <c r="CK125" s="58" cm="1">
        <f t="array" ref="CK125">INDEX(prod_est,$G$15+$H$15-1,MATCH(CK57,$BP$57:$CV$57,0))*CK50</f>
        <v>22659.718693067251</v>
      </c>
      <c r="CL125" s="58" cm="1">
        <f t="array" ref="CL125">INDEX(prod_est,$G$15+$H$15-1,MATCH(CL57,$BP$57:$CV$57,0))*CL50</f>
        <v>25937.824663997624</v>
      </c>
      <c r="CM125" s="58" cm="1">
        <f t="array" ref="CM125">INDEX(prod_est,$G$15+$H$15-1,MATCH(CM57,$BP$57:$CV$57,0))*CM50</f>
        <v>29471.853274467328</v>
      </c>
      <c r="CN125" s="58" cm="1">
        <f t="array" ref="CN125">INDEX(prod_est,$G$15+$H$15-1,MATCH(CN57,$BP$57:$CV$57,0))*CN50</f>
        <v>33268.521431589907</v>
      </c>
      <c r="CO125" s="58" cm="1">
        <f t="array" ref="CO125">INDEX(prod_est,$G$15+$H$15-1,MATCH(CO57,$BP$57:$CV$57,0))*CO50</f>
        <v>37138.175766527464</v>
      </c>
      <c r="CP125" s="58" cm="1">
        <f t="array" ref="CP125">INDEX(prod_est,$G$15+$H$15-1,MATCH(CP57,$BP$57:$CV$57,0))*CP50</f>
        <v>41081.896336020654</v>
      </c>
      <c r="CQ125" s="58" cm="1">
        <f t="array" ref="CQ125">INDEX(prod_est,$G$15+$H$15-1,MATCH(CQ57,$BP$57:$CV$57,0))*CQ50</f>
        <v>45100.777499326978</v>
      </c>
      <c r="CR125" s="58" cm="1">
        <f t="array" ref="CR125">INDEX(prod_est,$G$15+$H$15-1,MATCH(CR57,$BP$57:$CV$57,0))*CR50</f>
        <v>49195.928096265845</v>
      </c>
      <c r="CS125" s="58" cm="1">
        <f t="array" ref="CS125">INDEX(prod_est,$G$15+$H$15-1,MATCH(CS57,$BP$57:$CV$57,0))*CS50</f>
        <v>53368.471627393636</v>
      </c>
      <c r="CT125" s="58" cm="1">
        <f t="array" ref="CT125">INDEX(prod_est,$G$15+$H$15-1,MATCH(CT57,$BP$57:$CV$57,0))*CT50</f>
        <v>57619.546436334451</v>
      </c>
      <c r="CU125" s="58" cm="1">
        <f t="array" ref="CU125">INDEX(prod_est,$G$15+$H$15-1,MATCH(CU57,$BP$57:$DP$57,0))*CU50</f>
        <v>61950.305894290999</v>
      </c>
      <c r="CV125" s="58" cm="1">
        <f t="array" ref="CV125">INDEX(prod_est,$G$15+$H$15-1,MATCH(CV57,$BP$57:$DP$57,0))*CV50</f>
        <v>66361.91858676335</v>
      </c>
      <c r="CW125" s="58" cm="1">
        <f t="array" ref="CW125">INDEX(prod_est,$G$15+$H$15-1,MATCH(CW57,$BP$57:$DP$57,0))*CW50</f>
        <v>70154.028220292676</v>
      </c>
      <c r="CX125" s="58" cm="1">
        <f t="array" ref="CX125">INDEX(prod_est,$G$15+$H$15-1,MATCH(CX57,$BP$57:$DP$57,0))*CX50</f>
        <v>73946.137853822016</v>
      </c>
      <c r="CY125" s="58" cm="1">
        <f t="array" ref="CY125">INDEX(prod_est,$G$15+$H$15-1,MATCH(CY57,$BP$57:$DP$57,0))*CY50</f>
        <v>77738.247487351357</v>
      </c>
      <c r="CZ125" s="58" cm="1">
        <f t="array" ref="CZ125">INDEX(prod_est,$G$15+$H$15-1,MATCH(CZ57,$BP$57:$DP$57,0))*CZ50</f>
        <v>81530.357120880682</v>
      </c>
      <c r="DA125" s="58" cm="1">
        <f t="array" ref="DA125">INDEX(prod_est,$G$15+$H$15-1,MATCH(DA57,$BP$57:$DP$57,0))*DA50</f>
        <v>85322.466754410008</v>
      </c>
      <c r="DB125" s="58" cm="1">
        <f t="array" ref="DB125">INDEX(prod_est,$G$15+$H$15-1,MATCH(DB57,$BP$57:$DP$57,0))*DB50</f>
        <v>89114.576387939334</v>
      </c>
      <c r="DC125" s="58" cm="1">
        <f t="array" ref="DC125">INDEX(prod_est,$G$15+$H$15-1,MATCH(DC57,$BP$57:$DP$57,0))*DC50</f>
        <v>92906.68602146866</v>
      </c>
      <c r="DD125" s="58" cm="1">
        <f t="array" ref="DD125">INDEX(prod_est,$G$15+$H$15-1,MATCH(DD57,$BP$57:$DP$57,0))*DD50</f>
        <v>96698.795654997986</v>
      </c>
      <c r="DE125" s="58" cm="1">
        <f t="array" ref="DE125">INDEX(prod_est,$G$15+$H$15-1,MATCH(DE57,$BP$57:$DP$57,0))*DE50</f>
        <v>100490.90528852731</v>
      </c>
      <c r="DF125" s="58" cm="1">
        <f t="array" ref="DF125">INDEX(prod_est,$G$15+$H$15-1,MATCH(DF57,$BP$57:$DP$57,0))*DF50</f>
        <v>104283.01492205664</v>
      </c>
      <c r="DG125" s="58" cm="1">
        <f t="array" ref="DG125">INDEX(prod_est,$G$15+$H$15-1,MATCH(DG57,$BP$57:$DP$57,0))*DG50</f>
        <v>108075.12455558596</v>
      </c>
      <c r="DH125" s="58" cm="1">
        <f t="array" ref="DH125">INDEX(prod_est,$G$15+$H$15-1,MATCH(DH57,$BP$57:$DP$57,0))*DH50</f>
        <v>111867.23418911529</v>
      </c>
      <c r="DI125" s="58" cm="1">
        <f t="array" ref="DI125">INDEX(prod_est,$G$15+$H$15-1,MATCH(DI57,$BP$57:$DP$57,0))*DI50</f>
        <v>115659.34382264462</v>
      </c>
      <c r="DJ125" s="58" cm="1">
        <f t="array" ref="DJ125">INDEX(prod_est,$G$15+$H$15-1,MATCH(DJ57,$BP$57:$DP$57,0))*DJ50</f>
        <v>119451.45345617394</v>
      </c>
      <c r="DK125" s="58" cm="1">
        <f t="array" ref="DK125">INDEX(prod_est,$G$15+$H$15-1,MATCH(DK57,$BP$57:$DP$57,0))*DK50</f>
        <v>123243.56308970327</v>
      </c>
      <c r="DL125" s="58" cm="1">
        <f t="array" ref="DL125">INDEX(prod_est,$G$15+$H$15-1,MATCH(DL57,$BP$57:$DP$57,0))*DL50</f>
        <v>127035.67272323261</v>
      </c>
      <c r="DM125" s="58" cm="1">
        <f t="array" ref="DM125">INDEX(prod_est,$G$15+$H$15-1,MATCH(DM57,$BP$57:$DP$57,0))*DM50</f>
        <v>130827.78235676193</v>
      </c>
      <c r="DN125" s="58" cm="1">
        <f t="array" ref="DN125">INDEX(prod_est,$G$15+$H$15-1,MATCH(DN57,$BP$57:$DP$57,0))*DN50</f>
        <v>134619.89199029125</v>
      </c>
      <c r="DO125" s="58" cm="1">
        <f t="array" ref="DO125">INDEX(prod_est,$G$15+$H$15-1,MATCH(DO57,$BP$57:$DP$57,0))*DO50</f>
        <v>138412.00162382057</v>
      </c>
      <c r="DP125" s="58" cm="1">
        <f t="array" ref="DP125">INDEX(prod_est,$G$15+$H$15-1,MATCH(DP57,$BP$57:$DP$57,0))*DP50</f>
        <v>142204.1112573499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0.12560286291240602</v>
      </c>
      <c r="BX126" s="58">
        <f t="shared" si="209"/>
        <v>0.39518266007180819</v>
      </c>
      <c r="BY126" s="58">
        <f t="shared" si="209"/>
        <v>0.82884752674236462</v>
      </c>
      <c r="BZ126" s="58">
        <f t="shared" si="209"/>
        <v>1.4366690463534304</v>
      </c>
      <c r="CA126" s="58">
        <f t="shared" si="209"/>
        <v>2.2412037123113571</v>
      </c>
      <c r="CB126" s="58">
        <f t="shared" si="209"/>
        <v>3.2631926051253379</v>
      </c>
      <c r="CC126" s="58">
        <f t="shared" si="209"/>
        <v>4.3944327082354544</v>
      </c>
      <c r="CD126" s="58">
        <f t="shared" si="209"/>
        <v>5.7064847596943507</v>
      </c>
      <c r="CE126" s="58">
        <f t="shared" si="209"/>
        <v>7.2044370091140868</v>
      </c>
      <c r="CF126" s="58">
        <f t="shared" si="209"/>
        <v>8.8934772412508369</v>
      </c>
      <c r="CG126" s="58">
        <f t="shared" si="209"/>
        <v>10.778894416396037</v>
      </c>
      <c r="CH126" s="58">
        <f t="shared" si="209"/>
        <v>12.866080335207256</v>
      </c>
      <c r="CI126" s="58">
        <f t="shared" si="209"/>
        <v>15.160531328319198</v>
      </c>
      <c r="CJ126" s="58">
        <f t="shared" si="209"/>
        <v>17.667849971079754</v>
      </c>
      <c r="CK126" s="58">
        <f t="shared" si="209"/>
        <v>20.393746823760523</v>
      </c>
      <c r="CL126" s="58">
        <f t="shared" si="209"/>
        <v>23.344042197597862</v>
      </c>
      <c r="CM126" s="58">
        <f t="shared" si="209"/>
        <v>26.524667947020593</v>
      </c>
      <c r="CN126" s="58">
        <f t="shared" si="209"/>
        <v>29.941669288430916</v>
      </c>
      <c r="CO126" s="58">
        <f t="shared" si="209"/>
        <v>33.424358189874717</v>
      </c>
      <c r="CP126" s="58">
        <f t="shared" si="209"/>
        <v>36.973706702418589</v>
      </c>
      <c r="CQ126" s="58">
        <f t="shared" si="209"/>
        <v>40.590699749394275</v>
      </c>
      <c r="CR126" s="58">
        <f t="shared" si="209"/>
        <v>44.276335286639259</v>
      </c>
      <c r="CS126" s="58">
        <f t="shared" si="209"/>
        <v>48.031624464654264</v>
      </c>
      <c r="CT126" s="58">
        <f t="shared" si="209"/>
        <v>51.857591792701001</v>
      </c>
      <c r="CU126" s="58">
        <f t="shared" si="209"/>
        <v>55.755275304861897</v>
      </c>
      <c r="CV126" s="58">
        <f t="shared" ref="CV126:DP126" si="210">CV125*1000*$I$9*$I$10</f>
        <v>59.725726728087018</v>
      </c>
      <c r="CW126" s="58">
        <f t="shared" si="210"/>
        <v>63.138625398263407</v>
      </c>
      <c r="CX126" s="58">
        <f t="shared" si="210"/>
        <v>66.551524068439818</v>
      </c>
      <c r="CY126" s="58">
        <f t="shared" si="210"/>
        <v>69.964422738616221</v>
      </c>
      <c r="CZ126" s="58">
        <f t="shared" si="210"/>
        <v>73.377321408792611</v>
      </c>
      <c r="DA126" s="58">
        <f t="shared" si="210"/>
        <v>76.790220078969014</v>
      </c>
      <c r="DB126" s="58">
        <f t="shared" si="210"/>
        <v>80.203118749145403</v>
      </c>
      <c r="DC126" s="58">
        <f t="shared" si="210"/>
        <v>83.616017419321793</v>
      </c>
      <c r="DD126" s="58">
        <f t="shared" si="210"/>
        <v>87.028916089498182</v>
      </c>
      <c r="DE126" s="58">
        <f t="shared" si="210"/>
        <v>90.441814759674585</v>
      </c>
      <c r="DF126" s="58">
        <f t="shared" si="210"/>
        <v>93.854713429850975</v>
      </c>
      <c r="DG126" s="58">
        <f t="shared" si="210"/>
        <v>97.267612100027364</v>
      </c>
      <c r="DH126" s="58">
        <f t="shared" si="210"/>
        <v>100.68051077020375</v>
      </c>
      <c r="DI126" s="58">
        <f t="shared" si="210"/>
        <v>104.09340944038016</v>
      </c>
      <c r="DJ126" s="58">
        <f t="shared" si="210"/>
        <v>107.50630811055655</v>
      </c>
      <c r="DK126" s="58">
        <f t="shared" si="210"/>
        <v>110.91920678073294</v>
      </c>
      <c r="DL126" s="58">
        <f t="shared" si="210"/>
        <v>114.33210545090934</v>
      </c>
      <c r="DM126" s="58">
        <f t="shared" si="210"/>
        <v>117.74500412108574</v>
      </c>
      <c r="DN126" s="58">
        <f t="shared" si="210"/>
        <v>121.15790279126212</v>
      </c>
      <c r="DO126" s="58">
        <f t="shared" si="210"/>
        <v>124.57080146143852</v>
      </c>
      <c r="DP126" s="58">
        <f t="shared" si="210"/>
        <v>127.98370013161492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0.19512906615369641</v>
      </c>
      <c r="BX127" s="59">
        <f t="shared" si="211"/>
        <v>0.61283248081817066</v>
      </c>
      <c r="BY127" s="59">
        <f t="shared" si="211"/>
        <v>1.282951187148301</v>
      </c>
      <c r="BZ127" s="59">
        <f t="shared" si="211"/>
        <v>2.2194947517657666</v>
      </c>
      <c r="CA127" s="59">
        <f t="shared" si="211"/>
        <v>3.4555016709125677</v>
      </c>
      <c r="CB127" s="59">
        <f t="shared" si="211"/>
        <v>5.0208300998528328</v>
      </c>
      <c r="CC127" s="59">
        <f t="shared" si="211"/>
        <v>6.746981199875842</v>
      </c>
      <c r="CD127" s="59">
        <f t="shared" si="211"/>
        <v>8.742188891855573</v>
      </c>
      <c r="CE127" s="59">
        <f t="shared" si="211"/>
        <v>11.012034054623419</v>
      </c>
      <c r="CF127" s="59">
        <f t="shared" si="211"/>
        <v>13.562081305408178</v>
      </c>
      <c r="CG127" s="59">
        <f t="shared" si="211"/>
        <v>16.397877076430184</v>
      </c>
      <c r="CH127" s="59">
        <f t="shared" si="211"/>
        <v>19.524947650554385</v>
      </c>
      <c r="CI127" s="59">
        <f t="shared" si="211"/>
        <v>22.948797155408091</v>
      </c>
      <c r="CJ127" s="59">
        <f t="shared" si="211"/>
        <v>26.674905515360628</v>
      </c>
      <c r="CK127" s="59">
        <f t="shared" si="211"/>
        <v>30.708726360756891</v>
      </c>
      <c r="CL127" s="59">
        <f t="shared" si="211"/>
        <v>35.055684893790179</v>
      </c>
      <c r="CM127" s="59">
        <f t="shared" si="211"/>
        <v>39.721175710387627</v>
      </c>
      <c r="CN127" s="59">
        <f t="shared" si="211"/>
        <v>44.710560577482262</v>
      </c>
      <c r="CO127" s="59">
        <f t="shared" si="211"/>
        <v>49.765854764163045</v>
      </c>
      <c r="CP127" s="59">
        <f t="shared" si="211"/>
        <v>54.886820564536421</v>
      </c>
      <c r="CQ127" s="59">
        <f t="shared" si="211"/>
        <v>60.073204642812598</v>
      </c>
      <c r="CR127" s="59">
        <f t="shared" si="211"/>
        <v>65.324737764038218</v>
      </c>
      <c r="CS127" s="59">
        <f t="shared" si="211"/>
        <v>70.641134521518637</v>
      </c>
      <c r="CT127" s="59">
        <f t="shared" si="211"/>
        <v>76.022093060894292</v>
      </c>
      <c r="CU127" s="59">
        <f t="shared" si="211"/>
        <v>81.467294800837536</v>
      </c>
      <c r="CV127" s="59">
        <f t="shared" ref="CV127:DP127" si="212">CV124+CV126</f>
        <v>86.976404150339746</v>
      </c>
      <c r="CW127" s="59">
        <f t="shared" si="212"/>
        <v>91.632740814400904</v>
      </c>
      <c r="CX127" s="59">
        <f t="shared" si="212"/>
        <v>96.250285800515869</v>
      </c>
      <c r="CY127" s="59">
        <f t="shared" si="212"/>
        <v>100.8283606121136</v>
      </c>
      <c r="CZ127" s="59">
        <f t="shared" si="212"/>
        <v>105.36630006059197</v>
      </c>
      <c r="DA127" s="59">
        <f t="shared" si="212"/>
        <v>109.86345213040511</v>
      </c>
      <c r="DB127" s="59">
        <f t="shared" si="212"/>
        <v>114.31917784520303</v>
      </c>
      <c r="DC127" s="59">
        <f t="shared" si="212"/>
        <v>118.73285113501834</v>
      </c>
      <c r="DD127" s="59">
        <f t="shared" si="212"/>
        <v>123.1038587044925</v>
      </c>
      <c r="DE127" s="59">
        <f t="shared" si="212"/>
        <v>127.43159990213442</v>
      </c>
      <c r="DF127" s="59">
        <f t="shared" si="212"/>
        <v>131.71548659060218</v>
      </c>
      <c r="DG127" s="59">
        <f t="shared" si="212"/>
        <v>135.9549430180079</v>
      </c>
      <c r="DH127" s="59">
        <f t="shared" si="212"/>
        <v>140.14940569022821</v>
      </c>
      <c r="DI127" s="59">
        <f t="shared" si="212"/>
        <v>144.29832324422426</v>
      </c>
      <c r="DJ127" s="59">
        <f t="shared" si="212"/>
        <v>148.40115632235796</v>
      </c>
      <c r="DK127" s="59">
        <f t="shared" si="212"/>
        <v>152.45737744769673</v>
      </c>
      <c r="DL127" s="59">
        <f t="shared" si="212"/>
        <v>156.46647090030862</v>
      </c>
      <c r="DM127" s="59">
        <f t="shared" si="212"/>
        <v>160.42793259452802</v>
      </c>
      <c r="DN127" s="59">
        <f t="shared" si="212"/>
        <v>164.34126995719816</v>
      </c>
      <c r="DO127" s="59">
        <f t="shared" si="212"/>
        <v>168.20600180687592</v>
      </c>
      <c r="DP127" s="59">
        <f t="shared" si="212"/>
        <v>172.02165823399349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C45E12-256C-4B62-BB58-FD6FF88B4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2021-02-20T08:42:51Z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