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ERC\transport_model_9th_edition\documentation\"/>
    </mc:Choice>
  </mc:AlternateContent>
  <xr:revisionPtr revIDLastSave="0" documentId="13_ncr:1_{B530A0FC-0059-4D05-A6ED-9B977E990FDB}" xr6:coauthVersionLast="47" xr6:coauthVersionMax="47" xr10:uidLastSave="{00000000-0000-0000-0000-000000000000}"/>
  <bookViews>
    <workbookView xWindow="-27045" yWindow="-16320" windowWidth="29040" windowHeight="15840" xr2:uid="{6718A8F8-90C4-4968-B114-13A248D3F883}"/>
  </bookViews>
  <sheets>
    <sheet name="calc" sheetId="1" r:id="rId1"/>
    <sheet name="avg_cap_assum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2" i="1"/>
  <c r="D3" i="1"/>
  <c r="E3" i="1" s="1"/>
  <c r="D4" i="1"/>
  <c r="D2" i="1"/>
</calcChain>
</file>

<file path=xl/sharedStrings.xml><?xml version="1.0" encoding="utf-8"?>
<sst xmlns="http://schemas.openxmlformats.org/spreadsheetml/2006/main" count="12" uniqueCount="12">
  <si>
    <t>Economy</t>
  </si>
  <si>
    <t>USA</t>
  </si>
  <si>
    <t>Avg capacity (kwh)</t>
  </si>
  <si>
    <t>China</t>
  </si>
  <si>
    <t>NZ</t>
  </si>
  <si>
    <t>Notes</t>
  </si>
  <si>
    <t xml:space="preserve">Move to battery types which use less critical minerals will decrease the capacity of the batteries. </t>
  </si>
  <si>
    <t>Stocks BEVS 2022 (IEA)</t>
  </si>
  <si>
    <t>ev data: https://www.iea.org/data-and-statistics/data-tools/global-ev-data-explorer</t>
  </si>
  <si>
    <t>Total capacity (kwh)</t>
  </si>
  <si>
    <t>Gwh</t>
  </si>
  <si>
    <t>Total installed elec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</si>
</sst>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5</xdr:row>
      <xdr:rowOff>76200</xdr:rowOff>
    </xdr:from>
    <xdr:to>
      <xdr:col>18</xdr:col>
      <xdr:colOff>314325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F237EA-906C-9C7C-FA4B-05A0BA1BF503}"/>
            </a:ext>
          </a:extLst>
        </xdr:cNvPr>
        <xdr:cNvSpPr txBox="1"/>
      </xdr:nvSpPr>
      <xdr:spPr>
        <a:xfrm>
          <a:off x="1190625" y="981075"/>
          <a:ext cx="10096500" cy="3381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my findings, the average battery capacities for some of the most popular EVs in the US in 2023 are as follows: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Tesla Model 3: 82 kWh​</a:t>
          </a:r>
          <a:r>
            <a:rPr lang="en-US" sz="1100" b="0" i="0" u="sng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Chevrolet Bolt EV: 65 kWh​</a:t>
          </a:r>
          <a:r>
            <a:rPr lang="en-US" sz="1100" b="0" i="0" u="sng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Ford Mustang Mach-E: 91 kWh​</a:t>
          </a:r>
          <a:r>
            <a:rPr lang="en-US" sz="1100" b="0" i="0" u="sng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Nissan Leaf: 40-60 kWh​</a:t>
          </a:r>
          <a:r>
            <a:rPr lang="en-US" sz="1100" b="0" i="0" u="sng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4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these models represent a significant portion of the US EV market, we can take a rough average of these values to estimate the average EV battery capacity in the US. Note that this is a simplification, as there are many other EV models with different battery capacities on the market.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can calculate the average of these battery capacities: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(82 + 65 + 91 + (40 + 60) / 2) / 4 =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72.5 kWh</a:t>
          </a:r>
        </a:p>
        <a:p>
          <a:endParaRPr lang="en-US" sz="1100"/>
        </a:p>
        <a:p>
          <a:endParaRPr lang="en-US" sz="1100" b="1"/>
        </a:p>
        <a:p>
          <a:r>
            <a:rPr lang="en-US" sz="1100" b="0"/>
            <a:t>Note that ChatGPT couldnt find data on Chinese evs so i didnt bother. I would guess you could be safe</a:t>
          </a:r>
          <a:r>
            <a:rPr lang="en-US" sz="1100" b="0" baseline="0"/>
            <a:t> decreaseing expected capacity to around 50kwh.</a:t>
          </a:r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8694-B410-4B38-B82B-EEE6C15F40E5}">
  <dimension ref="A1:F10"/>
  <sheetViews>
    <sheetView tabSelected="1" workbookViewId="0">
      <selection activeCell="C12" sqref="C12"/>
    </sheetView>
  </sheetViews>
  <sheetFormatPr defaultRowHeight="14.5" x14ac:dyDescent="0.35"/>
  <cols>
    <col min="2" max="2" width="24.7265625" customWidth="1"/>
    <col min="3" max="3" width="34.90625" customWidth="1"/>
    <col min="4" max="4" width="39.453125" customWidth="1"/>
  </cols>
  <sheetData>
    <row r="1" spans="1:6" x14ac:dyDescent="0.35">
      <c r="A1" t="s">
        <v>0</v>
      </c>
      <c r="B1" t="s">
        <v>7</v>
      </c>
      <c r="C1" t="s">
        <v>2</v>
      </c>
      <c r="D1" t="s">
        <v>9</v>
      </c>
      <c r="E1" t="s">
        <v>10</v>
      </c>
      <c r="F1" t="s">
        <v>11</v>
      </c>
    </row>
    <row r="2" spans="1:6" x14ac:dyDescent="0.35">
      <c r="A2" t="s">
        <v>1</v>
      </c>
      <c r="B2">
        <v>2100000</v>
      </c>
      <c r="C2" s="1">
        <v>72.5</v>
      </c>
      <c r="D2">
        <f>B2*C2</f>
        <v>152250000</v>
      </c>
      <c r="E2">
        <f>D2*0.000001</f>
        <v>152.25</v>
      </c>
      <c r="F2" s="2">
        <v>4000000</v>
      </c>
    </row>
    <row r="3" spans="1:6" x14ac:dyDescent="0.35">
      <c r="A3" t="s">
        <v>3</v>
      </c>
      <c r="B3">
        <v>11000000</v>
      </c>
      <c r="C3">
        <v>50</v>
      </c>
      <c r="D3">
        <f t="shared" ref="D3:D4" si="0">B3*C3</f>
        <v>550000000</v>
      </c>
      <c r="E3">
        <f t="shared" ref="E3:E4" si="1">D3*0.000001</f>
        <v>550</v>
      </c>
    </row>
    <row r="4" spans="1:6" x14ac:dyDescent="0.35">
      <c r="A4" t="s">
        <v>4</v>
      </c>
      <c r="B4">
        <v>46000</v>
      </c>
      <c r="C4" s="1">
        <v>72.5</v>
      </c>
      <c r="D4">
        <f t="shared" si="0"/>
        <v>3335000</v>
      </c>
      <c r="E4">
        <f t="shared" si="1"/>
        <v>3.335</v>
      </c>
      <c r="F4" s="2">
        <v>10615</v>
      </c>
    </row>
    <row r="8" spans="1:6" x14ac:dyDescent="0.35">
      <c r="A8" t="s">
        <v>5</v>
      </c>
    </row>
    <row r="9" spans="1:6" x14ac:dyDescent="0.35">
      <c r="A9" t="s">
        <v>6</v>
      </c>
    </row>
    <row r="10" spans="1:6" x14ac:dyDescent="0.35">
      <c r="A1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1D712-7BBA-4F35-9F2D-04A86A45ED32}">
  <dimension ref="A1"/>
  <sheetViews>
    <sheetView workbookViewId="0">
      <selection activeCell="D35" sqref="D35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avg_cap_assumption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Finbar Barton MAUNSELL</dc:creator>
  <cp:lastModifiedBy>Finbar Barton MAUNSELL</cp:lastModifiedBy>
  <dcterms:created xsi:type="dcterms:W3CDTF">2023-06-05T04:27:21Z</dcterms:created>
  <dcterms:modified xsi:type="dcterms:W3CDTF">2023-06-05T06:42:15Z</dcterms:modified>
</cp:coreProperties>
</file>