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xr:revisionPtr revIDLastSave="0" documentId="13_ncr:1000001_{F673808A-E11C-484D-A862-08AD15BB08C2}" xr6:coauthVersionLast="46" xr6:coauthVersionMax="46" xr10:uidLastSave="{00000000-0000-0000-0000-000000000000}"/>
  <bookViews>
    <workbookView xWindow="360" yWindow="270" windowWidth="14940" windowHeight="7875" xr2:uid="{00000000-000D-0000-FFFF-FFFF00000000}"/>
  </bookViews>
  <sheets>
    <sheet name="Data"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F50"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G5" i="1"/>
  <c r="G7" i="1"/>
  <c r="G6"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alcChain>
</file>

<file path=xl/sharedStrings.xml><?xml version="1.0" encoding="utf-8"?>
<sst xmlns="http://schemas.openxmlformats.org/spreadsheetml/2006/main" count="13" uniqueCount="13">
  <si>
    <t>survivor</t>
  </si>
  <si>
    <t>DAF</t>
  </si>
  <si>
    <t>month i</t>
  </si>
  <si>
    <t>h(i)</t>
  </si>
  <si>
    <t>hazard</t>
  </si>
  <si>
    <t>Spell</t>
  </si>
  <si>
    <t>S(i)</t>
  </si>
  <si>
    <t>α(i)</t>
  </si>
  <si>
    <t>αd(i)</t>
  </si>
  <si>
    <t>SUM</t>
  </si>
  <si>
    <t>hbar=</t>
  </si>
  <si>
    <t>Age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</si>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</sst>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drawings/drawing1.xml><?xml version="1.0" encoding="utf-8"?>
<xdr:wsDr xmlns:xdr="http://schemas.openxmlformats.org/drawingml/2006/spreadsheetDrawing" xmlns:a="http://schemas.openxmlformats.org/drawingml/2006/main">
  <xdr:twoCellAnchor>
    <xdr:from>
      <xdr:col>8</xdr:col>
      <xdr:colOff>600075</xdr:colOff>
      <xdr:row>4</xdr:row>
      <xdr:rowOff>19050</xdr:rowOff>
    </xdr:from>
    <xdr:to>
      <xdr:col>14</xdr:col>
      <xdr:colOff>600075</xdr:colOff>
      <xdr:row>23</xdr:row>
      <xdr:rowOff>28575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476875" y="781050"/>
          <a:ext cx="3657600" cy="3629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This is the data used to produce</a:t>
          </a:r>
          <a:r>
            <a:rPr lang="en-GB" sz="1100" baseline="0"/>
            <a:t> Figures 2-4 of Dixon (2012).</a:t>
          </a:r>
        </a:p>
        <a:p>
          <a:endParaRPr lang="en-GB" sz="1100" baseline="0"/>
        </a:p>
        <a:p>
          <a:r>
            <a:rPr lang="en-GB" sz="1100" baseline="0">
              <a:solidFill>
                <a:schemeClr val="dk1"/>
              </a:solidFill>
              <a:latin typeface="+mn-lt"/>
              <a:ea typeface="+mn-ea"/>
              <a:cs typeface="+mn-cs"/>
            </a:rPr>
            <a:t>h(i)         =  1 - (S(i+1)/S(i)) </a:t>
          </a:r>
          <a:endParaRPr lang="en-GB"/>
        </a:p>
        <a:p>
          <a:r>
            <a:rPr lang="en-GB" sz="1100" baseline="0">
              <a:solidFill>
                <a:schemeClr val="dk1"/>
              </a:solidFill>
              <a:latin typeface="+mn-lt"/>
              <a:ea typeface="+mn-ea"/>
              <a:cs typeface="+mn-cs"/>
            </a:rPr>
            <a:t>hbar       =  1/Sum(S(i))</a:t>
          </a:r>
          <a:endParaRPr lang="en-GB"/>
        </a:p>
        <a:p>
          <a:r>
            <a:rPr lang="el-GR" sz="1100" baseline="0">
              <a:solidFill>
                <a:schemeClr val="dk1"/>
              </a:solidFill>
              <a:latin typeface="+mn-lt"/>
              <a:ea typeface="+mn-ea"/>
              <a:cs typeface="+mn-cs"/>
            </a:rPr>
            <a:t>α</a:t>
          </a:r>
          <a:r>
            <a:rPr lang="en-GB" sz="1100" baseline="0">
              <a:solidFill>
                <a:schemeClr val="dk1"/>
              </a:solidFill>
              <a:latin typeface="+mn-lt"/>
              <a:ea typeface="+mn-ea"/>
              <a:cs typeface="+mn-cs"/>
            </a:rPr>
            <a:t>d(i)       = S(i)*h(i)</a:t>
          </a:r>
          <a:endParaRPr lang="en-GB"/>
        </a:p>
        <a:p>
          <a:r>
            <a:rPr lang="en-GB" sz="1100" baseline="0">
              <a:solidFill>
                <a:schemeClr val="dk1"/>
              </a:solidFill>
              <a:latin typeface="+mn-lt"/>
              <a:ea typeface="+mn-ea"/>
              <a:cs typeface="+mn-cs"/>
            </a:rPr>
            <a:t> </a:t>
          </a:r>
          <a:r>
            <a:rPr lang="el-GR" sz="1100" baseline="0">
              <a:solidFill>
                <a:schemeClr val="dk1"/>
              </a:solidFill>
              <a:latin typeface="+mn-lt"/>
              <a:ea typeface="+mn-ea"/>
              <a:cs typeface="+mn-cs"/>
            </a:rPr>
            <a:t>α</a:t>
          </a:r>
          <a:r>
            <a:rPr lang="en-GB" sz="1100" baseline="0">
              <a:solidFill>
                <a:schemeClr val="dk1"/>
              </a:solidFill>
              <a:latin typeface="+mn-lt"/>
              <a:ea typeface="+mn-ea"/>
              <a:cs typeface="+mn-cs"/>
            </a:rPr>
            <a:t>(i)        = i*hbar*h(i)*S(i).</a:t>
          </a:r>
          <a:endParaRPr lang="en-GB"/>
        </a:p>
        <a:p>
          <a:endParaRPr lang="en-GB" sz="1100" baseline="0"/>
        </a:p>
        <a:p>
          <a:r>
            <a:rPr lang="en-GB" sz="1100" baseline="0"/>
            <a:t>I also report the age distribution (not used in the Figures).</a:t>
          </a:r>
        </a:p>
        <a:p>
          <a:endParaRPr lang="en-GB" sz="1100" baseline="0"/>
        </a:p>
        <a:p>
          <a:r>
            <a:rPr lang="en-GB" sz="1100" baseline="0"/>
            <a:t>The survivor function was estimated following Bunn and Ellis, using the second spell in each trajectory (not all spells). This gives rise to slightly different estimates to Dixon and Tian (2012). At the time of writing the paper,  I did not have access to the means to estimate the survival function using all spells.</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latin typeface="+mn-lt"/>
              <a:ea typeface="+mn-ea"/>
              <a:cs typeface="+mn-cs"/>
            </a:rPr>
            <a:t>Dixon H. (2012), A unifed framework for using micro-data to compare dynamic time-dependent price-setting models, </a:t>
          </a:r>
          <a:r>
            <a:rPr lang="en-GB" sz="1100" i="1" baseline="0">
              <a:solidFill>
                <a:schemeClr val="dk1"/>
              </a:solidFill>
              <a:latin typeface="+mn-lt"/>
              <a:ea typeface="+mn-ea"/>
              <a:cs typeface="+mn-cs"/>
            </a:rPr>
            <a:t>BE Journal of Macro-economics </a:t>
          </a:r>
          <a:r>
            <a:rPr lang="en-GB" sz="1100" baseline="0">
              <a:solidFill>
                <a:schemeClr val="dk1"/>
              </a:solidFill>
              <a:latin typeface="+mn-lt"/>
              <a:ea typeface="+mn-ea"/>
              <a:cs typeface="+mn-cs"/>
            </a:rPr>
            <a:t>(Contributions), volume 12.</a:t>
          </a:r>
          <a:endParaRPr lang="en-GB"/>
        </a:p>
        <a:p>
          <a:endParaRPr lang="en-GB"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51"/>
  <sheetViews>
    <sheetView tabSelected="1" workbookViewId="0">
      <selection activeCell="A6" sqref="A6:XFD6"/>
    </sheetView>
  </sheetViews>
  <sheetFormatPr defaultRowHeight="15" x14ac:dyDescent="0.2"/>
  <sheetData>
    <row r="2" spans="3:9" x14ac:dyDescent="0.2">
      <c r="D2" s="2" t="s">
        <v>4</v>
      </c>
      <c r="E2" s="2" t="s">
        <v>0</v>
      </c>
      <c r="F2" s="2" t="s">
        <v>1</v>
      </c>
      <c r="G2" s="2" t="s">
        <v>5</v>
      </c>
      <c r="H2" s="2" t="s">
        <v>11</v>
      </c>
    </row>
    <row r="3" spans="3:9" x14ac:dyDescent="0.2">
      <c r="C3" t="s">
        <v>2</v>
      </c>
      <c r="D3" s="2" t="s">
        <v>3</v>
      </c>
      <c r="E3" s="2" t="s">
        <v>6</v>
      </c>
      <c r="F3" s="3" t="s">
        <v>7</v>
      </c>
      <c r="G3" s="3" t="s">
        <v>8</v>
      </c>
    </row>
    <row r="5" spans="3:9" x14ac:dyDescent="0.2">
      <c r="C5">
        <v>1</v>
      </c>
      <c r="D5" s="1">
        <v>0.36445860027474197</v>
      </c>
      <c r="E5" s="1">
        <v>1</v>
      </c>
      <c r="F5" s="1">
        <v>6.8208602747455258E-2</v>
      </c>
      <c r="G5" s="1">
        <f>D5*E5</f>
        <v>0.36445860027474197</v>
      </c>
      <c r="H5" s="1">
        <f>E$51*E5</f>
        <v>0.1871504821014984</v>
      </c>
      <c r="I5" s="1"/>
    </row>
    <row r="6" spans="3:9" x14ac:dyDescent="0.2">
      <c r="C6">
        <f>1+C5</f>
        <v>2</v>
      </c>
      <c r="D6" s="1">
        <v>0.21647315365634384</v>
      </c>
      <c r="E6" s="1">
        <f>E5*(1-D5)</f>
        <v>0.63554139972525803</v>
      </c>
      <c r="F6" s="1">
        <v>5.1495447451164189E-2</v>
      </c>
      <c r="G6" s="1">
        <f t="shared" ref="G6:G49" si="0">D6*E6</f>
        <v>0.13757765107769362</v>
      </c>
      <c r="H6" s="1">
        <f t="shared" ref="H6:H49" si="1">E$51*E6</f>
        <v>0.11894187935404314</v>
      </c>
      <c r="I6" s="1"/>
    </row>
    <row r="7" spans="3:9" x14ac:dyDescent="0.2">
      <c r="C7">
        <f t="shared" ref="C7:C49" si="2">1+C6</f>
        <v>3</v>
      </c>
      <c r="D7" s="1">
        <v>0.15372784532005274</v>
      </c>
      <c r="E7" s="1">
        <f t="shared" ref="E7:E49" si="3">E6*(1-D6)</f>
        <v>0.49796374864756443</v>
      </c>
      <c r="F7" s="1">
        <v>4.2979610223554954E-2</v>
      </c>
      <c r="G7" s="1">
        <f t="shared" si="0"/>
        <v>7.6550894127086405E-2</v>
      </c>
      <c r="H7" s="1">
        <f t="shared" si="1"/>
        <v>9.3194155628461062E-2</v>
      </c>
      <c r="I7" s="1"/>
    </row>
    <row r="8" spans="3:9" x14ac:dyDescent="0.2">
      <c r="C8">
        <f t="shared" si="2"/>
        <v>4</v>
      </c>
      <c r="D8" s="1">
        <v>0.14804557911438049</v>
      </c>
      <c r="E8" s="1">
        <f t="shared" si="3"/>
        <v>0.421412854520478</v>
      </c>
      <c r="F8" s="1">
        <v>4.6704009246156149E-2</v>
      </c>
      <c r="G8" s="1">
        <f t="shared" si="0"/>
        <v>6.238831009372834E-2</v>
      </c>
      <c r="H8" s="1">
        <f t="shared" si="1"/>
        <v>7.8867618887276073E-2</v>
      </c>
      <c r="I8" s="1"/>
    </row>
    <row r="9" spans="3:9" x14ac:dyDescent="0.2">
      <c r="C9">
        <f t="shared" si="2"/>
        <v>5</v>
      </c>
      <c r="D9" s="1">
        <v>0.12455558189144347</v>
      </c>
      <c r="E9" s="1">
        <f t="shared" si="3"/>
        <v>0.35902454442674969</v>
      </c>
      <c r="F9" s="1">
        <v>4.1845454504088421E-2</v>
      </c>
      <c r="G9" s="1">
        <f t="shared" si="0"/>
        <v>4.4718511044384207E-2</v>
      </c>
      <c r="H9" s="1">
        <f t="shared" si="1"/>
        <v>6.7191616575737037E-2</v>
      </c>
      <c r="I9" s="1"/>
    </row>
    <row r="10" spans="3:9" x14ac:dyDescent="0.2">
      <c r="C10">
        <f t="shared" si="2"/>
        <v>6</v>
      </c>
      <c r="D10" s="1">
        <v>0.11988241892127095</v>
      </c>
      <c r="E10" s="1">
        <f t="shared" si="3"/>
        <v>0.31430603338236551</v>
      </c>
      <c r="F10" s="1">
        <v>4.2310719989807392E-2</v>
      </c>
      <c r="G10" s="1">
        <f t="shared" si="0"/>
        <v>3.7679767563427717E-2</v>
      </c>
      <c r="H10" s="1">
        <f t="shared" si="1"/>
        <v>5.8822525674919357E-2</v>
      </c>
      <c r="I10" s="1"/>
    </row>
    <row r="11" spans="3:9" x14ac:dyDescent="0.2">
      <c r="C11">
        <f t="shared" si="2"/>
        <v>7</v>
      </c>
      <c r="D11" s="1">
        <v>0.13194902219292462</v>
      </c>
      <c r="E11" s="1">
        <f t="shared" si="3"/>
        <v>0.27662626581893779</v>
      </c>
      <c r="F11" s="1">
        <v>4.7817688733977348E-2</v>
      </c>
      <c r="G11" s="1">
        <f t="shared" si="0"/>
        <v>3.6500565287688885E-2</v>
      </c>
      <c r="H11" s="1">
        <f t="shared" si="1"/>
        <v>5.1770739009951453E-2</v>
      </c>
      <c r="I11" s="1"/>
    </row>
    <row r="12" spans="3:9" x14ac:dyDescent="0.2">
      <c r="C12">
        <f t="shared" si="2"/>
        <v>8</v>
      </c>
      <c r="D12" s="1">
        <v>0.13046449816478928</v>
      </c>
      <c r="E12" s="1">
        <f t="shared" si="3"/>
        <v>0.2401257005312489</v>
      </c>
      <c r="F12" s="1">
        <v>4.6904221288910544E-2</v>
      </c>
      <c r="G12" s="1">
        <f t="shared" si="0"/>
        <v>3.1327879016277864E-2</v>
      </c>
      <c r="H12" s="1">
        <f t="shared" si="1"/>
        <v>4.4939640619383263E-2</v>
      </c>
      <c r="I12" s="1"/>
    </row>
    <row r="13" spans="3:9" x14ac:dyDescent="0.2">
      <c r="C13">
        <f t="shared" si="2"/>
        <v>9</v>
      </c>
      <c r="D13" s="1">
        <v>0.11775494163197578</v>
      </c>
      <c r="E13" s="1">
        <f t="shared" si="3"/>
        <v>0.20879782151497103</v>
      </c>
      <c r="F13" s="1">
        <v>4.141317850268695E-2</v>
      </c>
      <c r="G13" s="1">
        <f t="shared" si="0"/>
        <v>2.458697528537911E-2</v>
      </c>
      <c r="H13" s="1">
        <f t="shared" si="1"/>
        <v>3.9076612958269447E-2</v>
      </c>
      <c r="I13" s="1"/>
    </row>
    <row r="14" spans="3:9" x14ac:dyDescent="0.2">
      <c r="C14">
        <f t="shared" si="2"/>
        <v>10</v>
      </c>
      <c r="D14" s="1">
        <v>0.12713654061901933</v>
      </c>
      <c r="E14" s="1">
        <f t="shared" si="3"/>
        <v>0.18421084622959194</v>
      </c>
      <c r="F14" s="1">
        <v>4.3830511405261036E-2</v>
      </c>
      <c r="G14" s="1">
        <f t="shared" si="0"/>
        <v>2.3419929734132438E-2</v>
      </c>
      <c r="H14" s="1">
        <f t="shared" si="1"/>
        <v>3.4475148680193121E-2</v>
      </c>
      <c r="I14" s="1"/>
    </row>
    <row r="15" spans="3:9" x14ac:dyDescent="0.2">
      <c r="C15">
        <f t="shared" si="2"/>
        <v>11</v>
      </c>
      <c r="D15" s="1">
        <v>0.11904131856500208</v>
      </c>
      <c r="E15" s="1">
        <f t="shared" si="3"/>
        <v>0.16079091649545948</v>
      </c>
      <c r="F15" s="1">
        <v>3.9404232664594786E-2</v>
      </c>
      <c r="G15" s="1">
        <f t="shared" si="0"/>
        <v>1.9140762712894641E-2</v>
      </c>
      <c r="H15" s="1">
        <f t="shared" si="1"/>
        <v>3.0092097539667014E-2</v>
      </c>
      <c r="I15" s="1"/>
    </row>
    <row r="16" spans="3:9" x14ac:dyDescent="0.2">
      <c r="C16">
        <f t="shared" si="2"/>
        <v>12</v>
      </c>
      <c r="D16" s="1">
        <v>0.20923446618606248</v>
      </c>
      <c r="E16" s="1">
        <f t="shared" si="3"/>
        <v>0.14165015378256485</v>
      </c>
      <c r="F16" s="1">
        <v>6.6561403668430663E-2</v>
      </c>
      <c r="G16" s="1">
        <f t="shared" si="0"/>
        <v>2.9638094311868615E-2</v>
      </c>
      <c r="H16" s="1">
        <f t="shared" si="1"/>
        <v>2.6509894570158399E-2</v>
      </c>
      <c r="I16" s="1"/>
    </row>
    <row r="17" spans="3:9" x14ac:dyDescent="0.2">
      <c r="C17">
        <f t="shared" si="2"/>
        <v>13</v>
      </c>
      <c r="D17" s="1">
        <v>0.12291078793140872</v>
      </c>
      <c r="E17" s="1">
        <f t="shared" si="3"/>
        <v>0.11201205947069624</v>
      </c>
      <c r="F17" s="1">
        <v>3.3495702266491338E-2</v>
      </c>
      <c r="G17" s="1">
        <f t="shared" si="0"/>
        <v>1.3767490487363088E-2</v>
      </c>
      <c r="H17" s="1">
        <f t="shared" si="1"/>
        <v>2.0963110931122513E-2</v>
      </c>
      <c r="I17" s="1"/>
    </row>
    <row r="18" spans="3:9" x14ac:dyDescent="0.2">
      <c r="C18">
        <f t="shared" si="2"/>
        <v>14</v>
      </c>
      <c r="D18" s="1">
        <v>0.10845758831900018</v>
      </c>
      <c r="E18" s="1">
        <f t="shared" si="3"/>
        <v>9.8244568983333155E-2</v>
      </c>
      <c r="F18" s="1">
        <v>2.7918204279987445E-2</v>
      </c>
      <c r="G18" s="1">
        <f t="shared" si="0"/>
        <v>1.0655369017371961E-2</v>
      </c>
      <c r="H18" s="1">
        <f t="shared" si="1"/>
        <v>1.8386518449084715E-2</v>
      </c>
      <c r="I18" s="1"/>
    </row>
    <row r="19" spans="3:9" x14ac:dyDescent="0.2">
      <c r="C19">
        <f t="shared" si="2"/>
        <v>15</v>
      </c>
      <c r="D19" s="1">
        <v>0.11929215822345593</v>
      </c>
      <c r="E19" s="1">
        <f t="shared" si="3"/>
        <v>8.7589199965961193E-2</v>
      </c>
      <c r="F19" s="1">
        <v>2.9332201831940199E-2</v>
      </c>
      <c r="G19" s="1">
        <f t="shared" si="0"/>
        <v>1.0448704701005363E-2</v>
      </c>
      <c r="H19" s="1">
        <f t="shared" si="1"/>
        <v>1.6392361000514184E-2</v>
      </c>
      <c r="I19" s="1"/>
    </row>
    <row r="20" spans="3:9" x14ac:dyDescent="0.2">
      <c r="C20">
        <f t="shared" si="2"/>
        <v>16</v>
      </c>
      <c r="D20" s="1">
        <v>0.13600189110393193</v>
      </c>
      <c r="E20" s="1">
        <f t="shared" si="3"/>
        <v>7.7140495264955825E-2</v>
      </c>
      <c r="F20" s="1">
        <v>3.1415089617640508E-2</v>
      </c>
      <c r="G20" s="1">
        <f t="shared" si="0"/>
        <v>1.0491253236727898E-2</v>
      </c>
      <c r="H20" s="1">
        <f t="shared" si="1"/>
        <v>1.4436880878384836E-2</v>
      </c>
      <c r="I20" s="1"/>
    </row>
    <row r="21" spans="3:9" x14ac:dyDescent="0.2">
      <c r="C21">
        <f t="shared" si="2"/>
        <v>17</v>
      </c>
      <c r="D21" s="1">
        <v>0.106703146374829</v>
      </c>
      <c r="E21" s="1">
        <f t="shared" si="3"/>
        <v>6.6649242028227931E-2</v>
      </c>
      <c r="F21" s="1">
        <v>2.2626235968093485E-2</v>
      </c>
      <c r="G21" s="1">
        <f t="shared" si="0"/>
        <v>7.11168382790941E-3</v>
      </c>
      <c r="H21" s="1">
        <f t="shared" si="1"/>
        <v>1.2473437777282307E-2</v>
      </c>
      <c r="I21" s="1"/>
    </row>
    <row r="22" spans="3:9" x14ac:dyDescent="0.2">
      <c r="C22">
        <f t="shared" si="2"/>
        <v>18</v>
      </c>
      <c r="D22" s="1">
        <v>0.14180704441041347</v>
      </c>
      <c r="E22" s="1">
        <f t="shared" si="3"/>
        <v>5.9537558200318523E-2</v>
      </c>
      <c r="F22" s="1">
        <v>2.8441485755368198E-2</v>
      </c>
      <c r="G22" s="1">
        <f t="shared" si="0"/>
        <v>8.4428451598001462E-3</v>
      </c>
      <c r="H22" s="1">
        <f t="shared" si="1"/>
        <v>1.1142482720335632E-2</v>
      </c>
      <c r="I22" s="1"/>
    </row>
    <row r="23" spans="3:9" x14ac:dyDescent="0.2">
      <c r="C23">
        <f t="shared" si="2"/>
        <v>19</v>
      </c>
      <c r="D23" s="1">
        <v>9.1482274565786337E-2</v>
      </c>
      <c r="E23" s="1">
        <f t="shared" si="3"/>
        <v>5.109471304051838E-2</v>
      </c>
      <c r="F23" s="1">
        <v>1.6621012253887076E-2</v>
      </c>
      <c r="G23" s="1">
        <f t="shared" si="0"/>
        <v>4.6742605672327664E-3</v>
      </c>
      <c r="H23" s="1">
        <f t="shared" si="1"/>
        <v>9.5624001783707318E-3</v>
      </c>
      <c r="I23" s="1"/>
    </row>
    <row r="24" spans="3:9" x14ac:dyDescent="0.2">
      <c r="C24">
        <f t="shared" si="2"/>
        <v>20</v>
      </c>
      <c r="D24" s="1">
        <v>0.13853607437475449</v>
      </c>
      <c r="E24" s="1">
        <f t="shared" si="3"/>
        <v>4.6420452473285613E-2</v>
      </c>
      <c r="F24" s="1">
        <v>2.407094786751424E-2</v>
      </c>
      <c r="G24" s="1">
        <f t="shared" si="0"/>
        <v>6.4309072563488515E-3</v>
      </c>
      <c r="H24" s="1">
        <f t="shared" si="1"/>
        <v>8.6876100597450961E-3</v>
      </c>
      <c r="I24" s="1"/>
    </row>
    <row r="25" spans="3:9" x14ac:dyDescent="0.2">
      <c r="C25">
        <f t="shared" si="2"/>
        <v>21</v>
      </c>
      <c r="D25" s="1">
        <v>0.11840705274357805</v>
      </c>
      <c r="E25" s="1">
        <f t="shared" si="3"/>
        <v>3.9989545216936762E-2</v>
      </c>
      <c r="F25" s="1">
        <v>1.8609481860333905E-2</v>
      </c>
      <c r="G25" s="1">
        <f t="shared" si="0"/>
        <v>4.7350441896935299E-3</v>
      </c>
      <c r="H25" s="1">
        <f t="shared" si="1"/>
        <v>7.4840626663693847E-3</v>
      </c>
      <c r="I25" s="1"/>
    </row>
    <row r="26" spans="3:9" x14ac:dyDescent="0.2">
      <c r="C26">
        <f t="shared" si="2"/>
        <v>22</v>
      </c>
      <c r="D26" s="1">
        <v>0.10827586206896551</v>
      </c>
      <c r="E26" s="1">
        <f t="shared" si="3"/>
        <v>3.5254501027243229E-2</v>
      </c>
      <c r="F26" s="1">
        <v>1.5716645356218178E-2</v>
      </c>
      <c r="G26" s="1">
        <f t="shared" si="0"/>
        <v>3.8172114905359908E-3</v>
      </c>
      <c r="H26" s="1">
        <f t="shared" si="1"/>
        <v>6.5978968634963411E-3</v>
      </c>
      <c r="I26" s="1"/>
    </row>
    <row r="27" spans="3:9" x14ac:dyDescent="0.2">
      <c r="C27">
        <f t="shared" si="2"/>
        <v>23</v>
      </c>
      <c r="D27" s="1">
        <v>0.14520494972931167</v>
      </c>
      <c r="E27" s="1">
        <f t="shared" si="3"/>
        <v>3.1437289536707234E-2</v>
      </c>
      <c r="F27" s="1">
        <v>1.9649219400546945E-2</v>
      </c>
      <c r="G27" s="1">
        <f t="shared" si="0"/>
        <v>4.5648500468033898E-3</v>
      </c>
      <c r="H27" s="1">
        <f t="shared" si="1"/>
        <v>5.8835038927591505E-3</v>
      </c>
      <c r="I27" s="1"/>
    </row>
    <row r="28" spans="3:9" x14ac:dyDescent="0.2">
      <c r="C28">
        <f t="shared" si="2"/>
        <v>24</v>
      </c>
      <c r="D28" s="1">
        <v>0.15403754806604841</v>
      </c>
      <c r="E28" s="1">
        <f t="shared" si="3"/>
        <v>2.6872439489903845E-2</v>
      </c>
      <c r="F28" s="1">
        <v>1.8592418333962791E-2</v>
      </c>
      <c r="G28" s="1">
        <f t="shared" si="0"/>
        <v>4.1393646895780409E-3</v>
      </c>
      <c r="H28" s="1">
        <f t="shared" si="1"/>
        <v>5.0291900057788481E-3</v>
      </c>
      <c r="I28" s="1"/>
    </row>
    <row r="29" spans="3:9" x14ac:dyDescent="0.2">
      <c r="C29">
        <f t="shared" si="2"/>
        <v>25</v>
      </c>
      <c r="D29" s="1">
        <v>0.1179144385026738</v>
      </c>
      <c r="E29" s="1">
        <f t="shared" si="3"/>
        <v>2.2733074800325805E-2</v>
      </c>
      <c r="F29" s="1">
        <v>1.2541691882766751E-2</v>
      </c>
      <c r="G29" s="1">
        <f t="shared" si="0"/>
        <v>2.6805577505197007E-3</v>
      </c>
      <c r="H29" s="1">
        <f t="shared" si="1"/>
        <v>4.2545059085303989E-3</v>
      </c>
      <c r="I29" s="1"/>
    </row>
    <row r="30" spans="3:9" x14ac:dyDescent="0.2">
      <c r="C30">
        <f t="shared" si="2"/>
        <v>26</v>
      </c>
      <c r="D30" s="1">
        <v>0.1060927553804183</v>
      </c>
      <c r="E30" s="1">
        <f t="shared" si="3"/>
        <v>2.0052517049806103E-2</v>
      </c>
      <c r="F30" s="1">
        <v>1.0351872665140809E-2</v>
      </c>
      <c r="G30" s="1">
        <f t="shared" si="0"/>
        <v>2.1274267861267461E-3</v>
      </c>
      <c r="H30" s="1">
        <f t="shared" si="1"/>
        <v>3.7528382332197283E-3</v>
      </c>
      <c r="I30" s="1"/>
    </row>
    <row r="31" spans="3:9" x14ac:dyDescent="0.2">
      <c r="C31">
        <f t="shared" si="2"/>
        <v>27</v>
      </c>
      <c r="D31" s="1">
        <v>9.9694811800610378E-2</v>
      </c>
      <c r="E31" s="1">
        <f t="shared" si="3"/>
        <v>1.7925090263679357E-2</v>
      </c>
      <c r="F31" s="1">
        <v>9.0300181555920591E-3</v>
      </c>
      <c r="G31" s="1">
        <f t="shared" si="0"/>
        <v>1.7870385003464671E-3</v>
      </c>
      <c r="H31" s="1">
        <f t="shared" si="1"/>
        <v>3.3546892845604669E-3</v>
      </c>
      <c r="I31" s="1"/>
    </row>
    <row r="32" spans="3:9" x14ac:dyDescent="0.2">
      <c r="C32">
        <f t="shared" si="2"/>
        <v>28</v>
      </c>
      <c r="D32" s="1">
        <v>0.13973634651600753</v>
      </c>
      <c r="E32" s="1">
        <f t="shared" si="3"/>
        <v>1.613805176333289E-2</v>
      </c>
      <c r="F32" s="1">
        <v>1.1817060796206893E-2</v>
      </c>
      <c r="G32" s="1">
        <f t="shared" si="0"/>
        <v>2.255072393294351E-3</v>
      </c>
      <c r="H32" s="1">
        <f t="shared" si="1"/>
        <v>3.0202441676866866E-3</v>
      </c>
      <c r="I32" s="1"/>
    </row>
    <row r="33" spans="3:9" x14ac:dyDescent="0.2">
      <c r="C33">
        <f t="shared" si="2"/>
        <v>29</v>
      </c>
      <c r="D33" s="1">
        <v>9.8073555166374782E-2</v>
      </c>
      <c r="E33" s="1">
        <f t="shared" si="3"/>
        <v>1.388297937003854E-2</v>
      </c>
      <c r="F33" s="1">
        <v>7.3896444871159013E-3</v>
      </c>
      <c r="G33" s="1">
        <f t="shared" si="0"/>
        <v>1.3615531431211178E-3</v>
      </c>
      <c r="H33" s="1">
        <f t="shared" si="1"/>
        <v>2.5982062821078692E-3</v>
      </c>
      <c r="I33" s="1"/>
    </row>
    <row r="34" spans="3:9" x14ac:dyDescent="0.2">
      <c r="C34">
        <f t="shared" si="2"/>
        <v>30</v>
      </c>
      <c r="D34" s="1">
        <v>0.11601941747572815</v>
      </c>
      <c r="E34" s="1">
        <f t="shared" si="3"/>
        <v>1.2521426226917423E-2</v>
      </c>
      <c r="F34" s="1">
        <v>8.1563656053911665E-3</v>
      </c>
      <c r="G34" s="1">
        <f t="shared" si="0"/>
        <v>1.4527285768122641E-3</v>
      </c>
      <c r="H34" s="1">
        <f t="shared" si="1"/>
        <v>2.3433909549659417E-3</v>
      </c>
      <c r="I34" s="1"/>
    </row>
    <row r="35" spans="3:9" x14ac:dyDescent="0.2">
      <c r="C35">
        <f t="shared" si="2"/>
        <v>31</v>
      </c>
      <c r="D35" s="1">
        <v>0.13893465129049973</v>
      </c>
      <c r="E35" s="1">
        <f t="shared" si="3"/>
        <v>1.1068697650105158E-2</v>
      </c>
      <c r="F35" s="1">
        <v>8.9219491552416895E-3</v>
      </c>
      <c r="G35" s="1">
        <f t="shared" si="0"/>
        <v>1.5378256482573339E-3</v>
      </c>
      <c r="H35" s="1">
        <f t="shared" si="1"/>
        <v>2.0715121014529027E-3</v>
      </c>
      <c r="I35" s="1"/>
    </row>
    <row r="36" spans="3:9" x14ac:dyDescent="0.2">
      <c r="C36">
        <f t="shared" si="2"/>
        <v>32</v>
      </c>
      <c r="D36" s="1">
        <v>0.14540816326530612</v>
      </c>
      <c r="E36" s="1">
        <f t="shared" si="3"/>
        <v>9.5308720018478232E-3</v>
      </c>
      <c r="F36" s="1">
        <v>8.2996992269084996E-3</v>
      </c>
      <c r="G36" s="1">
        <f t="shared" si="0"/>
        <v>1.3858665921054232E-3</v>
      </c>
      <c r="H36" s="1">
        <f t="shared" si="1"/>
        <v>1.7837072899934932E-3</v>
      </c>
      <c r="I36" s="1"/>
    </row>
    <row r="37" spans="3:9" x14ac:dyDescent="0.2">
      <c r="C37">
        <f t="shared" si="2"/>
        <v>33</v>
      </c>
      <c r="D37" s="1">
        <v>0.15074626865671642</v>
      </c>
      <c r="E37" s="1">
        <f t="shared" si="3"/>
        <v>8.1450054097424E-3</v>
      </c>
      <c r="F37" s="1">
        <v>7.5830311193218272E-3</v>
      </c>
      <c r="G37" s="1">
        <f t="shared" si="0"/>
        <v>1.2278291737074364E-3</v>
      </c>
      <c r="H37" s="1">
        <f t="shared" si="1"/>
        <v>1.5243416891526026E-3</v>
      </c>
      <c r="I37" s="1"/>
    </row>
    <row r="38" spans="3:9" x14ac:dyDescent="0.2">
      <c r="C38">
        <f t="shared" si="2"/>
        <v>34</v>
      </c>
      <c r="D38" s="1">
        <v>0.13884007029876977</v>
      </c>
      <c r="E38" s="1">
        <f t="shared" si="3"/>
        <v>6.917176236034963E-3</v>
      </c>
      <c r="F38" s="1">
        <v>6.1110175777072985E-3</v>
      </c>
      <c r="G38" s="1">
        <f t="shared" si="0"/>
        <v>9.6038123488007389E-4</v>
      </c>
      <c r="H38" s="1">
        <f t="shared" si="1"/>
        <v>1.2945528673549715E-3</v>
      </c>
      <c r="I38" s="1"/>
    </row>
    <row r="39" spans="3:9" x14ac:dyDescent="0.2">
      <c r="C39">
        <f t="shared" si="2"/>
        <v>35</v>
      </c>
      <c r="D39" s="1">
        <v>0.16734693877551021</v>
      </c>
      <c r="E39" s="1">
        <f t="shared" si="3"/>
        <v>5.9567950011548887E-3</v>
      </c>
      <c r="F39" s="1">
        <v>6.529642758011895E-3</v>
      </c>
      <c r="G39" s="1">
        <f t="shared" si="0"/>
        <v>9.9685140835653239E-4</v>
      </c>
      <c r="H39" s="1">
        <f t="shared" si="1"/>
        <v>1.1148170562459332E-3</v>
      </c>
      <c r="I39" s="1"/>
    </row>
    <row r="40" spans="3:9" x14ac:dyDescent="0.2">
      <c r="C40">
        <f t="shared" si="2"/>
        <v>36</v>
      </c>
      <c r="D40" s="1">
        <v>0.20343137254901961</v>
      </c>
      <c r="E40" s="1">
        <f t="shared" si="3"/>
        <v>4.9599435927983561E-3</v>
      </c>
      <c r="F40" s="1">
        <v>6.7981089062507096E-3</v>
      </c>
      <c r="G40" s="1">
        <f t="shared" si="0"/>
        <v>1.0090081328486852E-3</v>
      </c>
      <c r="H40" s="1">
        <f t="shared" si="1"/>
        <v>9.2825583458845044E-4</v>
      </c>
      <c r="I40" s="1"/>
    </row>
    <row r="41" spans="3:9" x14ac:dyDescent="0.2">
      <c r="C41">
        <f t="shared" si="2"/>
        <v>37</v>
      </c>
      <c r="D41" s="1">
        <v>0.10615384615384615</v>
      </c>
      <c r="E41" s="1">
        <f t="shared" si="3"/>
        <v>3.9509354599496713E-3</v>
      </c>
      <c r="F41" s="1">
        <v>2.90421218836313E-3</v>
      </c>
      <c r="G41" s="1">
        <f t="shared" si="0"/>
        <v>4.1940699497927279E-4</v>
      </c>
      <c r="H41" s="1">
        <f t="shared" si="1"/>
        <v>7.3941947608148625E-4</v>
      </c>
      <c r="I41" s="1"/>
    </row>
    <row r="42" spans="3:9" x14ac:dyDescent="0.2">
      <c r="C42">
        <f t="shared" si="2"/>
        <v>38</v>
      </c>
      <c r="D42" s="1">
        <v>0.10671256454388985</v>
      </c>
      <c r="E42" s="1">
        <f t="shared" si="3"/>
        <v>3.5315284649703985E-3</v>
      </c>
      <c r="F42" s="1">
        <v>2.6801112086892028E-3</v>
      </c>
      <c r="G42" s="1">
        <f t="shared" si="0"/>
        <v>3.7685845925673788E-4</v>
      </c>
      <c r="H42" s="1">
        <f t="shared" si="1"/>
        <v>6.6092725477437473E-4</v>
      </c>
      <c r="I42" s="1"/>
    </row>
    <row r="43" spans="3:9" x14ac:dyDescent="0.2">
      <c r="C43">
        <f t="shared" si="2"/>
        <v>39</v>
      </c>
      <c r="D43" s="1">
        <v>0.16955684007707128</v>
      </c>
      <c r="E43" s="1">
        <f t="shared" si="3"/>
        <v>3.1546700057136605E-3</v>
      </c>
      <c r="F43" s="1">
        <v>3.9041348337102476E-3</v>
      </c>
      <c r="G43" s="1">
        <f t="shared" si="0"/>
        <v>5.3489587765472469E-4</v>
      </c>
      <c r="H43" s="1">
        <f t="shared" si="1"/>
        <v>5.9039801244044831E-4</v>
      </c>
      <c r="I43" s="1"/>
    </row>
    <row r="44" spans="3:9" x14ac:dyDescent="0.2">
      <c r="C44">
        <f t="shared" si="2"/>
        <v>40</v>
      </c>
      <c r="D44" s="1">
        <v>0.13457076566125289</v>
      </c>
      <c r="E44" s="1">
        <f t="shared" si="3"/>
        <v>2.6197741280589359E-3</v>
      </c>
      <c r="F44" s="1">
        <v>2.6391587453985354E-3</v>
      </c>
      <c r="G44" s="1">
        <f t="shared" si="0"/>
        <v>3.5254501027243222E-4</v>
      </c>
      <c r="H44" s="1">
        <f t="shared" si="1"/>
        <v>4.902919910632625E-4</v>
      </c>
      <c r="I44" s="1"/>
    </row>
    <row r="45" spans="3:9" x14ac:dyDescent="0.2">
      <c r="C45">
        <f t="shared" si="2"/>
        <v>41</v>
      </c>
      <c r="D45" s="1">
        <v>0.2359249329758713</v>
      </c>
      <c r="E45" s="1">
        <f t="shared" si="3"/>
        <v>2.2672291177865036E-3</v>
      </c>
      <c r="F45" s="1">
        <v>4.1043468764646188E-3</v>
      </c>
      <c r="G45" s="1">
        <f t="shared" si="0"/>
        <v>5.3489587765472469E-4</v>
      </c>
      <c r="H45" s="1">
        <f t="shared" si="1"/>
        <v>4.2431302242829907E-4</v>
      </c>
      <c r="I45" s="1"/>
    </row>
    <row r="46" spans="3:9" x14ac:dyDescent="0.2">
      <c r="C46">
        <f t="shared" si="2"/>
        <v>42</v>
      </c>
      <c r="D46" s="1">
        <v>0.1649122807017544</v>
      </c>
      <c r="E46" s="1">
        <f t="shared" si="3"/>
        <v>1.732333240131779E-3</v>
      </c>
      <c r="F46" s="1">
        <v>2.245560070438237E-3</v>
      </c>
      <c r="G46" s="1">
        <f t="shared" si="0"/>
        <v>2.8568302556559164E-4</v>
      </c>
      <c r="H46" s="1">
        <f t="shared" si="1"/>
        <v>3.2420700105111321E-4</v>
      </c>
      <c r="I46" s="1"/>
    </row>
    <row r="47" spans="3:9" x14ac:dyDescent="0.2">
      <c r="C47">
        <f t="shared" si="2"/>
        <v>43</v>
      </c>
      <c r="D47" s="1">
        <v>0.16806722689075632</v>
      </c>
      <c r="E47" s="1">
        <f t="shared" si="3"/>
        <v>1.4466502145661874E-3</v>
      </c>
      <c r="F47" s="1">
        <v>1.9566176905540873E-3</v>
      </c>
      <c r="G47" s="1">
        <f t="shared" si="0"/>
        <v>2.4313448984305671E-4</v>
      </c>
      <c r="H47" s="1">
        <f t="shared" si="1"/>
        <v>2.7074128508829809E-4</v>
      </c>
      <c r="I47" s="1"/>
    </row>
    <row r="48" spans="3:9" x14ac:dyDescent="0.2">
      <c r="C48">
        <f t="shared" si="2"/>
        <v>44</v>
      </c>
      <c r="D48" s="1">
        <v>0.28282828282828282</v>
      </c>
      <c r="E48" s="1">
        <f t="shared" si="3"/>
        <v>1.2035157247231305E-3</v>
      </c>
      <c r="F48" s="1">
        <v>2.8029685985612031E-3</v>
      </c>
      <c r="G48" s="1">
        <f t="shared" si="0"/>
        <v>3.4038828578027933E-4</v>
      </c>
      <c r="H48" s="1">
        <f t="shared" si="1"/>
        <v>2.2523854809866812E-4</v>
      </c>
      <c r="I48" s="1"/>
    </row>
    <row r="49" spans="3:9" x14ac:dyDescent="0.2">
      <c r="C49">
        <f t="shared" si="2"/>
        <v>45</v>
      </c>
      <c r="D49" s="1">
        <v>1</v>
      </c>
      <c r="E49" s="1">
        <f t="shared" si="3"/>
        <v>8.6312743894285113E-4</v>
      </c>
      <c r="F49" s="1">
        <v>7.269062234093379E-3</v>
      </c>
      <c r="G49" s="1">
        <f t="shared" si="0"/>
        <v>8.6312743894285113E-4</v>
      </c>
      <c r="H49" s="1">
        <f t="shared" si="1"/>
        <v>1.6153471631318622E-4</v>
      </c>
      <c r="I49" s="1"/>
    </row>
    <row r="50" spans="3:9" x14ac:dyDescent="0.2">
      <c r="C50" s="4" t="s">
        <v>9</v>
      </c>
      <c r="D50" t="s">
        <v>12</v>
      </c>
      <c r="E50" s="1">
        <f>SUM(E5:E49)</f>
        <v>5.3432937429339038</v>
      </c>
      <c r="F50" s="1">
        <f>SUM(F5:F49)</f>
        <v>1.0000000000000002</v>
      </c>
      <c r="G50" s="1">
        <f>SUM(G5:G49)</f>
        <v>1</v>
      </c>
      <c r="H50" s="1">
        <f>SUM(H5:H49)</f>
        <v>0.99999999999999967</v>
      </c>
    </row>
    <row r="51" spans="3:9" x14ac:dyDescent="0.2">
      <c r="D51" t="s">
        <v>10</v>
      </c>
      <c r="E51" s="1">
        <f>1/E50</f>
        <v>0.1871504821014984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Arbeitsblätter</vt:lpstr>
      </vt:variant>
      <vt:variant>
        <vt:i4>3</vt:i4>
      </vt:variant>
    </vt:vector>
  </HeadingPairs>
  <TitlesOfParts>
    <vt:vector size="3" baseType="lpstr">
      <vt:lpstr>Data</vt:lpstr>
      <vt:lpstr>Sheet2</vt:lpstr>
      <vt:lpstr>Sheet3</vt:lpstr>
    </vt:vector>
  </TitlesOfParts>
  <Company>Cardiff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sbshd5</dc:creator>
  <cp:lastModifiedBy>sbshd5</cp:lastModifiedBy>
  <dcterms:created xsi:type="dcterms:W3CDTF">2013-03-12T13:51:53Z</dcterms:created>
  <dcterms:modified xsi:type="dcterms:W3CDTF">2013-03-12T16:12:36Z</dcterms:modified>
</cp:coreProperties>
</file>