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adlam/Desktop/Davis/R/GitHub Repos/Fire_mosaics/data/"/>
    </mc:Choice>
  </mc:AlternateContent>
  <xr:revisionPtr revIDLastSave="0" documentId="13_ncr:1_{5804C15A-7874-3A41-B97C-923252E24151}" xr6:coauthVersionLast="43" xr6:coauthVersionMax="43" xr10:uidLastSave="{00000000-0000-0000-0000-000000000000}"/>
  <bookViews>
    <workbookView xWindow="480" yWindow="1180" windowWidth="19520" windowHeight="15900" xr2:uid="{B0D0D4EF-8715-1441-80AB-0215E3F2EC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2" i="1"/>
  <c r="G42" i="1" l="1"/>
  <c r="G43" i="1"/>
  <c r="G41" i="1"/>
  <c r="G38" i="1"/>
  <c r="G39" i="1"/>
  <c r="G48" i="1"/>
  <c r="G31" i="1"/>
  <c r="G37" i="1"/>
  <c r="G36" i="1"/>
  <c r="G33" i="1"/>
  <c r="G32" i="1"/>
  <c r="G30" i="1"/>
  <c r="G27" i="1"/>
  <c r="G26" i="1"/>
  <c r="G25" i="1"/>
  <c r="G24" i="1"/>
  <c r="G22" i="1"/>
  <c r="G21" i="1"/>
  <c r="G20" i="1"/>
  <c r="G16" i="1"/>
  <c r="G15" i="1"/>
  <c r="G14" i="1"/>
  <c r="G10" i="1"/>
  <c r="G9" i="1"/>
  <c r="G8" i="1"/>
  <c r="G7" i="1"/>
  <c r="G6" i="1"/>
  <c r="G5" i="1" l="1"/>
  <c r="G4" i="1"/>
  <c r="G3" i="1"/>
  <c r="G2" i="1"/>
</calcChain>
</file>

<file path=xl/sharedStrings.xml><?xml version="1.0" encoding="utf-8"?>
<sst xmlns="http://schemas.openxmlformats.org/spreadsheetml/2006/main" count="247" uniqueCount="83">
  <si>
    <t>site_id</t>
  </si>
  <si>
    <t>fire</t>
  </si>
  <si>
    <t>tsf</t>
  </si>
  <si>
    <t>tsf_cat</t>
  </si>
  <si>
    <t>tree_cov</t>
  </si>
  <si>
    <t>shrub_cov</t>
  </si>
  <si>
    <t>herb_cov</t>
  </si>
  <si>
    <t>bare_cov</t>
  </si>
  <si>
    <t>slope</t>
  </si>
  <si>
    <t>aspect</t>
  </si>
  <si>
    <t>mo</t>
  </si>
  <si>
    <t>day</t>
  </si>
  <si>
    <t>yr</t>
  </si>
  <si>
    <t>notes</t>
  </si>
  <si>
    <t>elev</t>
  </si>
  <si>
    <t>lon</t>
  </si>
  <si>
    <t>lat</t>
  </si>
  <si>
    <t>lat_rad</t>
  </si>
  <si>
    <t>slope_rad</t>
  </si>
  <si>
    <t>aspect_rad</t>
  </si>
  <si>
    <t>folded_aspect</t>
  </si>
  <si>
    <t>fold_asp_rad</t>
  </si>
  <si>
    <t>heat_load</t>
  </si>
  <si>
    <t>tsf_index</t>
  </si>
  <si>
    <t>2LICH</t>
  </si>
  <si>
    <t>3LICH</t>
  </si>
  <si>
    <t>4LICH</t>
  </si>
  <si>
    <t>5LICH</t>
  </si>
  <si>
    <t>type</t>
  </si>
  <si>
    <t>multiple</t>
  </si>
  <si>
    <t>last_fire_yr</t>
  </si>
  <si>
    <t>num_fires</t>
  </si>
  <si>
    <t>Hog_Forks_Jake</t>
  </si>
  <si>
    <t>fire_year</t>
  </si>
  <si>
    <t>Hog_Yellow_Salmon</t>
  </si>
  <si>
    <t>1977_2002_2008</t>
  </si>
  <si>
    <t>1977_1987_2013</t>
  </si>
  <si>
    <t>Hog_Yellow_Jake</t>
  </si>
  <si>
    <t>1977_1987_2008</t>
  </si>
  <si>
    <t>UN</t>
  </si>
  <si>
    <t>NA</t>
  </si>
  <si>
    <t>possibly 1987 LS</t>
  </si>
  <si>
    <t>Canyon-Kelsey</t>
  </si>
  <si>
    <t>Rx</t>
  </si>
  <si>
    <t>Rx not recorded on map; date of survey guessed</t>
  </si>
  <si>
    <t>Note: for all scott river sites, date of Rx burn uncertain</t>
  </si>
  <si>
    <t>Canyon-Kelsey2</t>
  </si>
  <si>
    <t>Theoretically part of CK2 Rx, but no evidence of fire</t>
  </si>
  <si>
    <t>Evidence of fire on the ground though not marked on map as Rx</t>
  </si>
  <si>
    <t>1987_2012</t>
  </si>
  <si>
    <t>Fort-Copper_Goff</t>
  </si>
  <si>
    <t>Fort-Copper_Abney</t>
  </si>
  <si>
    <t>Also burned 1951</t>
  </si>
  <si>
    <t>previously 242A</t>
  </si>
  <si>
    <t>Also burned 1951; previously 242B</t>
  </si>
  <si>
    <t>previously 245B</t>
  </si>
  <si>
    <t>previously 245A</t>
  </si>
  <si>
    <t>evidence of fire on the ground though not marked on map as Rx</t>
  </si>
  <si>
    <t>Year of Rx uncertain</t>
  </si>
  <si>
    <t>Slater_Cade-Mtn-Rx</t>
  </si>
  <si>
    <t>multiple_Rx</t>
  </si>
  <si>
    <t>Indian-Ridge_Slater</t>
  </si>
  <si>
    <t>1966_1987</t>
  </si>
  <si>
    <t>1987_2017</t>
  </si>
  <si>
    <t>1987_2010</t>
  </si>
  <si>
    <t>Shinar_Jackson</t>
  </si>
  <si>
    <t>2005_2014</t>
  </si>
  <si>
    <t>Also burned in 1966 Indian Ridge</t>
  </si>
  <si>
    <t>Ten-Bald_Oak</t>
  </si>
  <si>
    <t>Ten-Bald_Nomans_Oak</t>
  </si>
  <si>
    <t>1987_2008_2017</t>
  </si>
  <si>
    <t>Ten-Bald_Bear_Oak</t>
  </si>
  <si>
    <t>1987_1994_2017</t>
  </si>
  <si>
    <t>Oak</t>
  </si>
  <si>
    <t>LS</t>
  </si>
  <si>
    <t>2004-2014</t>
  </si>
  <si>
    <t>2004_2007_2014</t>
  </si>
  <si>
    <t>HCFPx2_Happy-Camp</t>
  </si>
  <si>
    <t>HCFP_Happy-Camp</t>
  </si>
  <si>
    <t>burnt LS 1977</t>
  </si>
  <si>
    <t>most of the fire effects from 2008</t>
  </si>
  <si>
    <t>very edge of 1987</t>
  </si>
  <si>
    <t>PLANT DATA MISSING/ CHECK FOR VICIA (SEE NOTE ON 223)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</si>
</sst>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D24D-BB49-C443-B66A-4C1135E37FC6}">
  <dimension ref="A1:AB67"/>
  <sheetViews>
    <sheetView tabSelected="1" topLeftCell="A50" workbookViewId="0">
      <selection activeCell="C69" sqref="C69"/>
    </sheetView>
  </sheetViews>
  <sheetFormatPr baseColWidth="10" defaultRowHeight="16" x14ac:dyDescent="0.2"/>
  <cols>
    <col min="21" max="21" width="36.6640625" customWidth="1"/>
  </cols>
  <sheetData>
    <row r="1" spans="1:28" x14ac:dyDescent="0.2">
      <c r="A1" t="s">
        <v>0</v>
      </c>
      <c r="B1" t="s">
        <v>1</v>
      </c>
      <c r="C1" t="s">
        <v>33</v>
      </c>
      <c r="D1" t="s">
        <v>28</v>
      </c>
      <c r="E1" t="s">
        <v>30</v>
      </c>
      <c r="F1" t="s">
        <v>31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16</v>
      </c>
      <c r="U1" t="s">
        <v>15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">
      <c r="A2" s="2">
        <v>201</v>
      </c>
      <c r="B2" t="s">
        <v>32</v>
      </c>
      <c r="C2" t="s">
        <v>35</v>
      </c>
      <c r="D2" t="s">
        <v>29</v>
      </c>
      <c r="E2">
        <v>2008</v>
      </c>
      <c r="F2">
        <v>3</v>
      </c>
      <c r="G2">
        <f>2019-E2</f>
        <v>11</v>
      </c>
      <c r="I2">
        <v>35</v>
      </c>
      <c r="J2">
        <v>40</v>
      </c>
      <c r="K2">
        <v>25</v>
      </c>
      <c r="L2">
        <v>40</v>
      </c>
      <c r="M2">
        <v>30</v>
      </c>
      <c r="N2">
        <v>155</v>
      </c>
      <c r="O2">
        <v>6</v>
      </c>
      <c r="P2">
        <v>12</v>
      </c>
      <c r="Q2">
        <v>2019</v>
      </c>
      <c r="S2">
        <v>466.513733</v>
      </c>
      <c r="T2">
        <v>41.274418970569897</v>
      </c>
      <c r="U2">
        <v>-123.337601982057</v>
      </c>
    </row>
    <row r="3" spans="1:28" x14ac:dyDescent="0.2">
      <c r="A3" s="2">
        <v>202</v>
      </c>
      <c r="B3" t="s">
        <v>32</v>
      </c>
      <c r="C3" t="s">
        <v>35</v>
      </c>
      <c r="D3" t="s">
        <v>29</v>
      </c>
      <c r="E3">
        <v>2008</v>
      </c>
      <c r="F3">
        <v>3</v>
      </c>
      <c r="G3">
        <f>2019-E3</f>
        <v>11</v>
      </c>
      <c r="I3">
        <v>25</v>
      </c>
      <c r="J3">
        <v>60</v>
      </c>
      <c r="K3">
        <v>45</v>
      </c>
      <c r="L3">
        <v>20</v>
      </c>
      <c r="M3">
        <v>15</v>
      </c>
      <c r="N3">
        <v>300</v>
      </c>
      <c r="O3">
        <v>6</v>
      </c>
      <c r="P3">
        <v>12</v>
      </c>
      <c r="Q3">
        <v>2019</v>
      </c>
      <c r="S3">
        <v>568</v>
      </c>
      <c r="T3">
        <v>41.268979999999999</v>
      </c>
      <c r="U3">
        <v>-123.33076</v>
      </c>
    </row>
    <row r="4" spans="1:28" x14ac:dyDescent="0.2">
      <c r="A4" s="2">
        <v>203</v>
      </c>
      <c r="B4" t="s">
        <v>32</v>
      </c>
      <c r="C4" t="s">
        <v>35</v>
      </c>
      <c r="D4" t="s">
        <v>29</v>
      </c>
      <c r="E4">
        <v>2008</v>
      </c>
      <c r="F4">
        <v>3</v>
      </c>
      <c r="G4">
        <f>2019-E4</f>
        <v>11</v>
      </c>
      <c r="I4">
        <v>75</v>
      </c>
      <c r="J4">
        <v>30</v>
      </c>
      <c r="K4">
        <v>15</v>
      </c>
      <c r="L4">
        <v>80</v>
      </c>
      <c r="M4">
        <v>15</v>
      </c>
      <c r="N4">
        <v>190</v>
      </c>
      <c r="O4">
        <v>6</v>
      </c>
      <c r="P4">
        <v>12</v>
      </c>
      <c r="Q4">
        <v>2019</v>
      </c>
      <c r="S4">
        <v>620.28839100000005</v>
      </c>
      <c r="T4">
        <v>41.2698580417782</v>
      </c>
      <c r="U4">
        <v>-123.32885496318301</v>
      </c>
    </row>
    <row r="5" spans="1:28" x14ac:dyDescent="0.2">
      <c r="A5" s="2">
        <v>204</v>
      </c>
      <c r="B5" t="s">
        <v>32</v>
      </c>
      <c r="C5" t="s">
        <v>35</v>
      </c>
      <c r="D5" t="s">
        <v>29</v>
      </c>
      <c r="E5">
        <v>2008</v>
      </c>
      <c r="F5">
        <v>3</v>
      </c>
      <c r="G5">
        <f>2019-E5</f>
        <v>11</v>
      </c>
      <c r="I5">
        <v>35</v>
      </c>
      <c r="J5">
        <v>40</v>
      </c>
      <c r="K5">
        <v>70</v>
      </c>
      <c r="L5">
        <v>5</v>
      </c>
      <c r="M5">
        <v>27</v>
      </c>
      <c r="N5">
        <v>150</v>
      </c>
      <c r="O5">
        <v>6</v>
      </c>
      <c r="P5">
        <v>11</v>
      </c>
      <c r="Q5">
        <v>2019</v>
      </c>
      <c r="S5">
        <v>551.00170900000001</v>
      </c>
      <c r="T5">
        <v>41.2699069920927</v>
      </c>
      <c r="U5">
        <v>-123.334608972072</v>
      </c>
    </row>
    <row r="6" spans="1:28" x14ac:dyDescent="0.2">
      <c r="A6" s="2">
        <v>205</v>
      </c>
      <c r="B6" t="s">
        <v>32</v>
      </c>
      <c r="C6" t="s">
        <v>35</v>
      </c>
      <c r="D6" t="s">
        <v>29</v>
      </c>
      <c r="E6">
        <v>2008</v>
      </c>
      <c r="F6">
        <v>3</v>
      </c>
      <c r="G6">
        <f>2019-E6</f>
        <v>11</v>
      </c>
      <c r="I6">
        <v>55</v>
      </c>
      <c r="J6">
        <v>55</v>
      </c>
      <c r="K6">
        <v>30</v>
      </c>
      <c r="L6">
        <v>20</v>
      </c>
      <c r="M6">
        <v>20</v>
      </c>
      <c r="N6">
        <v>160</v>
      </c>
      <c r="O6">
        <v>6</v>
      </c>
      <c r="P6">
        <v>13</v>
      </c>
      <c r="Q6">
        <v>2019</v>
      </c>
      <c r="S6">
        <v>997.72808799999905</v>
      </c>
      <c r="T6">
        <v>41.281174030154901</v>
      </c>
      <c r="U6">
        <v>-123.31738801673001</v>
      </c>
    </row>
    <row r="7" spans="1:28" x14ac:dyDescent="0.2">
      <c r="A7" s="2">
        <v>206</v>
      </c>
      <c r="B7" t="s">
        <v>32</v>
      </c>
      <c r="C7" t="s">
        <v>35</v>
      </c>
      <c r="D7" t="s">
        <v>29</v>
      </c>
      <c r="E7">
        <v>2008</v>
      </c>
      <c r="F7">
        <v>3</v>
      </c>
      <c r="G7">
        <f>2019-E7</f>
        <v>11</v>
      </c>
      <c r="I7">
        <v>35</v>
      </c>
      <c r="J7">
        <v>60</v>
      </c>
      <c r="K7">
        <v>15</v>
      </c>
      <c r="L7">
        <v>30</v>
      </c>
      <c r="M7">
        <v>30</v>
      </c>
      <c r="N7">
        <v>160</v>
      </c>
      <c r="O7">
        <v>6</v>
      </c>
      <c r="P7">
        <v>13</v>
      </c>
      <c r="Q7">
        <v>2019</v>
      </c>
      <c r="S7">
        <v>1042.5303960000001</v>
      </c>
      <c r="T7">
        <v>41.282828031107698</v>
      </c>
      <c r="U7">
        <v>-123.318572966381</v>
      </c>
    </row>
    <row r="8" spans="1:28" x14ac:dyDescent="0.2">
      <c r="A8" s="2">
        <v>207</v>
      </c>
      <c r="B8" t="s">
        <v>34</v>
      </c>
      <c r="C8" t="s">
        <v>36</v>
      </c>
      <c r="D8" t="s">
        <v>29</v>
      </c>
      <c r="E8">
        <v>2013</v>
      </c>
      <c r="F8">
        <v>3</v>
      </c>
      <c r="G8">
        <f>2019-E8</f>
        <v>6</v>
      </c>
      <c r="I8">
        <v>40</v>
      </c>
      <c r="J8">
        <v>50</v>
      </c>
      <c r="K8">
        <v>60</v>
      </c>
      <c r="L8">
        <v>5</v>
      </c>
      <c r="M8">
        <v>30</v>
      </c>
      <c r="N8">
        <v>125</v>
      </c>
      <c r="O8">
        <v>6</v>
      </c>
      <c r="P8">
        <v>11</v>
      </c>
      <c r="Q8">
        <v>2019</v>
      </c>
      <c r="S8">
        <v>1183.4488530000001</v>
      </c>
      <c r="T8">
        <v>41.291906973346997</v>
      </c>
      <c r="U8">
        <v>-123.30368301831101</v>
      </c>
    </row>
    <row r="9" spans="1:28" x14ac:dyDescent="0.2">
      <c r="A9" s="2">
        <v>208</v>
      </c>
      <c r="B9" t="s">
        <v>34</v>
      </c>
      <c r="C9" t="s">
        <v>36</v>
      </c>
      <c r="D9" t="s">
        <v>29</v>
      </c>
      <c r="E9">
        <v>2013</v>
      </c>
      <c r="F9">
        <v>3</v>
      </c>
      <c r="G9">
        <f>2019-E9</f>
        <v>6</v>
      </c>
      <c r="I9">
        <v>25</v>
      </c>
      <c r="J9">
        <v>60</v>
      </c>
      <c r="K9">
        <v>25</v>
      </c>
      <c r="L9">
        <v>5</v>
      </c>
      <c r="M9">
        <v>30</v>
      </c>
      <c r="N9">
        <v>150</v>
      </c>
      <c r="O9">
        <v>6</v>
      </c>
      <c r="P9">
        <v>13</v>
      </c>
      <c r="Q9">
        <v>2019</v>
      </c>
      <c r="S9">
        <v>1379.1069339999899</v>
      </c>
      <c r="T9">
        <v>41.298490036278899</v>
      </c>
      <c r="U9">
        <v>-123.28994398936599</v>
      </c>
    </row>
    <row r="10" spans="1:28" x14ac:dyDescent="0.2">
      <c r="A10" s="2">
        <v>209</v>
      </c>
      <c r="B10" t="s">
        <v>34</v>
      </c>
      <c r="C10" t="s">
        <v>36</v>
      </c>
      <c r="D10" t="s">
        <v>29</v>
      </c>
      <c r="E10">
        <v>2013</v>
      </c>
      <c r="F10">
        <v>3</v>
      </c>
      <c r="G10">
        <f>2019-E10</f>
        <v>6</v>
      </c>
      <c r="I10">
        <v>50</v>
      </c>
      <c r="J10">
        <v>40</v>
      </c>
      <c r="K10">
        <v>70</v>
      </c>
      <c r="L10">
        <v>5</v>
      </c>
      <c r="M10">
        <v>30</v>
      </c>
      <c r="N10">
        <v>220</v>
      </c>
      <c r="O10">
        <v>6</v>
      </c>
      <c r="P10">
        <v>11</v>
      </c>
      <c r="Q10">
        <v>2019</v>
      </c>
      <c r="S10">
        <v>1392.5742190000001</v>
      </c>
      <c r="T10">
        <v>41.299787973984998</v>
      </c>
      <c r="U10">
        <v>-123.281846987083</v>
      </c>
    </row>
    <row r="11" spans="1:28" x14ac:dyDescent="0.2">
      <c r="A11" s="3">
        <v>210</v>
      </c>
      <c r="B11" t="s">
        <v>39</v>
      </c>
      <c r="C11" t="s">
        <v>40</v>
      </c>
      <c r="D11" t="s">
        <v>39</v>
      </c>
      <c r="E11" t="s">
        <v>40</v>
      </c>
      <c r="F11">
        <v>0</v>
      </c>
      <c r="G11" t="s">
        <v>40</v>
      </c>
      <c r="I11">
        <v>90</v>
      </c>
      <c r="J11">
        <v>25</v>
      </c>
      <c r="K11">
        <v>5</v>
      </c>
      <c r="L11">
        <v>75</v>
      </c>
      <c r="M11">
        <v>30</v>
      </c>
      <c r="N11">
        <v>150</v>
      </c>
      <c r="O11">
        <v>6</v>
      </c>
      <c r="P11">
        <v>18</v>
      </c>
      <c r="Q11">
        <v>2019</v>
      </c>
      <c r="R11" t="s">
        <v>79</v>
      </c>
      <c r="S11">
        <v>828.82220500000005</v>
      </c>
      <c r="T11">
        <v>41.285795979201701</v>
      </c>
      <c r="U11">
        <v>-123.305981000885</v>
      </c>
    </row>
    <row r="12" spans="1:28" x14ac:dyDescent="0.2">
      <c r="A12" s="3">
        <v>211</v>
      </c>
      <c r="B12" t="s">
        <v>37</v>
      </c>
      <c r="C12" t="s">
        <v>38</v>
      </c>
      <c r="D12" t="s">
        <v>29</v>
      </c>
      <c r="E12">
        <v>2008</v>
      </c>
      <c r="F12">
        <v>3</v>
      </c>
      <c r="G12">
        <f>2019-E12</f>
        <v>11</v>
      </c>
      <c r="I12">
        <v>50</v>
      </c>
      <c r="J12">
        <v>25</v>
      </c>
      <c r="K12">
        <v>50</v>
      </c>
      <c r="L12">
        <v>40</v>
      </c>
      <c r="M12">
        <v>35</v>
      </c>
      <c r="N12">
        <v>310</v>
      </c>
      <c r="O12">
        <v>6</v>
      </c>
      <c r="P12">
        <v>18</v>
      </c>
      <c r="Q12">
        <v>2019</v>
      </c>
      <c r="R12" t="s">
        <v>81</v>
      </c>
      <c r="S12">
        <v>1204.739624</v>
      </c>
      <c r="T12">
        <v>41.2884019967168</v>
      </c>
      <c r="U12">
        <v>-123.322844970971</v>
      </c>
    </row>
    <row r="13" spans="1:28" x14ac:dyDescent="0.2">
      <c r="A13" s="3">
        <v>212</v>
      </c>
      <c r="B13" t="s">
        <v>32</v>
      </c>
      <c r="C13" t="s">
        <v>35</v>
      </c>
      <c r="D13" t="s">
        <v>29</v>
      </c>
      <c r="E13">
        <v>2008</v>
      </c>
      <c r="F13">
        <v>3</v>
      </c>
      <c r="G13">
        <f>2019-E13</f>
        <v>11</v>
      </c>
      <c r="I13">
        <v>35</v>
      </c>
      <c r="J13">
        <v>40</v>
      </c>
      <c r="K13">
        <v>35</v>
      </c>
      <c r="L13">
        <v>20</v>
      </c>
      <c r="M13">
        <v>35</v>
      </c>
      <c r="N13">
        <v>330</v>
      </c>
      <c r="O13">
        <v>6</v>
      </c>
      <c r="P13">
        <v>18</v>
      </c>
      <c r="Q13">
        <v>2019</v>
      </c>
      <c r="R13" t="s">
        <v>80</v>
      </c>
      <c r="S13">
        <v>1190.953125</v>
      </c>
      <c r="T13">
        <v>41.283096000552099</v>
      </c>
      <c r="U13">
        <v>-123.323875023052</v>
      </c>
    </row>
    <row r="14" spans="1:28" x14ac:dyDescent="0.2">
      <c r="A14" s="2">
        <v>213</v>
      </c>
      <c r="B14" t="s">
        <v>37</v>
      </c>
      <c r="C14" t="s">
        <v>38</v>
      </c>
      <c r="D14" t="s">
        <v>29</v>
      </c>
      <c r="E14">
        <v>2008</v>
      </c>
      <c r="F14">
        <v>3</v>
      </c>
      <c r="G14">
        <f>2019-E14</f>
        <v>11</v>
      </c>
      <c r="I14">
        <v>10</v>
      </c>
      <c r="J14">
        <v>40</v>
      </c>
      <c r="K14">
        <v>60</v>
      </c>
      <c r="L14">
        <v>30</v>
      </c>
      <c r="M14">
        <v>20</v>
      </c>
      <c r="N14">
        <v>340</v>
      </c>
      <c r="O14">
        <v>6</v>
      </c>
      <c r="P14">
        <v>15</v>
      </c>
      <c r="Q14">
        <v>2019</v>
      </c>
      <c r="S14">
        <v>1078.2963870000001</v>
      </c>
      <c r="T14">
        <v>41.290522031485999</v>
      </c>
      <c r="U14">
        <v>-123.318462995812</v>
      </c>
    </row>
    <row r="15" spans="1:28" x14ac:dyDescent="0.2">
      <c r="A15" s="2">
        <v>214</v>
      </c>
      <c r="B15" t="s">
        <v>37</v>
      </c>
      <c r="C15" t="s">
        <v>38</v>
      </c>
      <c r="D15" t="s">
        <v>29</v>
      </c>
      <c r="E15">
        <v>2008</v>
      </c>
      <c r="F15">
        <v>3</v>
      </c>
      <c r="G15">
        <f>2019-E15</f>
        <v>11</v>
      </c>
      <c r="I15">
        <v>60</v>
      </c>
      <c r="J15">
        <v>65</v>
      </c>
      <c r="K15">
        <v>15</v>
      </c>
      <c r="L15">
        <v>20</v>
      </c>
      <c r="M15">
        <v>20</v>
      </c>
      <c r="N15">
        <v>320</v>
      </c>
      <c r="O15">
        <v>6</v>
      </c>
      <c r="P15">
        <v>15</v>
      </c>
      <c r="Q15">
        <v>2019</v>
      </c>
      <c r="S15">
        <v>1062.8126219999899</v>
      </c>
      <c r="T15">
        <v>41.288213990628698</v>
      </c>
      <c r="U15">
        <v>-123.32940196618399</v>
      </c>
    </row>
    <row r="16" spans="1:28" x14ac:dyDescent="0.2">
      <c r="A16" s="1">
        <v>215</v>
      </c>
      <c r="B16" t="s">
        <v>37</v>
      </c>
      <c r="C16" t="s">
        <v>38</v>
      </c>
      <c r="D16" t="s">
        <v>29</v>
      </c>
      <c r="E16">
        <v>2008</v>
      </c>
      <c r="F16">
        <v>3</v>
      </c>
      <c r="G16">
        <f>2019-E16</f>
        <v>11</v>
      </c>
      <c r="I16">
        <v>35</v>
      </c>
      <c r="J16">
        <v>70</v>
      </c>
      <c r="K16">
        <v>10</v>
      </c>
      <c r="L16">
        <v>30</v>
      </c>
      <c r="M16">
        <v>25</v>
      </c>
      <c r="N16">
        <v>315</v>
      </c>
      <c r="O16">
        <v>6</v>
      </c>
      <c r="P16">
        <v>15</v>
      </c>
      <c r="Q16">
        <v>2019</v>
      </c>
      <c r="R16" t="s">
        <v>82</v>
      </c>
      <c r="S16">
        <v>1123.071533</v>
      </c>
      <c r="T16">
        <v>41.290247021242898</v>
      </c>
      <c r="U16">
        <v>-123.323451988399</v>
      </c>
    </row>
    <row r="17" spans="1:21" x14ac:dyDescent="0.2">
      <c r="A17" s="2">
        <v>216</v>
      </c>
      <c r="B17" t="s">
        <v>39</v>
      </c>
      <c r="C17" t="s">
        <v>40</v>
      </c>
      <c r="D17" t="s">
        <v>39</v>
      </c>
      <c r="E17" t="s">
        <v>40</v>
      </c>
      <c r="F17">
        <v>0</v>
      </c>
      <c r="G17" t="s">
        <v>40</v>
      </c>
      <c r="I17">
        <v>90</v>
      </c>
      <c r="J17">
        <v>50</v>
      </c>
      <c r="K17">
        <v>35</v>
      </c>
      <c r="L17">
        <v>25</v>
      </c>
      <c r="M17">
        <v>18</v>
      </c>
      <c r="N17">
        <v>75</v>
      </c>
      <c r="O17">
        <v>6</v>
      </c>
      <c r="P17">
        <v>17</v>
      </c>
      <c r="Q17">
        <v>2019</v>
      </c>
      <c r="S17">
        <v>452.94103999999902</v>
      </c>
      <c r="T17">
        <v>41.235772026702698</v>
      </c>
      <c r="U17">
        <v>-123.296428984031</v>
      </c>
    </row>
    <row r="18" spans="1:21" x14ac:dyDescent="0.2">
      <c r="A18" s="2">
        <v>217</v>
      </c>
      <c r="B18" t="s">
        <v>39</v>
      </c>
      <c r="C18" t="s">
        <v>40</v>
      </c>
      <c r="D18" t="s">
        <v>39</v>
      </c>
      <c r="E18" t="s">
        <v>40</v>
      </c>
      <c r="F18">
        <v>0</v>
      </c>
      <c r="G18" t="s">
        <v>40</v>
      </c>
      <c r="I18">
        <v>90</v>
      </c>
      <c r="J18">
        <v>10</v>
      </c>
      <c r="K18">
        <v>15</v>
      </c>
      <c r="L18">
        <v>80</v>
      </c>
      <c r="M18">
        <v>15</v>
      </c>
      <c r="N18">
        <v>140</v>
      </c>
      <c r="O18">
        <v>6</v>
      </c>
      <c r="P18">
        <v>17</v>
      </c>
      <c r="Q18">
        <v>2019</v>
      </c>
      <c r="S18">
        <v>489.84362800000002</v>
      </c>
      <c r="T18">
        <v>41.228843964636297</v>
      </c>
      <c r="U18">
        <v>-123.303757030516</v>
      </c>
    </row>
    <row r="19" spans="1:21" x14ac:dyDescent="0.2">
      <c r="A19" s="2">
        <v>218</v>
      </c>
      <c r="B19" t="s">
        <v>39</v>
      </c>
      <c r="C19" t="s">
        <v>40</v>
      </c>
      <c r="D19" t="s">
        <v>39</v>
      </c>
      <c r="E19" t="s">
        <v>40</v>
      </c>
      <c r="F19">
        <v>0</v>
      </c>
      <c r="G19" t="s">
        <v>40</v>
      </c>
      <c r="I19">
        <v>90</v>
      </c>
      <c r="J19">
        <v>15</v>
      </c>
      <c r="K19">
        <v>20</v>
      </c>
      <c r="L19">
        <v>50</v>
      </c>
      <c r="M19">
        <v>15</v>
      </c>
      <c r="N19">
        <v>95</v>
      </c>
      <c r="O19">
        <v>6</v>
      </c>
      <c r="P19">
        <v>16</v>
      </c>
      <c r="Q19">
        <v>2019</v>
      </c>
      <c r="R19" t="s">
        <v>41</v>
      </c>
      <c r="S19">
        <v>525.02337599999896</v>
      </c>
      <c r="T19">
        <v>41.215113988146101</v>
      </c>
      <c r="U19">
        <v>-123.257282981649</v>
      </c>
    </row>
    <row r="20" spans="1:21" x14ac:dyDescent="0.2">
      <c r="A20" s="2">
        <v>222</v>
      </c>
      <c r="B20" t="s">
        <v>42</v>
      </c>
      <c r="C20">
        <v>2004</v>
      </c>
      <c r="D20" t="s">
        <v>43</v>
      </c>
      <c r="E20">
        <v>2004</v>
      </c>
      <c r="F20">
        <v>1</v>
      </c>
      <c r="G20">
        <f>2019-E20</f>
        <v>15</v>
      </c>
      <c r="I20">
        <v>70</v>
      </c>
      <c r="J20">
        <v>15</v>
      </c>
      <c r="K20">
        <v>5</v>
      </c>
      <c r="L20">
        <v>80</v>
      </c>
      <c r="M20">
        <v>15</v>
      </c>
      <c r="N20">
        <v>355</v>
      </c>
      <c r="O20">
        <v>6</v>
      </c>
      <c r="P20">
        <v>27</v>
      </c>
      <c r="Q20">
        <v>2019</v>
      </c>
      <c r="S20">
        <v>925.20910600000002</v>
      </c>
      <c r="T20">
        <v>41.636888002976697</v>
      </c>
      <c r="U20">
        <v>-123.118376992642</v>
      </c>
    </row>
    <row r="21" spans="1:21" x14ac:dyDescent="0.2">
      <c r="A21" s="2">
        <v>223</v>
      </c>
      <c r="B21" t="s">
        <v>42</v>
      </c>
      <c r="C21">
        <v>2004</v>
      </c>
      <c r="D21" t="s">
        <v>43</v>
      </c>
      <c r="E21">
        <v>2004</v>
      </c>
      <c r="F21">
        <v>1</v>
      </c>
      <c r="G21">
        <f>2019-E21</f>
        <v>15</v>
      </c>
      <c r="I21">
        <v>70</v>
      </c>
      <c r="J21">
        <v>5</v>
      </c>
      <c r="K21">
        <v>70</v>
      </c>
      <c r="L21">
        <v>30</v>
      </c>
      <c r="M21">
        <v>12</v>
      </c>
      <c r="N21">
        <v>80</v>
      </c>
      <c r="O21">
        <v>6</v>
      </c>
      <c r="P21">
        <v>20</v>
      </c>
      <c r="Q21">
        <v>2019</v>
      </c>
      <c r="R21" t="s">
        <v>44</v>
      </c>
      <c r="S21">
        <v>945.16674799999896</v>
      </c>
      <c r="T21">
        <v>41.632468979805701</v>
      </c>
      <c r="U21">
        <v>-123.11346603557401</v>
      </c>
    </row>
    <row r="22" spans="1:21" x14ac:dyDescent="0.2">
      <c r="A22" s="2">
        <v>224</v>
      </c>
      <c r="B22" t="s">
        <v>46</v>
      </c>
      <c r="C22">
        <v>2006</v>
      </c>
      <c r="D22" t="s">
        <v>43</v>
      </c>
      <c r="E22">
        <v>2006</v>
      </c>
      <c r="F22">
        <v>1</v>
      </c>
      <c r="G22">
        <f>2019-E22</f>
        <v>13</v>
      </c>
      <c r="I22">
        <v>35</v>
      </c>
      <c r="J22">
        <v>60</v>
      </c>
      <c r="K22">
        <v>30</v>
      </c>
      <c r="L22">
        <v>10</v>
      </c>
      <c r="M22">
        <v>30</v>
      </c>
      <c r="N22">
        <v>295</v>
      </c>
      <c r="O22">
        <v>6</v>
      </c>
      <c r="P22">
        <v>20</v>
      </c>
      <c r="Q22">
        <v>2019</v>
      </c>
      <c r="R22" t="s">
        <v>45</v>
      </c>
      <c r="S22">
        <v>1430.4123540000001</v>
      </c>
      <c r="T22">
        <v>41.619622036814597</v>
      </c>
      <c r="U22">
        <v>-123.148165019229</v>
      </c>
    </row>
    <row r="23" spans="1:21" x14ac:dyDescent="0.2">
      <c r="A23" s="2">
        <v>225</v>
      </c>
      <c r="B23" t="s">
        <v>39</v>
      </c>
      <c r="C23" t="s">
        <v>40</v>
      </c>
      <c r="D23" t="s">
        <v>39</v>
      </c>
      <c r="E23" t="s">
        <v>40</v>
      </c>
      <c r="F23">
        <v>0</v>
      </c>
      <c r="G23" t="s">
        <v>40</v>
      </c>
      <c r="I23">
        <v>82</v>
      </c>
      <c r="J23">
        <v>20</v>
      </c>
      <c r="K23">
        <v>10</v>
      </c>
      <c r="L23">
        <v>80</v>
      </c>
      <c r="M23">
        <v>15</v>
      </c>
      <c r="N23">
        <v>170</v>
      </c>
      <c r="O23">
        <v>6</v>
      </c>
      <c r="P23">
        <v>22</v>
      </c>
      <c r="Q23">
        <v>2019</v>
      </c>
      <c r="R23" t="s">
        <v>47</v>
      </c>
      <c r="S23">
        <v>1419.1553960000001</v>
      </c>
      <c r="T23">
        <v>41.621106974780503</v>
      </c>
      <c r="U23">
        <v>-123.154989983886</v>
      </c>
    </row>
    <row r="24" spans="1:21" x14ac:dyDescent="0.2">
      <c r="A24" s="2">
        <v>226</v>
      </c>
      <c r="B24" t="s">
        <v>46</v>
      </c>
      <c r="C24">
        <v>2006</v>
      </c>
      <c r="D24" t="s">
        <v>43</v>
      </c>
      <c r="E24">
        <v>2006</v>
      </c>
      <c r="F24">
        <v>1</v>
      </c>
      <c r="G24">
        <f>2019-E24</f>
        <v>13</v>
      </c>
      <c r="I24">
        <v>35</v>
      </c>
      <c r="J24">
        <v>55</v>
      </c>
      <c r="K24">
        <v>30</v>
      </c>
      <c r="L24">
        <v>10</v>
      </c>
      <c r="M24">
        <v>20</v>
      </c>
      <c r="N24">
        <v>20</v>
      </c>
      <c r="O24">
        <v>6</v>
      </c>
      <c r="P24">
        <v>22</v>
      </c>
      <c r="Q24">
        <v>2019</v>
      </c>
      <c r="S24">
        <v>1433.197388</v>
      </c>
      <c r="T24">
        <v>41.624585967510903</v>
      </c>
      <c r="U24">
        <v>-123.15639495849599</v>
      </c>
    </row>
    <row r="25" spans="1:21" x14ac:dyDescent="0.2">
      <c r="A25" s="2">
        <v>227</v>
      </c>
      <c r="B25" t="s">
        <v>46</v>
      </c>
      <c r="C25">
        <v>2006</v>
      </c>
      <c r="D25" t="s">
        <v>43</v>
      </c>
      <c r="E25">
        <v>2006</v>
      </c>
      <c r="F25">
        <v>1</v>
      </c>
      <c r="G25">
        <f>2019-E25</f>
        <v>13</v>
      </c>
      <c r="I25">
        <v>45</v>
      </c>
      <c r="J25">
        <v>20</v>
      </c>
      <c r="K25">
        <v>50</v>
      </c>
      <c r="L25">
        <v>30</v>
      </c>
      <c r="M25">
        <v>35</v>
      </c>
      <c r="N25">
        <v>15</v>
      </c>
      <c r="O25">
        <v>6</v>
      </c>
      <c r="P25">
        <v>22</v>
      </c>
      <c r="Q25">
        <v>2019</v>
      </c>
      <c r="S25">
        <v>1416.0063479999901</v>
      </c>
      <c r="T25">
        <v>41.624371977522898</v>
      </c>
      <c r="U25">
        <v>-123.15924296155499</v>
      </c>
    </row>
    <row r="26" spans="1:21" x14ac:dyDescent="0.2">
      <c r="A26" s="2">
        <v>228</v>
      </c>
      <c r="B26" t="s">
        <v>46</v>
      </c>
      <c r="C26">
        <v>2006</v>
      </c>
      <c r="D26" t="s">
        <v>43</v>
      </c>
      <c r="E26">
        <v>2006</v>
      </c>
      <c r="F26">
        <v>1</v>
      </c>
      <c r="G26">
        <f>2019-E26</f>
        <v>13</v>
      </c>
      <c r="I26">
        <v>50</v>
      </c>
      <c r="J26">
        <v>35</v>
      </c>
      <c r="K26">
        <v>35</v>
      </c>
      <c r="L26">
        <v>30</v>
      </c>
      <c r="M26">
        <v>5</v>
      </c>
      <c r="N26">
        <v>70</v>
      </c>
      <c r="O26">
        <v>6</v>
      </c>
      <c r="P26">
        <v>22</v>
      </c>
      <c r="Q26">
        <v>2019</v>
      </c>
      <c r="S26">
        <v>1424.3862300000001</v>
      </c>
      <c r="T26">
        <v>41.622746977955103</v>
      </c>
      <c r="U26">
        <v>-123.156104022637</v>
      </c>
    </row>
    <row r="27" spans="1:21" x14ac:dyDescent="0.2">
      <c r="A27" s="2">
        <v>229</v>
      </c>
      <c r="B27" t="s">
        <v>46</v>
      </c>
      <c r="C27">
        <v>2006</v>
      </c>
      <c r="D27" t="s">
        <v>43</v>
      </c>
      <c r="E27">
        <v>2006</v>
      </c>
      <c r="F27">
        <v>1</v>
      </c>
      <c r="G27">
        <f>2019-E27</f>
        <v>13</v>
      </c>
      <c r="I27">
        <v>55</v>
      </c>
      <c r="J27">
        <v>30</v>
      </c>
      <c r="K27">
        <v>5</v>
      </c>
      <c r="L27">
        <v>60</v>
      </c>
      <c r="M27">
        <v>32</v>
      </c>
      <c r="N27">
        <v>280</v>
      </c>
      <c r="O27">
        <v>6</v>
      </c>
      <c r="P27">
        <v>20</v>
      </c>
      <c r="Q27">
        <v>2019</v>
      </c>
      <c r="S27">
        <v>1406.82592799999</v>
      </c>
      <c r="T27">
        <v>41.622627032920697</v>
      </c>
      <c r="U27">
        <v>-123.160295980051</v>
      </c>
    </row>
    <row r="28" spans="1:21" x14ac:dyDescent="0.2">
      <c r="A28" s="2">
        <v>233</v>
      </c>
      <c r="B28" t="s">
        <v>39</v>
      </c>
      <c r="C28" t="s">
        <v>40</v>
      </c>
      <c r="D28" t="s">
        <v>39</v>
      </c>
      <c r="E28" t="s">
        <v>40</v>
      </c>
      <c r="F28">
        <v>0</v>
      </c>
      <c r="G28" t="s">
        <v>40</v>
      </c>
      <c r="I28">
        <v>80</v>
      </c>
      <c r="J28">
        <v>20</v>
      </c>
      <c r="K28">
        <v>5</v>
      </c>
      <c r="L28">
        <v>80</v>
      </c>
      <c r="M28">
        <v>30</v>
      </c>
      <c r="N28">
        <v>145</v>
      </c>
      <c r="O28">
        <v>6</v>
      </c>
      <c r="P28">
        <v>22</v>
      </c>
      <c r="Q28">
        <v>2019</v>
      </c>
      <c r="S28">
        <v>1344.013672</v>
      </c>
      <c r="T28">
        <v>41.626493018120499</v>
      </c>
      <c r="U28">
        <v>-123.175052991136</v>
      </c>
    </row>
    <row r="29" spans="1:21" x14ac:dyDescent="0.2">
      <c r="A29" s="2">
        <v>234</v>
      </c>
      <c r="B29" t="s">
        <v>39</v>
      </c>
      <c r="C29" t="s">
        <v>40</v>
      </c>
      <c r="D29" t="s">
        <v>39</v>
      </c>
      <c r="E29" t="s">
        <v>40</v>
      </c>
      <c r="F29">
        <v>0</v>
      </c>
      <c r="G29" t="s">
        <v>40</v>
      </c>
      <c r="I29">
        <v>85</v>
      </c>
      <c r="J29">
        <v>10</v>
      </c>
      <c r="K29">
        <v>10</v>
      </c>
      <c r="L29">
        <v>80</v>
      </c>
      <c r="M29">
        <v>30</v>
      </c>
      <c r="N29">
        <v>125</v>
      </c>
      <c r="O29">
        <v>6</v>
      </c>
      <c r="P29">
        <v>25</v>
      </c>
      <c r="Q29">
        <v>2019</v>
      </c>
      <c r="R29" t="s">
        <v>48</v>
      </c>
      <c r="S29">
        <v>1200.5994869999899</v>
      </c>
      <c r="T29">
        <v>41.623505037277901</v>
      </c>
      <c r="U29">
        <v>-123.12933800742</v>
      </c>
    </row>
    <row r="30" spans="1:21" x14ac:dyDescent="0.2">
      <c r="A30" s="2">
        <v>235</v>
      </c>
      <c r="B30" t="s">
        <v>42</v>
      </c>
      <c r="C30">
        <v>2004</v>
      </c>
      <c r="D30" t="s">
        <v>43</v>
      </c>
      <c r="E30">
        <v>2004</v>
      </c>
      <c r="F30">
        <v>1</v>
      </c>
      <c r="G30">
        <f>2019-E30</f>
        <v>15</v>
      </c>
      <c r="I30">
        <v>75</v>
      </c>
      <c r="J30">
        <v>15</v>
      </c>
      <c r="K30">
        <v>80</v>
      </c>
      <c r="L30">
        <v>10</v>
      </c>
      <c r="M30">
        <v>30</v>
      </c>
      <c r="N30">
        <v>120</v>
      </c>
      <c r="O30">
        <v>6</v>
      </c>
      <c r="P30">
        <v>25</v>
      </c>
      <c r="Q30">
        <v>2019</v>
      </c>
      <c r="S30">
        <v>965.11468500000001</v>
      </c>
      <c r="T30">
        <v>41.628282973542802</v>
      </c>
      <c r="U30">
        <v>-123.11453699134201</v>
      </c>
    </row>
    <row r="31" spans="1:21" x14ac:dyDescent="0.2">
      <c r="A31" s="2">
        <v>236</v>
      </c>
      <c r="B31" t="s">
        <v>42</v>
      </c>
      <c r="C31">
        <v>2004</v>
      </c>
      <c r="D31" t="s">
        <v>43</v>
      </c>
      <c r="E31">
        <v>2004</v>
      </c>
      <c r="F31">
        <v>1</v>
      </c>
      <c r="G31">
        <f>2019-E31</f>
        <v>15</v>
      </c>
      <c r="I31">
        <v>55</v>
      </c>
      <c r="J31">
        <v>90</v>
      </c>
      <c r="K31">
        <v>1</v>
      </c>
      <c r="L31">
        <v>95</v>
      </c>
      <c r="M31">
        <v>10</v>
      </c>
      <c r="N31">
        <v>100</v>
      </c>
      <c r="O31">
        <v>6</v>
      </c>
      <c r="P31">
        <v>25</v>
      </c>
      <c r="Q31">
        <v>2019</v>
      </c>
      <c r="R31" t="s">
        <v>53</v>
      </c>
      <c r="S31">
        <v>1325</v>
      </c>
      <c r="T31">
        <v>41.62189</v>
      </c>
      <c r="U31">
        <v>-123.13376</v>
      </c>
    </row>
    <row r="32" spans="1:21" x14ac:dyDescent="0.2">
      <c r="A32" s="2">
        <v>237</v>
      </c>
      <c r="B32" t="s">
        <v>50</v>
      </c>
      <c r="C32" t="s">
        <v>49</v>
      </c>
      <c r="D32" t="s">
        <v>29</v>
      </c>
      <c r="E32">
        <v>2012</v>
      </c>
      <c r="F32">
        <v>2</v>
      </c>
      <c r="G32">
        <f>2019-E32</f>
        <v>7</v>
      </c>
      <c r="I32">
        <v>50</v>
      </c>
      <c r="J32">
        <v>30</v>
      </c>
      <c r="K32">
        <v>60</v>
      </c>
      <c r="L32">
        <v>10</v>
      </c>
      <c r="M32">
        <v>25</v>
      </c>
      <c r="N32">
        <v>215</v>
      </c>
      <c r="O32">
        <v>6</v>
      </c>
      <c r="P32">
        <v>23</v>
      </c>
      <c r="Q32">
        <v>2019</v>
      </c>
      <c r="R32" t="s">
        <v>52</v>
      </c>
      <c r="S32">
        <v>491.30130000000003</v>
      </c>
      <c r="T32">
        <v>41.8468440324068</v>
      </c>
      <c r="U32">
        <v>-123.21270600892601</v>
      </c>
    </row>
    <row r="33" spans="1:21" x14ac:dyDescent="0.2">
      <c r="A33" s="2">
        <v>238</v>
      </c>
      <c r="B33" t="s">
        <v>50</v>
      </c>
      <c r="C33" t="s">
        <v>49</v>
      </c>
      <c r="D33" t="s">
        <v>29</v>
      </c>
      <c r="E33">
        <v>2012</v>
      </c>
      <c r="F33">
        <v>2</v>
      </c>
      <c r="G33">
        <f>2019-E33</f>
        <v>7</v>
      </c>
      <c r="I33">
        <v>50</v>
      </c>
      <c r="J33">
        <v>70</v>
      </c>
      <c r="K33">
        <v>20</v>
      </c>
      <c r="L33">
        <v>10</v>
      </c>
      <c r="M33">
        <v>20</v>
      </c>
      <c r="N33">
        <v>160</v>
      </c>
      <c r="O33">
        <v>6</v>
      </c>
      <c r="P33">
        <v>23</v>
      </c>
      <c r="Q33">
        <v>2019</v>
      </c>
      <c r="R33" t="s">
        <v>52</v>
      </c>
      <c r="S33">
        <v>518.38201900000001</v>
      </c>
      <c r="T33">
        <v>41.847166987135999</v>
      </c>
      <c r="U33">
        <v>-123.210120024159</v>
      </c>
    </row>
    <row r="34" spans="1:21" x14ac:dyDescent="0.2">
      <c r="A34" s="2">
        <v>239</v>
      </c>
      <c r="B34" t="s">
        <v>51</v>
      </c>
      <c r="C34" t="s">
        <v>63</v>
      </c>
      <c r="D34" t="s">
        <v>29</v>
      </c>
      <c r="E34">
        <v>2017</v>
      </c>
      <c r="F34">
        <v>2</v>
      </c>
      <c r="G34">
        <v>2</v>
      </c>
      <c r="I34">
        <v>85</v>
      </c>
      <c r="J34">
        <v>7</v>
      </c>
      <c r="K34">
        <v>15</v>
      </c>
      <c r="L34">
        <v>85</v>
      </c>
      <c r="M34">
        <v>15</v>
      </c>
      <c r="N34">
        <v>230</v>
      </c>
      <c r="O34">
        <v>6</v>
      </c>
      <c r="P34">
        <v>21</v>
      </c>
      <c r="Q34">
        <v>2019</v>
      </c>
      <c r="S34">
        <v>779.62188700000002</v>
      </c>
      <c r="T34">
        <v>41.901034964248502</v>
      </c>
      <c r="U34">
        <v>-123.13870503567099</v>
      </c>
    </row>
    <row r="35" spans="1:21" x14ac:dyDescent="0.2">
      <c r="A35" s="2">
        <v>240</v>
      </c>
      <c r="B35" t="s">
        <v>51</v>
      </c>
      <c r="C35" t="s">
        <v>63</v>
      </c>
      <c r="D35" t="s">
        <v>29</v>
      </c>
      <c r="E35">
        <v>2017</v>
      </c>
      <c r="F35">
        <v>2</v>
      </c>
      <c r="G35">
        <v>2</v>
      </c>
      <c r="I35">
        <v>35</v>
      </c>
      <c r="J35">
        <v>35</v>
      </c>
      <c r="K35">
        <v>30</v>
      </c>
      <c r="L35">
        <v>60</v>
      </c>
      <c r="M35">
        <v>13</v>
      </c>
      <c r="N35">
        <v>260</v>
      </c>
      <c r="O35">
        <v>6</v>
      </c>
      <c r="P35">
        <v>21</v>
      </c>
      <c r="Q35">
        <v>2019</v>
      </c>
      <c r="S35">
        <v>847.96612500000003</v>
      </c>
      <c r="T35">
        <v>41.903621032834003</v>
      </c>
      <c r="U35">
        <v>-123.13823799602601</v>
      </c>
    </row>
    <row r="36" spans="1:21" x14ac:dyDescent="0.2">
      <c r="A36" s="2">
        <v>241</v>
      </c>
      <c r="B36" t="s">
        <v>50</v>
      </c>
      <c r="C36" t="s">
        <v>49</v>
      </c>
      <c r="D36" t="s">
        <v>29</v>
      </c>
      <c r="E36">
        <v>2012</v>
      </c>
      <c r="F36">
        <v>2</v>
      </c>
      <c r="G36">
        <f>2019-E36</f>
        <v>7</v>
      </c>
      <c r="I36">
        <v>65</v>
      </c>
      <c r="J36">
        <v>35</v>
      </c>
      <c r="K36">
        <v>35</v>
      </c>
      <c r="L36">
        <v>20</v>
      </c>
      <c r="M36">
        <v>10</v>
      </c>
      <c r="N36">
        <v>10</v>
      </c>
      <c r="O36">
        <v>6</v>
      </c>
      <c r="P36">
        <v>21</v>
      </c>
      <c r="Q36">
        <v>2019</v>
      </c>
      <c r="R36" t="s">
        <v>52</v>
      </c>
      <c r="S36">
        <v>845.27270499999895</v>
      </c>
      <c r="T36">
        <v>41.905588014051297</v>
      </c>
      <c r="U36">
        <v>-123.145034965127</v>
      </c>
    </row>
    <row r="37" spans="1:21" x14ac:dyDescent="0.2">
      <c r="A37" s="2">
        <v>242</v>
      </c>
      <c r="B37" t="s">
        <v>50</v>
      </c>
      <c r="C37" t="s">
        <v>49</v>
      </c>
      <c r="D37" t="s">
        <v>29</v>
      </c>
      <c r="E37">
        <v>2012</v>
      </c>
      <c r="F37">
        <v>2</v>
      </c>
      <c r="G37">
        <f>2019-E37</f>
        <v>7</v>
      </c>
      <c r="I37">
        <v>30</v>
      </c>
      <c r="J37">
        <v>65</v>
      </c>
      <c r="K37">
        <v>40</v>
      </c>
      <c r="L37">
        <v>15</v>
      </c>
      <c r="M37">
        <v>10</v>
      </c>
      <c r="N37">
        <v>100</v>
      </c>
      <c r="O37">
        <v>6</v>
      </c>
      <c r="P37">
        <v>21</v>
      </c>
      <c r="Q37">
        <v>2019</v>
      </c>
      <c r="R37" t="s">
        <v>54</v>
      </c>
      <c r="S37">
        <v>694.64202899999896</v>
      </c>
      <c r="T37">
        <v>41.8878229893743</v>
      </c>
      <c r="U37">
        <v>-123.13590799458299</v>
      </c>
    </row>
    <row r="38" spans="1:21" x14ac:dyDescent="0.2">
      <c r="A38" s="2">
        <v>243</v>
      </c>
      <c r="B38" t="s">
        <v>42</v>
      </c>
      <c r="C38">
        <v>2004</v>
      </c>
      <c r="D38" t="s">
        <v>43</v>
      </c>
      <c r="E38">
        <v>2004</v>
      </c>
      <c r="F38">
        <v>1</v>
      </c>
      <c r="G38">
        <f>2019-E38</f>
        <v>15</v>
      </c>
      <c r="I38">
        <v>45</v>
      </c>
      <c r="J38">
        <v>30</v>
      </c>
      <c r="K38">
        <v>15</v>
      </c>
      <c r="L38">
        <v>75</v>
      </c>
      <c r="M38">
        <v>40</v>
      </c>
      <c r="N38">
        <v>15</v>
      </c>
      <c r="O38">
        <v>6</v>
      </c>
      <c r="P38">
        <v>27</v>
      </c>
      <c r="Q38">
        <v>2019</v>
      </c>
      <c r="S38">
        <v>1088.07543899999</v>
      </c>
      <c r="T38">
        <v>41.634422969073</v>
      </c>
      <c r="U38">
        <v>-123.12007</v>
      </c>
    </row>
    <row r="39" spans="1:21" x14ac:dyDescent="0.2">
      <c r="A39" s="2">
        <v>244</v>
      </c>
      <c r="B39" t="s">
        <v>42</v>
      </c>
      <c r="C39">
        <v>2004</v>
      </c>
      <c r="D39" t="s">
        <v>43</v>
      </c>
      <c r="E39">
        <v>2004</v>
      </c>
      <c r="F39">
        <v>1</v>
      </c>
      <c r="G39">
        <f>2019-E39</f>
        <v>15</v>
      </c>
      <c r="I39">
        <v>60</v>
      </c>
      <c r="J39">
        <v>40</v>
      </c>
      <c r="K39">
        <v>25</v>
      </c>
      <c r="L39">
        <v>25</v>
      </c>
      <c r="M39">
        <v>40</v>
      </c>
      <c r="N39">
        <v>75</v>
      </c>
      <c r="O39">
        <v>6</v>
      </c>
      <c r="P39">
        <v>27</v>
      </c>
      <c r="Q39">
        <v>2019</v>
      </c>
      <c r="S39">
        <v>1103.1647949999899</v>
      </c>
      <c r="T39">
        <v>41.634689999999999</v>
      </c>
      <c r="U39">
        <v>-123.123602019622</v>
      </c>
    </row>
    <row r="40" spans="1:21" x14ac:dyDescent="0.2">
      <c r="A40" s="2">
        <v>245</v>
      </c>
      <c r="B40" t="s">
        <v>39</v>
      </c>
      <c r="C40" t="s">
        <v>40</v>
      </c>
      <c r="D40" t="s">
        <v>39</v>
      </c>
      <c r="E40" t="s">
        <v>40</v>
      </c>
      <c r="F40">
        <v>0</v>
      </c>
      <c r="G40" t="s">
        <v>40</v>
      </c>
      <c r="I40">
        <v>85</v>
      </c>
      <c r="J40">
        <v>5</v>
      </c>
      <c r="K40">
        <v>10</v>
      </c>
      <c r="L40">
        <v>80</v>
      </c>
      <c r="M40">
        <v>40</v>
      </c>
      <c r="N40">
        <v>35</v>
      </c>
      <c r="O40">
        <v>6</v>
      </c>
      <c r="P40">
        <v>28</v>
      </c>
      <c r="Q40">
        <v>2019</v>
      </c>
      <c r="R40" t="s">
        <v>56</v>
      </c>
      <c r="S40">
        <v>1500.1026609999899</v>
      </c>
      <c r="T40">
        <v>41.615750016644498</v>
      </c>
      <c r="U40">
        <v>-123.147407965734</v>
      </c>
    </row>
    <row r="41" spans="1:21" x14ac:dyDescent="0.2">
      <c r="A41" s="2">
        <v>246</v>
      </c>
      <c r="B41" t="s">
        <v>42</v>
      </c>
      <c r="C41">
        <v>2004</v>
      </c>
      <c r="D41" t="s">
        <v>43</v>
      </c>
      <c r="E41">
        <v>2004</v>
      </c>
      <c r="F41">
        <v>1</v>
      </c>
      <c r="G41">
        <f>2019-E41</f>
        <v>15</v>
      </c>
      <c r="I41">
        <v>35</v>
      </c>
      <c r="J41">
        <v>80</v>
      </c>
      <c r="K41">
        <v>25</v>
      </c>
      <c r="L41">
        <v>10</v>
      </c>
      <c r="M41">
        <v>40</v>
      </c>
      <c r="N41">
        <v>10</v>
      </c>
      <c r="O41">
        <v>6</v>
      </c>
      <c r="P41">
        <v>28</v>
      </c>
      <c r="Q41">
        <v>2019</v>
      </c>
      <c r="R41" t="s">
        <v>57</v>
      </c>
      <c r="S41">
        <v>1009.42535399999</v>
      </c>
      <c r="T41">
        <v>41.627310000000001</v>
      </c>
      <c r="U41">
        <v>-123.09043</v>
      </c>
    </row>
    <row r="42" spans="1:21" x14ac:dyDescent="0.2">
      <c r="A42" s="2">
        <v>247</v>
      </c>
      <c r="B42" t="s">
        <v>42</v>
      </c>
      <c r="C42">
        <v>2004</v>
      </c>
      <c r="D42" t="s">
        <v>43</v>
      </c>
      <c r="E42">
        <v>2004</v>
      </c>
      <c r="F42">
        <v>1</v>
      </c>
      <c r="G42">
        <f>2019-E42</f>
        <v>15</v>
      </c>
      <c r="I42">
        <v>70</v>
      </c>
      <c r="J42">
        <v>50</v>
      </c>
      <c r="K42">
        <v>80</v>
      </c>
      <c r="L42">
        <v>20</v>
      </c>
      <c r="M42">
        <v>32</v>
      </c>
      <c r="N42">
        <v>25</v>
      </c>
      <c r="O42">
        <v>6</v>
      </c>
      <c r="P42">
        <v>26</v>
      </c>
      <c r="Q42">
        <v>2019</v>
      </c>
      <c r="R42" t="s">
        <v>57</v>
      </c>
      <c r="S42">
        <v>958.29119900000001</v>
      </c>
      <c r="T42">
        <v>41.625967975705798</v>
      </c>
      <c r="U42">
        <v>-123.08711500838299</v>
      </c>
    </row>
    <row r="43" spans="1:21" x14ac:dyDescent="0.2">
      <c r="A43" s="2">
        <v>248</v>
      </c>
      <c r="B43" t="s">
        <v>42</v>
      </c>
      <c r="C43">
        <v>2004</v>
      </c>
      <c r="D43" t="s">
        <v>43</v>
      </c>
      <c r="E43">
        <v>2004</v>
      </c>
      <c r="F43">
        <v>1</v>
      </c>
      <c r="G43">
        <f>2019-E43</f>
        <v>15</v>
      </c>
      <c r="I43">
        <v>35</v>
      </c>
      <c r="J43">
        <v>85</v>
      </c>
      <c r="K43">
        <v>20</v>
      </c>
      <c r="L43">
        <v>80</v>
      </c>
      <c r="M43">
        <v>15</v>
      </c>
      <c r="N43">
        <v>350</v>
      </c>
      <c r="O43">
        <v>6</v>
      </c>
      <c r="P43">
        <v>26</v>
      </c>
      <c r="Q43">
        <v>2019</v>
      </c>
      <c r="R43" t="s">
        <v>57</v>
      </c>
      <c r="S43">
        <v>936.995361</v>
      </c>
      <c r="T43">
        <v>41.6279900260269</v>
      </c>
      <c r="U43">
        <v>-123.094044998288</v>
      </c>
    </row>
    <row r="44" spans="1:21" x14ac:dyDescent="0.2">
      <c r="A44" s="2">
        <v>249</v>
      </c>
      <c r="B44" t="s">
        <v>39</v>
      </c>
      <c r="C44" t="s">
        <v>40</v>
      </c>
      <c r="D44" t="s">
        <v>39</v>
      </c>
      <c r="E44" t="s">
        <v>40</v>
      </c>
      <c r="F44">
        <v>0</v>
      </c>
      <c r="G44" t="s">
        <v>40</v>
      </c>
      <c r="I44">
        <v>90</v>
      </c>
      <c r="J44">
        <v>5</v>
      </c>
      <c r="K44">
        <v>10</v>
      </c>
      <c r="L44">
        <v>90</v>
      </c>
      <c r="M44">
        <v>5</v>
      </c>
      <c r="N44">
        <v>320</v>
      </c>
      <c r="O44">
        <v>6</v>
      </c>
      <c r="P44">
        <v>26</v>
      </c>
      <c r="Q44">
        <v>2019</v>
      </c>
      <c r="R44" t="s">
        <v>58</v>
      </c>
      <c r="S44">
        <v>819.97247300000004</v>
      </c>
      <c r="T44">
        <v>41.630234029143999</v>
      </c>
      <c r="U44">
        <v>-123.087965017184</v>
      </c>
    </row>
    <row r="45" spans="1:21" x14ac:dyDescent="0.2">
      <c r="A45" s="2">
        <v>250</v>
      </c>
      <c r="B45" t="s">
        <v>59</v>
      </c>
      <c r="C45" t="s">
        <v>64</v>
      </c>
      <c r="D45" t="s">
        <v>60</v>
      </c>
      <c r="E45">
        <v>2010</v>
      </c>
      <c r="F45">
        <v>2</v>
      </c>
      <c r="G45">
        <v>9</v>
      </c>
      <c r="I45">
        <v>60</v>
      </c>
      <c r="J45">
        <v>60</v>
      </c>
      <c r="K45">
        <v>50</v>
      </c>
      <c r="L45">
        <v>20</v>
      </c>
      <c r="M45">
        <v>30</v>
      </c>
      <c r="N45">
        <v>275</v>
      </c>
      <c r="O45">
        <v>6</v>
      </c>
      <c r="P45">
        <v>30</v>
      </c>
      <c r="Q45">
        <v>2019</v>
      </c>
      <c r="R45" t="s">
        <v>58</v>
      </c>
      <c r="S45">
        <v>586.42266800000004</v>
      </c>
      <c r="T45">
        <v>41.8139179889112</v>
      </c>
      <c r="U45">
        <v>-123.33354799076901</v>
      </c>
    </row>
    <row r="46" spans="1:21" x14ac:dyDescent="0.2">
      <c r="A46" s="2">
        <v>251</v>
      </c>
      <c r="B46" t="s">
        <v>59</v>
      </c>
      <c r="C46" t="s">
        <v>64</v>
      </c>
      <c r="D46" t="s">
        <v>60</v>
      </c>
      <c r="E46">
        <v>2010</v>
      </c>
      <c r="F46">
        <v>2</v>
      </c>
      <c r="G46">
        <v>9</v>
      </c>
      <c r="I46">
        <v>65</v>
      </c>
      <c r="J46">
        <v>35</v>
      </c>
      <c r="K46">
        <v>25</v>
      </c>
      <c r="L46">
        <v>20</v>
      </c>
      <c r="M46">
        <v>30</v>
      </c>
      <c r="N46">
        <v>255</v>
      </c>
      <c r="O46">
        <v>6</v>
      </c>
      <c r="P46">
        <v>30</v>
      </c>
      <c r="Q46">
        <v>2019</v>
      </c>
      <c r="R46" t="s">
        <v>58</v>
      </c>
      <c r="S46">
        <v>645.292236</v>
      </c>
      <c r="T46">
        <v>41.817191960290003</v>
      </c>
      <c r="U46">
        <v>-123.332853969186</v>
      </c>
    </row>
    <row r="47" spans="1:21" x14ac:dyDescent="0.2">
      <c r="A47" s="2">
        <v>252</v>
      </c>
      <c r="B47" t="s">
        <v>59</v>
      </c>
      <c r="C47" t="s">
        <v>64</v>
      </c>
      <c r="D47" t="s">
        <v>60</v>
      </c>
      <c r="E47">
        <v>2010</v>
      </c>
      <c r="F47">
        <v>2</v>
      </c>
      <c r="G47">
        <v>9</v>
      </c>
      <c r="I47">
        <v>70</v>
      </c>
      <c r="J47">
        <v>35</v>
      </c>
      <c r="K47">
        <v>35</v>
      </c>
      <c r="L47">
        <v>30</v>
      </c>
      <c r="M47">
        <v>15</v>
      </c>
      <c r="N47">
        <v>270</v>
      </c>
      <c r="O47">
        <v>7</v>
      </c>
      <c r="P47">
        <v>2</v>
      </c>
      <c r="Q47">
        <v>2019</v>
      </c>
      <c r="S47">
        <v>723.91980000000001</v>
      </c>
      <c r="T47">
        <v>41.820792993530603</v>
      </c>
      <c r="U47">
        <v>-123.330250969156</v>
      </c>
    </row>
    <row r="48" spans="1:21" x14ac:dyDescent="0.2">
      <c r="A48" s="2">
        <v>253</v>
      </c>
      <c r="B48" t="s">
        <v>42</v>
      </c>
      <c r="C48">
        <v>2004</v>
      </c>
      <c r="D48" t="s">
        <v>43</v>
      </c>
      <c r="E48">
        <v>2004</v>
      </c>
      <c r="F48">
        <v>1</v>
      </c>
      <c r="G48">
        <f>2019-E48</f>
        <v>15</v>
      </c>
      <c r="I48">
        <v>30</v>
      </c>
      <c r="J48">
        <v>60</v>
      </c>
      <c r="K48">
        <v>15</v>
      </c>
      <c r="L48">
        <v>20</v>
      </c>
      <c r="M48">
        <v>40</v>
      </c>
      <c r="N48">
        <v>85</v>
      </c>
      <c r="O48">
        <v>6</v>
      </c>
      <c r="P48">
        <v>27</v>
      </c>
      <c r="Q48">
        <v>2019</v>
      </c>
      <c r="R48" t="s">
        <v>55</v>
      </c>
      <c r="T48">
        <v>41.624600000000001</v>
      </c>
      <c r="U48">
        <v>-123.09381999999999</v>
      </c>
    </row>
    <row r="49" spans="1:21" x14ac:dyDescent="0.2">
      <c r="A49" s="2">
        <v>254</v>
      </c>
      <c r="B49" t="s">
        <v>65</v>
      </c>
      <c r="C49" t="s">
        <v>66</v>
      </c>
      <c r="D49" t="s">
        <v>60</v>
      </c>
      <c r="E49">
        <v>2014</v>
      </c>
      <c r="F49">
        <v>2</v>
      </c>
      <c r="G49">
        <v>5</v>
      </c>
      <c r="I49">
        <v>30</v>
      </c>
      <c r="J49">
        <v>30</v>
      </c>
      <c r="K49">
        <v>50</v>
      </c>
      <c r="L49">
        <v>35</v>
      </c>
      <c r="M49">
        <v>30</v>
      </c>
      <c r="N49">
        <v>70</v>
      </c>
      <c r="O49">
        <v>7</v>
      </c>
      <c r="P49">
        <v>2</v>
      </c>
      <c r="Q49">
        <v>2019</v>
      </c>
      <c r="R49" t="s">
        <v>67</v>
      </c>
      <c r="S49">
        <v>1069.291504</v>
      </c>
      <c r="T49">
        <v>41.861368026584302</v>
      </c>
      <c r="U49">
        <v>-123.33836096338899</v>
      </c>
    </row>
    <row r="50" spans="1:21" x14ac:dyDescent="0.2">
      <c r="A50" s="2">
        <v>255</v>
      </c>
      <c r="B50" t="s">
        <v>61</v>
      </c>
      <c r="C50" t="s">
        <v>62</v>
      </c>
      <c r="D50" t="s">
        <v>29</v>
      </c>
      <c r="E50">
        <v>1987</v>
      </c>
      <c r="F50">
        <v>2</v>
      </c>
      <c r="G50">
        <v>32</v>
      </c>
      <c r="I50">
        <v>55</v>
      </c>
      <c r="J50">
        <v>35</v>
      </c>
      <c r="K50">
        <v>10</v>
      </c>
      <c r="L50">
        <v>20</v>
      </c>
      <c r="M50">
        <v>35</v>
      </c>
      <c r="N50">
        <v>240</v>
      </c>
      <c r="O50">
        <v>7</v>
      </c>
      <c r="P50">
        <v>2</v>
      </c>
      <c r="Q50">
        <v>2019</v>
      </c>
      <c r="S50">
        <v>958.09509300000002</v>
      </c>
      <c r="T50">
        <v>41.8495829869061</v>
      </c>
      <c r="U50">
        <v>-123.337776996195</v>
      </c>
    </row>
    <row r="51" spans="1:21" x14ac:dyDescent="0.2">
      <c r="A51" s="2">
        <v>256</v>
      </c>
      <c r="B51" t="s">
        <v>61</v>
      </c>
      <c r="C51" t="s">
        <v>62</v>
      </c>
      <c r="D51" t="s">
        <v>29</v>
      </c>
      <c r="E51">
        <v>1987</v>
      </c>
      <c r="F51">
        <v>2</v>
      </c>
      <c r="G51">
        <v>32</v>
      </c>
      <c r="I51">
        <v>70</v>
      </c>
      <c r="J51">
        <v>35</v>
      </c>
      <c r="K51">
        <v>10</v>
      </c>
      <c r="L51">
        <v>50</v>
      </c>
      <c r="M51">
        <v>10</v>
      </c>
      <c r="N51">
        <v>235</v>
      </c>
      <c r="O51">
        <v>6</v>
      </c>
      <c r="P51">
        <v>30</v>
      </c>
      <c r="Q51">
        <v>2019</v>
      </c>
      <c r="S51">
        <v>846.53887899999904</v>
      </c>
      <c r="T51">
        <v>41.834961008280501</v>
      </c>
      <c r="U51">
        <v>-123.33508397452501</v>
      </c>
    </row>
    <row r="52" spans="1:21" x14ac:dyDescent="0.2">
      <c r="A52" s="2">
        <v>257</v>
      </c>
      <c r="B52" t="s">
        <v>68</v>
      </c>
      <c r="C52" t="s">
        <v>63</v>
      </c>
      <c r="D52" t="s">
        <v>29</v>
      </c>
      <c r="E52">
        <v>2017</v>
      </c>
      <c r="F52">
        <v>2</v>
      </c>
      <c r="G52">
        <v>2</v>
      </c>
      <c r="I52">
        <v>45</v>
      </c>
      <c r="J52">
        <v>20</v>
      </c>
      <c r="K52">
        <v>35</v>
      </c>
      <c r="L52">
        <v>50</v>
      </c>
      <c r="M52">
        <v>40</v>
      </c>
      <c r="N52">
        <v>300</v>
      </c>
      <c r="O52">
        <v>7</v>
      </c>
      <c r="P52">
        <v>1</v>
      </c>
      <c r="Q52">
        <v>2019</v>
      </c>
      <c r="S52">
        <v>423.34439099999901</v>
      </c>
      <c r="T52">
        <v>41.727377017959903</v>
      </c>
      <c r="U52">
        <v>-123.521504960954</v>
      </c>
    </row>
    <row r="53" spans="1:21" x14ac:dyDescent="0.2">
      <c r="A53" s="2">
        <v>258</v>
      </c>
      <c r="B53" t="s">
        <v>69</v>
      </c>
      <c r="C53" t="s">
        <v>70</v>
      </c>
      <c r="D53" t="s">
        <v>29</v>
      </c>
      <c r="E53">
        <v>2017</v>
      </c>
      <c r="F53">
        <v>3</v>
      </c>
      <c r="G53">
        <v>2</v>
      </c>
      <c r="I53">
        <v>15</v>
      </c>
      <c r="J53">
        <v>20</v>
      </c>
      <c r="K53">
        <v>80</v>
      </c>
      <c r="L53">
        <v>10</v>
      </c>
      <c r="M53">
        <v>35</v>
      </c>
      <c r="N53">
        <v>110</v>
      </c>
      <c r="O53">
        <v>7</v>
      </c>
      <c r="P53">
        <v>3</v>
      </c>
      <c r="Q53">
        <v>2019</v>
      </c>
      <c r="S53">
        <v>539.38848900000005</v>
      </c>
      <c r="T53">
        <v>41.725602988153597</v>
      </c>
      <c r="U53">
        <v>-123.52188097313</v>
      </c>
    </row>
    <row r="54" spans="1:21" x14ac:dyDescent="0.2">
      <c r="A54" s="2">
        <v>259</v>
      </c>
      <c r="B54" t="s">
        <v>71</v>
      </c>
      <c r="C54" t="s">
        <v>72</v>
      </c>
      <c r="D54" t="s">
        <v>29</v>
      </c>
      <c r="E54">
        <v>2017</v>
      </c>
      <c r="F54">
        <v>3</v>
      </c>
      <c r="G54">
        <v>2</v>
      </c>
      <c r="I54">
        <v>30</v>
      </c>
      <c r="J54">
        <v>30</v>
      </c>
      <c r="K54">
        <v>35</v>
      </c>
      <c r="L54">
        <v>30</v>
      </c>
      <c r="M54">
        <v>40</v>
      </c>
      <c r="N54">
        <v>335</v>
      </c>
      <c r="O54">
        <v>7</v>
      </c>
      <c r="P54">
        <v>1</v>
      </c>
      <c r="Q54">
        <v>2019</v>
      </c>
      <c r="S54">
        <v>439.49859600000002</v>
      </c>
      <c r="T54">
        <v>41.729699978604899</v>
      </c>
      <c r="U54">
        <v>-123.529840009287</v>
      </c>
    </row>
    <row r="55" spans="1:21" x14ac:dyDescent="0.2">
      <c r="A55" s="2">
        <v>260</v>
      </c>
      <c r="B55" t="s">
        <v>71</v>
      </c>
      <c r="C55" t="s">
        <v>72</v>
      </c>
      <c r="D55" t="s">
        <v>29</v>
      </c>
      <c r="E55">
        <v>2017</v>
      </c>
      <c r="F55">
        <v>3</v>
      </c>
      <c r="G55">
        <v>2</v>
      </c>
      <c r="I55">
        <v>10</v>
      </c>
      <c r="J55">
        <v>40</v>
      </c>
      <c r="K55">
        <v>20</v>
      </c>
      <c r="L55">
        <v>40</v>
      </c>
      <c r="M55">
        <v>20</v>
      </c>
      <c r="N55">
        <v>10</v>
      </c>
      <c r="O55">
        <v>7</v>
      </c>
      <c r="P55">
        <v>1</v>
      </c>
      <c r="Q55">
        <v>2019</v>
      </c>
      <c r="S55">
        <v>474.00399800000002</v>
      </c>
      <c r="T55">
        <v>41.728284023702102</v>
      </c>
      <c r="U55">
        <v>-123.532767975702</v>
      </c>
    </row>
    <row r="56" spans="1:21" x14ac:dyDescent="0.2">
      <c r="A56" s="2">
        <v>261</v>
      </c>
      <c r="B56" t="s">
        <v>69</v>
      </c>
      <c r="C56" t="s">
        <v>70</v>
      </c>
      <c r="D56" t="s">
        <v>29</v>
      </c>
      <c r="E56">
        <v>2017</v>
      </c>
      <c r="F56">
        <v>3</v>
      </c>
      <c r="G56">
        <v>2</v>
      </c>
      <c r="I56">
        <v>5</v>
      </c>
      <c r="J56">
        <v>45</v>
      </c>
      <c r="K56">
        <v>85</v>
      </c>
      <c r="L56">
        <v>10</v>
      </c>
      <c r="M56">
        <v>45</v>
      </c>
      <c r="N56">
        <v>15</v>
      </c>
      <c r="O56">
        <v>7</v>
      </c>
      <c r="P56">
        <v>3</v>
      </c>
      <c r="Q56">
        <v>2019</v>
      </c>
      <c r="S56">
        <v>476.37362699999898</v>
      </c>
      <c r="T56">
        <v>41.723089999999999</v>
      </c>
      <c r="U56">
        <v>-123.51748000000001</v>
      </c>
    </row>
    <row r="57" spans="1:21" x14ac:dyDescent="0.2">
      <c r="A57" s="2">
        <v>262</v>
      </c>
      <c r="B57" t="s">
        <v>73</v>
      </c>
      <c r="C57">
        <v>2017</v>
      </c>
      <c r="D57" t="s">
        <v>74</v>
      </c>
      <c r="E57">
        <v>2017</v>
      </c>
      <c r="F57">
        <v>1</v>
      </c>
      <c r="G57">
        <v>2</v>
      </c>
      <c r="I57">
        <v>65</v>
      </c>
      <c r="J57">
        <v>15</v>
      </c>
      <c r="K57">
        <v>10</v>
      </c>
      <c r="L57">
        <v>80</v>
      </c>
      <c r="M57">
        <v>30</v>
      </c>
      <c r="N57">
        <v>160</v>
      </c>
      <c r="O57">
        <v>7</v>
      </c>
      <c r="P57">
        <v>3</v>
      </c>
      <c r="Q57">
        <v>2019</v>
      </c>
      <c r="S57">
        <v>502.79531900000001</v>
      </c>
      <c r="T57">
        <v>41.718681966885903</v>
      </c>
      <c r="U57">
        <v>-123.51275400258599</v>
      </c>
    </row>
    <row r="58" spans="1:21" x14ac:dyDescent="0.2">
      <c r="A58" s="2">
        <v>263</v>
      </c>
      <c r="B58" t="s">
        <v>68</v>
      </c>
      <c r="C58" t="s">
        <v>63</v>
      </c>
      <c r="D58" t="s">
        <v>29</v>
      </c>
      <c r="E58">
        <v>2017</v>
      </c>
      <c r="F58">
        <v>2</v>
      </c>
      <c r="G58">
        <v>2</v>
      </c>
      <c r="I58">
        <v>45</v>
      </c>
      <c r="J58">
        <v>55</v>
      </c>
      <c r="K58">
        <v>30</v>
      </c>
      <c r="L58">
        <v>35</v>
      </c>
      <c r="M58">
        <v>40</v>
      </c>
      <c r="N58">
        <v>10</v>
      </c>
      <c r="O58">
        <v>7</v>
      </c>
      <c r="P58">
        <v>3</v>
      </c>
      <c r="Q58">
        <v>2019</v>
      </c>
      <c r="S58">
        <v>488.927795</v>
      </c>
      <c r="T58">
        <v>41.716282982379099</v>
      </c>
      <c r="U58">
        <v>-123.51148799993</v>
      </c>
    </row>
    <row r="59" spans="1:21" x14ac:dyDescent="0.2">
      <c r="A59" s="2">
        <v>264</v>
      </c>
      <c r="B59" t="s">
        <v>39</v>
      </c>
      <c r="C59" t="s">
        <v>40</v>
      </c>
      <c r="D59" t="s">
        <v>39</v>
      </c>
      <c r="E59" t="s">
        <v>40</v>
      </c>
      <c r="F59">
        <v>0</v>
      </c>
      <c r="G59" t="s">
        <v>40</v>
      </c>
      <c r="I59">
        <v>90</v>
      </c>
      <c r="J59">
        <v>70</v>
      </c>
      <c r="K59">
        <v>15</v>
      </c>
      <c r="L59">
        <v>70</v>
      </c>
      <c r="M59">
        <v>20</v>
      </c>
      <c r="N59">
        <v>240</v>
      </c>
      <c r="O59">
        <v>7</v>
      </c>
      <c r="P59">
        <v>6</v>
      </c>
      <c r="Q59">
        <v>2019</v>
      </c>
      <c r="S59">
        <v>407.34548999999902</v>
      </c>
      <c r="T59">
        <v>41.7626039776951</v>
      </c>
      <c r="U59">
        <v>-123.363382034003</v>
      </c>
    </row>
    <row r="60" spans="1:21" x14ac:dyDescent="0.2">
      <c r="A60" s="2">
        <v>265</v>
      </c>
      <c r="B60" t="s">
        <v>77</v>
      </c>
      <c r="C60" t="s">
        <v>76</v>
      </c>
      <c r="D60" t="s">
        <v>60</v>
      </c>
      <c r="E60">
        <v>2014</v>
      </c>
      <c r="F60">
        <v>3</v>
      </c>
      <c r="G60">
        <v>5</v>
      </c>
      <c r="I60">
        <v>40</v>
      </c>
      <c r="J60">
        <v>45</v>
      </c>
      <c r="K60">
        <v>60</v>
      </c>
      <c r="L60">
        <v>25</v>
      </c>
      <c r="M60">
        <v>37</v>
      </c>
      <c r="N60">
        <v>160</v>
      </c>
      <c r="O60">
        <v>7</v>
      </c>
      <c r="P60">
        <v>6</v>
      </c>
      <c r="Q60">
        <v>2019</v>
      </c>
      <c r="S60">
        <v>431.47143599999902</v>
      </c>
      <c r="T60">
        <v>41.766964998096199</v>
      </c>
      <c r="U60">
        <v>-123.367150034755</v>
      </c>
    </row>
    <row r="61" spans="1:21" x14ac:dyDescent="0.2">
      <c r="A61" s="2">
        <v>266</v>
      </c>
      <c r="B61" t="s">
        <v>78</v>
      </c>
      <c r="C61" t="s">
        <v>75</v>
      </c>
      <c r="D61" t="s">
        <v>60</v>
      </c>
      <c r="E61">
        <v>2014</v>
      </c>
      <c r="F61">
        <v>2</v>
      </c>
      <c r="G61">
        <v>5</v>
      </c>
      <c r="I61">
        <v>75</v>
      </c>
      <c r="J61">
        <v>20</v>
      </c>
      <c r="K61">
        <v>45</v>
      </c>
      <c r="L61">
        <v>35</v>
      </c>
      <c r="M61">
        <v>15</v>
      </c>
      <c r="N61">
        <v>200</v>
      </c>
      <c r="O61">
        <v>7</v>
      </c>
      <c r="P61">
        <v>5</v>
      </c>
      <c r="Q61">
        <v>2019</v>
      </c>
      <c r="S61">
        <v>438</v>
      </c>
      <c r="T61">
        <v>41.771081015467601</v>
      </c>
      <c r="U61">
        <v>-123.37201002985201</v>
      </c>
    </row>
    <row r="62" spans="1:21" x14ac:dyDescent="0.2">
      <c r="A62" s="1">
        <v>267</v>
      </c>
      <c r="B62" t="s">
        <v>78</v>
      </c>
      <c r="C62" t="s">
        <v>75</v>
      </c>
      <c r="D62" t="s">
        <v>60</v>
      </c>
      <c r="E62">
        <v>2014</v>
      </c>
      <c r="F62">
        <v>2</v>
      </c>
      <c r="G62">
        <v>5</v>
      </c>
      <c r="I62">
        <v>45</v>
      </c>
      <c r="J62">
        <v>15</v>
      </c>
      <c r="K62">
        <v>70</v>
      </c>
      <c r="L62">
        <v>5</v>
      </c>
      <c r="M62">
        <v>25</v>
      </c>
      <c r="N62">
        <v>170</v>
      </c>
      <c r="O62">
        <v>7</v>
      </c>
      <c r="P62">
        <v>5</v>
      </c>
      <c r="Q62">
        <v>2019</v>
      </c>
      <c r="S62">
        <v>436.75122099999902</v>
      </c>
      <c r="T62">
        <v>41.7729510180652</v>
      </c>
      <c r="U62">
        <v>-123.374173985794</v>
      </c>
    </row>
    <row r="63" spans="1:21" x14ac:dyDescent="0.2">
      <c r="A63" s="2">
        <v>268</v>
      </c>
      <c r="B63" t="s">
        <v>39</v>
      </c>
      <c r="C63" t="s">
        <v>40</v>
      </c>
      <c r="D63" t="s">
        <v>39</v>
      </c>
      <c r="E63" t="s">
        <v>40</v>
      </c>
      <c r="F63">
        <v>0</v>
      </c>
      <c r="G63" t="s">
        <v>40</v>
      </c>
      <c r="I63">
        <v>90</v>
      </c>
      <c r="J63">
        <v>35</v>
      </c>
      <c r="K63">
        <v>20</v>
      </c>
      <c r="L63">
        <v>10</v>
      </c>
      <c r="M63">
        <v>17</v>
      </c>
      <c r="N63">
        <v>170</v>
      </c>
      <c r="O63">
        <v>7</v>
      </c>
      <c r="P63">
        <v>5</v>
      </c>
      <c r="Q63">
        <v>2019</v>
      </c>
      <c r="S63">
        <v>411.20553599999897</v>
      </c>
      <c r="T63">
        <v>41.773540014401</v>
      </c>
      <c r="U63">
        <v>-123.378455964848</v>
      </c>
    </row>
    <row r="64" spans="1:21" x14ac:dyDescent="0.2">
      <c r="A64" t="s">
        <v>24</v>
      </c>
      <c r="Q64">
        <v>2019</v>
      </c>
      <c r="S64">
        <v>969.04235800000004</v>
      </c>
      <c r="T64">
        <v>41.282864995300699</v>
      </c>
      <c r="U64">
        <v>-123.3148369845</v>
      </c>
    </row>
    <row r="65" spans="1:21" x14ac:dyDescent="0.2">
      <c r="A65" t="s">
        <v>25</v>
      </c>
      <c r="Q65">
        <v>2019</v>
      </c>
      <c r="S65">
        <v>1209.543091</v>
      </c>
      <c r="T65">
        <v>41.288674995303097</v>
      </c>
      <c r="U65">
        <v>-123.318111039698</v>
      </c>
    </row>
    <row r="66" spans="1:21" x14ac:dyDescent="0.2">
      <c r="A66" t="s">
        <v>26</v>
      </c>
      <c r="Q66">
        <v>2019</v>
      </c>
      <c r="S66">
        <v>646.36682099999905</v>
      </c>
      <c r="T66">
        <v>41.666248971596303</v>
      </c>
      <c r="U66">
        <v>-123.330766037106</v>
      </c>
    </row>
    <row r="67" spans="1:21" x14ac:dyDescent="0.2">
      <c r="A67" t="s">
        <v>27</v>
      </c>
      <c r="Q67">
        <v>2019</v>
      </c>
      <c r="S67">
        <v>665.23510699999895</v>
      </c>
      <c r="T67">
        <v>41.665375996381002</v>
      </c>
      <c r="U67">
        <v>-123.32538602873601</v>
      </c>
    </row>
  </sheetData>
  <sortState xmlns:xlrd2="http://schemas.microsoft.com/office/spreadsheetml/2017/richdata2" ref="A2:AB67">
    <sortCondition ref="A2:A67"/>
    <sortCondition ref="P2:P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Adlam</dc:creator>
  <cp:lastModifiedBy>Christopher Adlam</cp:lastModifiedBy>
  <dcterms:created xsi:type="dcterms:W3CDTF">2019-07-11T22:33:17Z</dcterms:created>
  <dcterms:modified xsi:type="dcterms:W3CDTF">2019-07-26T10:11:58Z</dcterms:modified>
</cp:coreProperties>
</file>