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data analytics folder\"/>
    </mc:Choice>
  </mc:AlternateContent>
  <xr:revisionPtr revIDLastSave="0" documentId="13_ncr:1_{77D3F5F5-D72D-4985-8B3A-8031B9B5B8CA}" xr6:coauthVersionLast="47" xr6:coauthVersionMax="47" xr10:uidLastSave="{00000000-0000-0000-0000-000000000000}"/>
  <bookViews>
    <workbookView xWindow="-120" yWindow="-120" windowWidth="20730" windowHeight="11160" firstSheet="1" activeTab="1" xr2:uid="{2C8510D4-E4BE-45FE-94AE-2E872CE4405F}"/>
  </bookViews>
  <sheets>
    <sheet name="Pivot Report" sheetId="1" r:id="rId1"/>
    <sheet name="Dashboard" sheetId="3" r:id="rId2"/>
    <sheet name="Daily visit of ER patients" sheetId="4" r:id="rId3"/>
    <sheet name="Average wait time daily trend" sheetId="5" r:id="rId4"/>
    <sheet name="Satisfaction score daily trend " sheetId="6" r:id="rId5"/>
  </sheets>
  <definedNames>
    <definedName name="_xlcn.WorksheetConnection_Hospitaldashoard.xlsxTable_ExternalData_11" hidden="1">Table_ExternalData_1</definedName>
    <definedName name="Slicer_Date__Month">#N/A</definedName>
    <definedName name="Slicer_Date__Year">#N/A</definedName>
  </definedNames>
  <calcPr calcId="191029"/>
  <pivotCaches>
    <pivotCache cacheId="195" r:id="rId6"/>
    <pivotCache cacheId="198" r:id="rId7"/>
    <pivotCache cacheId="201" r:id="rId8"/>
    <pivotCache cacheId="204" r:id="rId9"/>
    <pivotCache cacheId="207" r:id="rId10"/>
    <pivotCache cacheId="210" r:id="rId11"/>
    <pivotCache cacheId="213" r:id="rId12"/>
    <pivotCache cacheId="216" r:id="rId13"/>
    <pivotCache cacheId="219" r:id="rId14"/>
    <pivotCache cacheId="222" r:id="rId15"/>
    <pivotCache cacheId="225" r:id="rId16"/>
    <pivotCache cacheId="22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a8e37ab-86d0-4611-b9a2-eeda1caefb70" name="Hospital Emergency Room Data" connection="Query - Hospital Emergency Room Data"/>
          <x15:modelTable id="Calender-table_5d69b801-3016-4fea-80b2-6b2caa5f0fdf" name="Calender-table" connection="Query - Calender-table"/>
          <x15:modelTable id="Table_ExternalData_1" name="Table_ExternalData_1" connection="WorksheetConnection_Hospital dashoard.xlsx!Table_ExternalData_1"/>
        </x15:modelTables>
        <x15:modelRelationships>
          <x15:modelRelationship fromTable="Hospital Emergency Room Data" fromColumn="Patient Admission Date" toTable="Calender-table" toColumn="Date"/>
        </x15:modelRelationships>
        <x15:extLst>
          <ext xmlns:x16="http://schemas.microsoft.com/office/spreadsheetml/2014/11/main" uri="{9835A34E-60A6-4A7C-AAB8-D5F71C897F49}">
            <x16:modelTimeGroupings>
              <x16:modelTimeGrouping tableName="Calender-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1" l="1"/>
  <c r="A45" i="1"/>
  <c r="B46" i="1"/>
  <c r="B45" i="1"/>
  <c r="C45" i="1"/>
  <c r="A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77784A-8E80-4A19-84EC-D069570BB9AB}" name="Query - Calender-table" description="Connection to the 'Calender-table' query in the workbook." type="100" refreshedVersion="7" minRefreshableVersion="5">
    <extLst>
      <ext xmlns:x15="http://schemas.microsoft.com/office/spreadsheetml/2010/11/main" uri="{DE250136-89BD-433C-8126-D09CA5730AF9}">
        <x15:connection id="ea398cad-7ef5-47d6-841b-9367d4902cf7"/>
      </ext>
    </extLst>
  </connection>
  <connection id="2" xr16:uid="{85C465F0-E686-4BB3-A9DA-21DA364DE9F6}"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ba5a85e0-c1a0-4338-acf3-3a010b1ca5b4"/>
      </ext>
    </extLst>
  </connection>
  <connection id="3" xr16:uid="{34CD4FE5-30E6-4CE3-888B-7FF2DA8FB164}"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4A376D14-3A9E-4851-B5D3-51FB5E09425F}" name="WorksheetConnection_Hospital dashoard.xlsx!Table_ExternalData_1" type="102" refreshedVersion="7" minRefreshableVersion="5">
    <extLst>
      <ext xmlns:x15="http://schemas.microsoft.com/office/spreadsheetml/2010/11/main" uri="{DE250136-89BD-433C-8126-D09CA5730AF9}">
        <x15:connection id="Table_ExternalData_1">
          <x15:rangePr sourceName="_xlcn.WorksheetConnection_Hospitaldashoard.xlsxTable_ExternalData_11"/>
        </x15:connection>
      </ext>
    </extLst>
  </connection>
</connections>
</file>

<file path=xl/sharedStrings.xml><?xml version="1.0" encoding="utf-8"?>
<sst xmlns="http://schemas.openxmlformats.org/spreadsheetml/2006/main" count="150" uniqueCount="74">
  <si>
    <t>Distinct Count of Patient Id</t>
  </si>
  <si>
    <t>No. of patients</t>
  </si>
  <si>
    <t>Average of Patient Waittime</t>
  </si>
  <si>
    <t>Average of Patient Satisfaction Score</t>
  </si>
  <si>
    <t>Row Labels</t>
  </si>
  <si>
    <t>Grand Total</t>
  </si>
  <si>
    <t>Daily trends of no patients</t>
  </si>
  <si>
    <t>Avearge wait time</t>
  </si>
  <si>
    <t>Count of Patient Admission Flag</t>
  </si>
  <si>
    <t>Admitted</t>
  </si>
  <si>
    <t>Not Admitted</t>
  </si>
  <si>
    <t>Count of Patient Admission Flag2</t>
  </si>
  <si>
    <t>Admission Status</t>
  </si>
  <si>
    <t>No. of patient</t>
  </si>
  <si>
    <t>%Status</t>
  </si>
  <si>
    <t>Male</t>
  </si>
  <si>
    <t>None</t>
  </si>
  <si>
    <t>70-79</t>
  </si>
  <si>
    <t>Delay</t>
  </si>
  <si>
    <t>0-09</t>
  </si>
  <si>
    <t>Ontime</t>
  </si>
  <si>
    <t>20-29</t>
  </si>
  <si>
    <t>40-49</t>
  </si>
  <si>
    <t>10-19</t>
  </si>
  <si>
    <t>30-39</t>
  </si>
  <si>
    <t>60-69</t>
  </si>
  <si>
    <t>Female</t>
  </si>
  <si>
    <t>50-59</t>
  </si>
  <si>
    <t>General Practice</t>
  </si>
  <si>
    <t>Orthopedics</t>
  </si>
  <si>
    <t>Physiotherapy</t>
  </si>
  <si>
    <t>Cardiology</t>
  </si>
  <si>
    <t>Neurology</t>
  </si>
  <si>
    <t>Gastroenterology</t>
  </si>
  <si>
    <t>Renal</t>
  </si>
  <si>
    <t>Count of Age group</t>
  </si>
  <si>
    <t>Age group wise analysis</t>
  </si>
  <si>
    <t>Count of Patient Attend Status</t>
  </si>
  <si>
    <t>Patient attend status</t>
  </si>
  <si>
    <t>Count of Patient Gender</t>
  </si>
  <si>
    <t>Gender analysis</t>
  </si>
  <si>
    <t>Count of Department Referral</t>
  </si>
  <si>
    <t>Patuent referal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</si>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</sst>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tint="0.499984740745262"/>
      <name val="Calibri"/>
      <family val="2"/>
      <scheme val="minor"/>
    </font>
    <font>
      <sz val="11"/>
      <color theme="2" tint="-9.9978637043366805E-2"/>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1" tint="0.49998474074526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0" fontId="0" fillId="0" borderId="0" xfId="0" applyNumberFormat="1"/>
    <xf numFmtId="2" fontId="0" fillId="0" borderId="0" xfId="0" applyNumberFormat="1"/>
    <xf numFmtId="0" fontId="1" fillId="0" borderId="0" xfId="0" applyFont="1"/>
    <xf numFmtId="0" fontId="2" fillId="2" borderId="0" xfId="0" applyFont="1" applyFill="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0" borderId="0" xfId="0" applyFill="1"/>
    <xf numFmtId="0" fontId="0" fillId="4" borderId="0" xfId="0" applyFill="1"/>
    <xf numFmtId="0" fontId="4" fillId="0" borderId="0" xfId="0" applyFont="1"/>
    <xf numFmtId="1" fontId="0" fillId="0" borderId="0" xfId="0" applyNumberFormat="1"/>
    <xf numFmtId="10" fontId="0" fillId="0" borderId="0" xfId="0" applyNumberFormat="1"/>
    <xf numFmtId="0" fontId="0" fillId="5" borderId="0" xfId="0" applyFill="1" applyAlignment="1">
      <alignment horizontal="left"/>
    </xf>
    <xf numFmtId="0" fontId="0" fillId="5" borderId="0" xfId="0" applyFill="1"/>
    <xf numFmtId="0" fontId="0" fillId="3" borderId="0" xfId="0" applyFill="1" applyAlignment="1">
      <alignment horizontal="center"/>
    </xf>
    <xf numFmtId="9" fontId="0" fillId="3" borderId="0" xfId="1" applyFont="1" applyFill="1" applyAlignment="1">
      <alignment horizontal="center"/>
    </xf>
    <xf numFmtId="0" fontId="1" fillId="2" borderId="0" xfId="0" applyFont="1" applyFill="1"/>
    <xf numFmtId="0" fontId="0" fillId="0" borderId="0" xfId="0" applyProtection="1"/>
  </cellXfs>
  <cellStyles count="2">
    <cellStyle name="Normal" xfId="0" builtinId="0"/>
    <cellStyle name="Percent" xfId="1" builtinId="5"/>
  </cellStyles>
  <dxfs count="137">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8"/>
        </bottom>
        <vertical/>
        <horizontal/>
      </border>
    </dxf>
    <dxf>
      <font>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fill>
        <patternFill>
          <bgColor theme="4" tint="-0.24994659260841701"/>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style" pivot="0" table="0" count="10" xr9:uid="{D86D2447-B0D1-4CD0-88C8-24D9293C5085}">
      <tableStyleElement type="wholeTable" dxfId="136"/>
      <tableStyleElement type="headerRow" dxfId="135"/>
    </tableStyle>
    <tableStyle name="mystyle1" pivot="0" table="0" count="10" xr9:uid="{27760459-A5CA-4776-BEF9-67A44AF1B721}">
      <tableStyleElement type="wholeTable" dxfId="134"/>
      <tableStyleElement type="headerRow" dxfId="13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tyle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C970E959-68AA-4490-8C58-F3F36F743AAF}"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3AFE29D4-E20B-4398-BD84-79B60AAE5746}" type="CELLRANGE">
                  <a:rPr lang="en-US"/>
                  <a:pPr>
                    <a:defRPr sz="8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1.2482780413352693E-2"/>
          <c:y val="6.2863114437680407E-3"/>
          <c:w val="0.70298724421775138"/>
          <c:h val="0.95272531509981628"/>
        </c:manualLayout>
      </c:layout>
      <c:barChart>
        <c:barDir val="bar"/>
        <c:grouping val="clustered"/>
        <c:varyColors val="0"/>
        <c:ser>
          <c:idx val="0"/>
          <c:order val="0"/>
          <c:tx>
            <c:strRef>
              <c:f>'Pivot Report'!$C$39:$C$40</c:f>
              <c:strCache>
                <c:ptCount val="1"/>
                <c:pt idx="0">
                  <c:v>Count of Patient Admission Flag</c:v>
                </c:pt>
              </c:strCache>
            </c:strRef>
          </c:tx>
          <c:spPr>
            <a:solidFill>
              <a:schemeClr val="accent1"/>
            </a:solidFill>
            <a:ln>
              <a:noFill/>
            </a:ln>
            <a:effectLst/>
          </c:spPr>
          <c:invertIfNegative val="0"/>
          <c:dLbls>
            <c:dLbl>
              <c:idx val="0"/>
              <c:tx>
                <c:rich>
                  <a:bodyPr/>
                  <a:lstStyle/>
                  <a:p>
                    <a:fld id="{C970E959-68AA-4490-8C58-F3F36F743AA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559-497B-86A2-0A2187EE6D17}"/>
                </c:ext>
              </c:extLst>
            </c:dLbl>
            <c:dLbl>
              <c:idx val="1"/>
              <c:tx>
                <c:rich>
                  <a:bodyPr/>
                  <a:lstStyle/>
                  <a:p>
                    <a:fld id="{3AFE29D4-E20B-4398-BD84-79B60AAE574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559-497B-86A2-0A2187EE6D17}"/>
                </c:ext>
              </c:extLst>
            </c:dLbl>
            <c:spPr>
              <a:noFill/>
              <a:ln>
                <a:noFill/>
              </a:ln>
              <a:effectLst/>
            </c:spPr>
            <c:txPr>
              <a:bodyPr rot="0" spcFirstLastPara="1" vertOverflow="ellipsis" vert="horz" wrap="non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cat>
            <c:strRef>
              <c:f>'Pivot Report'!$C$39:$C$40</c:f>
              <c:strCache>
                <c:ptCount val="2"/>
                <c:pt idx="0">
                  <c:v>Admitted</c:v>
                </c:pt>
                <c:pt idx="1">
                  <c:v>Not Admitted</c:v>
                </c:pt>
              </c:strCache>
            </c:strRef>
          </c:cat>
          <c:val>
            <c:numRef>
              <c:f>'Pivot Report'!$C$39:$C$40</c:f>
              <c:numCache>
                <c:formatCode>0.00</c:formatCode>
                <c:ptCount val="2"/>
                <c:pt idx="0">
                  <c:v>217</c:v>
                </c:pt>
                <c:pt idx="1">
                  <c:v>252</c:v>
                </c:pt>
              </c:numCache>
            </c:numRef>
          </c:val>
          <c:extLst>
            <c:ext xmlns:c15="http://schemas.microsoft.com/office/drawing/2012/chart" uri="{02D57815-91ED-43cb-92C2-25804820EDAC}">
              <c15:datalabelsRange>
                <c15:f>'Pivot Report'!$C$39:$C$40</c15:f>
                <c15:dlblRangeCache>
                  <c:ptCount val="2"/>
                  <c:pt idx="0">
                    <c:v>46.27%</c:v>
                  </c:pt>
                  <c:pt idx="1">
                    <c:v>53.73%</c:v>
                  </c:pt>
                </c15:dlblRangeCache>
              </c15:datalabelsRange>
            </c:ext>
            <c:ext xmlns:c16="http://schemas.microsoft.com/office/drawing/2014/chart" uri="{C3380CC4-5D6E-409C-BE32-E72D297353CC}">
              <c16:uniqueId val="{00000000-0559-497B-86A2-0A2187EE6D17}"/>
            </c:ext>
          </c:extLst>
        </c:ser>
        <c:ser>
          <c:idx val="1"/>
          <c:order val="1"/>
          <c:tx>
            <c:strRef>
              <c:f>'Pivot Report'!$C$39:$C$40</c:f>
              <c:strCache>
                <c:ptCount val="1"/>
                <c:pt idx="0">
                  <c:v>Count of Patient Admission Flag2</c:v>
                </c:pt>
              </c:strCache>
            </c:strRef>
          </c:tx>
          <c:spPr>
            <a:solidFill>
              <a:schemeClr val="accent2"/>
            </a:solidFill>
            <a:ln>
              <a:noFill/>
            </a:ln>
            <a:effectLst/>
          </c:spPr>
          <c:invertIfNegative val="0"/>
          <c:cat>
            <c:strRef>
              <c:f>'Pivot Report'!$C$39:$C$40</c:f>
              <c:strCache>
                <c:ptCount val="2"/>
                <c:pt idx="0">
                  <c:v>Admitted</c:v>
                </c:pt>
                <c:pt idx="1">
                  <c:v>Not Admitted</c:v>
                </c:pt>
              </c:strCache>
            </c:strRef>
          </c:cat>
          <c:val>
            <c:numRef>
              <c:f>'Pivot Report'!$C$39:$C$40</c:f>
              <c:numCache>
                <c:formatCode>0.00%</c:formatCode>
                <c:ptCount val="2"/>
                <c:pt idx="0">
                  <c:v>0.46268656716417911</c:v>
                </c:pt>
                <c:pt idx="1">
                  <c:v>0.53731343283582089</c:v>
                </c:pt>
              </c:numCache>
            </c:numRef>
          </c:val>
          <c:extLst>
            <c:ext xmlns:c16="http://schemas.microsoft.com/office/drawing/2014/chart" uri="{C3380CC4-5D6E-409C-BE32-E72D297353CC}">
              <c16:uniqueId val="{00000001-0559-497B-86A2-0A2187EE6D17}"/>
            </c:ext>
          </c:extLst>
        </c:ser>
        <c:dLbls>
          <c:showLegendKey val="0"/>
          <c:showVal val="0"/>
          <c:showCatName val="0"/>
          <c:showSerName val="0"/>
          <c:showPercent val="0"/>
          <c:showBubbleSize val="0"/>
        </c:dLbls>
        <c:gapWidth val="0"/>
        <c:axId val="1859353695"/>
        <c:axId val="1859362847"/>
      </c:barChart>
      <c:catAx>
        <c:axId val="1859353695"/>
        <c:scaling>
          <c:orientation val="minMax"/>
        </c:scaling>
        <c:delete val="1"/>
        <c:axPos val="l"/>
        <c:numFmt formatCode="General" sourceLinked="1"/>
        <c:majorTickMark val="none"/>
        <c:minorTickMark val="none"/>
        <c:tickLblPos val="nextTo"/>
        <c:crossAx val="1859362847"/>
        <c:crosses val="autoZero"/>
        <c:auto val="1"/>
        <c:lblAlgn val="ctr"/>
        <c:lblOffset val="100"/>
        <c:noMultiLvlLbl val="0"/>
      </c:catAx>
      <c:valAx>
        <c:axId val="1859362847"/>
        <c:scaling>
          <c:orientation val="minMax"/>
        </c:scaling>
        <c:delete val="1"/>
        <c:axPos val="b"/>
        <c:numFmt formatCode="0.00" sourceLinked="1"/>
        <c:majorTickMark val="none"/>
        <c:minorTickMark val="none"/>
        <c:tickLblPos val="nextTo"/>
        <c:crossAx val="18593536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80392940659165E-2"/>
          <c:y val="0.17731791351267753"/>
          <c:w val="0.86039214118681673"/>
          <c:h val="0.69992353097854576"/>
        </c:manualLayout>
      </c:layout>
      <c:areaChart>
        <c:grouping val="standard"/>
        <c:varyColors val="0"/>
        <c:ser>
          <c:idx val="0"/>
          <c:order val="0"/>
          <c:tx>
            <c:strRef>
              <c:f>'Pivot Report'!$F$5</c:f>
              <c:strCache>
                <c:ptCount val="1"/>
                <c:pt idx="0">
                  <c:v>Total</c:v>
                </c:pt>
              </c:strCache>
            </c:strRef>
          </c:tx>
          <c:spPr>
            <a:solidFill>
              <a:schemeClr val="accent1"/>
            </a:solidFill>
            <a:ln>
              <a:noFill/>
            </a:ln>
            <a:effectLst/>
          </c:spPr>
          <c:cat>
            <c:strRef>
              <c:f>'Pivot Report'!$E$6:$E$36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Report'!$F$6:$F$36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B1A4-43B5-A49E-6CD6C7BC297B}"/>
            </c:ext>
          </c:extLst>
        </c:ser>
        <c:dLbls>
          <c:showLegendKey val="0"/>
          <c:showVal val="0"/>
          <c:showCatName val="0"/>
          <c:showSerName val="0"/>
          <c:showPercent val="0"/>
          <c:showBubbleSize val="0"/>
        </c:dLbls>
        <c:axId val="1250864911"/>
        <c:axId val="1250866991"/>
      </c:areaChart>
      <c:catAx>
        <c:axId val="1250864911"/>
        <c:scaling>
          <c:orientation val="minMax"/>
        </c:scaling>
        <c:delete val="1"/>
        <c:axPos val="b"/>
        <c:numFmt formatCode="General" sourceLinked="1"/>
        <c:majorTickMark val="out"/>
        <c:minorTickMark val="none"/>
        <c:tickLblPos val="nextTo"/>
        <c:crossAx val="1250866991"/>
        <c:crosses val="autoZero"/>
        <c:auto val="1"/>
        <c:lblAlgn val="ctr"/>
        <c:lblOffset val="100"/>
        <c:noMultiLvlLbl val="0"/>
      </c:catAx>
      <c:valAx>
        <c:axId val="1250866991"/>
        <c:scaling>
          <c:orientation val="minMax"/>
        </c:scaling>
        <c:delete val="1"/>
        <c:axPos val="l"/>
        <c:numFmt formatCode="General" sourceLinked="1"/>
        <c:majorTickMark val="none"/>
        <c:minorTickMark val="none"/>
        <c:tickLblPos val="nextTo"/>
        <c:crossAx val="125086491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Report'!$K$6</c:f>
              <c:strCache>
                <c:ptCount val="1"/>
                <c:pt idx="0">
                  <c:v>Total</c:v>
                </c:pt>
              </c:strCache>
            </c:strRef>
          </c:tx>
          <c:spPr>
            <a:solidFill>
              <a:schemeClr val="accent1"/>
            </a:solidFill>
            <a:ln>
              <a:noFill/>
            </a:ln>
            <a:effectLst/>
          </c:spPr>
          <c:cat>
            <c:strRef>
              <c:f>'Pivot Report'!$J$7:$J$37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Report'!$K$7:$K$37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F7E8-49C1-8E2C-A400AA8AE6D2}"/>
            </c:ext>
          </c:extLst>
        </c:ser>
        <c:dLbls>
          <c:showLegendKey val="0"/>
          <c:showVal val="0"/>
          <c:showCatName val="0"/>
          <c:showSerName val="0"/>
          <c:showPercent val="0"/>
          <c:showBubbleSize val="0"/>
        </c:dLbls>
        <c:axId val="1855947343"/>
        <c:axId val="1855950255"/>
      </c:areaChart>
      <c:catAx>
        <c:axId val="1855947343"/>
        <c:scaling>
          <c:orientation val="minMax"/>
        </c:scaling>
        <c:delete val="1"/>
        <c:axPos val="b"/>
        <c:numFmt formatCode="General" sourceLinked="1"/>
        <c:majorTickMark val="out"/>
        <c:minorTickMark val="none"/>
        <c:tickLblPos val="nextTo"/>
        <c:crossAx val="1855950255"/>
        <c:crosses val="autoZero"/>
        <c:auto val="1"/>
        <c:lblAlgn val="ctr"/>
        <c:lblOffset val="100"/>
        <c:noMultiLvlLbl val="0"/>
      </c:catAx>
      <c:valAx>
        <c:axId val="1855950255"/>
        <c:scaling>
          <c:orientation val="minMax"/>
        </c:scaling>
        <c:delete val="1"/>
        <c:axPos val="l"/>
        <c:numFmt formatCode="0.00" sourceLinked="1"/>
        <c:majorTickMark val="none"/>
        <c:minorTickMark val="none"/>
        <c:tickLblPos val="nextTo"/>
        <c:crossAx val="18559473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Report!PivotTable6</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33796296296296297"/>
          <c:w val="0.93888888888888888"/>
          <c:h val="0.61111111111111116"/>
        </c:manualLayout>
      </c:layout>
      <c:areaChart>
        <c:grouping val="standard"/>
        <c:varyColors val="0"/>
        <c:ser>
          <c:idx val="0"/>
          <c:order val="0"/>
          <c:tx>
            <c:strRef>
              <c:f>'Pivot Report'!$P$6</c:f>
              <c:strCache>
                <c:ptCount val="1"/>
                <c:pt idx="0">
                  <c:v>Total</c:v>
                </c:pt>
              </c:strCache>
            </c:strRef>
          </c:tx>
          <c:spPr>
            <a:solidFill>
              <a:schemeClr val="accent1"/>
            </a:solidFill>
            <a:ln>
              <a:noFill/>
            </a:ln>
            <a:effectLst/>
          </c:spPr>
          <c:cat>
            <c:strRef>
              <c:f>'Pivot Report'!$O$7:$O$34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Report'!$P$7:$P$34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BE47-4931-A1AD-C080E00C6724}"/>
            </c:ext>
          </c:extLst>
        </c:ser>
        <c:dLbls>
          <c:showLegendKey val="0"/>
          <c:showVal val="0"/>
          <c:showCatName val="0"/>
          <c:showSerName val="0"/>
          <c:showPercent val="0"/>
          <c:showBubbleSize val="0"/>
        </c:dLbls>
        <c:axId val="1855954415"/>
        <c:axId val="1855949839"/>
      </c:areaChart>
      <c:catAx>
        <c:axId val="1855954415"/>
        <c:scaling>
          <c:orientation val="minMax"/>
        </c:scaling>
        <c:delete val="1"/>
        <c:axPos val="b"/>
        <c:numFmt formatCode="General" sourceLinked="1"/>
        <c:majorTickMark val="out"/>
        <c:minorTickMark val="none"/>
        <c:tickLblPos val="nextTo"/>
        <c:crossAx val="1855949839"/>
        <c:crosses val="autoZero"/>
        <c:auto val="1"/>
        <c:lblAlgn val="ctr"/>
        <c:lblOffset val="100"/>
        <c:noMultiLvlLbl val="0"/>
      </c:catAx>
      <c:valAx>
        <c:axId val="1855949839"/>
        <c:scaling>
          <c:orientation val="minMax"/>
        </c:scaling>
        <c:delete val="1"/>
        <c:axPos val="l"/>
        <c:numFmt formatCode="0.00" sourceLinked="1"/>
        <c:majorTickMark val="none"/>
        <c:minorTickMark val="none"/>
        <c:tickLblPos val="nextTo"/>
        <c:crossAx val="1855954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Report'!$A$51:$A$59</c:f>
              <c:strCache>
                <c:ptCount val="8"/>
                <c:pt idx="0">
                  <c:v>0-09</c:v>
                </c:pt>
                <c:pt idx="1">
                  <c:v>10-19</c:v>
                </c:pt>
                <c:pt idx="2">
                  <c:v>20-29</c:v>
                </c:pt>
                <c:pt idx="3">
                  <c:v>30-39</c:v>
                </c:pt>
                <c:pt idx="4">
                  <c:v>40-49</c:v>
                </c:pt>
                <c:pt idx="5">
                  <c:v>50-59</c:v>
                </c:pt>
                <c:pt idx="6">
                  <c:v>60-69</c:v>
                </c:pt>
                <c:pt idx="7">
                  <c:v>70-79</c:v>
                </c:pt>
              </c:strCache>
            </c:strRef>
          </c:cat>
          <c:val>
            <c:numRef>
              <c:f>'Pivot Report'!$B$51:$B$59</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120B-49F6-B4B8-9AFA382F8BB9}"/>
            </c:ext>
          </c:extLst>
        </c:ser>
        <c:dLbls>
          <c:showLegendKey val="0"/>
          <c:showVal val="0"/>
          <c:showCatName val="0"/>
          <c:showSerName val="0"/>
          <c:showPercent val="0"/>
          <c:showBubbleSize val="0"/>
        </c:dLbls>
        <c:gapWidth val="219"/>
        <c:overlap val="-27"/>
        <c:axId val="1930784639"/>
        <c:axId val="1930789631"/>
      </c:barChart>
      <c:catAx>
        <c:axId val="193078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789631"/>
        <c:crosses val="autoZero"/>
        <c:auto val="1"/>
        <c:lblAlgn val="ctr"/>
        <c:lblOffset val="100"/>
        <c:noMultiLvlLbl val="0"/>
      </c:catAx>
      <c:valAx>
        <c:axId val="1930789631"/>
        <c:scaling>
          <c:orientation val="minMax"/>
        </c:scaling>
        <c:delete val="1"/>
        <c:axPos val="l"/>
        <c:numFmt formatCode="0" sourceLinked="1"/>
        <c:majorTickMark val="none"/>
        <c:minorTickMark val="none"/>
        <c:tickLblPos val="nextTo"/>
        <c:crossAx val="193078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Report!PivotTable9</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20840261339568938"/>
          <c:y val="0.15988561699896914"/>
          <c:w val="0.67761710926044827"/>
          <c:h val="0.68641753435828234"/>
        </c:manualLayout>
      </c:layout>
      <c:pieChart>
        <c:varyColors val="1"/>
        <c:ser>
          <c:idx val="0"/>
          <c:order val="0"/>
          <c:tx>
            <c:strRef>
              <c:f>'Pivot Report'!$B$66</c:f>
              <c:strCache>
                <c:ptCount val="1"/>
                <c:pt idx="0">
                  <c:v>Total</c:v>
                </c:pt>
              </c:strCache>
            </c:strRef>
          </c:tx>
          <c:spPr>
            <a:effectLst/>
          </c:spPr>
          <c:dPt>
            <c:idx val="0"/>
            <c:bubble3D val="0"/>
            <c:explosion val="2"/>
            <c:spPr>
              <a:solidFill>
                <a:schemeClr val="accent1"/>
              </a:solidFill>
              <a:ln>
                <a:noFill/>
              </a:ln>
              <a:effectLst/>
            </c:spPr>
            <c:extLst>
              <c:ext xmlns:c16="http://schemas.microsoft.com/office/drawing/2014/chart" uri="{C3380CC4-5D6E-409C-BE32-E72D297353CC}">
                <c16:uniqueId val="{00000001-6D67-4D78-A6FC-9604F73C2DAD}"/>
              </c:ext>
            </c:extLst>
          </c:dPt>
          <c:dPt>
            <c:idx val="1"/>
            <c:bubble3D val="0"/>
            <c:spPr>
              <a:solidFill>
                <a:schemeClr val="accent2"/>
              </a:solidFill>
              <a:ln>
                <a:noFill/>
              </a:ln>
              <a:effectLst/>
            </c:spPr>
            <c:extLst>
              <c:ext xmlns:c16="http://schemas.microsoft.com/office/drawing/2014/chart" uri="{C3380CC4-5D6E-409C-BE32-E72D297353CC}">
                <c16:uniqueId val="{00000003-6D67-4D78-A6FC-9604F73C2DA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0.00</c:formatCode>
                <c:ptCount val="2"/>
                <c:pt idx="0">
                  <c:v>268</c:v>
                </c:pt>
                <c:pt idx="1">
                  <c:v>201</c:v>
                </c:pt>
              </c:numCache>
            </c:numRef>
          </c:val>
          <c:extLst>
            <c:ext xmlns:c16="http://schemas.microsoft.com/office/drawing/2014/chart" uri="{C3380CC4-5D6E-409C-BE32-E72D297353CC}">
              <c16:uniqueId val="{00000004-6D67-4D78-A6FC-9604F73C2DA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9963499190201922"/>
          <c:y val="3.2157325772519077E-2"/>
          <c:w val="0.6424939145351567"/>
          <c:h val="0.15757089628534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Report!PivotTable10</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1450803239913007"/>
          <c:y val="0.19559169327491893"/>
          <c:w val="0.68012717191628169"/>
          <c:h val="0.70264783049924506"/>
        </c:manualLayout>
      </c:layout>
      <c:doughnutChart>
        <c:varyColors val="1"/>
        <c:ser>
          <c:idx val="0"/>
          <c:order val="0"/>
          <c:tx>
            <c:strRef>
              <c:f>'Pivot Report'!$B$72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E-42AC-9F5C-3B28A572AB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E-42AC-9F5C-3B28A572ABB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Report'!$A$73:$A$75</c:f>
              <c:strCache>
                <c:ptCount val="2"/>
                <c:pt idx="0">
                  <c:v>Female</c:v>
                </c:pt>
                <c:pt idx="1">
                  <c:v>Male</c:v>
                </c:pt>
              </c:strCache>
            </c:strRef>
          </c:cat>
          <c:val>
            <c:numRef>
              <c:f>'Pivot Report'!$B$73:$B$75</c:f>
              <c:numCache>
                <c:formatCode>0.00</c:formatCode>
                <c:ptCount val="2"/>
                <c:pt idx="0">
                  <c:v>241</c:v>
                </c:pt>
                <c:pt idx="1">
                  <c:v>228</c:v>
                </c:pt>
              </c:numCache>
            </c:numRef>
          </c:val>
          <c:extLst>
            <c:ext xmlns:c16="http://schemas.microsoft.com/office/drawing/2014/chart" uri="{C3380CC4-5D6E-409C-BE32-E72D297353CC}">
              <c16:uniqueId val="{00000004-CE0E-42AC-9F5C-3B28A572ABBB}"/>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layout>
        <c:manualLayout>
          <c:xMode val="edge"/>
          <c:yMode val="edge"/>
          <c:x val="0.10337989076104893"/>
          <c:y val="4.3776762951412092E-2"/>
          <c:w val="0.60231703014762661"/>
          <c:h val="0.169590480433652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Report'!$A$80:$A$88</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Report'!$B$80:$B$88</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877C-4037-BAC3-70DF1E0D5944}"/>
            </c:ext>
          </c:extLst>
        </c:ser>
        <c:dLbls>
          <c:showLegendKey val="0"/>
          <c:showVal val="0"/>
          <c:showCatName val="0"/>
          <c:showSerName val="0"/>
          <c:showPercent val="0"/>
          <c:showBubbleSize val="0"/>
        </c:dLbls>
        <c:gapWidth val="75"/>
        <c:axId val="1856968943"/>
        <c:axId val="1856969359"/>
      </c:barChart>
      <c:catAx>
        <c:axId val="185696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969359"/>
        <c:crosses val="autoZero"/>
        <c:auto val="1"/>
        <c:lblAlgn val="ctr"/>
        <c:lblOffset val="100"/>
        <c:noMultiLvlLbl val="0"/>
      </c:catAx>
      <c:valAx>
        <c:axId val="1856969359"/>
        <c:scaling>
          <c:orientation val="minMax"/>
        </c:scaling>
        <c:delete val="1"/>
        <c:axPos val="b"/>
        <c:numFmt formatCode="0" sourceLinked="1"/>
        <c:majorTickMark val="none"/>
        <c:minorTickMark val="none"/>
        <c:tickLblPos val="nextTo"/>
        <c:crossAx val="1856968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Report!PivotTable1</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720867208672087E-2"/>
          <c:y val="0.15980031252285529"/>
          <c:w val="0.8807588075880759"/>
          <c:h val="0.5633275583974986"/>
        </c:manualLayout>
      </c:layout>
      <c:areaChart>
        <c:grouping val="standard"/>
        <c:varyColors val="0"/>
        <c:ser>
          <c:idx val="0"/>
          <c:order val="0"/>
          <c:tx>
            <c:strRef>
              <c:f>'Pivot Report'!$F$5</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Report'!$E$6:$E$36</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Report'!$F$6:$F$36</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9673-45AC-A1D8-172E5558EBC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250864911"/>
        <c:axId val="1250866991"/>
      </c:areaChart>
      <c:catAx>
        <c:axId val="125086491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50866991"/>
        <c:crosses val="autoZero"/>
        <c:auto val="1"/>
        <c:lblAlgn val="ctr"/>
        <c:lblOffset val="100"/>
        <c:noMultiLvlLbl val="0"/>
      </c:catAx>
      <c:valAx>
        <c:axId val="12508669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08649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Report'!$K$6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Report'!$J$7:$J$37</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Report'!$K$7:$K$37</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F5D4-4AA5-B09B-F6F2AAEA74EE}"/>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55947343"/>
        <c:axId val="1855950255"/>
      </c:areaChart>
      <c:catAx>
        <c:axId val="185594734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55950255"/>
        <c:crosses val="autoZero"/>
        <c:auto val="1"/>
        <c:lblAlgn val="ctr"/>
        <c:lblOffset val="100"/>
        <c:noMultiLvlLbl val="0"/>
      </c:catAx>
      <c:valAx>
        <c:axId val="1855950255"/>
        <c:scaling>
          <c:orientation val="minMax"/>
        </c:scaling>
        <c:delete val="1"/>
        <c:axPos val="l"/>
        <c:numFmt formatCode="0.00" sourceLinked="1"/>
        <c:majorTickMark val="out"/>
        <c:minorTickMark val="none"/>
        <c:tickLblPos val="nextTo"/>
        <c:crossAx val="18559473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dashoard.xlsx]Pivot Report!PivotTable6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087091386303988E-2"/>
          <c:y val="6.1002178649237473E-2"/>
          <c:w val="0.937376473395371"/>
          <c:h val="0.74683203815209376"/>
        </c:manualLayout>
      </c:layout>
      <c:areaChart>
        <c:grouping val="standard"/>
        <c:varyColors val="0"/>
        <c:ser>
          <c:idx val="0"/>
          <c:order val="0"/>
          <c:tx>
            <c:strRef>
              <c:f>'Pivot Report'!$P$6</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Report'!$O$7:$O$34</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Report'!$P$7:$P$34</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3187-46E2-87B6-ACF4EC73A6A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55954415"/>
        <c:axId val="1855949839"/>
      </c:areaChart>
      <c:catAx>
        <c:axId val="18559544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55949839"/>
        <c:crosses val="autoZero"/>
        <c:auto val="1"/>
        <c:lblAlgn val="ctr"/>
        <c:lblOffset val="100"/>
        <c:noMultiLvlLbl val="0"/>
      </c:catAx>
      <c:valAx>
        <c:axId val="1855949839"/>
        <c:scaling>
          <c:orientation val="minMax"/>
        </c:scaling>
        <c:delete val="1"/>
        <c:axPos val="l"/>
        <c:numFmt formatCode="0.00" sourceLinked="1"/>
        <c:majorTickMark val="out"/>
        <c:minorTickMark val="none"/>
        <c:tickLblPos val="nextTo"/>
        <c:crossAx val="1855954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hyperlink" Target="#'Average wait time daily trend'!A1"/><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5.emf"/><Relationship Id="rId5" Type="http://schemas.openxmlformats.org/officeDocument/2006/relationships/hyperlink" Target="#'Daily visit of ER patients'!A1"/><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hyperlink" Target="#'Satisfaction score daily trend '!A1"/><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8.sv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8.sv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8.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35720</xdr:colOff>
      <xdr:row>43</xdr:row>
      <xdr:rowOff>95251</xdr:rowOff>
    </xdr:from>
    <xdr:to>
      <xdr:col>4</xdr:col>
      <xdr:colOff>23812</xdr:colOff>
      <xdr:row>47</xdr:row>
      <xdr:rowOff>35719</xdr:rowOff>
    </xdr:to>
    <xdr:graphicFrame macro="">
      <xdr:nvGraphicFramePr>
        <xdr:cNvPr id="7" name="Chart 6">
          <a:extLst>
            <a:ext uri="{FF2B5EF4-FFF2-40B4-BE49-F238E27FC236}">
              <a16:creationId xmlns:a16="http://schemas.microsoft.com/office/drawing/2014/main" id="{BA6DB9F6-9840-4A00-9754-15E7C3BF8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104775</xdr:colOff>
      <xdr:row>0</xdr:row>
      <xdr:rowOff>142875</xdr:rowOff>
    </xdr:from>
    <xdr:to>
      <xdr:col>8</xdr:col>
      <xdr:colOff>133350</xdr:colOff>
      <xdr:row>5</xdr:row>
      <xdr:rowOff>19050</xdr:rowOff>
    </xdr:to>
    <xdr:sp macro="" textlink="">
      <xdr:nvSpPr>
        <xdr:cNvPr id="2" name="Rectangle: Rounded Corners 1">
          <a:extLst>
            <a:ext uri="{FF2B5EF4-FFF2-40B4-BE49-F238E27FC236}">
              <a16:creationId xmlns:a16="http://schemas.microsoft.com/office/drawing/2014/main" id="{FEDF5C29-A55D-45C5-B91C-37CC6D348C08}"/>
            </a:ext>
          </a:extLst>
        </xdr:cNvPr>
        <xdr:cNvSpPr/>
      </xdr:nvSpPr>
      <xdr:spPr>
        <a:xfrm>
          <a:off x="104775" y="142875"/>
          <a:ext cx="4905375" cy="828675"/>
        </a:xfrm>
        <a:prstGeom prst="roundRect">
          <a:avLst>
            <a:gd name="adj" fmla="val 977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absolute">
    <xdr:from>
      <xdr:col>8</xdr:col>
      <xdr:colOff>200027</xdr:colOff>
      <xdr:row>0</xdr:row>
      <xdr:rowOff>104777</xdr:rowOff>
    </xdr:from>
    <xdr:to>
      <xdr:col>10</xdr:col>
      <xdr:colOff>476251</xdr:colOff>
      <xdr:row>4</xdr:row>
      <xdr:rowOff>152401</xdr:rowOff>
    </xdr:to>
    <xdr:sp macro="" textlink="">
      <xdr:nvSpPr>
        <xdr:cNvPr id="5" name="Rectangle: Rounded Corners 4">
          <a:extLst>
            <a:ext uri="{FF2B5EF4-FFF2-40B4-BE49-F238E27FC236}">
              <a16:creationId xmlns:a16="http://schemas.microsoft.com/office/drawing/2014/main" id="{5DE57E45-9AD5-4F52-A794-625E372B173C}"/>
            </a:ext>
          </a:extLst>
        </xdr:cNvPr>
        <xdr:cNvSpPr/>
      </xdr:nvSpPr>
      <xdr:spPr>
        <a:xfrm>
          <a:off x="5076827" y="104777"/>
          <a:ext cx="1495424" cy="809624"/>
        </a:xfrm>
        <a:prstGeom prst="roundRect">
          <a:avLst>
            <a:gd name="adj" fmla="val 977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581026</xdr:colOff>
      <xdr:row>0</xdr:row>
      <xdr:rowOff>104776</xdr:rowOff>
    </xdr:from>
    <xdr:to>
      <xdr:col>13</xdr:col>
      <xdr:colOff>419100</xdr:colOff>
      <xdr:row>8</xdr:row>
      <xdr:rowOff>180975</xdr:rowOff>
    </xdr:to>
    <xdr:sp macro="" textlink="">
      <xdr:nvSpPr>
        <xdr:cNvPr id="6" name="Rectangle: Rounded Corners 5">
          <a:extLst>
            <a:ext uri="{FF2B5EF4-FFF2-40B4-BE49-F238E27FC236}">
              <a16:creationId xmlns:a16="http://schemas.microsoft.com/office/drawing/2014/main" id="{5ACEBCD9-4C20-4E46-A350-83869283A67E}"/>
            </a:ext>
          </a:extLst>
        </xdr:cNvPr>
        <xdr:cNvSpPr/>
      </xdr:nvSpPr>
      <xdr:spPr>
        <a:xfrm>
          <a:off x="6677026" y="104776"/>
          <a:ext cx="1666874" cy="1600199"/>
        </a:xfrm>
        <a:prstGeom prst="roundRect">
          <a:avLst>
            <a:gd name="adj" fmla="val 619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485776</xdr:colOff>
      <xdr:row>0</xdr:row>
      <xdr:rowOff>104776</xdr:rowOff>
    </xdr:from>
    <xdr:to>
      <xdr:col>16</xdr:col>
      <xdr:colOff>314325</xdr:colOff>
      <xdr:row>8</xdr:row>
      <xdr:rowOff>180975</xdr:rowOff>
    </xdr:to>
    <xdr:sp macro="" textlink="">
      <xdr:nvSpPr>
        <xdr:cNvPr id="7" name="Rectangle: Rounded Corners 6">
          <a:extLst>
            <a:ext uri="{FF2B5EF4-FFF2-40B4-BE49-F238E27FC236}">
              <a16:creationId xmlns:a16="http://schemas.microsoft.com/office/drawing/2014/main" id="{8AAB0861-76D9-41DF-A137-FEC8B9E2DFBD}"/>
            </a:ext>
          </a:extLst>
        </xdr:cNvPr>
        <xdr:cNvSpPr/>
      </xdr:nvSpPr>
      <xdr:spPr>
        <a:xfrm>
          <a:off x="8410576" y="104776"/>
          <a:ext cx="1657349" cy="1600199"/>
        </a:xfrm>
        <a:prstGeom prst="roundRect">
          <a:avLst>
            <a:gd name="adj" fmla="val 5008"/>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85724</xdr:colOff>
      <xdr:row>5</xdr:row>
      <xdr:rowOff>57150</xdr:rowOff>
    </xdr:from>
    <xdr:to>
      <xdr:col>1</xdr:col>
      <xdr:colOff>571500</xdr:colOff>
      <xdr:row>23</xdr:row>
      <xdr:rowOff>123825</xdr:rowOff>
    </xdr:to>
    <xdr:sp macro="" textlink="">
      <xdr:nvSpPr>
        <xdr:cNvPr id="8" name="Rectangle: Rounded Corners 7">
          <a:extLst>
            <a:ext uri="{FF2B5EF4-FFF2-40B4-BE49-F238E27FC236}">
              <a16:creationId xmlns:a16="http://schemas.microsoft.com/office/drawing/2014/main" id="{76DC4296-7298-4E29-A72F-DF2F1C106A4B}"/>
            </a:ext>
          </a:extLst>
        </xdr:cNvPr>
        <xdr:cNvSpPr/>
      </xdr:nvSpPr>
      <xdr:spPr>
        <a:xfrm>
          <a:off x="85724" y="986418"/>
          <a:ext cx="1089800" cy="3412041"/>
        </a:xfrm>
        <a:prstGeom prst="roundRect">
          <a:avLst>
            <a:gd name="adj" fmla="val 977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38098</xdr:colOff>
      <xdr:row>5</xdr:row>
      <xdr:rowOff>57150</xdr:rowOff>
    </xdr:from>
    <xdr:to>
      <xdr:col>4</xdr:col>
      <xdr:colOff>526417</xdr:colOff>
      <xdr:row>9</xdr:row>
      <xdr:rowOff>161925</xdr:rowOff>
    </xdr:to>
    <xdr:sp macro="" textlink="">
      <xdr:nvSpPr>
        <xdr:cNvPr id="9" name="Rectangle: Rounded Corners 8">
          <a:extLst>
            <a:ext uri="{FF2B5EF4-FFF2-40B4-BE49-F238E27FC236}">
              <a16:creationId xmlns:a16="http://schemas.microsoft.com/office/drawing/2014/main" id="{B2C8E561-4657-484C-8836-ED6657D6A78C}"/>
            </a:ext>
          </a:extLst>
        </xdr:cNvPr>
        <xdr:cNvSpPr/>
      </xdr:nvSpPr>
      <xdr:spPr>
        <a:xfrm>
          <a:off x="1257298" y="1009650"/>
          <a:ext cx="1707519" cy="866775"/>
        </a:xfrm>
        <a:prstGeom prst="roundRect">
          <a:avLst>
            <a:gd name="adj" fmla="val 977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13014</xdr:colOff>
      <xdr:row>5</xdr:row>
      <xdr:rowOff>57150</xdr:rowOff>
    </xdr:from>
    <xdr:to>
      <xdr:col>7</xdr:col>
      <xdr:colOff>501333</xdr:colOff>
      <xdr:row>9</xdr:row>
      <xdr:rowOff>161925</xdr:rowOff>
    </xdr:to>
    <xdr:sp macro="" textlink="">
      <xdr:nvSpPr>
        <xdr:cNvPr id="10" name="Rectangle: Rounded Corners 9">
          <a:extLst>
            <a:ext uri="{FF2B5EF4-FFF2-40B4-BE49-F238E27FC236}">
              <a16:creationId xmlns:a16="http://schemas.microsoft.com/office/drawing/2014/main" id="{5AE45D1F-E505-49D2-8C84-129360A3F7FE}"/>
            </a:ext>
          </a:extLst>
        </xdr:cNvPr>
        <xdr:cNvSpPr/>
      </xdr:nvSpPr>
      <xdr:spPr>
        <a:xfrm>
          <a:off x="3063154" y="1020352"/>
          <a:ext cx="1708376" cy="875337"/>
        </a:xfrm>
        <a:prstGeom prst="roundRect">
          <a:avLst>
            <a:gd name="adj" fmla="val 977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absolute">
    <xdr:from>
      <xdr:col>7</xdr:col>
      <xdr:colOff>597531</xdr:colOff>
      <xdr:row>5</xdr:row>
      <xdr:rowOff>57150</xdr:rowOff>
    </xdr:from>
    <xdr:to>
      <xdr:col>10</xdr:col>
      <xdr:colOff>514350</xdr:colOff>
      <xdr:row>9</xdr:row>
      <xdr:rowOff>161925</xdr:rowOff>
    </xdr:to>
    <xdr:sp macro="" textlink="">
      <xdr:nvSpPr>
        <xdr:cNvPr id="11" name="Rectangle: Rounded Corners 10">
          <a:extLst>
            <a:ext uri="{FF2B5EF4-FFF2-40B4-BE49-F238E27FC236}">
              <a16:creationId xmlns:a16="http://schemas.microsoft.com/office/drawing/2014/main" id="{8500A3FC-2030-4422-B9BA-CFD304FF43CA}"/>
            </a:ext>
          </a:extLst>
        </xdr:cNvPr>
        <xdr:cNvSpPr/>
      </xdr:nvSpPr>
      <xdr:spPr>
        <a:xfrm>
          <a:off x="4864731" y="1009650"/>
          <a:ext cx="1745619" cy="866775"/>
        </a:xfrm>
        <a:prstGeom prst="roundRect">
          <a:avLst>
            <a:gd name="adj" fmla="val 977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xdr:col>
      <xdr:colOff>28575</xdr:colOff>
      <xdr:row>14</xdr:row>
      <xdr:rowOff>57150</xdr:rowOff>
    </xdr:from>
    <xdr:to>
      <xdr:col>10</xdr:col>
      <xdr:colOff>504824</xdr:colOff>
      <xdr:row>23</xdr:row>
      <xdr:rowOff>123825</xdr:rowOff>
    </xdr:to>
    <xdr:sp macro="" textlink="">
      <xdr:nvSpPr>
        <xdr:cNvPr id="14" name="Rectangle: Rounded Corners 13">
          <a:extLst>
            <a:ext uri="{FF2B5EF4-FFF2-40B4-BE49-F238E27FC236}">
              <a16:creationId xmlns:a16="http://schemas.microsoft.com/office/drawing/2014/main" id="{A20A0512-D75A-4B31-B84D-76AACF00D7FB}"/>
            </a:ext>
          </a:extLst>
        </xdr:cNvPr>
        <xdr:cNvSpPr/>
      </xdr:nvSpPr>
      <xdr:spPr>
        <a:xfrm>
          <a:off x="1247775" y="2724150"/>
          <a:ext cx="5353049" cy="1781175"/>
        </a:xfrm>
        <a:prstGeom prst="roundRect">
          <a:avLst>
            <a:gd name="adj" fmla="val 977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581025</xdr:colOff>
      <xdr:row>9</xdr:row>
      <xdr:rowOff>47626</xdr:rowOff>
    </xdr:from>
    <xdr:to>
      <xdr:col>16</xdr:col>
      <xdr:colOff>333374</xdr:colOff>
      <xdr:row>23</xdr:row>
      <xdr:rowOff>133350</xdr:rowOff>
    </xdr:to>
    <xdr:sp macro="" textlink="">
      <xdr:nvSpPr>
        <xdr:cNvPr id="27" name="Rectangle: Rounded Corners 26">
          <a:extLst>
            <a:ext uri="{FF2B5EF4-FFF2-40B4-BE49-F238E27FC236}">
              <a16:creationId xmlns:a16="http://schemas.microsoft.com/office/drawing/2014/main" id="{97F79519-3F71-473B-8B7B-636F80228534}"/>
            </a:ext>
          </a:extLst>
        </xdr:cNvPr>
        <xdr:cNvSpPr/>
      </xdr:nvSpPr>
      <xdr:spPr>
        <a:xfrm>
          <a:off x="6681306" y="1781390"/>
          <a:ext cx="3412517" cy="2782690"/>
        </a:xfrm>
        <a:prstGeom prst="roundRect">
          <a:avLst>
            <a:gd name="adj" fmla="val 6199"/>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485775</xdr:colOff>
      <xdr:row>1</xdr:row>
      <xdr:rowOff>47625</xdr:rowOff>
    </xdr:from>
    <xdr:to>
      <xdr:col>7</xdr:col>
      <xdr:colOff>419099</xdr:colOff>
      <xdr:row>2</xdr:row>
      <xdr:rowOff>161925</xdr:rowOff>
    </xdr:to>
    <xdr:sp macro="" textlink="">
      <xdr:nvSpPr>
        <xdr:cNvPr id="30" name="TextBox 29">
          <a:extLst>
            <a:ext uri="{FF2B5EF4-FFF2-40B4-BE49-F238E27FC236}">
              <a16:creationId xmlns:a16="http://schemas.microsoft.com/office/drawing/2014/main" id="{FD143A54-A2DA-4D79-9EA7-87F55D7A7EB0}"/>
            </a:ext>
          </a:extLst>
        </xdr:cNvPr>
        <xdr:cNvSpPr txBox="1"/>
      </xdr:nvSpPr>
      <xdr:spPr>
        <a:xfrm>
          <a:off x="1095375" y="238125"/>
          <a:ext cx="3590924"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1">
              <a:solidFill>
                <a:schemeClr val="accent1">
                  <a:lumMod val="50000"/>
                </a:schemeClr>
              </a:solidFill>
            </a:rPr>
            <a:t>Hospital</a:t>
          </a:r>
          <a:r>
            <a:rPr lang="en-US" sz="1800" b="1" baseline="0">
              <a:solidFill>
                <a:schemeClr val="accent1">
                  <a:lumMod val="50000"/>
                </a:schemeClr>
              </a:solidFill>
            </a:rPr>
            <a:t> Emergency Room Dashboard</a:t>
          </a:r>
          <a:endParaRPr lang="en-US" sz="1800" b="1">
            <a:solidFill>
              <a:schemeClr val="accent1">
                <a:lumMod val="50000"/>
              </a:schemeClr>
            </a:solidFill>
          </a:endParaRPr>
        </a:p>
      </xdr:txBody>
    </xdr:sp>
    <xdr:clientData/>
  </xdr:twoCellAnchor>
  <xdr:twoCellAnchor editAs="oneCell">
    <xdr:from>
      <xdr:col>0</xdr:col>
      <xdr:colOff>133351</xdr:colOff>
      <xdr:row>0</xdr:row>
      <xdr:rowOff>123826</xdr:rowOff>
    </xdr:from>
    <xdr:to>
      <xdr:col>1</xdr:col>
      <xdr:colOff>371475</xdr:colOff>
      <xdr:row>5</xdr:row>
      <xdr:rowOff>19050</xdr:rowOff>
    </xdr:to>
    <xdr:pic>
      <xdr:nvPicPr>
        <xdr:cNvPr id="15" name="Picture 14">
          <a:extLst>
            <a:ext uri="{FF2B5EF4-FFF2-40B4-BE49-F238E27FC236}">
              <a16:creationId xmlns:a16="http://schemas.microsoft.com/office/drawing/2014/main" id="{BCAC0BA6-57F3-4517-8575-4A072FDE87A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2857"/>
        <a:stretch/>
      </xdr:blipFill>
      <xdr:spPr>
        <a:xfrm>
          <a:off x="133351" y="123826"/>
          <a:ext cx="847724" cy="847724"/>
        </a:xfrm>
        <a:prstGeom prst="rect">
          <a:avLst/>
        </a:prstGeom>
        <a:noFill/>
      </xdr:spPr>
    </xdr:pic>
    <xdr:clientData/>
  </xdr:twoCellAnchor>
  <xdr:twoCellAnchor editAs="absolute">
    <xdr:from>
      <xdr:col>3</xdr:col>
      <xdr:colOff>114300</xdr:colOff>
      <xdr:row>2</xdr:row>
      <xdr:rowOff>133350</xdr:rowOff>
    </xdr:from>
    <xdr:to>
      <xdr:col>6</xdr:col>
      <xdr:colOff>266700</xdr:colOff>
      <xdr:row>4</xdr:row>
      <xdr:rowOff>57150</xdr:rowOff>
    </xdr:to>
    <xdr:sp macro="" textlink="">
      <xdr:nvSpPr>
        <xdr:cNvPr id="21" name="TextBox 20">
          <a:extLst>
            <a:ext uri="{FF2B5EF4-FFF2-40B4-BE49-F238E27FC236}">
              <a16:creationId xmlns:a16="http://schemas.microsoft.com/office/drawing/2014/main" id="{1DC9F9FB-EC96-4FE0-AF84-A0A5329E1CB4}"/>
            </a:ext>
          </a:extLst>
        </xdr:cNvPr>
        <xdr:cNvSpPr txBox="1"/>
      </xdr:nvSpPr>
      <xdr:spPr>
        <a:xfrm>
          <a:off x="1943100" y="514350"/>
          <a:ext cx="19812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600" b="0">
              <a:solidFill>
                <a:schemeClr val="accent1">
                  <a:lumMod val="50000"/>
                </a:schemeClr>
              </a:solidFill>
              <a:latin typeface="Arial Black" panose="020B0A04020102020204" pitchFamily="34" charset="0"/>
            </a:rPr>
            <a:t>Monthy</a:t>
          </a:r>
          <a:r>
            <a:rPr lang="en-US" sz="1600" b="1" baseline="0">
              <a:solidFill>
                <a:schemeClr val="accent1">
                  <a:lumMod val="50000"/>
                </a:schemeClr>
              </a:solidFill>
              <a:latin typeface="Arial Black" panose="020B0A04020102020204" pitchFamily="34" charset="0"/>
            </a:rPr>
            <a:t> Report</a:t>
          </a:r>
          <a:endParaRPr lang="en-US" sz="1600" b="1">
            <a:solidFill>
              <a:schemeClr val="accent1">
                <a:lumMod val="50000"/>
              </a:schemeClr>
            </a:solidFill>
            <a:latin typeface="Arial Black" panose="020B0A04020102020204" pitchFamily="34" charset="0"/>
          </a:endParaRPr>
        </a:p>
      </xdr:txBody>
    </xdr:sp>
    <xdr:clientData/>
  </xdr:twoCellAnchor>
  <xdr:twoCellAnchor editAs="absolute">
    <xdr:from>
      <xdr:col>2</xdr:col>
      <xdr:colOff>447675</xdr:colOff>
      <xdr:row>5</xdr:row>
      <xdr:rowOff>171450</xdr:rowOff>
    </xdr:from>
    <xdr:to>
      <xdr:col>4</xdr:col>
      <xdr:colOff>161925</xdr:colOff>
      <xdr:row>7</xdr:row>
      <xdr:rowOff>9526</xdr:rowOff>
    </xdr:to>
    <xdr:sp macro="" textlink="'Pivot Report'!A5">
      <xdr:nvSpPr>
        <xdr:cNvPr id="22" name="TextBox 21">
          <a:extLst>
            <a:ext uri="{FF2B5EF4-FFF2-40B4-BE49-F238E27FC236}">
              <a16:creationId xmlns:a16="http://schemas.microsoft.com/office/drawing/2014/main" id="{DF6E6E25-B6A9-4995-B2CE-193599C780D2}"/>
            </a:ext>
          </a:extLst>
        </xdr:cNvPr>
        <xdr:cNvSpPr txBox="1"/>
      </xdr:nvSpPr>
      <xdr:spPr>
        <a:xfrm>
          <a:off x="1666875" y="1123950"/>
          <a:ext cx="93345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D302447F-08BF-461B-8015-319D6A4AC8AE}" type="TxLink">
            <a:rPr lang="en-US" sz="1600" b="0" i="0" u="none" strike="noStrike">
              <a:solidFill>
                <a:srgbClr val="000000"/>
              </a:solidFill>
              <a:latin typeface="Calibri"/>
              <a:cs typeface="Calibri"/>
            </a:rPr>
            <a:pPr algn="ctr"/>
            <a:t>469</a:t>
          </a:fld>
          <a:endParaRPr lang="en-US" sz="1600" b="1">
            <a:solidFill>
              <a:schemeClr val="accent1">
                <a:lumMod val="50000"/>
              </a:schemeClr>
            </a:solidFill>
          </a:endParaRPr>
        </a:p>
      </xdr:txBody>
    </xdr:sp>
    <xdr:clientData/>
  </xdr:twoCellAnchor>
  <xdr:twoCellAnchor editAs="absolute">
    <xdr:from>
      <xdr:col>2</xdr:col>
      <xdr:colOff>447675</xdr:colOff>
      <xdr:row>6</xdr:row>
      <xdr:rowOff>161925</xdr:rowOff>
    </xdr:from>
    <xdr:to>
      <xdr:col>4</xdr:col>
      <xdr:colOff>161925</xdr:colOff>
      <xdr:row>8</xdr:row>
      <xdr:rowOff>1</xdr:rowOff>
    </xdr:to>
    <xdr:sp macro="" textlink="'Pivot Report'!A5">
      <xdr:nvSpPr>
        <xdr:cNvPr id="23" name="TextBox 22">
          <a:extLst>
            <a:ext uri="{FF2B5EF4-FFF2-40B4-BE49-F238E27FC236}">
              <a16:creationId xmlns:a16="http://schemas.microsoft.com/office/drawing/2014/main" id="{63F385F8-031C-4CDD-97B6-067BB3A77AA6}"/>
            </a:ext>
          </a:extLst>
        </xdr:cNvPr>
        <xdr:cNvSpPr txBox="1"/>
      </xdr:nvSpPr>
      <xdr:spPr>
        <a:xfrm>
          <a:off x="1666875" y="1304925"/>
          <a:ext cx="93345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US" sz="1400" b="1">
            <a:solidFill>
              <a:schemeClr val="accent1">
                <a:lumMod val="50000"/>
              </a:schemeClr>
            </a:solidFill>
          </a:endParaRPr>
        </a:p>
      </xdr:txBody>
    </xdr:sp>
    <xdr:clientData/>
  </xdr:twoCellAnchor>
  <xdr:twoCellAnchor editAs="absolute">
    <xdr:from>
      <xdr:col>2</xdr:col>
      <xdr:colOff>390524</xdr:colOff>
      <xdr:row>6</xdr:row>
      <xdr:rowOff>180974</xdr:rowOff>
    </xdr:from>
    <xdr:to>
      <xdr:col>4</xdr:col>
      <xdr:colOff>371475</xdr:colOff>
      <xdr:row>8</xdr:row>
      <xdr:rowOff>19050</xdr:rowOff>
    </xdr:to>
    <xdr:sp macro="" textlink="'Pivot Report'!A5">
      <xdr:nvSpPr>
        <xdr:cNvPr id="24" name="TextBox 23">
          <a:extLst>
            <a:ext uri="{FF2B5EF4-FFF2-40B4-BE49-F238E27FC236}">
              <a16:creationId xmlns:a16="http://schemas.microsoft.com/office/drawing/2014/main" id="{A6269B82-A26F-4013-BBC1-6CB46D2606A5}"/>
            </a:ext>
          </a:extLst>
        </xdr:cNvPr>
        <xdr:cNvSpPr txBox="1"/>
      </xdr:nvSpPr>
      <xdr:spPr>
        <a:xfrm>
          <a:off x="1609724" y="1323974"/>
          <a:ext cx="1200151"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solidFill>
                <a:schemeClr val="accent1">
                  <a:lumMod val="50000"/>
                </a:schemeClr>
              </a:solidFill>
              <a:latin typeface="+mj-lt"/>
            </a:rPr>
            <a:t>No.</a:t>
          </a:r>
          <a:r>
            <a:rPr lang="en-US" sz="1200" b="0" baseline="0">
              <a:solidFill>
                <a:schemeClr val="accent1">
                  <a:lumMod val="50000"/>
                </a:schemeClr>
              </a:solidFill>
              <a:latin typeface="+mj-lt"/>
            </a:rPr>
            <a:t> of patient</a:t>
          </a:r>
          <a:endParaRPr lang="en-US" sz="1200" b="0">
            <a:solidFill>
              <a:schemeClr val="accent1">
                <a:lumMod val="50000"/>
              </a:schemeClr>
            </a:solidFill>
            <a:latin typeface="+mj-lt"/>
          </a:endParaRPr>
        </a:p>
      </xdr:txBody>
    </xdr:sp>
    <xdr:clientData/>
  </xdr:twoCellAnchor>
  <xdr:twoCellAnchor editAs="absolute">
    <xdr:from>
      <xdr:col>5</xdr:col>
      <xdr:colOff>333375</xdr:colOff>
      <xdr:row>5</xdr:row>
      <xdr:rowOff>171450</xdr:rowOff>
    </xdr:from>
    <xdr:to>
      <xdr:col>7</xdr:col>
      <xdr:colOff>47625</xdr:colOff>
      <xdr:row>7</xdr:row>
      <xdr:rowOff>9526</xdr:rowOff>
    </xdr:to>
    <xdr:sp macro="" textlink="'Pivot Report'!A8">
      <xdr:nvSpPr>
        <xdr:cNvPr id="25" name="TextBox 24">
          <a:extLst>
            <a:ext uri="{FF2B5EF4-FFF2-40B4-BE49-F238E27FC236}">
              <a16:creationId xmlns:a16="http://schemas.microsoft.com/office/drawing/2014/main" id="{7EB9AF5A-9A46-49BF-B5DC-C5FD0D8F533D}"/>
            </a:ext>
          </a:extLst>
        </xdr:cNvPr>
        <xdr:cNvSpPr txBox="1"/>
      </xdr:nvSpPr>
      <xdr:spPr>
        <a:xfrm>
          <a:off x="3381375" y="1123950"/>
          <a:ext cx="93345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B202992-B156-459B-9089-7E92B45B754E}" type="TxLink">
            <a:rPr lang="en-US" sz="1600" b="0" i="0" u="none" strike="noStrike">
              <a:solidFill>
                <a:srgbClr val="000000"/>
              </a:solidFill>
              <a:latin typeface="Calibri"/>
              <a:cs typeface="Calibri"/>
            </a:rPr>
            <a:pPr algn="ctr"/>
            <a:t>35.04</a:t>
          </a:fld>
          <a:endParaRPr lang="en-US" sz="1600" b="1">
            <a:solidFill>
              <a:schemeClr val="accent1">
                <a:lumMod val="50000"/>
              </a:schemeClr>
            </a:solidFill>
          </a:endParaRPr>
        </a:p>
      </xdr:txBody>
    </xdr:sp>
    <xdr:clientData/>
  </xdr:twoCellAnchor>
  <xdr:twoCellAnchor editAs="absolute">
    <xdr:from>
      <xdr:col>5</xdr:col>
      <xdr:colOff>171449</xdr:colOff>
      <xdr:row>6</xdr:row>
      <xdr:rowOff>171449</xdr:rowOff>
    </xdr:from>
    <xdr:to>
      <xdr:col>7</xdr:col>
      <xdr:colOff>333375</xdr:colOff>
      <xdr:row>8</xdr:row>
      <xdr:rowOff>9524</xdr:rowOff>
    </xdr:to>
    <xdr:sp macro="" textlink="'Pivot Report'!A5">
      <xdr:nvSpPr>
        <xdr:cNvPr id="26" name="TextBox 25">
          <a:extLst>
            <a:ext uri="{FF2B5EF4-FFF2-40B4-BE49-F238E27FC236}">
              <a16:creationId xmlns:a16="http://schemas.microsoft.com/office/drawing/2014/main" id="{22678B4A-5C5F-4F06-B99F-E7207D859A78}"/>
            </a:ext>
          </a:extLst>
        </xdr:cNvPr>
        <xdr:cNvSpPr txBox="1"/>
      </xdr:nvSpPr>
      <xdr:spPr>
        <a:xfrm>
          <a:off x="3219449" y="1314449"/>
          <a:ext cx="1381126"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solidFill>
                <a:schemeClr val="accent1">
                  <a:lumMod val="50000"/>
                </a:schemeClr>
              </a:solidFill>
              <a:latin typeface="+mj-lt"/>
            </a:rPr>
            <a:t>Average</a:t>
          </a:r>
          <a:r>
            <a:rPr lang="en-US" sz="1200" b="0" baseline="0">
              <a:solidFill>
                <a:schemeClr val="accent1">
                  <a:lumMod val="50000"/>
                </a:schemeClr>
              </a:solidFill>
              <a:latin typeface="+mj-lt"/>
            </a:rPr>
            <a:t> wait time</a:t>
          </a:r>
          <a:endParaRPr lang="en-US" sz="1200" b="0">
            <a:solidFill>
              <a:schemeClr val="accent1">
                <a:lumMod val="50000"/>
              </a:schemeClr>
            </a:solidFill>
            <a:latin typeface="+mj-lt"/>
          </a:endParaRPr>
        </a:p>
      </xdr:txBody>
    </xdr:sp>
    <xdr:clientData/>
  </xdr:twoCellAnchor>
  <xdr:twoCellAnchor editAs="absolute">
    <xdr:from>
      <xdr:col>8</xdr:col>
      <xdr:colOff>323850</xdr:colOff>
      <xdr:row>5</xdr:row>
      <xdr:rowOff>171450</xdr:rowOff>
    </xdr:from>
    <xdr:to>
      <xdr:col>10</xdr:col>
      <xdr:colOff>38100</xdr:colOff>
      <xdr:row>7</xdr:row>
      <xdr:rowOff>9526</xdr:rowOff>
    </xdr:to>
    <xdr:sp macro="" textlink="'Pivot Report'!A12">
      <xdr:nvSpPr>
        <xdr:cNvPr id="28" name="TextBox 27">
          <a:extLst>
            <a:ext uri="{FF2B5EF4-FFF2-40B4-BE49-F238E27FC236}">
              <a16:creationId xmlns:a16="http://schemas.microsoft.com/office/drawing/2014/main" id="{EADBDA58-E851-4C01-83A2-68D6F5545684}"/>
            </a:ext>
          </a:extLst>
        </xdr:cNvPr>
        <xdr:cNvSpPr txBox="1"/>
      </xdr:nvSpPr>
      <xdr:spPr>
        <a:xfrm>
          <a:off x="5200650" y="1123950"/>
          <a:ext cx="933450" cy="219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F2261EB8-E5C4-4C56-A771-A6E2D0DB5BFB}" type="TxLink">
            <a:rPr lang="en-US" sz="1600" b="0" i="0" u="none" strike="noStrike">
              <a:solidFill>
                <a:srgbClr val="000000"/>
              </a:solidFill>
              <a:latin typeface="Calibri"/>
              <a:cs typeface="Calibri"/>
            </a:rPr>
            <a:pPr algn="ctr"/>
            <a:t>4.63</a:t>
          </a:fld>
          <a:endParaRPr lang="en-US" sz="1600" b="1">
            <a:solidFill>
              <a:schemeClr val="accent1">
                <a:lumMod val="50000"/>
              </a:schemeClr>
            </a:solidFill>
          </a:endParaRPr>
        </a:p>
      </xdr:txBody>
    </xdr:sp>
    <xdr:clientData/>
  </xdr:twoCellAnchor>
  <xdr:twoCellAnchor editAs="absolute">
    <xdr:from>
      <xdr:col>8</xdr:col>
      <xdr:colOff>0</xdr:colOff>
      <xdr:row>6</xdr:row>
      <xdr:rowOff>85724</xdr:rowOff>
    </xdr:from>
    <xdr:to>
      <xdr:col>10</xdr:col>
      <xdr:colOff>514350</xdr:colOff>
      <xdr:row>8</xdr:row>
      <xdr:rowOff>114299</xdr:rowOff>
    </xdr:to>
    <xdr:sp macro="" textlink="'Pivot Report'!A5">
      <xdr:nvSpPr>
        <xdr:cNvPr id="29" name="TextBox 28">
          <a:extLst>
            <a:ext uri="{FF2B5EF4-FFF2-40B4-BE49-F238E27FC236}">
              <a16:creationId xmlns:a16="http://schemas.microsoft.com/office/drawing/2014/main" id="{38926345-ACAB-474D-AF67-763EF2E65E72}"/>
            </a:ext>
          </a:extLst>
        </xdr:cNvPr>
        <xdr:cNvSpPr txBox="1"/>
      </xdr:nvSpPr>
      <xdr:spPr>
        <a:xfrm>
          <a:off x="4876800" y="1228724"/>
          <a:ext cx="173355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solidFill>
                <a:schemeClr val="accent1">
                  <a:lumMod val="50000"/>
                </a:schemeClr>
              </a:solidFill>
              <a:latin typeface="+mj-lt"/>
            </a:rPr>
            <a:t>Patient Satisfaction</a:t>
          </a:r>
          <a:r>
            <a:rPr lang="en-US" sz="1200" b="0" baseline="0">
              <a:solidFill>
                <a:schemeClr val="accent1">
                  <a:lumMod val="50000"/>
                </a:schemeClr>
              </a:solidFill>
              <a:latin typeface="+mj-lt"/>
            </a:rPr>
            <a:t> Score</a:t>
          </a:r>
          <a:endParaRPr lang="en-US" sz="1200" b="0">
            <a:solidFill>
              <a:schemeClr val="accent1">
                <a:lumMod val="50000"/>
              </a:schemeClr>
            </a:solidFill>
            <a:latin typeface="+mj-lt"/>
          </a:endParaRPr>
        </a:p>
      </xdr:txBody>
    </xdr:sp>
    <xdr:clientData/>
  </xdr:twoCellAnchor>
  <xdr:twoCellAnchor editAs="oneCell">
    <xdr:from>
      <xdr:col>4</xdr:col>
      <xdr:colOff>190499</xdr:colOff>
      <xdr:row>5</xdr:row>
      <xdr:rowOff>76199</xdr:rowOff>
    </xdr:from>
    <xdr:to>
      <xdr:col>4</xdr:col>
      <xdr:colOff>457198</xdr:colOff>
      <xdr:row>6</xdr:row>
      <xdr:rowOff>152398</xdr:rowOff>
    </xdr:to>
    <xdr:pic>
      <xdr:nvPicPr>
        <xdr:cNvPr id="18" name="Picture 17">
          <a:extLst>
            <a:ext uri="{FF2B5EF4-FFF2-40B4-BE49-F238E27FC236}">
              <a16:creationId xmlns:a16="http://schemas.microsoft.com/office/drawing/2014/main" id="{9116A1E1-A9AA-49C0-B274-535946A36431}"/>
            </a:ext>
          </a:extLst>
        </xdr:cNvPr>
        <xdr:cNvPicPr>
          <a:picLocks noChangeAspect="1"/>
        </xdr:cNvPicPr>
      </xdr:nvPicPr>
      <xdr:blipFill>
        <a:blip xmlns:r="http://schemas.openxmlformats.org/officeDocument/2006/relationships" r:embed="rId2" cstate="print">
          <a:biLevel thresh="50000"/>
          <a:extLst>
            <a:ext uri="{28A0092B-C50C-407E-A947-70E740481C1C}">
              <a14:useLocalDpi xmlns:a14="http://schemas.microsoft.com/office/drawing/2010/main" val="0"/>
            </a:ext>
          </a:extLst>
        </a:blip>
        <a:stretch>
          <a:fillRect/>
        </a:stretch>
      </xdr:blipFill>
      <xdr:spPr>
        <a:xfrm>
          <a:off x="2628899" y="1028699"/>
          <a:ext cx="266699" cy="266699"/>
        </a:xfrm>
        <a:prstGeom prst="rect">
          <a:avLst/>
        </a:prstGeom>
      </xdr:spPr>
    </xdr:pic>
    <xdr:clientData/>
  </xdr:twoCellAnchor>
  <xdr:twoCellAnchor editAs="oneCell">
    <xdr:from>
      <xdr:col>10</xdr:col>
      <xdr:colOff>171450</xdr:colOff>
      <xdr:row>5</xdr:row>
      <xdr:rowOff>95250</xdr:rowOff>
    </xdr:from>
    <xdr:to>
      <xdr:col>10</xdr:col>
      <xdr:colOff>438149</xdr:colOff>
      <xdr:row>6</xdr:row>
      <xdr:rowOff>171449</xdr:rowOff>
    </xdr:to>
    <xdr:pic>
      <xdr:nvPicPr>
        <xdr:cNvPr id="31" name="Picture 30">
          <a:extLst>
            <a:ext uri="{FF2B5EF4-FFF2-40B4-BE49-F238E27FC236}">
              <a16:creationId xmlns:a16="http://schemas.microsoft.com/office/drawing/2014/main" id="{AAC780A1-FE7E-45B2-94C2-ADF98DCB8B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267450" y="1047750"/>
          <a:ext cx="266699" cy="266699"/>
        </a:xfrm>
        <a:prstGeom prst="rect">
          <a:avLst/>
        </a:prstGeom>
      </xdr:spPr>
    </xdr:pic>
    <xdr:clientData/>
  </xdr:twoCellAnchor>
  <xdr:twoCellAnchor editAs="oneCell">
    <xdr:from>
      <xdr:col>7</xdr:col>
      <xdr:colOff>161925</xdr:colOff>
      <xdr:row>5</xdr:row>
      <xdr:rowOff>85725</xdr:rowOff>
    </xdr:from>
    <xdr:to>
      <xdr:col>7</xdr:col>
      <xdr:colOff>438148</xdr:colOff>
      <xdr:row>6</xdr:row>
      <xdr:rowOff>171448</xdr:rowOff>
    </xdr:to>
    <xdr:pic>
      <xdr:nvPicPr>
        <xdr:cNvPr id="33" name="Picture 32">
          <a:extLst>
            <a:ext uri="{FF2B5EF4-FFF2-40B4-BE49-F238E27FC236}">
              <a16:creationId xmlns:a16="http://schemas.microsoft.com/office/drawing/2014/main" id="{31270B86-B11D-45F2-AF6E-913EA84A3A48}"/>
            </a:ext>
          </a:extLst>
        </xdr:cNvPr>
        <xdr:cNvPicPr>
          <a:picLocks noChangeAspect="1"/>
        </xdr:cNvPicPr>
      </xdr:nvPicPr>
      <xdr:blipFill>
        <a:blip xmlns:r="http://schemas.openxmlformats.org/officeDocument/2006/relationships" r:embed="rId4" cstate="print">
          <a:biLevel thresh="50000"/>
          <a:extLst>
            <a:ext uri="{28A0092B-C50C-407E-A947-70E740481C1C}">
              <a14:useLocalDpi xmlns:a14="http://schemas.microsoft.com/office/drawing/2010/main" val="0"/>
            </a:ext>
          </a:extLst>
        </a:blip>
        <a:stretch>
          <a:fillRect/>
        </a:stretch>
      </xdr:blipFill>
      <xdr:spPr>
        <a:xfrm>
          <a:off x="4429125" y="1038225"/>
          <a:ext cx="276223" cy="276223"/>
        </a:xfrm>
        <a:prstGeom prst="rect">
          <a:avLst/>
        </a:prstGeom>
      </xdr:spPr>
    </xdr:pic>
    <xdr:clientData/>
  </xdr:twoCellAnchor>
  <xdr:twoCellAnchor editAs="oneCell">
    <xdr:from>
      <xdr:col>0</xdr:col>
      <xdr:colOff>73845</xdr:colOff>
      <xdr:row>5</xdr:row>
      <xdr:rowOff>59504</xdr:rowOff>
    </xdr:from>
    <xdr:to>
      <xdr:col>1</xdr:col>
      <xdr:colOff>576765</xdr:colOff>
      <xdr:row>23</xdr:row>
      <xdr:rowOff>149831</xdr:rowOff>
    </xdr:to>
    <mc:AlternateContent xmlns:mc="http://schemas.openxmlformats.org/markup-compatibility/2006" xmlns:a14="http://schemas.microsoft.com/office/drawing/2010/main">
      <mc:Choice Requires="a14">
        <xdr:graphicFrame macro="">
          <xdr:nvGraphicFramePr>
            <xdr:cNvPr id="35" name="Date (Month) 1">
              <a:extLst>
                <a:ext uri="{FF2B5EF4-FFF2-40B4-BE49-F238E27FC236}">
                  <a16:creationId xmlns:a16="http://schemas.microsoft.com/office/drawing/2014/main" id="{8A26D25D-2A20-412C-AD22-94F6BABA4827}"/>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73845" y="1022706"/>
              <a:ext cx="1112948" cy="3557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503007</xdr:colOff>
      <xdr:row>7</xdr:row>
      <xdr:rowOff>53511</xdr:rowOff>
    </xdr:from>
    <xdr:to>
      <xdr:col>5</xdr:col>
      <xdr:colOff>64215</xdr:colOff>
      <xdr:row>10</xdr:row>
      <xdr:rowOff>96321</xdr:rowOff>
    </xdr:to>
    <xdr:graphicFrame macro="">
      <xdr:nvGraphicFramePr>
        <xdr:cNvPr id="32" name="Chart 31">
          <a:hlinkClick xmlns:r="http://schemas.openxmlformats.org/officeDocument/2006/relationships" r:id="rId5"/>
          <a:extLst>
            <a:ext uri="{FF2B5EF4-FFF2-40B4-BE49-F238E27FC236}">
              <a16:creationId xmlns:a16="http://schemas.microsoft.com/office/drawing/2014/main" id="{804ABB71-032A-495F-B7E5-1A552C414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8</xdr:row>
      <xdr:rowOff>64213</xdr:rowOff>
    </xdr:from>
    <xdr:to>
      <xdr:col>7</xdr:col>
      <xdr:colOff>505144</xdr:colOff>
      <xdr:row>9</xdr:row>
      <xdr:rowOff>163957</xdr:rowOff>
    </xdr:to>
    <xdr:graphicFrame macro="">
      <xdr:nvGraphicFramePr>
        <xdr:cNvPr id="36" name="Chart 35">
          <a:hlinkClick xmlns:r="http://schemas.openxmlformats.org/officeDocument/2006/relationships" r:id="rId7"/>
          <a:extLst>
            <a:ext uri="{FF2B5EF4-FFF2-40B4-BE49-F238E27FC236}">
              <a16:creationId xmlns:a16="http://schemas.microsoft.com/office/drawing/2014/main" id="{113910A4-07F8-427F-90AB-E6C1F334E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535113</xdr:colOff>
      <xdr:row>7</xdr:row>
      <xdr:rowOff>53512</xdr:rowOff>
    </xdr:from>
    <xdr:to>
      <xdr:col>10</xdr:col>
      <xdr:colOff>567219</xdr:colOff>
      <xdr:row>10</xdr:row>
      <xdr:rowOff>14127</xdr:rowOff>
    </xdr:to>
    <xdr:graphicFrame macro="">
      <xdr:nvGraphicFramePr>
        <xdr:cNvPr id="37" name="Chart 36">
          <a:hlinkClick xmlns:r="http://schemas.openxmlformats.org/officeDocument/2006/relationships" r:id="rId9"/>
          <a:extLst>
            <a:ext uri="{FF2B5EF4-FFF2-40B4-BE49-F238E27FC236}">
              <a16:creationId xmlns:a16="http://schemas.microsoft.com/office/drawing/2014/main" id="{ED0CF942-950A-415B-A07A-209E86A26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32106</xdr:colOff>
          <xdr:row>10</xdr:row>
          <xdr:rowOff>64214</xdr:rowOff>
        </xdr:from>
        <xdr:to>
          <xdr:col>10</xdr:col>
          <xdr:colOff>503005</xdr:colOff>
          <xdr:row>13</xdr:row>
          <xdr:rowOff>149938</xdr:rowOff>
        </xdr:to>
        <xdr:pic>
          <xdr:nvPicPr>
            <xdr:cNvPr id="51" name="Picture 50">
              <a:extLst>
                <a:ext uri="{FF2B5EF4-FFF2-40B4-BE49-F238E27FC236}">
                  <a16:creationId xmlns:a16="http://schemas.microsoft.com/office/drawing/2014/main" id="{CF0F623A-1461-4F12-9081-3C41B1DA87F2}"/>
                </a:ext>
              </a:extLst>
            </xdr:cNvPr>
            <xdr:cNvPicPr>
              <a:picLocks noChangeAspect="1" noChangeArrowheads="1"/>
              <a:extLst>
                <a:ext uri="{84589F7E-364E-4C9E-8A38-B11213B215E9}">
                  <a14:cameraTool cellRange="'Pivot Report'!$A$44:$D$46" spid="_x0000_s2076"/>
                </a:ext>
              </a:extLst>
            </xdr:cNvPicPr>
          </xdr:nvPicPr>
          <xdr:blipFill>
            <a:blip xmlns:r="http://schemas.openxmlformats.org/officeDocument/2006/relationships" r:embed="rId11"/>
            <a:srcRect/>
            <a:stretch>
              <a:fillRect/>
            </a:stretch>
          </xdr:blipFill>
          <xdr:spPr bwMode="auto">
            <a:xfrm>
              <a:off x="1252162" y="1990618"/>
              <a:ext cx="5351124" cy="66364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42809</xdr:colOff>
      <xdr:row>14</xdr:row>
      <xdr:rowOff>64214</xdr:rowOff>
    </xdr:from>
    <xdr:to>
      <xdr:col>10</xdr:col>
      <xdr:colOff>524409</xdr:colOff>
      <xdr:row>22</xdr:row>
      <xdr:rowOff>64214</xdr:rowOff>
    </xdr:to>
    <xdr:graphicFrame macro="">
      <xdr:nvGraphicFramePr>
        <xdr:cNvPr id="52" name="Chart 51">
          <a:extLst>
            <a:ext uri="{FF2B5EF4-FFF2-40B4-BE49-F238E27FC236}">
              <a16:creationId xmlns:a16="http://schemas.microsoft.com/office/drawing/2014/main" id="{54974C87-99B7-46E0-9F5E-1164453CB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5</xdr:col>
      <xdr:colOff>287034</xdr:colOff>
      <xdr:row>21</xdr:row>
      <xdr:rowOff>190715</xdr:rowOff>
    </xdr:from>
    <xdr:to>
      <xdr:col>8</xdr:col>
      <xdr:colOff>139129</xdr:colOff>
      <xdr:row>23</xdr:row>
      <xdr:rowOff>64214</xdr:rowOff>
    </xdr:to>
    <xdr:sp macro="" textlink="'Pivot Report'!A5">
      <xdr:nvSpPr>
        <xdr:cNvPr id="54" name="TextBox 53">
          <a:extLst>
            <a:ext uri="{FF2B5EF4-FFF2-40B4-BE49-F238E27FC236}">
              <a16:creationId xmlns:a16="http://schemas.microsoft.com/office/drawing/2014/main" id="{DF6DF7A1-8A64-44F3-A27E-978E6AF0231E}"/>
            </a:ext>
          </a:extLst>
        </xdr:cNvPr>
        <xdr:cNvSpPr txBox="1"/>
      </xdr:nvSpPr>
      <xdr:spPr>
        <a:xfrm>
          <a:off x="3337174" y="4236164"/>
          <a:ext cx="1682180" cy="25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solidFill>
                <a:schemeClr val="accent1">
                  <a:lumMod val="50000"/>
                </a:schemeClr>
              </a:solidFill>
              <a:latin typeface="+mj-lt"/>
            </a:rPr>
            <a:t>No</a:t>
          </a:r>
          <a:r>
            <a:rPr lang="en-US" sz="1200" b="0" baseline="0">
              <a:solidFill>
                <a:schemeClr val="accent1">
                  <a:lumMod val="50000"/>
                </a:schemeClr>
              </a:solidFill>
              <a:latin typeface="+mj-lt"/>
            </a:rPr>
            <a:t> of patient by age group</a:t>
          </a:r>
          <a:endParaRPr lang="en-US" sz="1200" b="0">
            <a:solidFill>
              <a:schemeClr val="accent1">
                <a:lumMod val="50000"/>
              </a:schemeClr>
            </a:solidFill>
            <a:latin typeface="+mj-lt"/>
          </a:endParaRPr>
        </a:p>
      </xdr:txBody>
    </xdr:sp>
    <xdr:clientData/>
  </xdr:twoCellAnchor>
  <xdr:twoCellAnchor>
    <xdr:from>
      <xdr:col>10</xdr:col>
      <xdr:colOff>556516</xdr:colOff>
      <xdr:row>0</xdr:row>
      <xdr:rowOff>117724</xdr:rowOff>
    </xdr:from>
    <xdr:to>
      <xdr:col>13</xdr:col>
      <xdr:colOff>395984</xdr:colOff>
      <xdr:row>9</xdr:row>
      <xdr:rowOff>32107</xdr:rowOff>
    </xdr:to>
    <xdr:graphicFrame macro="">
      <xdr:nvGraphicFramePr>
        <xdr:cNvPr id="55" name="Chart 54">
          <a:extLst>
            <a:ext uri="{FF2B5EF4-FFF2-40B4-BE49-F238E27FC236}">
              <a16:creationId xmlns:a16="http://schemas.microsoft.com/office/drawing/2014/main" id="{F2DBB717-B978-4827-BEE6-382CFDF0B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11</xdr:col>
      <xdr:colOff>117725</xdr:colOff>
      <xdr:row>7</xdr:row>
      <xdr:rowOff>128427</xdr:rowOff>
    </xdr:from>
    <xdr:to>
      <xdr:col>13</xdr:col>
      <xdr:colOff>417389</xdr:colOff>
      <xdr:row>9</xdr:row>
      <xdr:rowOff>50086</xdr:rowOff>
    </xdr:to>
    <xdr:sp macro="" textlink="'Pivot Report'!A5">
      <xdr:nvSpPr>
        <xdr:cNvPr id="58" name="TextBox 57">
          <a:extLst>
            <a:ext uri="{FF2B5EF4-FFF2-40B4-BE49-F238E27FC236}">
              <a16:creationId xmlns:a16="http://schemas.microsoft.com/office/drawing/2014/main" id="{10E9839D-534F-40DF-8AF6-7264AA26C17A}"/>
            </a:ext>
          </a:extLst>
        </xdr:cNvPr>
        <xdr:cNvSpPr txBox="1"/>
      </xdr:nvSpPr>
      <xdr:spPr>
        <a:xfrm>
          <a:off x="6828034" y="1476910"/>
          <a:ext cx="1519720" cy="30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0">
              <a:solidFill>
                <a:schemeClr val="accent1">
                  <a:lumMod val="50000"/>
                </a:schemeClr>
              </a:solidFill>
              <a:latin typeface="+mj-lt"/>
            </a:rPr>
            <a:t>Patient Attend</a:t>
          </a:r>
          <a:r>
            <a:rPr lang="en-US" sz="1100" b="0" baseline="0">
              <a:solidFill>
                <a:schemeClr val="accent1">
                  <a:lumMod val="50000"/>
                </a:schemeClr>
              </a:solidFill>
              <a:latin typeface="+mj-lt"/>
            </a:rPr>
            <a:t> Status</a:t>
          </a:r>
          <a:endParaRPr lang="en-US" sz="1100" b="0">
            <a:solidFill>
              <a:schemeClr val="accent1">
                <a:lumMod val="50000"/>
              </a:schemeClr>
            </a:solidFill>
            <a:latin typeface="+mj-lt"/>
          </a:endParaRPr>
        </a:p>
      </xdr:txBody>
    </xdr:sp>
    <xdr:clientData/>
  </xdr:twoCellAnchor>
  <xdr:twoCellAnchor>
    <xdr:from>
      <xdr:col>13</xdr:col>
      <xdr:colOff>481601</xdr:colOff>
      <xdr:row>0</xdr:row>
      <xdr:rowOff>96321</xdr:rowOff>
    </xdr:from>
    <xdr:to>
      <xdr:col>16</xdr:col>
      <xdr:colOff>321068</xdr:colOff>
      <xdr:row>8</xdr:row>
      <xdr:rowOff>171237</xdr:rowOff>
    </xdr:to>
    <xdr:graphicFrame macro="">
      <xdr:nvGraphicFramePr>
        <xdr:cNvPr id="60" name="Chart 59">
          <a:extLst>
            <a:ext uri="{FF2B5EF4-FFF2-40B4-BE49-F238E27FC236}">
              <a16:creationId xmlns:a16="http://schemas.microsoft.com/office/drawing/2014/main" id="{2D497C38-0A35-4BDB-B306-BF8294D9C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13</xdr:col>
      <xdr:colOff>535113</xdr:colOff>
      <xdr:row>7</xdr:row>
      <xdr:rowOff>139129</xdr:rowOff>
    </xdr:from>
    <xdr:to>
      <xdr:col>16</xdr:col>
      <xdr:colOff>224749</xdr:colOff>
      <xdr:row>9</xdr:row>
      <xdr:rowOff>60788</xdr:rowOff>
    </xdr:to>
    <xdr:sp macro="" textlink="'Pivot Report'!A5">
      <xdr:nvSpPr>
        <xdr:cNvPr id="61" name="TextBox 60">
          <a:extLst>
            <a:ext uri="{FF2B5EF4-FFF2-40B4-BE49-F238E27FC236}">
              <a16:creationId xmlns:a16="http://schemas.microsoft.com/office/drawing/2014/main" id="{C2936368-50D1-4424-8F9E-ADC30C38F65F}"/>
            </a:ext>
          </a:extLst>
        </xdr:cNvPr>
        <xdr:cNvSpPr txBox="1"/>
      </xdr:nvSpPr>
      <xdr:spPr>
        <a:xfrm>
          <a:off x="8465478" y="1487612"/>
          <a:ext cx="1519720" cy="30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0">
              <a:solidFill>
                <a:schemeClr val="accent1">
                  <a:lumMod val="50000"/>
                </a:schemeClr>
              </a:solidFill>
              <a:latin typeface="+mj-lt"/>
            </a:rPr>
            <a:t>Gender</a:t>
          </a:r>
          <a:r>
            <a:rPr lang="en-US" sz="1100" b="0" baseline="0">
              <a:solidFill>
                <a:schemeClr val="accent1">
                  <a:lumMod val="50000"/>
                </a:schemeClr>
              </a:solidFill>
              <a:latin typeface="+mj-lt"/>
            </a:rPr>
            <a:t> wise analysis</a:t>
          </a:r>
        </a:p>
      </xdr:txBody>
    </xdr:sp>
    <xdr:clientData/>
  </xdr:twoCellAnchor>
  <xdr:twoCellAnchor>
    <xdr:from>
      <xdr:col>11</xdr:col>
      <xdr:colOff>0</xdr:colOff>
      <xdr:row>9</xdr:row>
      <xdr:rowOff>171236</xdr:rowOff>
    </xdr:from>
    <xdr:to>
      <xdr:col>16</xdr:col>
      <xdr:colOff>321068</xdr:colOff>
      <xdr:row>22</xdr:row>
      <xdr:rowOff>139130</xdr:rowOff>
    </xdr:to>
    <xdr:graphicFrame macro="">
      <xdr:nvGraphicFramePr>
        <xdr:cNvPr id="62" name="Chart 61">
          <a:extLst>
            <a:ext uri="{FF2B5EF4-FFF2-40B4-BE49-F238E27FC236}">
              <a16:creationId xmlns:a16="http://schemas.microsoft.com/office/drawing/2014/main" id="{7B0FB909-EFF1-4F25-AA12-2D4F7B716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11</xdr:col>
      <xdr:colOff>545813</xdr:colOff>
      <xdr:row>21</xdr:row>
      <xdr:rowOff>181938</xdr:rowOff>
    </xdr:from>
    <xdr:to>
      <xdr:col>15</xdr:col>
      <xdr:colOff>395983</xdr:colOff>
      <xdr:row>23</xdr:row>
      <xdr:rowOff>103597</xdr:rowOff>
    </xdr:to>
    <xdr:sp macro="" textlink="'Pivot Report'!A5">
      <xdr:nvSpPr>
        <xdr:cNvPr id="63" name="TextBox 62">
          <a:extLst>
            <a:ext uri="{FF2B5EF4-FFF2-40B4-BE49-F238E27FC236}">
              <a16:creationId xmlns:a16="http://schemas.microsoft.com/office/drawing/2014/main" id="{04A81159-8992-4199-A571-0FA919D1AF3A}"/>
            </a:ext>
          </a:extLst>
        </xdr:cNvPr>
        <xdr:cNvSpPr txBox="1"/>
      </xdr:nvSpPr>
      <xdr:spPr>
        <a:xfrm>
          <a:off x="7256122" y="4227387"/>
          <a:ext cx="2290282" cy="30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baseline="0">
              <a:solidFill>
                <a:schemeClr val="accent1">
                  <a:lumMod val="50000"/>
                </a:schemeClr>
              </a:solidFill>
              <a:latin typeface="+mj-lt"/>
            </a:rPr>
            <a:t>No. of Patient by Department Referal</a:t>
          </a:r>
        </a:p>
      </xdr:txBody>
    </xdr:sp>
    <xdr:clientData/>
  </xdr:twoCellAnchor>
  <xdr:twoCellAnchor editAs="oneCell">
    <xdr:from>
      <xdr:col>8</xdr:col>
      <xdr:colOff>267556</xdr:colOff>
      <xdr:row>1</xdr:row>
      <xdr:rowOff>64216</xdr:rowOff>
    </xdr:from>
    <xdr:to>
      <xdr:col>10</xdr:col>
      <xdr:colOff>395984</xdr:colOff>
      <xdr:row>3</xdr:row>
      <xdr:rowOff>139130</xdr:rowOff>
    </xdr:to>
    <mc:AlternateContent xmlns:mc="http://schemas.openxmlformats.org/markup-compatibility/2006" xmlns:a14="http://schemas.microsoft.com/office/drawing/2010/main">
      <mc:Choice Requires="a14">
        <xdr:graphicFrame macro="">
          <xdr:nvGraphicFramePr>
            <xdr:cNvPr id="64" name="Date (Year)">
              <a:extLst>
                <a:ext uri="{FF2B5EF4-FFF2-40B4-BE49-F238E27FC236}">
                  <a16:creationId xmlns:a16="http://schemas.microsoft.com/office/drawing/2014/main" id="{60612396-257E-4870-B7B3-12616D5EEF8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147781" y="256856"/>
              <a:ext cx="1348484" cy="4601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95250</xdr:colOff>
      <xdr:row>1</xdr:row>
      <xdr:rowOff>123825</xdr:rowOff>
    </xdr:from>
    <xdr:to>
      <xdr:col>18</xdr:col>
      <xdr:colOff>304800</xdr:colOff>
      <xdr:row>16</xdr:row>
      <xdr:rowOff>38100</xdr:rowOff>
    </xdr:to>
    <xdr:graphicFrame macro="">
      <xdr:nvGraphicFramePr>
        <xdr:cNvPr id="2" name="Chart 1">
          <a:extLst>
            <a:ext uri="{FF2B5EF4-FFF2-40B4-BE49-F238E27FC236}">
              <a16:creationId xmlns:a16="http://schemas.microsoft.com/office/drawing/2014/main" id="{46DDAC50-DA3F-4AC9-9538-E8C266EA1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438150</xdr:colOff>
      <xdr:row>16</xdr:row>
      <xdr:rowOff>66674</xdr:rowOff>
    </xdr:from>
    <xdr:to>
      <xdr:col>14</xdr:col>
      <xdr:colOff>476250</xdr:colOff>
      <xdr:row>17</xdr:row>
      <xdr:rowOff>133350</xdr:rowOff>
    </xdr:to>
    <xdr:sp macro="" textlink="">
      <xdr:nvSpPr>
        <xdr:cNvPr id="3" name="TextBox 2">
          <a:extLst>
            <a:ext uri="{FF2B5EF4-FFF2-40B4-BE49-F238E27FC236}">
              <a16:creationId xmlns:a16="http://schemas.microsoft.com/office/drawing/2014/main" id="{A8A72D9E-1B5C-4600-819F-156B69F2C614}"/>
            </a:ext>
          </a:extLst>
        </xdr:cNvPr>
        <xdr:cNvSpPr txBox="1"/>
      </xdr:nvSpPr>
      <xdr:spPr>
        <a:xfrm>
          <a:off x="3486150" y="3114674"/>
          <a:ext cx="5524500" cy="257176"/>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solidFill>
            </a:rPr>
            <a:t>Show a daily</a:t>
          </a:r>
          <a:r>
            <a:rPr lang="en-US" sz="1100" baseline="0">
              <a:solidFill>
                <a:schemeClr val="tx1"/>
              </a:solidFill>
            </a:rPr>
            <a:t> trend with an area sparkline to spot patterns like busy days or seasonal  trends.</a:t>
          </a:r>
          <a:endParaRPr lang="en-US" sz="1100">
            <a:solidFill>
              <a:schemeClr val="tx1"/>
            </a:solidFill>
          </a:endParaRPr>
        </a:p>
      </xdr:txBody>
    </xdr:sp>
    <xdr:clientData/>
  </xdr:twoCellAnchor>
  <xdr:twoCellAnchor editAs="oneCell">
    <xdr:from>
      <xdr:col>2</xdr:col>
      <xdr:colOff>238124</xdr:colOff>
      <xdr:row>1</xdr:row>
      <xdr:rowOff>190499</xdr:rowOff>
    </xdr:from>
    <xdr:to>
      <xdr:col>2</xdr:col>
      <xdr:colOff>581025</xdr:colOff>
      <xdr:row>3</xdr:row>
      <xdr:rowOff>152400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80C53F43-C0A2-4C1E-B737-8EFF8B75084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57324" y="380999"/>
          <a:ext cx="342901" cy="3429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85725</xdr:colOff>
      <xdr:row>0</xdr:row>
      <xdr:rowOff>123826</xdr:rowOff>
    </xdr:from>
    <xdr:to>
      <xdr:col>18</xdr:col>
      <xdr:colOff>247650</xdr:colOff>
      <xdr:row>17</xdr:row>
      <xdr:rowOff>85726</xdr:rowOff>
    </xdr:to>
    <xdr:graphicFrame macro="">
      <xdr:nvGraphicFramePr>
        <xdr:cNvPr id="2" name="Chart 1">
          <a:extLst>
            <a:ext uri="{FF2B5EF4-FFF2-40B4-BE49-F238E27FC236}">
              <a16:creationId xmlns:a16="http://schemas.microsoft.com/office/drawing/2014/main" id="{F3FFA6D5-B523-437E-A35D-A9DA9F2C6B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17</xdr:row>
      <xdr:rowOff>85724</xdr:rowOff>
    </xdr:from>
    <xdr:to>
      <xdr:col>16</xdr:col>
      <xdr:colOff>600075</xdr:colOff>
      <xdr:row>18</xdr:row>
      <xdr:rowOff>114299</xdr:rowOff>
    </xdr:to>
    <xdr:sp macro="" textlink="">
      <xdr:nvSpPr>
        <xdr:cNvPr id="3" name="TextBox 2">
          <a:extLst>
            <a:ext uri="{FF2B5EF4-FFF2-40B4-BE49-F238E27FC236}">
              <a16:creationId xmlns:a16="http://schemas.microsoft.com/office/drawing/2014/main" id="{34B46FA5-8005-47A5-8CD2-E719F02E213D}"/>
            </a:ext>
          </a:extLst>
        </xdr:cNvPr>
        <xdr:cNvSpPr txBox="1"/>
      </xdr:nvSpPr>
      <xdr:spPr>
        <a:xfrm>
          <a:off x="3467100" y="3324224"/>
          <a:ext cx="6886575" cy="2190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an</a:t>
          </a:r>
          <a:r>
            <a:rPr lang="en-US" sz="1100" baseline="0"/>
            <a:t> area chart to track daily changes and highlight days with longer wait times that might need improvements.</a:t>
          </a:r>
          <a:endParaRPr lang="en-US" sz="1100"/>
        </a:p>
      </xdr:txBody>
    </xdr:sp>
    <xdr:clientData/>
  </xdr:twoCellAnchor>
  <xdr:twoCellAnchor editAs="oneCell">
    <xdr:from>
      <xdr:col>4</xdr:col>
      <xdr:colOff>266700</xdr:colOff>
      <xdr:row>1</xdr:row>
      <xdr:rowOff>19050</xdr:rowOff>
    </xdr:from>
    <xdr:to>
      <xdr:col>5</xdr:col>
      <xdr:colOff>1</xdr:colOff>
      <xdr:row>2</xdr:row>
      <xdr:rowOff>171451</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A1A2706-83EB-4F94-8927-EB9561B9D7F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05100" y="209550"/>
          <a:ext cx="342901" cy="3429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28575</xdr:colOff>
      <xdr:row>0</xdr:row>
      <xdr:rowOff>161925</xdr:rowOff>
    </xdr:from>
    <xdr:to>
      <xdr:col>19</xdr:col>
      <xdr:colOff>142875</xdr:colOff>
      <xdr:row>16</xdr:row>
      <xdr:rowOff>28575</xdr:rowOff>
    </xdr:to>
    <xdr:graphicFrame macro="">
      <xdr:nvGraphicFramePr>
        <xdr:cNvPr id="5" name="Chart 4">
          <a:extLst>
            <a:ext uri="{FF2B5EF4-FFF2-40B4-BE49-F238E27FC236}">
              <a16:creationId xmlns:a16="http://schemas.microsoft.com/office/drawing/2014/main" id="{DE0A92BB-F47C-46D3-A188-9680A526B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419100</xdr:colOff>
      <xdr:row>17</xdr:row>
      <xdr:rowOff>85724</xdr:rowOff>
    </xdr:from>
    <xdr:to>
      <xdr:col>16</xdr:col>
      <xdr:colOff>600075</xdr:colOff>
      <xdr:row>18</xdr:row>
      <xdr:rowOff>114299</xdr:rowOff>
    </xdr:to>
    <xdr:sp macro="" textlink="">
      <xdr:nvSpPr>
        <xdr:cNvPr id="3" name="TextBox 2">
          <a:extLst>
            <a:ext uri="{FF2B5EF4-FFF2-40B4-BE49-F238E27FC236}">
              <a16:creationId xmlns:a16="http://schemas.microsoft.com/office/drawing/2014/main" id="{E04D8E0C-C038-4BAA-89A8-8ACB3AB546BF}"/>
            </a:ext>
          </a:extLst>
        </xdr:cNvPr>
        <xdr:cNvSpPr txBox="1"/>
      </xdr:nvSpPr>
      <xdr:spPr>
        <a:xfrm>
          <a:off x="3467100" y="3324224"/>
          <a:ext cx="6886575" cy="21907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Use an</a:t>
          </a:r>
          <a:r>
            <a:rPr lang="en-US" sz="1100" baseline="0"/>
            <a:t> area chart to show trends, spot drops in satisfaction, and link them to busy times or challanges .</a:t>
          </a:r>
          <a:endParaRPr lang="en-US" sz="1100"/>
        </a:p>
      </xdr:txBody>
    </xdr:sp>
    <xdr:clientData/>
  </xdr:twoCellAnchor>
  <xdr:twoCellAnchor editAs="oneCell">
    <xdr:from>
      <xdr:col>2</xdr:col>
      <xdr:colOff>152400</xdr:colOff>
      <xdr:row>1</xdr:row>
      <xdr:rowOff>47625</xdr:rowOff>
    </xdr:from>
    <xdr:to>
      <xdr:col>2</xdr:col>
      <xdr:colOff>495301</xdr:colOff>
      <xdr:row>3</xdr:row>
      <xdr:rowOff>9526</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34987598-9732-4F42-B632-776E673D7AC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371600" y="238125"/>
          <a:ext cx="342901" cy="342901"/>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2939818" createdVersion="5" refreshedVersion="7" minRefreshableVersion="3" recordCount="0" supportSubquery="1" supportAdvancedDrill="1" xr:uid="{4825D9CA-1C3C-45B8-AC78-4092441F58B6}">
  <cacheSource type="external" connectionId="3"/>
  <cacheFields count="4">
    <cacheField name="[Measures].[Distinct Count of Patient Id]" caption="Distinct Count of Patient Id" numFmtId="0" hierarchy="38" level="32767"/>
    <cacheField name="[Calender-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2"/>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1"/>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3750004" createdVersion="5" refreshedVersion="7" minRefreshableVersion="3" recordCount="0" supportSubquery="1" supportAdvancedDrill="1" xr:uid="{9FE01AEB-2B2A-44D7-A296-E819E74BFEFC}">
  <cacheSource type="external" connectionId="3"/>
  <cacheFields count="3">
    <cacheField name="[Measures].[Distinct Count of Patient Id]" caption="Distinct Count of Patient Id" numFmtId="0" hierarchy="38"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409722" createdVersion="5" refreshedVersion="7" minRefreshableVersion="3" recordCount="0" supportSubquery="1" supportAdvancedDrill="1" xr:uid="{EE75D041-F80D-4221-B98D-356C1DA58CBD}">
  <cacheSource type="external" connectionId="3"/>
  <cacheFields count="3">
    <cacheField name="[Measures].[Average of Patient Waittime]" caption="Average of Patient Waittime" numFmtId="0" hierarchy="40"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4212965" createdVersion="5" refreshedVersion="7" minRefreshableVersion="3" recordCount="0" supportSubquery="1" supportAdvancedDrill="1" xr:uid="{30F297F0-FF16-4F39-80ED-B50240B04D7D}">
  <cacheSource type="external" connectionId="3"/>
  <cacheFields count="3">
    <cacheField name="[Measures].[Average of Patient Satisfaction Score]" caption="Average of Patient Satisfaction Score" numFmtId="0" hierarchy="43" level="32767"/>
    <cacheField name="[Calender-table].[Date (Month)].[Date (Month)]" caption="Date (Month)" numFmtId="0" hierarchy="1" level="1">
      <sharedItems containsSemiMixedTypes="0" containsNonDate="0" containsString="0"/>
    </cacheField>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2"/>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4791666" createdVersion="5" refreshedVersion="7" minRefreshableVersion="3" recordCount="0" supportSubquery="1" supportAdvancedDrill="1" xr:uid="{69FEFBC6-8B13-47ED-B83A-587880B66812}">
  <cacheSource type="external" connectionId="3"/>
  <cacheFields count="4">
    <cacheField name="[Calender-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er-table].[Date (Month)].[Date (Month)]" caption="Date (Month)" numFmtId="0" hierarchy="1" level="1">
      <sharedItems containsSemiMixedTypes="0" containsNonDate="0" containsString="0"/>
    </cacheField>
    <cacheField name="[Measures].[Average of Patient Waittime]" caption="Average of Patient Waittime" numFmtId="0" hierarchy="40" level="32767"/>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5370374" createdVersion="5" refreshedVersion="7" minRefreshableVersion="3" recordCount="0" supportSubquery="1" supportAdvancedDrill="1" xr:uid="{F9F525FC-A2C5-45E3-BB42-F944B2987BE5}">
  <cacheSource type="external" connectionId="3"/>
  <cacheFields count="4">
    <cacheField name="[Calender-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er-table].[Date (Month)].[Date (Month)]" caption="Date (Month)" numFmtId="0" hierarchy="1" level="1">
      <sharedItems containsSemiMixedTypes="0" containsNonDate="0" containsString="0"/>
    </cacheField>
    <cacheField name="[Measures].[Average of Patient Satisfaction Score]" caption="Average of Patient Satisfaction Score" numFmtId="0" hierarchy="43" level="32767"/>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1"/>
      </fieldsUsage>
    </cacheHierarchy>
    <cacheHierarchy uniqueName="[Calender-table].[Date (Day)]" caption="Date (Day)" attribute="1" defaultMemberUniqueName="[Calender-table].[Date (Day)].[All]" allUniqueName="[Calender-table].[Date (Day)].[All]" dimensionUniqueName="[Calender-table]" displayFolder="" count="2" memberValueDatatype="130" unbalanced="0">
      <fieldsUsage count="2">
        <fieldUsage x="-1"/>
        <fieldUsage x="0"/>
      </fieldsUsage>
    </cacheHierarchy>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5833336" createdVersion="5" refreshedVersion="7" minRefreshableVersion="3" recordCount="0" supportSubquery="1" supportAdvancedDrill="1" xr:uid="{4FB9221C-934A-4445-B1B4-69608AC027EE}">
  <cacheSource type="external" connectionId="3"/>
  <cacheFields count="5">
    <cacheField name="[Calender-table].[Date (Month)].[Date (Month)]" caption="Date (Month)" numFmtId="0" hierarchy="1" level="1">
      <sharedItems containsSemiMixedTypes="0" containsNonDate="0" containsString="0"/>
    </cacheField>
    <cacheField name="[Measures].[Count of Patient Admission Flag]" caption="Count of Patient Admission Flag" numFmtId="0" hierarchy="44" level="32767"/>
    <cacheField name="[Hospital Emergency Room Data].[Patient Admission Flag].[Patient Admission Flag]" caption="Patient Admission Flag" numFmtId="0" hierarchy="13" level="1">
      <sharedItems count="2">
        <s v="Admitted"/>
        <s v="Not Admitted"/>
      </sharedItems>
    </cacheField>
    <cacheField name="[Calender-table].[Date (Year)].[Date (Year)]" caption="Date (Year)" numFmtId="0" hierarchy="3" level="1">
      <sharedItems containsSemiMixedTypes="0" containsNonDate="0" containsString="0"/>
    </cacheField>
    <cacheField name="Dummy0" numFmtId="0" hierarchy="49" level="32767">
      <extLst>
        <ext xmlns:x14="http://schemas.microsoft.com/office/spreadsheetml/2009/9/main" uri="{63CAB8AC-B538-458d-9737-405883B0398D}">
          <x14:cacheField ignore="1"/>
        </ext>
      </extLst>
    </cacheField>
  </cacheFields>
  <cacheHierarchies count="50">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6412036" createdVersion="5" refreshedVersion="7" minRefreshableVersion="3" recordCount="0" supportSubquery="1" supportAdvancedDrill="1" xr:uid="{7373964F-76E0-483C-BF15-D68E12D6B2E9}">
  <cacheSource type="external" connectionId="3"/>
  <cacheFields count="4">
    <cacheField name="[Calender-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42" level="32767"/>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6990744" createdVersion="5" refreshedVersion="7" minRefreshableVersion="3" recordCount="0" supportSubquery="1" supportAdvancedDrill="1" xr:uid="{F51957DD-3B02-4B2E-A682-EABA434B7EBA}">
  <cacheSource type="external" connectionId="3"/>
  <cacheFields count="4">
    <cacheField name="[Calender-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46" level="32767"/>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7453706" createdVersion="5" refreshedVersion="7" minRefreshableVersion="3" recordCount="0" supportSubquery="1" supportAdvancedDrill="1" xr:uid="{4DE59A00-FC04-4EE9-86DD-D734E2D44D8F}">
  <cacheSource type="external" connectionId="3"/>
  <cacheFields count="4">
    <cacheField name="[Calender-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47" level="32767"/>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8032407" createdVersion="5" refreshedVersion="7" minRefreshableVersion="3" recordCount="0" supportSubquery="1" supportAdvancedDrill="1" xr:uid="{8EF4908A-DDA2-47BA-A17D-C289B2192AAB}">
  <cacheSource type="external" connectionId="3"/>
  <cacheFields count="4">
    <cacheField name="[Calender-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48" level="32767"/>
    <cacheField name="[Calender-table].[Date (Year)].[Date (Year)]" caption="Date (Year)" numFmtId="0" hierarchy="3" level="1">
      <sharedItems containsSemiMixedTypes="0" containsNonDate="0" containsString="0"/>
    </cacheField>
  </cacheFields>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855548611115" createdVersion="5" refreshedVersion="7" minRefreshableVersion="3" recordCount="0" supportSubquery="1" supportAdvancedDrill="1" xr:uid="{6806F773-2CCC-45D8-84E1-E1A9BD2E3D74}">
  <cacheSource type="external" connectionId="3"/>
  <cacheFields count="4">
    <cacheField name="[Calender-table].[Date (Month)].[Date (Month)]" caption="Date (Month)" numFmtId="0" hierarchy="1" level="1">
      <sharedItems containsNonDate="0" count="1">
        <s v="Oct"/>
      </sharedItems>
    </cacheField>
    <cacheField name="[Calender-table].[Date].[Date]" caption="Date" numFmtId="0" level="1">
      <sharedItems containsSemiMixedTypes="0" containsNonDate="0" containsDate="1" containsString="0" minDate="2023-10-01T00:00:00" maxDate="2024-10-31T00:00:00" count="61">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sharedItems>
    </cacheField>
    <cacheField name="[Calender-table].[Date (Quarter)].[Date (Quarter)]" caption="Date (Quarter)" numFmtId="0" hierarchy="4" level="1">
      <sharedItems containsNonDate="0" count="1">
        <s v="Qtr4"/>
      </sharedItems>
    </cacheField>
    <cacheField name="[Calender-table].[Date (Year)].[Date (Year)]" caption="Date (Year)" numFmtId="0" hierarchy="3" level="1">
      <sharedItems count="1">
        <s v="2024"/>
      </sharedItems>
    </cacheField>
  </cacheFields>
  <cacheHierarchies count="49">
    <cacheHierarchy uniqueName="[Calender-table].[Date]" caption="Date" attribute="1" time="1" defaultMemberUniqueName="[Calender-table].[Date].[All]" allUniqueName="[Calender-table].[Date].[All]" dimensionUniqueName="[Calender-table]" displayFolder="" count="2" memberValueDatatype="7" unbalanced="0">
      <fieldsUsage count="2">
        <fieldUsage x="-1"/>
        <fieldUsage x="1"/>
      </fieldsUsage>
    </cacheHierarchy>
    <cacheHierarchy uniqueName="[Calender-table].[Date (Month)]" caption="Date (Month)" attribute="1" defaultMemberUniqueName="[Calender-table].[Date (Month)].[All]" allUniqueName="[Calender-table].[Date (Month)].[All]" dimensionUniqueName="[Calender-table]" displayFolder="" count="2" memberValueDatatype="130" unbalanced="0">
      <fieldsUsage count="2">
        <fieldUsage x="-1"/>
        <fieldUsage x="0"/>
      </fieldsUsage>
    </cacheHierarchy>
    <cacheHierarchy uniqueName="[Calender-table].[Date (Day)]" caption="Date (Day)" attribute="1" defaultMemberUniqueName="[Calender-table].[Date (Day)].[All]" allUniqueName="[Calender-table].[Date (Day)].[All]" dimensionUniqueName="[Calender-table]" displayFolder="" count="2"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fieldsUsage count="2">
        <fieldUsage x="-1"/>
        <fieldUsage x="3"/>
      </fieldsUsage>
    </cacheHierarchy>
    <cacheHierarchy uniqueName="[Calender-table].[Date (Quarter)]" caption="Date (Quarter)" attribute="1" defaultMemberUniqueName="[Calender-table].[Date (Quarter)].[All]" allUniqueName="[Calender-table].[Date (Quarter)].[All]" dimensionUniqueName="[Calender-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2"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2"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2"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2"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2"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2"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2"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2"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2"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2"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2"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2"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2" memberValueDatatype="130" unbalanced="0"/>
    <cacheHierarchy uniqueName="[Calender-table].[Date (Day Index)]" caption="Date (Day Index)" attribute="1" defaultMemberUniqueName="[Calender-table].[Date (Day Index)].[All]" allUniqueName="[Calender-table].[Date (Day Index)].[All]" dimensionUniqueName="[Calender-table]" displayFolder="" count="2"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4">
    <dimension name="Calender-table" uniqueName="[Calender-table]" caption="Calender-table"/>
    <dimension name="Hospital Emergency Room Data" uniqueName="[Hospital Emergency Room Data]" caption="Hospital Emergency Room Data"/>
    <dimension measure="1" name="Measures" uniqueName="[Measures]" caption="Measures"/>
    <dimension name="Table_ExternalData_1" uniqueName="[Table_ExternalData_1]" caption="Table_ExternalData_1"/>
  </dimensions>
  <measureGroups count="3">
    <measureGroup name="Calender-table" caption="Calender-table"/>
    <measureGroup name="Hospital Emergency Room Data" caption="Hospital Emergency Room Data"/>
    <measureGroup name="Table_ExternalData_1" caption="Table_ExternalData_1"/>
  </measureGroups>
  <maps count="4">
    <map measureGroup="0" dimension="0"/>
    <map measureGroup="1"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C" refreshedDate="46073.546948726849" createdVersion="3" refreshedVersion="7" minRefreshableVersion="3" recordCount="0" supportSubquery="1" supportAdvancedDrill="1" xr:uid="{9E591214-99BA-4370-A235-6FB21C6D8DDD}">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Calender-table].[Date]" caption="Date" attribute="1" time="1" defaultMemberUniqueName="[Calender-table].[Date].[All]" allUniqueName="[Calender-table].[Date].[All]" dimensionUniqueName="[Calender-table]" displayFolder="" count="0" memberValueDatatype="7" unbalanced="0"/>
    <cacheHierarchy uniqueName="[Calender-table].[Date (Month)]" caption="Date (Month)" attribute="1" defaultMemberUniqueName="[Calender-table].[Date (Month)].[All]" allUniqueName="[Calender-table].[Date (Month)].[All]" dimensionUniqueName="[Calender-table]" displayFolder="" count="2" memberValueDatatype="130" unbalanced="0"/>
    <cacheHierarchy uniqueName="[Calender-table].[Date (Day)]" caption="Date (Day)" attribute="1" defaultMemberUniqueName="[Calender-table].[Date (Day)].[All]" allUniqueName="[Calender-table].[Date (Day)].[All]" dimensionUniqueName="[Calender-table]" displayFolder="" count="0" memberValueDatatype="130" unbalanced="0"/>
    <cacheHierarchy uniqueName="[Calender-table].[Date (Year)]" caption="Date (Year)" attribute="1" defaultMemberUniqueName="[Calender-table].[Date (Year)].[All]" allUniqueName="[Calender-table].[Date (Year)].[All]" dimensionUniqueName="[Calender-table]" displayFolder="" count="2" memberValueDatatype="130" unbalanced="0"/>
    <cacheHierarchy uniqueName="[Calender-table].[Date (Quarter)]" caption="Date (Quarter)" attribute="1" defaultMemberUniqueName="[Calender-table].[Date (Quarter)].[All]" allUniqueName="[Calender-table].[Date (Quarter)].[All]" dimensionUniqueName="[Calender-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Table_ExternalData_1].[Hospital Emergency Room Data[Patient Id]]]" caption="Hospital Emergency Room Data[Patient Id]" attribute="1" defaultMemberUniqueName="[Table_ExternalData_1].[Hospital Emergency Room Data[Patient Id]]].[All]" allUniqueName="[Table_ExternalData_1].[Hospital Emergency Room Data[Patient Id]]].[All]" dimensionUniqueName="[Table_ExternalData_1]" displayFolder="" count="0" memberValueDatatype="130" unbalanced="0"/>
    <cacheHierarchy uniqueName="[Table_ExternalData_1].[Hospital Emergency Room Data[Patient Admission Date]]]" caption="Hospital Emergency Room Data[Patient Admission Date]" attribute="1" time="1" defaultMemberUniqueName="[Table_ExternalData_1].[Hospital Emergency Room Data[Patient Admission Date]]].[All]" allUniqueName="[Table_ExternalData_1].[Hospital Emergency Room Data[Patient Admission Date]]].[All]" dimensionUniqueName="[Table_ExternalData_1]" displayFolder="" count="0" memberValueDatatype="7" unbalanced="0"/>
    <cacheHierarchy uniqueName="[Table_ExternalData_1].[Hospital Emergency Room Data[Patient Admission Time]]]" caption="Hospital Emergency Room Data[Patient Admission Time]" attribute="1" time="1" defaultMemberUniqueName="[Table_ExternalData_1].[Hospital Emergency Room Data[Patient Admission Time]]].[All]" allUniqueName="[Table_ExternalData_1].[Hospital Emergency Room Data[Patient Admission Time]]].[All]" dimensionUniqueName="[Table_ExternalData_1]" displayFolder="" count="0" memberValueDatatype="7" unbalanced="0"/>
    <cacheHierarchy uniqueName="[Table_ExternalData_1].[Hospital Emergency Room Data[Merged]]]" caption="Hospital Emergency Room Data[Merged]" attribute="1" defaultMemberUniqueName="[Table_ExternalData_1].[Hospital Emergency Room Data[Merged]]].[All]" allUniqueName="[Table_ExternalData_1].[Hospital Emergency Room Data[Merged]]].[All]" dimensionUniqueName="[Table_ExternalData_1]" displayFolder="" count="0" memberValueDatatype="130" unbalanced="0"/>
    <cacheHierarchy uniqueName="[Table_ExternalData_1].[Hospital Emergency Room Data[Patient Gender]]]" caption="Hospital Emergency Room Data[Patient Gender]" attribute="1" defaultMemberUniqueName="[Table_ExternalData_1].[Hospital Emergency Room Data[Patient Gender]]].[All]" allUniqueName="[Table_ExternalData_1].[Hospital Emergency Room Data[Patient Gender]]].[All]" dimensionUniqueName="[Table_ExternalData_1]" displayFolder="" count="0" memberValueDatatype="130" unbalanced="0"/>
    <cacheHierarchy uniqueName="[Table_ExternalData_1].[Hospital Emergency Room Data[Patient Age]]]" caption="Hospital Emergency Room Data[Patient Age]" attribute="1" defaultMemberUniqueName="[Table_ExternalData_1].[Hospital Emergency Room Data[Patient Age]]].[All]" allUniqueName="[Table_ExternalData_1].[Hospital Emergency Room Data[Patient Age]]].[All]" dimensionUniqueName="[Table_ExternalData_1]" displayFolder="" count="0" memberValueDatatype="20" unbalanced="0"/>
    <cacheHierarchy uniqueName="[Table_ExternalData_1].[Hospital Emergency Room Data[Patient Race]]]" caption="Hospital Emergency Room Data[Patient Race]" attribute="1" defaultMemberUniqueName="[Table_ExternalData_1].[Hospital Emergency Room Data[Patient Race]]].[All]" allUniqueName="[Table_ExternalData_1].[Hospital Emergency Room Data[Patient Race]]].[All]" dimensionUniqueName="[Table_ExternalData_1]" displayFolder="" count="0" memberValueDatatype="130" unbalanced="0"/>
    <cacheHierarchy uniqueName="[Table_ExternalData_1].[Hospital Emergency Room Data[Department Referral]]]" caption="Hospital Emergency Room Data[Department Referral]" attribute="1" defaultMemberUniqueName="[Table_ExternalData_1].[Hospital Emergency Room Data[Department Referral]]].[All]" allUniqueName="[Table_ExternalData_1].[Hospital Emergency Room Data[Department Referral]]].[All]" dimensionUniqueName="[Table_ExternalData_1]" displayFolder="" count="0" memberValueDatatype="130" unbalanced="0"/>
    <cacheHierarchy uniqueName="[Table_ExternalData_1].[Hospital Emergency Room Data[Patient Admission Flag]]]" caption="Hospital Emergency Room Data[Patient Admission Flag]" attribute="1" defaultMemberUniqueName="[Table_ExternalData_1].[Hospital Emergency Room Data[Patient Admission Flag]]].[All]" allUniqueName="[Table_ExternalData_1].[Hospital Emergency Room Data[Patient Admission Flag]]].[All]" dimensionUniqueName="[Table_ExternalData_1]" displayFolder="" count="0" memberValueDatatype="130" unbalanced="0"/>
    <cacheHierarchy uniqueName="[Table_ExternalData_1].[Hospital Emergency Room Data[Patient Satisfaction Score]]]" caption="Hospital Emergency Room Data[Patient Satisfaction Score]" attribute="1" defaultMemberUniqueName="[Table_ExternalData_1].[Hospital Emergency Room Data[Patient Satisfaction Score]]].[All]" allUniqueName="[Table_ExternalData_1].[Hospital Emergency Room Data[Patient Satisfaction Score]]].[All]" dimensionUniqueName="[Table_ExternalData_1]" displayFolder="" count="0" memberValueDatatype="20" unbalanced="0"/>
    <cacheHierarchy uniqueName="[Table_ExternalData_1].[Hospital Emergency Room Data[Patient Waittime]]]" caption="Hospital Emergency Room Data[Patient Waittime]" attribute="1" defaultMemberUniqueName="[Table_ExternalData_1].[Hospital Emergency Room Data[Patient Waittime]]].[All]" allUniqueName="[Table_ExternalData_1].[Hospital Emergency Room Data[Patient Waittime]]].[All]" dimensionUniqueName="[Table_ExternalData_1]" displayFolder="" count="0" memberValueDatatype="20" unbalanced="0"/>
    <cacheHierarchy uniqueName="[Table_ExternalData_1].[Hospital Emergency Room Data[Age group]]]" caption="Hospital Emergency Room Data[Age group]" attribute="1" defaultMemberUniqueName="[Table_ExternalData_1].[Hospital Emergency Room Data[Age group]]].[All]" allUniqueName="[Table_ExternalData_1].[Hospital Emergency Room Data[Age group]]].[All]" dimensionUniqueName="[Table_ExternalData_1]" displayFolder="" count="0" memberValueDatatype="130" unbalanced="0"/>
    <cacheHierarchy uniqueName="[Table_ExternalData_1].[Hospital Emergency Room Data[Patient Attend Status]]]" caption="Hospital Emergency Room Data[Patient Attend Status]" attribute="1" defaultMemberUniqueName="[Table_ExternalData_1].[Hospital Emergency Room Data[Patient Attend Status]]].[All]" allUniqueName="[Table_ExternalData_1].[Hospital Emergency Room Data[Patient Attend Status]]].[All]" dimensionUniqueName="[Table_ExternalData_1]" displayFolder="" count="0" memberValueDatatype="130" unbalanced="0"/>
    <cacheHierarchy uniqueName="[Calender-table].[Date (Day Index)]" caption="Date (Day Index)" attribute="1" defaultMemberUniqueName="[Calender-table].[Date (Day Index)].[All]" allUniqueName="[Calender-table].[Date (Day Index)].[All]" dimensionUniqueName="[Calender-table]" displayFolder="" count="0" memberValueDatatype="5" unbalanced="0" hidden="1"/>
    <cacheHierarchy uniqueName="[Calender-table].[Date (Month Index)]" caption="Date (Month Index)" attribute="1" defaultMemberUniqueName="[Calender-table].[Date (Month Index)].[All]" allUniqueName="[Calender-table].[Date (Month Index)].[All]" dimensionUniqueName="[Calender-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table]" caption="__XL_Count Calender-table" measure="1" displayFolder="" measureGroup="Calender-table"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Admission Flag]" caption="Average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601234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6DE793-E182-45CF-9D69-EB45C5DFCAD0}" name="PivotTable11" cacheId="225" applyNumberFormats="0" applyBorderFormats="0" applyFontFormats="0" applyPatternFormats="0" applyAlignmentFormats="0" applyWidthHeightFormats="1" dataCaption="Values" tag="612cf8cf-e62f-4db9-ab5c-ad07b0d86254" updatedVersion="7" minRefreshableVersion="3" subtotalHiddenItems="1" itemPrintTitles="1" createdVersion="5" indent="0" outline="1" outlineData="1" multipleFieldFilters="0" chartFormat="15">
  <location ref="A79:B8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3">
    <format dxfId="116">
      <pivotArea outline="0" collapsedLevelsAreSubtotals="1" fieldPosition="0"/>
    </format>
    <format dxfId="115">
      <pivotArea grandRow="1" outline="0" collapsedLevelsAreSubtotals="1" fieldPosition="0"/>
    </format>
    <format dxfId="114">
      <pivotArea collapsedLevelsAreSubtotals="1" fieldPosition="0">
        <references count="1">
          <reference field="1" count="0"/>
        </references>
      </pivotArea>
    </format>
  </formats>
  <chartFormats count="1">
    <chartFormat chart="14"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4A47E4-60BB-4769-A771-0D446CD0C832}" name="PivotTable5" cacheId="204" applyNumberFormats="0" applyBorderFormats="0" applyFontFormats="0" applyPatternFormats="0" applyAlignmentFormats="0" applyWidthHeightFormats="1" dataCaption="Values" tag="612cf8cf-e62f-4db9-ab5c-ad07b0d86254" updatedVersion="7"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17">
      <pivotArea outline="0" collapsedLevelsAreSubtotals="1" fieldPosition="0"/>
    </format>
  </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85E47A-9CC4-4C03-8CEB-469BE979093F}" name="PivotTable10" cacheId="222" applyNumberFormats="0" applyBorderFormats="0" applyFontFormats="0" applyPatternFormats="0" applyAlignmentFormats="0" applyWidthHeightFormats="1" dataCaption="Values" tag="612cf8cf-e62f-4db9-ab5c-ad07b0d86254" updatedVersion="7" minRefreshableVersion="3" subtotalHiddenItems="1" itemPrintTitles="1" createdVersion="5" indent="0" outline="1" outlineData="1" multipleFieldFilters="0" chartFormat="12">
  <location ref="A72:B7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119">
      <pivotArea outline="0" collapsedLevelsAreSubtotals="1" fieldPosition="0"/>
    </format>
    <format dxfId="118">
      <pivotArea grandRow="1"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B6BB34-B4A1-4CC4-9FEE-284989C18EE2}" name="PivotTable8" cacheId="216" applyNumberFormats="0" applyBorderFormats="0" applyFontFormats="0" applyPatternFormats="0" applyAlignmentFormats="0" applyWidthHeightFormats="1" dataCaption="Values" tag="612cf8cf-e62f-4db9-ab5c-ad07b0d86254" updatedVersion="7" minRefreshableVersion="3" subtotalHiddenItems="1" itemPrintTitles="1" createdVersion="5" indent="0" outline="1" outlineData="1" multipleFieldFilters="0" chartFormat="6">
  <location ref="A50:B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4">
    <format dxfId="123">
      <pivotArea outline="0" collapsedLevelsAreSubtotals="1" fieldPosition="0"/>
    </format>
    <format dxfId="122">
      <pivotArea collapsedLevelsAreSubtotals="1" fieldPosition="0">
        <references count="1">
          <reference field="1" count="1">
            <x v="0"/>
          </reference>
        </references>
      </pivotArea>
    </format>
    <format dxfId="121">
      <pivotArea collapsedLevelsAreSubtotals="1" fieldPosition="0">
        <references count="1">
          <reference field="1" count="7">
            <x v="1"/>
            <x v="2"/>
            <x v="3"/>
            <x v="4"/>
            <x v="5"/>
            <x v="6"/>
            <x v="7"/>
          </reference>
        </references>
      </pivotArea>
    </format>
    <format dxfId="120">
      <pivotArea grandRow="1"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130B38E-423B-4C1D-B432-82ACD2E43101}" name="PivotTable4" cacheId="201" applyNumberFormats="0" applyBorderFormats="0" applyFontFormats="0" applyPatternFormats="0" applyAlignmentFormats="0" applyWidthHeightFormats="1" dataCaption="Values" tag="0828da1d-d27b-4387-be09-fa443e2ef87f" updatedVersion="7"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4">
      <pivotArea outline="0" collapsedLevelsAreSubtotals="1" fieldPosition="0"/>
    </format>
  </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86AF219-DB98-4148-8242-D5AD3BD49869}" name="PivotTable3" cacheId="207" applyNumberFormats="0" applyBorderFormats="0" applyFontFormats="0" applyPatternFormats="0" applyAlignmentFormats="0" applyWidthHeightFormats="1" dataCaption="Values" tag="427dffb1-2806-4608-81f4-498a011d7439" updatedVersion="7" minRefreshableVersion="3" subtotalHiddenItems="1" itemPrintTitles="1" createdVersion="5" indent="0" outline="1" outlineData="1" multipleFieldFilters="0" chartFormat="15">
  <location ref="J6:K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25">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8D5D51-30B0-49DC-8103-FA749E9BC470}" name="PivotTable7" cacheId="213" applyNumberFormats="0" applyBorderFormats="0" applyFontFormats="0" applyPatternFormats="0" applyAlignmentFormats="0" applyWidthHeightFormats="1" dataCaption="Values" tag="612cf8cf-e62f-4db9-ab5c-ad07b0d86254" updatedVersion="7" minRefreshableVersion="3" subtotalHiddenItems="1" itemPrintTitles="1" createdVersion="5" indent="0" outline="1" outlineData="1" multipleFieldFilters="0" chartFormat="2">
  <location ref="A38:C4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items count="2">
        <item x="0" e="0"/>
        <item x="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27">
      <pivotArea outline="0" collapsedLevelsAreSubtotals="1" fieldPosition="0"/>
    </format>
    <format dxfId="126">
      <pivotArea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50">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2FB253-2563-42AE-A858-564A50848781}" name="PivotTable1" cacheId="195" applyNumberFormats="0" applyBorderFormats="0" applyFontFormats="0" applyPatternFormats="0" applyAlignmentFormats="0" applyWidthHeightFormats="1" dataCaption="Values" tag="427dffb1-2806-4608-81f4-498a011d7439" updatedVersion="7" minRefreshableVersion="3" subtotalHiddenItems="1" itemPrintTitles="1" createdVersion="5" indent="0" outline="1" outlineData="1" multipleFieldFilters="0" chartFormat="7">
  <location ref="E5:F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7790AF-0DE2-4ECE-B864-ADDFB5B6B1EC}" name="PivotTable12" cacheId="228" applyNumberFormats="0" applyBorderFormats="0" applyFontFormats="0" applyPatternFormats="0" applyAlignmentFormats="0" applyWidthHeightFormats="1" dataCaption="Values" tag="612cf8cf-e62f-4db9-ab5c-ad07b0d86254" updatedVersion="7" minRefreshableVersion="3" subtotalHiddenItems="1" itemPrintTitles="1" createdVersion="5" indent="0" outline="1" outlineData="1" multipleFieldFilters="0" chartFormat="15">
  <location ref="A91:A93"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29">
      <pivotArea outline="0" collapsedLevelsAreSubtotals="1" fieldPosition="0"/>
    </format>
    <format dxfId="128">
      <pivotArea grandRow="1" outline="0" collapsedLevelsAreSubtotals="1" fieldPosition="0"/>
    </format>
  </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activeTabTopLevelEntity name="[Table_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080805-80BA-46C4-9BB6-DFF04F41A9B7}" name="PivotTable9" cacheId="219" applyNumberFormats="0" applyBorderFormats="0" applyFontFormats="0" applyPatternFormats="0" applyAlignmentFormats="0" applyWidthHeightFormats="1" dataCaption="Values" tag="612cf8cf-e62f-4db9-ab5c-ad07b0d86254" updatedVersion="7" minRefreshableVersion="3" subtotalHiddenItems="1" itemPrintTitles="1" createdVersion="5" indent="0" outline="1" outlineData="1" multipleFieldFilters="0" chartFormat="9">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31">
      <pivotArea outline="0" collapsedLevelsAreSubtotals="1" fieldPosition="0"/>
    </format>
    <format dxfId="130">
      <pivotArea grandRow="1"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2EB91A9-E50F-4882-80BA-03610AABF390}" name="PivotTable2" cacheId="198" applyNumberFormats="0" applyBorderFormats="0" applyFontFormats="0" applyPatternFormats="0" applyAlignmentFormats="0" applyWidthHeightFormats="1" dataCaption="Values" tag="3e0e5f3d-8b7a-41ee-b7ad-804a13679877"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740080-2189-44BD-A91E-7D10A4FB3BB7}" name="PivotTable6" cacheId="210" applyNumberFormats="0" applyBorderFormats="0" applyFontFormats="0" applyPatternFormats="0" applyAlignmentFormats="0" applyWidthHeightFormats="1" dataCaption="Values" tag="427dffb1-2806-4608-81f4-498a011d7439" updatedVersion="7" minRefreshableVersion="3" subtotalHiddenItems="1" itemPrintTitles="1" createdVersion="5" indent="0" outline="1" outlineData="1" multipleFieldFilters="0" chartFormat="23">
  <location ref="O6:P34"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132">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49">
    <pivotHierarchy dragToData="1"/>
    <pivotHierarchy multipleItemSelectionAllowed="1" dragToData="1">
      <members count="1" level="1">
        <member name="[Calender-table].[Date (Month)].&amp;[Apr]"/>
      </members>
    </pivotHierarchy>
    <pivotHierarchy dragToData="1"/>
    <pivotHierarchy multipleItemSelectionAllowed="1" dragToData="1">
      <members count="1" level="1">
        <member name="[Calender-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C2A25F6-3AF9-499D-A525-7A51D34E6FC5}" sourceName="[Calender-table].[Date (Month)]">
  <pivotTables>
    <pivotTable tabId="1" name="PivotTable1"/>
    <pivotTable tabId="1" name="PivotTable2"/>
    <pivotTable tabId="1" name="PivotTable4"/>
    <pivotTable tabId="1" name="PivotTable5"/>
    <pivotTable tabId="1" name="PivotTable3"/>
    <pivotTable tabId="1" name="PivotTable6"/>
    <pivotTable tabId="1" name="PivotTable7"/>
    <pivotTable tabId="1" name="PivotTable8"/>
    <pivotTable tabId="1" name="PivotTable9"/>
    <pivotTable tabId="1" name="PivotTable10"/>
    <pivotTable tabId="1" name="PivotTable11"/>
    <pivotTable tabId="1" name="PivotTable12"/>
  </pivotTables>
  <data>
    <olap pivotCacheId="1660123415">
      <levels count="2">
        <level uniqueName="[Calender-table].[Date (Month)].[(All)]" sourceCaption="(All)" count="0"/>
        <level uniqueName="[Calender-table].[Date (Month)].[Date (Month)]" sourceCaption="Date (Month)" count="12">
          <ranges>
            <range startItem="0">
              <i n="[Calender-table].[Date (Month)].&amp;[Jan]" c="Jan"/>
              <i n="[Calender-table].[Date (Month)].&amp;[Feb]" c="Feb"/>
              <i n="[Calender-table].[Date (Month)].&amp;[Mar]" c="Mar"/>
              <i n="[Calender-table].[Date (Month)].&amp;[Apr]" c="Apr"/>
              <i n="[Calender-table].[Date (Month)].&amp;[May]" c="May"/>
              <i n="[Calender-table].[Date (Month)].&amp;[Jun]" c="Jun"/>
              <i n="[Calender-table].[Date (Month)].&amp;[Jul]" c="Jul"/>
              <i n="[Calender-table].[Date (Month)].&amp;[Aug]" c="Aug"/>
              <i n="[Calender-table].[Date (Month)].&amp;[Sep]" c="Sep"/>
              <i n="[Calender-table].[Date (Month)].&amp;[Oct]" c="Oct"/>
              <i n="[Calender-table].[Date (Month)].&amp;[Nov]" c="Nov"/>
              <i n="[Calender-table].[Date (Month)].&amp;[Dec]" c="Dec"/>
            </range>
          </ranges>
        </level>
      </levels>
      <selections count="1">
        <selection n="[Calender-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B042252-A8EC-4173-82AF-3037EE7F6D92}" sourceName="[Calender-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660123415">
      <levels count="2">
        <level uniqueName="[Calender-table].[Date (Year)].[(All)]" sourceCaption="(All)" count="0"/>
        <level uniqueName="[Calender-table].[Date (Year)].[Date (Year)]" sourceCaption="Date (Year)" count="2">
          <ranges>
            <range startItem="0">
              <i n="[Calender-table].[Date (Year)].&amp;[2023]" c="2023"/>
              <i n="[Calender-table].[Date (Year)].&amp;[2024]" c="2024"/>
            </range>
          </ranges>
        </level>
      </levels>
      <selections count="1">
        <selection n="[Calender-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14259781-8EBC-432E-9765-175D62799522}" cache="Slicer_Date__Month" caption="Date (Month)" showCaption="0" level="1" style="mystyle1" rowHeight="246888"/>
  <slicer name="Date (Year)" xr10:uid="{2512BB32-EAF1-47C9-9C8C-EEEC2F18D94A}" cache="Slicer_Date__Year" caption="Date (Year)" columnCount="2" showCaption="0" level="1" style="mystyle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E0F0-AF56-4B00-B989-51B274A52997}">
  <dimension ref="A3:P93"/>
  <sheetViews>
    <sheetView topLeftCell="A76" zoomScale="80" zoomScaleNormal="80" workbookViewId="0">
      <selection activeCell="J85" sqref="J85"/>
    </sheetView>
  </sheetViews>
  <sheetFormatPr defaultRowHeight="15" x14ac:dyDescent="0.25"/>
  <cols>
    <col min="1" max="1" width="21.42578125" customWidth="1"/>
    <col min="2" max="2" width="19" customWidth="1"/>
    <col min="3" max="3" width="23.28515625" customWidth="1"/>
    <col min="4" max="4" width="22" customWidth="1"/>
    <col min="5" max="5" width="19.140625" customWidth="1"/>
    <col min="6" max="6" width="25.140625" bestFit="1" customWidth="1"/>
    <col min="10" max="10" width="17.42578125" bestFit="1" customWidth="1"/>
    <col min="11" max="11" width="25.140625" bestFit="1" customWidth="1"/>
    <col min="15" max="15" width="13.140625" bestFit="1" customWidth="1"/>
    <col min="16" max="16" width="34.28515625" bestFit="1" customWidth="1"/>
  </cols>
  <sheetData>
    <row r="3" spans="1:16" x14ac:dyDescent="0.25">
      <c r="A3" s="11" t="s">
        <v>1</v>
      </c>
    </row>
    <row r="4" spans="1:16" x14ac:dyDescent="0.25">
      <c r="A4" t="s">
        <v>0</v>
      </c>
      <c r="E4" s="11" t="s">
        <v>6</v>
      </c>
    </row>
    <row r="5" spans="1:16" x14ac:dyDescent="0.25">
      <c r="A5" s="1">
        <v>469</v>
      </c>
      <c r="E5" s="6" t="s">
        <v>4</v>
      </c>
      <c r="F5" t="s">
        <v>0</v>
      </c>
      <c r="J5" s="11" t="s">
        <v>7</v>
      </c>
    </row>
    <row r="6" spans="1:16" x14ac:dyDescent="0.25">
      <c r="E6" s="7" t="s">
        <v>44</v>
      </c>
      <c r="F6" s="1">
        <v>12</v>
      </c>
      <c r="J6" s="6" t="s">
        <v>4</v>
      </c>
      <c r="K6" t="s">
        <v>2</v>
      </c>
      <c r="O6" s="6" t="s">
        <v>4</v>
      </c>
      <c r="P6" t="s">
        <v>3</v>
      </c>
    </row>
    <row r="7" spans="1:16" x14ac:dyDescent="0.25">
      <c r="A7" t="s">
        <v>2</v>
      </c>
      <c r="E7" s="7" t="s">
        <v>45</v>
      </c>
      <c r="F7" s="1">
        <v>19</v>
      </c>
      <c r="J7" s="7" t="s">
        <v>44</v>
      </c>
      <c r="K7" s="2">
        <v>31.833333333333332</v>
      </c>
      <c r="O7" s="7" t="s">
        <v>45</v>
      </c>
      <c r="P7" s="2">
        <v>4.5999999999999996</v>
      </c>
    </row>
    <row r="8" spans="1:16" x14ac:dyDescent="0.25">
      <c r="A8" s="2">
        <v>35.044776119402982</v>
      </c>
      <c r="E8" s="7" t="s">
        <v>46</v>
      </c>
      <c r="F8" s="1">
        <v>17</v>
      </c>
      <c r="J8" s="7" t="s">
        <v>45</v>
      </c>
      <c r="K8" s="2">
        <v>39.368421052631582</v>
      </c>
      <c r="O8" s="7" t="s">
        <v>46</v>
      </c>
      <c r="P8" s="2">
        <v>4.5999999999999996</v>
      </c>
    </row>
    <row r="9" spans="1:16" x14ac:dyDescent="0.25">
      <c r="E9" s="7" t="s">
        <v>47</v>
      </c>
      <c r="F9" s="1">
        <v>20</v>
      </c>
      <c r="J9" s="7" t="s">
        <v>46</v>
      </c>
      <c r="K9" s="2">
        <v>32.352941176470587</v>
      </c>
      <c r="O9" s="7" t="s">
        <v>47</v>
      </c>
      <c r="P9" s="2">
        <v>5.666666666666667</v>
      </c>
    </row>
    <row r="10" spans="1:16" x14ac:dyDescent="0.25">
      <c r="E10" s="7" t="s">
        <v>48</v>
      </c>
      <c r="F10" s="1">
        <v>15</v>
      </c>
      <c r="J10" s="7" t="s">
        <v>47</v>
      </c>
      <c r="K10" s="2">
        <v>34.049999999999997</v>
      </c>
      <c r="O10" s="7" t="s">
        <v>48</v>
      </c>
      <c r="P10" s="2">
        <v>3.4</v>
      </c>
    </row>
    <row r="11" spans="1:16" x14ac:dyDescent="0.25">
      <c r="A11" t="s">
        <v>3</v>
      </c>
      <c r="E11" s="7" t="s">
        <v>49</v>
      </c>
      <c r="F11" s="1">
        <v>17</v>
      </c>
      <c r="J11" s="7" t="s">
        <v>48</v>
      </c>
      <c r="K11" s="2">
        <v>31.8</v>
      </c>
      <c r="O11" s="7" t="s">
        <v>49</v>
      </c>
      <c r="P11" s="2">
        <v>4.333333333333333</v>
      </c>
    </row>
    <row r="12" spans="1:16" x14ac:dyDescent="0.25">
      <c r="A12" s="2">
        <v>4.6269841269841274</v>
      </c>
      <c r="E12" s="7" t="s">
        <v>50</v>
      </c>
      <c r="F12" s="1">
        <v>16</v>
      </c>
      <c r="J12" s="7" t="s">
        <v>49</v>
      </c>
      <c r="K12" s="2">
        <v>37.823529411764703</v>
      </c>
      <c r="O12" s="7" t="s">
        <v>50</v>
      </c>
      <c r="P12" s="2">
        <v>4.4000000000000004</v>
      </c>
    </row>
    <row r="13" spans="1:16" x14ac:dyDescent="0.25">
      <c r="E13" s="7" t="s">
        <v>51</v>
      </c>
      <c r="F13" s="1">
        <v>10</v>
      </c>
      <c r="J13" s="7" t="s">
        <v>50</v>
      </c>
      <c r="K13" s="2">
        <v>31.875</v>
      </c>
      <c r="O13" s="7" t="s">
        <v>51</v>
      </c>
      <c r="P13" s="2">
        <v>4.25</v>
      </c>
    </row>
    <row r="14" spans="1:16" x14ac:dyDescent="0.25">
      <c r="E14" s="7" t="s">
        <v>52</v>
      </c>
      <c r="F14" s="1">
        <v>15</v>
      </c>
      <c r="J14" s="7" t="s">
        <v>51</v>
      </c>
      <c r="K14" s="2">
        <v>27.3</v>
      </c>
      <c r="O14" s="7" t="s">
        <v>52</v>
      </c>
      <c r="P14" s="2">
        <v>4.5999999999999996</v>
      </c>
    </row>
    <row r="15" spans="1:16" x14ac:dyDescent="0.25">
      <c r="E15" s="7" t="s">
        <v>53</v>
      </c>
      <c r="F15" s="1">
        <v>14</v>
      </c>
      <c r="J15" s="7" t="s">
        <v>52</v>
      </c>
      <c r="K15" s="2">
        <v>31.933333333333334</v>
      </c>
      <c r="O15" s="7" t="s">
        <v>54</v>
      </c>
      <c r="P15" s="2">
        <v>2.3333333333333335</v>
      </c>
    </row>
    <row r="16" spans="1:16" x14ac:dyDescent="0.25">
      <c r="E16" s="7" t="s">
        <v>54</v>
      </c>
      <c r="F16" s="1">
        <v>16</v>
      </c>
      <c r="J16" s="7" t="s">
        <v>53</v>
      </c>
      <c r="K16" s="2">
        <v>30.5</v>
      </c>
      <c r="O16" s="7" t="s">
        <v>55</v>
      </c>
      <c r="P16" s="2">
        <v>9</v>
      </c>
    </row>
    <row r="17" spans="5:16" x14ac:dyDescent="0.25">
      <c r="E17" s="7" t="s">
        <v>55</v>
      </c>
      <c r="F17" s="1">
        <v>12</v>
      </c>
      <c r="J17" s="7" t="s">
        <v>54</v>
      </c>
      <c r="K17" s="2">
        <v>38.0625</v>
      </c>
      <c r="O17" s="7" t="s">
        <v>56</v>
      </c>
      <c r="P17" s="2">
        <v>2.75</v>
      </c>
    </row>
    <row r="18" spans="5:16" x14ac:dyDescent="0.25">
      <c r="E18" s="7" t="s">
        <v>56</v>
      </c>
      <c r="F18" s="1">
        <v>12</v>
      </c>
      <c r="J18" s="7" t="s">
        <v>55</v>
      </c>
      <c r="K18" s="2">
        <v>36.333333333333336</v>
      </c>
      <c r="O18" s="7" t="s">
        <v>57</v>
      </c>
      <c r="P18" s="2">
        <v>6.8888888888888893</v>
      </c>
    </row>
    <row r="19" spans="5:16" x14ac:dyDescent="0.25">
      <c r="E19" s="7" t="s">
        <v>57</v>
      </c>
      <c r="F19" s="1">
        <v>13</v>
      </c>
      <c r="J19" s="7" t="s">
        <v>56</v>
      </c>
      <c r="K19" s="2">
        <v>27</v>
      </c>
      <c r="O19" s="7" t="s">
        <v>58</v>
      </c>
      <c r="P19" s="2">
        <v>5</v>
      </c>
    </row>
    <row r="20" spans="5:16" x14ac:dyDescent="0.25">
      <c r="E20" s="7" t="s">
        <v>58</v>
      </c>
      <c r="F20" s="1">
        <v>20</v>
      </c>
      <c r="J20" s="7" t="s">
        <v>57</v>
      </c>
      <c r="K20" s="2">
        <v>37.46153846153846</v>
      </c>
      <c r="O20" s="7" t="s">
        <v>59</v>
      </c>
      <c r="P20" s="2">
        <v>4.166666666666667</v>
      </c>
    </row>
    <row r="21" spans="5:16" x14ac:dyDescent="0.25">
      <c r="E21" s="7" t="s">
        <v>59</v>
      </c>
      <c r="F21" s="1">
        <v>17</v>
      </c>
      <c r="J21" s="7" t="s">
        <v>58</v>
      </c>
      <c r="K21" s="2">
        <v>39.25</v>
      </c>
      <c r="O21" s="7" t="s">
        <v>60</v>
      </c>
      <c r="P21" s="2">
        <v>2.5</v>
      </c>
    </row>
    <row r="22" spans="5:16" x14ac:dyDescent="0.25">
      <c r="E22" s="7" t="s">
        <v>60</v>
      </c>
      <c r="F22" s="1">
        <v>10</v>
      </c>
      <c r="J22" s="7" t="s">
        <v>59</v>
      </c>
      <c r="K22" s="2">
        <v>33.647058823529413</v>
      </c>
      <c r="O22" s="7" t="s">
        <v>61</v>
      </c>
      <c r="P22" s="2">
        <v>6</v>
      </c>
    </row>
    <row r="23" spans="5:16" x14ac:dyDescent="0.25">
      <c r="E23" s="7" t="s">
        <v>61</v>
      </c>
      <c r="F23" s="1">
        <v>16</v>
      </c>
      <c r="J23" s="7" t="s">
        <v>60</v>
      </c>
      <c r="K23" s="2">
        <v>42.2</v>
      </c>
      <c r="O23" s="7" t="s">
        <v>62</v>
      </c>
      <c r="P23" s="2">
        <v>3.8</v>
      </c>
    </row>
    <row r="24" spans="5:16" x14ac:dyDescent="0.25">
      <c r="E24" s="7" t="s">
        <v>62</v>
      </c>
      <c r="F24" s="1">
        <v>13</v>
      </c>
      <c r="J24" s="7" t="s">
        <v>61</v>
      </c>
      <c r="K24" s="2">
        <v>33.3125</v>
      </c>
      <c r="O24" s="7" t="s">
        <v>63</v>
      </c>
      <c r="P24" s="2">
        <v>3.6</v>
      </c>
    </row>
    <row r="25" spans="5:16" x14ac:dyDescent="0.25">
      <c r="E25" s="7" t="s">
        <v>63</v>
      </c>
      <c r="F25" s="1">
        <v>16</v>
      </c>
      <c r="J25" s="7" t="s">
        <v>62</v>
      </c>
      <c r="K25" s="2">
        <v>25.76923076923077</v>
      </c>
      <c r="O25" s="7" t="s">
        <v>65</v>
      </c>
      <c r="P25" s="2">
        <v>5.8571428571428568</v>
      </c>
    </row>
    <row r="26" spans="5:16" x14ac:dyDescent="0.25">
      <c r="E26" s="7" t="s">
        <v>64</v>
      </c>
      <c r="F26" s="1">
        <v>18</v>
      </c>
      <c r="J26" s="7" t="s">
        <v>63</v>
      </c>
      <c r="K26" s="2">
        <v>37.125</v>
      </c>
      <c r="O26" s="7" t="s">
        <v>66</v>
      </c>
      <c r="P26" s="2">
        <v>6.25</v>
      </c>
    </row>
    <row r="27" spans="5:16" x14ac:dyDescent="0.25">
      <c r="E27" s="7" t="s">
        <v>65</v>
      </c>
      <c r="F27" s="1">
        <v>21</v>
      </c>
      <c r="J27" s="7" t="s">
        <v>64</v>
      </c>
      <c r="K27" s="2">
        <v>37</v>
      </c>
      <c r="O27" s="7" t="s">
        <v>67</v>
      </c>
      <c r="P27" s="2">
        <v>4.666666666666667</v>
      </c>
    </row>
    <row r="28" spans="5:16" x14ac:dyDescent="0.25">
      <c r="E28" s="7" t="s">
        <v>66</v>
      </c>
      <c r="F28" s="1">
        <v>15</v>
      </c>
      <c r="J28" s="7" t="s">
        <v>65</v>
      </c>
      <c r="K28" s="2">
        <v>36.80952380952381</v>
      </c>
      <c r="O28" s="7" t="s">
        <v>68</v>
      </c>
      <c r="P28" s="2">
        <v>0</v>
      </c>
    </row>
    <row r="29" spans="5:16" x14ac:dyDescent="0.25">
      <c r="E29" s="7" t="s">
        <v>67</v>
      </c>
      <c r="F29" s="1">
        <v>18</v>
      </c>
      <c r="J29" s="7" t="s">
        <v>66</v>
      </c>
      <c r="K29" s="2">
        <v>39.799999999999997</v>
      </c>
      <c r="O29" s="7" t="s">
        <v>69</v>
      </c>
      <c r="P29" s="2">
        <v>4.666666666666667</v>
      </c>
    </row>
    <row r="30" spans="5:16" x14ac:dyDescent="0.25">
      <c r="E30" s="7" t="s">
        <v>68</v>
      </c>
      <c r="F30" s="1">
        <v>15</v>
      </c>
      <c r="J30" s="7" t="s">
        <v>67</v>
      </c>
      <c r="K30" s="2">
        <v>38</v>
      </c>
      <c r="O30" s="7" t="s">
        <v>70</v>
      </c>
      <c r="P30" s="2">
        <v>2.8</v>
      </c>
    </row>
    <row r="31" spans="5:16" x14ac:dyDescent="0.25">
      <c r="E31" s="7" t="s">
        <v>69</v>
      </c>
      <c r="F31" s="1">
        <v>18</v>
      </c>
      <c r="J31" s="7" t="s">
        <v>68</v>
      </c>
      <c r="K31" s="2">
        <v>36.133333333333333</v>
      </c>
      <c r="O31" s="7" t="s">
        <v>71</v>
      </c>
      <c r="P31" s="2">
        <v>4.2</v>
      </c>
    </row>
    <row r="32" spans="5:16" x14ac:dyDescent="0.25">
      <c r="E32" s="7" t="s">
        <v>70</v>
      </c>
      <c r="F32" s="1">
        <v>19</v>
      </c>
      <c r="J32" s="7" t="s">
        <v>69</v>
      </c>
      <c r="K32" s="2">
        <v>36.555555555555557</v>
      </c>
      <c r="O32" s="7" t="s">
        <v>72</v>
      </c>
      <c r="P32" s="2">
        <v>2.5</v>
      </c>
    </row>
    <row r="33" spans="1:16" x14ac:dyDescent="0.25">
      <c r="E33" s="7" t="s">
        <v>71</v>
      </c>
      <c r="F33" s="1">
        <v>16</v>
      </c>
      <c r="J33" s="7" t="s">
        <v>70</v>
      </c>
      <c r="K33" s="2">
        <v>39.210526315789473</v>
      </c>
      <c r="O33" s="7" t="s">
        <v>73</v>
      </c>
      <c r="P33" s="2">
        <v>5</v>
      </c>
    </row>
    <row r="34" spans="1:16" x14ac:dyDescent="0.25">
      <c r="E34" s="7" t="s">
        <v>72</v>
      </c>
      <c r="F34" s="1">
        <v>13</v>
      </c>
      <c r="J34" s="7" t="s">
        <v>71</v>
      </c>
      <c r="K34" s="2">
        <v>31.1875</v>
      </c>
      <c r="O34" s="7" t="s">
        <v>5</v>
      </c>
      <c r="P34" s="2">
        <v>4.6269841269841274</v>
      </c>
    </row>
    <row r="35" spans="1:16" x14ac:dyDescent="0.25">
      <c r="E35" s="7" t="s">
        <v>73</v>
      </c>
      <c r="F35" s="1">
        <v>16</v>
      </c>
      <c r="J35" s="7" t="s">
        <v>72</v>
      </c>
      <c r="K35" s="2">
        <v>35.153846153846153</v>
      </c>
    </row>
    <row r="36" spans="1:16" x14ac:dyDescent="0.25">
      <c r="E36" s="7" t="s">
        <v>5</v>
      </c>
      <c r="F36" s="1">
        <v>469</v>
      </c>
      <c r="J36" s="7" t="s">
        <v>73</v>
      </c>
      <c r="K36" s="2">
        <v>34.25</v>
      </c>
    </row>
    <row r="37" spans="1:16" x14ac:dyDescent="0.25">
      <c r="J37" s="7" t="s">
        <v>5</v>
      </c>
      <c r="K37" s="2">
        <v>35.044776119402982</v>
      </c>
    </row>
    <row r="38" spans="1:16" x14ac:dyDescent="0.25">
      <c r="A38" s="6" t="s">
        <v>4</v>
      </c>
      <c r="B38" t="s">
        <v>8</v>
      </c>
      <c r="C38" t="s">
        <v>11</v>
      </c>
    </row>
    <row r="39" spans="1:16" x14ac:dyDescent="0.25">
      <c r="A39" s="7" t="s">
        <v>9</v>
      </c>
      <c r="B39" s="2">
        <v>217</v>
      </c>
      <c r="C39" s="13">
        <v>0.46268656716417911</v>
      </c>
    </row>
    <row r="40" spans="1:16" x14ac:dyDescent="0.25">
      <c r="A40" s="7" t="s">
        <v>10</v>
      </c>
      <c r="B40" s="2">
        <v>252</v>
      </c>
      <c r="C40" s="13">
        <v>0.53731343283582089</v>
      </c>
    </row>
    <row r="41" spans="1:16" x14ac:dyDescent="0.25">
      <c r="A41" s="7" t="s">
        <v>5</v>
      </c>
      <c r="B41" s="2">
        <v>469</v>
      </c>
      <c r="C41" s="13">
        <v>1</v>
      </c>
    </row>
    <row r="43" spans="1:16" ht="15.75" customHeight="1" x14ac:dyDescent="0.25">
      <c r="D43" s="9"/>
      <c r="E43" s="9"/>
    </row>
    <row r="44" spans="1:16" x14ac:dyDescent="0.25">
      <c r="A44" s="14" t="s">
        <v>12</v>
      </c>
      <c r="B44" s="15" t="s">
        <v>13</v>
      </c>
      <c r="C44" s="15" t="s">
        <v>14</v>
      </c>
      <c r="D44" s="15"/>
      <c r="E44" s="9"/>
    </row>
    <row r="45" spans="1:16" x14ac:dyDescent="0.25">
      <c r="A45" s="16" t="str">
        <f>A40</f>
        <v>Not Admitted</v>
      </c>
      <c r="B45" s="16">
        <f t="shared" ref="B45:C46" si="0">B39</f>
        <v>217</v>
      </c>
      <c r="C45" s="17">
        <f t="shared" si="0"/>
        <v>0.46268656716417911</v>
      </c>
      <c r="D45" s="8"/>
      <c r="E45" s="9"/>
    </row>
    <row r="46" spans="1:16" ht="21" customHeight="1" x14ac:dyDescent="0.25">
      <c r="A46" s="16" t="str">
        <f>A39</f>
        <v>Admitted</v>
      </c>
      <c r="B46" s="16">
        <f t="shared" si="0"/>
        <v>252</v>
      </c>
      <c r="C46" s="17">
        <f>C40</f>
        <v>0.53731343283582089</v>
      </c>
      <c r="D46" s="8"/>
      <c r="E46" s="9"/>
    </row>
    <row r="47" spans="1:16" ht="11.25" hidden="1" x14ac:dyDescent="0.25">
      <c r="A47" s="8"/>
      <c r="B47" s="8"/>
      <c r="C47" s="8"/>
      <c r="D47" s="8"/>
      <c r="E47" s="9"/>
    </row>
    <row r="49" spans="1:2" x14ac:dyDescent="0.25">
      <c r="A49" s="11" t="s">
        <v>36</v>
      </c>
    </row>
    <row r="50" spans="1:2" x14ac:dyDescent="0.25">
      <c r="A50" s="6" t="s">
        <v>4</v>
      </c>
      <c r="B50" t="s">
        <v>35</v>
      </c>
    </row>
    <row r="51" spans="1:2" x14ac:dyDescent="0.25">
      <c r="A51" s="7" t="s">
        <v>19</v>
      </c>
      <c r="B51" s="12">
        <v>59</v>
      </c>
    </row>
    <row r="52" spans="1:2" x14ac:dyDescent="0.25">
      <c r="A52" s="7" t="s">
        <v>23</v>
      </c>
      <c r="B52" s="12">
        <v>57</v>
      </c>
    </row>
    <row r="53" spans="1:2" x14ac:dyDescent="0.25">
      <c r="A53" s="7" t="s">
        <v>21</v>
      </c>
      <c r="B53" s="12">
        <v>69</v>
      </c>
    </row>
    <row r="54" spans="1:2" x14ac:dyDescent="0.25">
      <c r="A54" s="7" t="s">
        <v>24</v>
      </c>
      <c r="B54" s="12">
        <v>62</v>
      </c>
    </row>
    <row r="55" spans="1:2" x14ac:dyDescent="0.25">
      <c r="A55" s="7" t="s">
        <v>22</v>
      </c>
      <c r="B55" s="12">
        <v>54</v>
      </c>
    </row>
    <row r="56" spans="1:2" x14ac:dyDescent="0.25">
      <c r="A56" s="7" t="s">
        <v>27</v>
      </c>
      <c r="B56" s="12">
        <v>57</v>
      </c>
    </row>
    <row r="57" spans="1:2" x14ac:dyDescent="0.25">
      <c r="A57" s="7" t="s">
        <v>25</v>
      </c>
      <c r="B57" s="12">
        <v>54</v>
      </c>
    </row>
    <row r="58" spans="1:2" x14ac:dyDescent="0.25">
      <c r="A58" s="7" t="s">
        <v>17</v>
      </c>
      <c r="B58" s="12">
        <v>57</v>
      </c>
    </row>
    <row r="59" spans="1:2" x14ac:dyDescent="0.25">
      <c r="A59" s="7" t="s">
        <v>5</v>
      </c>
      <c r="B59" s="2">
        <v>469</v>
      </c>
    </row>
    <row r="65" spans="1:2" x14ac:dyDescent="0.25">
      <c r="A65" s="11" t="s">
        <v>38</v>
      </c>
    </row>
    <row r="66" spans="1:2" x14ac:dyDescent="0.25">
      <c r="A66" s="6" t="s">
        <v>4</v>
      </c>
      <c r="B66" t="s">
        <v>37</v>
      </c>
    </row>
    <row r="67" spans="1:2" x14ac:dyDescent="0.25">
      <c r="A67" s="7" t="s">
        <v>18</v>
      </c>
      <c r="B67" s="2">
        <v>268</v>
      </c>
    </row>
    <row r="68" spans="1:2" x14ac:dyDescent="0.25">
      <c r="A68" s="7" t="s">
        <v>20</v>
      </c>
      <c r="B68" s="2">
        <v>201</v>
      </c>
    </row>
    <row r="69" spans="1:2" x14ac:dyDescent="0.25">
      <c r="A69" s="7" t="s">
        <v>5</v>
      </c>
      <c r="B69" s="2">
        <v>469</v>
      </c>
    </row>
    <row r="71" spans="1:2" x14ac:dyDescent="0.25">
      <c r="A71" s="7" t="s">
        <v>40</v>
      </c>
    </row>
    <row r="72" spans="1:2" x14ac:dyDescent="0.25">
      <c r="A72" s="6" t="s">
        <v>4</v>
      </c>
      <c r="B72" t="s">
        <v>39</v>
      </c>
    </row>
    <row r="73" spans="1:2" x14ac:dyDescent="0.25">
      <c r="A73" s="7" t="s">
        <v>26</v>
      </c>
      <c r="B73" s="2">
        <v>241</v>
      </c>
    </row>
    <row r="74" spans="1:2" x14ac:dyDescent="0.25">
      <c r="A74" s="7" t="s">
        <v>15</v>
      </c>
      <c r="B74" s="2">
        <v>228</v>
      </c>
    </row>
    <row r="75" spans="1:2" x14ac:dyDescent="0.25">
      <c r="A75" s="7" t="s">
        <v>5</v>
      </c>
      <c r="B75" s="2">
        <v>469</v>
      </c>
    </row>
    <row r="78" spans="1:2" x14ac:dyDescent="0.25">
      <c r="A78" s="7" t="s">
        <v>42</v>
      </c>
    </row>
    <row r="79" spans="1:2" x14ac:dyDescent="0.25">
      <c r="A79" s="6" t="s">
        <v>4</v>
      </c>
      <c r="B79" t="s">
        <v>41</v>
      </c>
    </row>
    <row r="80" spans="1:2" x14ac:dyDescent="0.25">
      <c r="A80" s="7" t="s">
        <v>34</v>
      </c>
      <c r="B80" s="12">
        <v>3</v>
      </c>
    </row>
    <row r="81" spans="1:3" x14ac:dyDescent="0.25">
      <c r="A81" s="7" t="s">
        <v>33</v>
      </c>
      <c r="B81" s="12">
        <v>8</v>
      </c>
    </row>
    <row r="82" spans="1:3" x14ac:dyDescent="0.25">
      <c r="A82" s="7" t="s">
        <v>32</v>
      </c>
      <c r="B82" s="12">
        <v>10</v>
      </c>
    </row>
    <row r="83" spans="1:3" x14ac:dyDescent="0.25">
      <c r="A83" s="7" t="s">
        <v>31</v>
      </c>
      <c r="B83" s="12">
        <v>13</v>
      </c>
    </row>
    <row r="84" spans="1:3" x14ac:dyDescent="0.25">
      <c r="A84" s="7" t="s">
        <v>30</v>
      </c>
      <c r="B84" s="12">
        <v>15</v>
      </c>
      <c r="C84" s="19"/>
    </row>
    <row r="85" spans="1:3" x14ac:dyDescent="0.25">
      <c r="A85" s="7" t="s">
        <v>29</v>
      </c>
      <c r="B85" s="12">
        <v>44</v>
      </c>
    </row>
    <row r="86" spans="1:3" x14ac:dyDescent="0.25">
      <c r="A86" s="7" t="s">
        <v>28</v>
      </c>
      <c r="B86" s="12">
        <v>92</v>
      </c>
    </row>
    <row r="87" spans="1:3" x14ac:dyDescent="0.25">
      <c r="A87" s="7" t="s">
        <v>16</v>
      </c>
      <c r="B87" s="12">
        <v>284</v>
      </c>
    </row>
    <row r="88" spans="1:3" x14ac:dyDescent="0.25">
      <c r="A88" s="7" t="s">
        <v>5</v>
      </c>
      <c r="B88" s="2">
        <v>469</v>
      </c>
    </row>
    <row r="91" spans="1:3" x14ac:dyDescent="0.25">
      <c r="A91" s="6" t="s">
        <v>4</v>
      </c>
    </row>
    <row r="92" spans="1:3" x14ac:dyDescent="0.25">
      <c r="A92" s="7" t="s">
        <v>43</v>
      </c>
    </row>
    <row r="93" spans="1:3" x14ac:dyDescent="0.25">
      <c r="A93" s="7" t="s">
        <v>5</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A834F-932C-4E71-97DC-4C1E0B01DEFA}">
  <dimension ref="A1:X29"/>
  <sheetViews>
    <sheetView tabSelected="1" zoomScale="89" zoomScaleNormal="89" workbookViewId="0"/>
  </sheetViews>
  <sheetFormatPr defaultRowHeight="15" x14ac:dyDescent="0.25"/>
  <sheetData>
    <row r="1" spans="1:24" x14ac:dyDescent="0.25">
      <c r="A1" s="4"/>
      <c r="B1" s="4"/>
      <c r="C1" s="4"/>
      <c r="D1" s="4"/>
      <c r="E1" s="4"/>
      <c r="F1" s="4"/>
      <c r="G1" s="4"/>
      <c r="H1" s="4"/>
      <c r="I1" s="4"/>
      <c r="J1" s="4"/>
      <c r="K1" s="4"/>
      <c r="L1" s="4"/>
      <c r="M1" s="4"/>
      <c r="N1" s="4"/>
      <c r="O1" s="4"/>
      <c r="P1" s="4"/>
      <c r="Q1" s="4"/>
      <c r="R1" s="4"/>
      <c r="S1" s="4"/>
      <c r="T1" s="5"/>
      <c r="U1" s="4"/>
      <c r="V1" s="18"/>
      <c r="W1" s="18"/>
      <c r="X1" s="5"/>
    </row>
    <row r="2" spans="1:24" x14ac:dyDescent="0.25">
      <c r="A2" s="4"/>
      <c r="B2" s="4"/>
      <c r="C2" s="4"/>
      <c r="D2" s="4"/>
      <c r="E2" s="4"/>
      <c r="F2" s="4"/>
      <c r="G2" s="4"/>
      <c r="H2" s="4"/>
      <c r="I2" s="4"/>
      <c r="J2" s="4"/>
      <c r="K2" s="4"/>
      <c r="L2" s="4"/>
      <c r="M2" s="4"/>
      <c r="N2" s="4"/>
      <c r="O2" s="4"/>
      <c r="P2" s="4"/>
      <c r="Q2" s="4"/>
      <c r="R2" s="4"/>
      <c r="S2" s="4"/>
      <c r="T2" s="4"/>
      <c r="U2" s="4"/>
      <c r="V2" s="18"/>
      <c r="W2" s="18"/>
      <c r="X2" s="5"/>
    </row>
    <row r="3" spans="1:24" x14ac:dyDescent="0.25">
      <c r="A3" s="4"/>
      <c r="B3" s="4"/>
      <c r="C3" s="4"/>
      <c r="D3" s="4"/>
      <c r="E3" s="4"/>
      <c r="F3" s="4"/>
      <c r="G3" s="4"/>
      <c r="H3" s="4"/>
      <c r="I3" s="4"/>
      <c r="J3" s="4"/>
      <c r="K3" s="4"/>
      <c r="L3" s="4"/>
      <c r="M3" s="4"/>
      <c r="N3" s="4"/>
      <c r="O3" s="4"/>
      <c r="P3" s="4"/>
      <c r="Q3" s="4"/>
      <c r="R3" s="4"/>
      <c r="S3" s="4"/>
      <c r="T3" s="4"/>
      <c r="U3" s="4"/>
      <c r="V3" s="18"/>
      <c r="W3" s="18"/>
      <c r="X3" s="5"/>
    </row>
    <row r="4" spans="1:24" x14ac:dyDescent="0.25">
      <c r="A4" s="4"/>
      <c r="B4" s="4"/>
      <c r="C4" s="4"/>
      <c r="D4" s="4"/>
      <c r="E4" s="4"/>
      <c r="F4" s="4"/>
      <c r="G4" s="4"/>
      <c r="H4" s="4"/>
      <c r="I4" s="4"/>
      <c r="J4" s="4"/>
      <c r="K4" s="4"/>
      <c r="L4" s="4"/>
      <c r="M4" s="4"/>
      <c r="N4" s="4"/>
      <c r="O4" s="4"/>
      <c r="P4" s="4"/>
      <c r="Q4" s="4"/>
      <c r="R4" s="4"/>
      <c r="S4" s="4"/>
      <c r="T4" s="4"/>
      <c r="U4" s="4"/>
      <c r="V4" s="18"/>
      <c r="W4" s="18"/>
      <c r="X4" s="5"/>
    </row>
    <row r="5" spans="1:24" x14ac:dyDescent="0.25">
      <c r="A5" s="4"/>
      <c r="B5" s="4"/>
      <c r="C5" s="4"/>
      <c r="D5" s="4"/>
      <c r="E5" s="4"/>
      <c r="F5" s="4"/>
      <c r="G5" s="4"/>
      <c r="H5" s="4"/>
      <c r="I5" s="4"/>
      <c r="J5" s="4"/>
      <c r="K5" s="4"/>
      <c r="L5" s="4"/>
      <c r="M5" s="4"/>
      <c r="N5" s="4"/>
      <c r="O5" s="4"/>
      <c r="P5" s="4"/>
      <c r="Q5" s="4"/>
      <c r="R5" s="4"/>
      <c r="S5" s="4"/>
      <c r="T5" s="4"/>
      <c r="U5" s="4"/>
      <c r="V5" s="18"/>
      <c r="W5" s="18"/>
      <c r="X5" s="5"/>
    </row>
    <row r="6" spans="1:24" x14ac:dyDescent="0.25">
      <c r="A6" s="4"/>
      <c r="B6" s="4"/>
      <c r="C6" s="4"/>
      <c r="D6" s="4"/>
      <c r="E6" s="4"/>
      <c r="F6" s="4"/>
      <c r="G6" s="4"/>
      <c r="H6" s="4"/>
      <c r="I6" s="4"/>
      <c r="J6" s="4"/>
      <c r="K6" s="4"/>
      <c r="L6" s="4"/>
      <c r="M6" s="4"/>
      <c r="N6" s="4"/>
      <c r="O6" s="4"/>
      <c r="P6" s="4"/>
      <c r="Q6" s="4"/>
      <c r="R6" s="4"/>
      <c r="S6" s="4"/>
      <c r="T6" s="4"/>
      <c r="U6" s="4"/>
      <c r="V6" s="18"/>
      <c r="W6" s="18"/>
      <c r="X6" s="5"/>
    </row>
    <row r="7" spans="1:24" x14ac:dyDescent="0.25">
      <c r="A7" s="4"/>
      <c r="B7" s="4"/>
      <c r="C7" s="4"/>
      <c r="D7" s="4"/>
      <c r="E7" s="4"/>
      <c r="F7" s="4"/>
      <c r="G7" s="4"/>
      <c r="H7" s="4"/>
      <c r="I7" s="4"/>
      <c r="J7" s="4"/>
      <c r="K7" s="4"/>
      <c r="L7" s="4"/>
      <c r="M7" s="4"/>
      <c r="N7" s="4"/>
      <c r="O7" s="4"/>
      <c r="P7" s="4"/>
      <c r="Q7" s="4"/>
      <c r="R7" s="4"/>
      <c r="S7" s="4"/>
      <c r="T7" s="4"/>
      <c r="U7" s="4"/>
      <c r="V7" s="18"/>
      <c r="W7" s="18"/>
      <c r="X7" s="5"/>
    </row>
    <row r="8" spans="1:24" x14ac:dyDescent="0.25">
      <c r="A8" s="4"/>
      <c r="B8" s="4"/>
      <c r="C8" s="4"/>
      <c r="D8" s="4"/>
      <c r="E8" s="4"/>
      <c r="F8" s="4"/>
      <c r="G8" s="4"/>
      <c r="H8" s="4"/>
      <c r="I8" s="4"/>
      <c r="J8" s="4"/>
      <c r="K8" s="4"/>
      <c r="L8" s="4"/>
      <c r="M8" s="4"/>
      <c r="N8" s="4"/>
      <c r="O8" s="4"/>
      <c r="P8" s="4"/>
      <c r="Q8" s="4"/>
      <c r="R8" s="4"/>
      <c r="S8" s="4"/>
      <c r="T8" s="4"/>
      <c r="U8" s="4"/>
      <c r="V8" s="18"/>
      <c r="W8" s="18"/>
      <c r="X8" s="5"/>
    </row>
    <row r="9" spans="1:24" x14ac:dyDescent="0.25">
      <c r="A9" s="4"/>
      <c r="B9" s="4"/>
      <c r="C9" s="4"/>
      <c r="D9" s="4"/>
      <c r="E9" s="4"/>
      <c r="F9" s="4"/>
      <c r="G9" s="4"/>
      <c r="H9" s="4"/>
      <c r="I9" s="4"/>
      <c r="J9" s="4"/>
      <c r="K9" s="4"/>
      <c r="L9" s="4"/>
      <c r="M9" s="4"/>
      <c r="N9" s="4"/>
      <c r="O9" s="4"/>
      <c r="P9" s="4"/>
      <c r="Q9" s="4"/>
      <c r="R9" s="4"/>
      <c r="S9" s="4"/>
      <c r="T9" s="4"/>
      <c r="U9" s="4"/>
      <c r="V9" s="18"/>
      <c r="W9" s="18"/>
      <c r="X9" s="5"/>
    </row>
    <row r="10" spans="1:24" x14ac:dyDescent="0.25">
      <c r="A10" s="4"/>
      <c r="B10" s="4"/>
      <c r="C10" s="4"/>
      <c r="D10" s="4"/>
      <c r="E10" s="4"/>
      <c r="F10" s="4"/>
      <c r="G10" s="4"/>
      <c r="H10" s="4"/>
      <c r="I10" s="4"/>
      <c r="J10" s="4"/>
      <c r="K10" s="4"/>
      <c r="L10" s="4"/>
      <c r="M10" s="4"/>
      <c r="N10" s="4"/>
      <c r="O10" s="4"/>
      <c r="P10" s="4"/>
      <c r="Q10" s="4"/>
      <c r="R10" s="4"/>
      <c r="S10" s="4"/>
      <c r="T10" s="4"/>
      <c r="U10" s="4"/>
      <c r="V10" s="18"/>
      <c r="W10" s="18"/>
      <c r="X10" s="5"/>
    </row>
    <row r="11" spans="1:24" x14ac:dyDescent="0.25">
      <c r="A11" s="4"/>
      <c r="B11" s="4"/>
      <c r="C11" s="4"/>
      <c r="D11" s="4"/>
      <c r="E11" s="4"/>
      <c r="F11" s="4"/>
      <c r="G11" s="4"/>
      <c r="H11" s="4"/>
      <c r="I11" s="4"/>
      <c r="J11" s="4"/>
      <c r="K11" s="4"/>
      <c r="L11" s="4"/>
      <c r="M11" s="4"/>
      <c r="N11" s="4"/>
      <c r="O11" s="4"/>
      <c r="P11" s="4"/>
      <c r="Q11" s="4"/>
      <c r="R11" s="4"/>
      <c r="S11" s="4"/>
      <c r="T11" s="4"/>
      <c r="U11" s="4"/>
      <c r="V11" s="18"/>
      <c r="W11" s="18"/>
      <c r="X11" s="5"/>
    </row>
    <row r="12" spans="1:24" x14ac:dyDescent="0.25">
      <c r="A12" s="4"/>
      <c r="B12" s="4"/>
      <c r="C12" s="4"/>
      <c r="D12" s="4"/>
      <c r="E12" s="4"/>
      <c r="F12" s="4"/>
      <c r="G12" s="4"/>
      <c r="H12" s="4"/>
      <c r="I12" s="4"/>
      <c r="J12" s="4"/>
      <c r="K12" s="4"/>
      <c r="L12" s="4"/>
      <c r="M12" s="4"/>
      <c r="N12" s="4"/>
      <c r="O12" s="4"/>
      <c r="P12" s="4"/>
      <c r="Q12" s="4"/>
      <c r="R12" s="4"/>
      <c r="S12" s="4"/>
      <c r="T12" s="4"/>
      <c r="U12" s="4"/>
      <c r="V12" s="18"/>
      <c r="W12" s="18"/>
      <c r="X12" s="5"/>
    </row>
    <row r="13" spans="1:24" x14ac:dyDescent="0.25">
      <c r="A13" s="4"/>
      <c r="B13" s="4"/>
      <c r="C13" s="4"/>
      <c r="D13" s="4"/>
      <c r="E13" s="4"/>
      <c r="F13" s="4"/>
      <c r="G13" s="4"/>
      <c r="H13" s="4"/>
      <c r="I13" s="4"/>
      <c r="J13" s="4"/>
      <c r="K13" s="4"/>
      <c r="L13" s="4"/>
      <c r="M13" s="4"/>
      <c r="N13" s="4"/>
      <c r="O13" s="4"/>
      <c r="P13" s="4"/>
      <c r="Q13" s="4"/>
      <c r="R13" s="4"/>
      <c r="S13" s="4"/>
      <c r="T13" s="4"/>
      <c r="U13" s="4"/>
      <c r="V13" s="18"/>
      <c r="W13" s="18"/>
      <c r="X13" s="5"/>
    </row>
    <row r="14" spans="1:24" x14ac:dyDescent="0.25">
      <c r="A14" s="4"/>
      <c r="B14" s="4"/>
      <c r="C14" s="4"/>
      <c r="D14" s="4"/>
      <c r="E14" s="5"/>
      <c r="F14" s="4"/>
      <c r="G14" s="4"/>
      <c r="H14" s="4"/>
      <c r="I14" s="4"/>
      <c r="J14" s="4"/>
      <c r="K14" s="4"/>
      <c r="L14" s="4"/>
      <c r="M14" s="4"/>
      <c r="N14" s="4"/>
      <c r="O14" s="4"/>
      <c r="P14" s="4"/>
      <c r="Q14" s="4"/>
      <c r="R14" s="4"/>
      <c r="S14" s="4"/>
      <c r="T14" s="4"/>
      <c r="U14" s="4"/>
      <c r="V14" s="18"/>
      <c r="W14" s="18"/>
      <c r="X14" s="5"/>
    </row>
    <row r="15" spans="1:24" x14ac:dyDescent="0.25">
      <c r="A15" s="4"/>
      <c r="B15" s="4"/>
      <c r="C15" s="4"/>
      <c r="D15" s="4"/>
      <c r="E15" s="4"/>
      <c r="F15" s="4"/>
      <c r="G15" s="4"/>
      <c r="H15" s="4"/>
      <c r="I15" s="4"/>
      <c r="J15" s="4"/>
      <c r="K15" s="4"/>
      <c r="L15" s="4"/>
      <c r="M15" s="4"/>
      <c r="N15" s="4"/>
      <c r="O15" s="4"/>
      <c r="P15" s="4"/>
      <c r="Q15" s="4"/>
      <c r="R15" s="4"/>
      <c r="S15" s="4"/>
      <c r="T15" s="4"/>
      <c r="U15" s="4"/>
      <c r="V15" s="18"/>
      <c r="W15" s="18"/>
      <c r="X15" s="5"/>
    </row>
    <row r="16" spans="1:24" x14ac:dyDescent="0.25">
      <c r="A16" s="4"/>
      <c r="B16" s="4"/>
      <c r="C16" s="4"/>
      <c r="D16" s="4"/>
      <c r="E16" s="4"/>
      <c r="F16" s="4"/>
      <c r="G16" s="4"/>
      <c r="H16" s="4"/>
      <c r="I16" s="4"/>
      <c r="J16" s="4"/>
      <c r="K16" s="4"/>
      <c r="L16" s="4"/>
      <c r="M16" s="4"/>
      <c r="N16" s="4"/>
      <c r="O16" s="4"/>
      <c r="P16" s="4"/>
      <c r="Q16" s="4"/>
      <c r="R16" s="4"/>
      <c r="S16" s="4"/>
      <c r="T16" s="4"/>
      <c r="U16" s="4"/>
      <c r="V16" s="18"/>
      <c r="W16" s="18"/>
      <c r="X16" s="5"/>
    </row>
    <row r="17" spans="1:24" x14ac:dyDescent="0.25">
      <c r="A17" s="4"/>
      <c r="B17" s="4"/>
      <c r="C17" s="4"/>
      <c r="D17" s="4"/>
      <c r="E17" s="4"/>
      <c r="F17" s="4"/>
      <c r="G17" s="4"/>
      <c r="H17" s="4"/>
      <c r="I17" s="4"/>
      <c r="J17" s="4"/>
      <c r="K17" s="4"/>
      <c r="L17" s="4"/>
      <c r="M17" s="4"/>
      <c r="N17" s="4"/>
      <c r="O17" s="4"/>
      <c r="P17" s="4"/>
      <c r="Q17" s="4"/>
      <c r="R17" s="4"/>
      <c r="S17" s="4"/>
      <c r="T17" s="5"/>
      <c r="U17" s="4"/>
      <c r="V17" s="18"/>
      <c r="W17" s="18"/>
      <c r="X17" s="5"/>
    </row>
    <row r="18" spans="1:24" x14ac:dyDescent="0.25">
      <c r="A18" s="4"/>
      <c r="B18" s="4"/>
      <c r="C18" s="4"/>
      <c r="D18" s="4"/>
      <c r="E18" s="4"/>
      <c r="F18" s="4"/>
      <c r="G18" s="4"/>
      <c r="H18" s="4"/>
      <c r="I18" s="4"/>
      <c r="J18" s="4"/>
      <c r="K18" s="4"/>
      <c r="L18" s="4"/>
      <c r="M18" s="4"/>
      <c r="N18" s="4"/>
      <c r="O18" s="4"/>
      <c r="P18" s="4"/>
      <c r="Q18" s="4"/>
      <c r="R18" s="4"/>
      <c r="S18" s="4"/>
      <c r="T18" s="4"/>
      <c r="U18" s="4"/>
      <c r="V18" s="18"/>
      <c r="W18" s="18"/>
      <c r="X18" s="5"/>
    </row>
    <row r="19" spans="1:24" x14ac:dyDescent="0.25">
      <c r="A19" s="4"/>
      <c r="B19" s="4"/>
      <c r="C19" s="4"/>
      <c r="D19" s="4"/>
      <c r="E19" s="4"/>
      <c r="F19" s="4"/>
      <c r="G19" s="4"/>
      <c r="H19" s="4"/>
      <c r="I19" s="4"/>
      <c r="J19" s="4"/>
      <c r="K19" s="4"/>
      <c r="L19" s="4"/>
      <c r="M19" s="4"/>
      <c r="N19" s="4"/>
      <c r="O19" s="4"/>
      <c r="P19" s="4"/>
      <c r="Q19" s="4"/>
      <c r="R19" s="4"/>
      <c r="S19" s="4"/>
      <c r="T19" s="4"/>
      <c r="U19" s="4"/>
      <c r="V19" s="18"/>
      <c r="W19" s="18"/>
      <c r="X19" s="5"/>
    </row>
    <row r="20" spans="1:24" x14ac:dyDescent="0.25">
      <c r="A20" s="4"/>
      <c r="B20" s="4"/>
      <c r="C20" s="4"/>
      <c r="D20" s="4"/>
      <c r="E20" s="4"/>
      <c r="F20" s="4"/>
      <c r="G20" s="4"/>
      <c r="H20" s="4"/>
      <c r="I20" s="4"/>
      <c r="J20" s="4"/>
      <c r="K20" s="4"/>
      <c r="L20" s="4"/>
      <c r="M20" s="4"/>
      <c r="N20" s="4"/>
      <c r="O20" s="4"/>
      <c r="P20" s="4"/>
      <c r="Q20" s="4"/>
      <c r="R20" s="4"/>
      <c r="S20" s="4"/>
      <c r="T20" s="4"/>
      <c r="U20" s="4"/>
      <c r="V20" s="18"/>
      <c r="W20" s="18"/>
      <c r="X20" s="5"/>
    </row>
    <row r="21" spans="1:24" x14ac:dyDescent="0.25">
      <c r="A21" s="4"/>
      <c r="B21" s="4"/>
      <c r="C21" s="4"/>
      <c r="D21" s="4"/>
      <c r="E21" s="4"/>
      <c r="F21" s="4"/>
      <c r="G21" s="4"/>
      <c r="H21" s="4"/>
      <c r="I21" s="4"/>
      <c r="J21" s="4"/>
      <c r="K21" s="4"/>
      <c r="L21" s="4"/>
      <c r="M21" s="4"/>
      <c r="N21" s="4"/>
      <c r="O21" s="4"/>
      <c r="P21" s="4"/>
      <c r="Q21" s="4"/>
      <c r="R21" s="4"/>
      <c r="S21" s="4"/>
      <c r="T21" s="4"/>
      <c r="U21" s="4"/>
      <c r="V21" s="18"/>
      <c r="W21" s="18"/>
      <c r="X21" s="5"/>
    </row>
    <row r="22" spans="1:24" x14ac:dyDescent="0.25">
      <c r="A22" s="4"/>
      <c r="B22" s="4"/>
      <c r="C22" s="4"/>
      <c r="D22" s="4"/>
      <c r="E22" s="4"/>
      <c r="F22" s="4"/>
      <c r="G22" s="4"/>
      <c r="H22" s="4"/>
      <c r="I22" s="4"/>
      <c r="J22" s="4"/>
      <c r="K22" s="4"/>
      <c r="L22" s="4"/>
      <c r="M22" s="4"/>
      <c r="N22" s="4"/>
      <c r="O22" s="4"/>
      <c r="P22" s="4"/>
      <c r="Q22" s="4"/>
      <c r="R22" s="4"/>
      <c r="S22" s="4"/>
      <c r="T22" s="4"/>
      <c r="U22" s="4"/>
      <c r="V22" s="18"/>
      <c r="W22" s="18"/>
      <c r="X22" s="5"/>
    </row>
    <row r="23" spans="1:24" x14ac:dyDescent="0.25">
      <c r="A23" s="4"/>
      <c r="B23" s="4"/>
      <c r="C23" s="4"/>
      <c r="D23" s="4"/>
      <c r="E23" s="4"/>
      <c r="F23" s="4"/>
      <c r="G23" s="4"/>
      <c r="H23" s="4"/>
      <c r="I23" s="4"/>
      <c r="J23" s="4"/>
      <c r="K23" s="4"/>
      <c r="L23" s="4"/>
      <c r="M23" s="4"/>
      <c r="N23" s="4"/>
      <c r="O23" s="4"/>
      <c r="P23" s="4"/>
      <c r="Q23" s="4"/>
      <c r="R23" s="4"/>
      <c r="S23" s="4"/>
      <c r="T23" s="4"/>
      <c r="U23" s="4"/>
      <c r="V23" s="18"/>
      <c r="W23" s="18"/>
      <c r="X23" s="5"/>
    </row>
    <row r="24" spans="1:24" x14ac:dyDescent="0.25">
      <c r="A24" s="4"/>
      <c r="B24" s="4"/>
      <c r="C24" s="4"/>
      <c r="D24" s="4"/>
      <c r="E24" s="4"/>
      <c r="F24" s="4"/>
      <c r="G24" s="4"/>
      <c r="H24" s="4"/>
      <c r="I24" s="4"/>
      <c r="J24" s="4"/>
      <c r="K24" s="4"/>
      <c r="L24" s="4"/>
      <c r="M24" s="4"/>
      <c r="N24" s="4"/>
      <c r="O24" s="4"/>
      <c r="P24" s="4"/>
      <c r="Q24" s="4"/>
      <c r="R24" s="4"/>
      <c r="S24" s="4"/>
      <c r="T24" s="4"/>
      <c r="U24" s="4"/>
      <c r="V24" s="18"/>
      <c r="W24" s="18"/>
      <c r="X24" s="5"/>
    </row>
    <row r="25" spans="1:24" x14ac:dyDescent="0.25">
      <c r="A25" s="3"/>
      <c r="B25" s="3"/>
      <c r="C25" s="3"/>
      <c r="D25" s="3"/>
      <c r="E25" s="3"/>
      <c r="F25" s="3"/>
      <c r="G25" s="3"/>
      <c r="H25" s="3"/>
      <c r="I25" s="3"/>
      <c r="J25" s="3"/>
      <c r="K25" s="3"/>
      <c r="L25" s="3"/>
      <c r="M25" s="3"/>
      <c r="N25" s="3"/>
      <c r="O25" s="3"/>
      <c r="P25" s="3"/>
      <c r="Q25" s="3"/>
      <c r="R25" s="3"/>
      <c r="S25" s="3"/>
      <c r="T25" s="3"/>
      <c r="U25" s="3"/>
      <c r="V25" s="3"/>
      <c r="W25" s="3"/>
    </row>
    <row r="26" spans="1:24" x14ac:dyDescent="0.25">
      <c r="A26" s="3"/>
      <c r="B26" s="3"/>
      <c r="C26" s="3"/>
      <c r="D26" s="3"/>
      <c r="E26" s="3"/>
      <c r="F26" s="3"/>
      <c r="G26" s="3"/>
      <c r="H26" s="3"/>
      <c r="I26" s="3"/>
      <c r="J26" s="3"/>
      <c r="K26" s="3"/>
      <c r="L26" s="3"/>
      <c r="M26" s="3"/>
      <c r="N26" s="3"/>
      <c r="O26" s="3"/>
      <c r="P26" s="3"/>
      <c r="Q26" s="3"/>
      <c r="R26" s="3"/>
      <c r="S26" s="3"/>
      <c r="T26" s="3"/>
      <c r="U26" s="3"/>
      <c r="V26" s="3"/>
      <c r="W26" s="3"/>
    </row>
    <row r="27" spans="1:24" x14ac:dyDescent="0.25">
      <c r="A27" s="3"/>
      <c r="B27" s="3"/>
      <c r="C27" s="3"/>
      <c r="D27" s="3"/>
      <c r="E27" s="3"/>
      <c r="F27" s="3"/>
      <c r="G27" s="3"/>
      <c r="H27" s="3"/>
      <c r="I27" s="3"/>
      <c r="J27" s="3"/>
      <c r="K27" s="3"/>
      <c r="L27" s="3"/>
      <c r="M27" s="3"/>
      <c r="N27" s="3"/>
      <c r="O27" s="3"/>
      <c r="P27" s="3"/>
      <c r="Q27" s="3"/>
      <c r="R27" s="3"/>
      <c r="S27" s="3"/>
      <c r="T27" s="3"/>
      <c r="U27" s="3"/>
      <c r="V27" s="3"/>
      <c r="W27" s="3"/>
    </row>
    <row r="28" spans="1:24" x14ac:dyDescent="0.25">
      <c r="A28" s="3"/>
      <c r="B28" s="3"/>
      <c r="C28" s="3"/>
      <c r="D28" s="3"/>
      <c r="E28" s="3"/>
      <c r="F28" s="3"/>
      <c r="G28" s="3"/>
      <c r="H28" s="3"/>
      <c r="I28" s="3"/>
      <c r="J28" s="3"/>
      <c r="K28" s="3"/>
      <c r="L28" s="3"/>
      <c r="M28" s="3"/>
      <c r="N28" s="3"/>
      <c r="O28" s="3"/>
      <c r="P28" s="3"/>
      <c r="Q28" s="3"/>
      <c r="R28" s="3"/>
      <c r="S28" s="3"/>
      <c r="T28" s="3"/>
      <c r="U28" s="3"/>
      <c r="V28" s="3"/>
      <c r="W28" s="3"/>
    </row>
    <row r="29" spans="1:24" x14ac:dyDescent="0.25">
      <c r="A29" s="3"/>
      <c r="B29" s="3"/>
      <c r="C29" s="3"/>
      <c r="D29" s="3"/>
      <c r="E29" s="3"/>
      <c r="F29" s="3"/>
      <c r="G29" s="3"/>
      <c r="H29" s="3"/>
      <c r="I29" s="3"/>
      <c r="J29" s="3"/>
      <c r="K29" s="3"/>
      <c r="L29" s="3"/>
      <c r="M29" s="3"/>
      <c r="N29" s="3"/>
      <c r="O29" s="3"/>
      <c r="P29" s="3"/>
      <c r="Q29" s="3"/>
      <c r="R29" s="3"/>
      <c r="S29" s="3"/>
      <c r="T29" s="3"/>
      <c r="U29" s="3"/>
      <c r="V29" s="3"/>
      <c r="W29"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0D53-C224-478E-95CD-FF6B31C22A22}">
  <dimension ref="A1:U23"/>
  <sheetViews>
    <sheetView workbookViewId="0"/>
  </sheetViews>
  <sheetFormatPr defaultRowHeight="15" x14ac:dyDescent="0.25"/>
  <sheetData>
    <row r="1" spans="1:21" x14ac:dyDescent="0.25">
      <c r="A1" s="10"/>
      <c r="B1" s="10"/>
      <c r="C1" s="10"/>
      <c r="D1" s="10"/>
      <c r="E1" s="10"/>
      <c r="F1" s="10"/>
      <c r="G1" s="10"/>
      <c r="H1" s="10"/>
      <c r="I1" s="10"/>
      <c r="J1" s="10"/>
      <c r="K1" s="10"/>
      <c r="L1" s="10"/>
      <c r="M1" s="10"/>
      <c r="N1" s="10"/>
      <c r="O1" s="10"/>
      <c r="P1" s="10"/>
      <c r="Q1" s="10"/>
      <c r="R1" s="10"/>
      <c r="S1" s="10"/>
      <c r="T1" s="10"/>
      <c r="U1" s="10"/>
    </row>
    <row r="2" spans="1:21" x14ac:dyDescent="0.25">
      <c r="A2" s="10"/>
      <c r="B2" s="10"/>
      <c r="C2" s="10"/>
      <c r="D2" s="10"/>
      <c r="E2" s="10"/>
      <c r="F2" s="10"/>
      <c r="G2" s="10"/>
      <c r="H2" s="10"/>
      <c r="I2" s="10"/>
      <c r="J2" s="10"/>
      <c r="K2" s="10"/>
      <c r="L2" s="10"/>
      <c r="M2" s="10"/>
      <c r="N2" s="10"/>
      <c r="O2" s="10"/>
      <c r="P2" s="10"/>
      <c r="Q2" s="10"/>
      <c r="R2" s="10"/>
      <c r="S2" s="10"/>
      <c r="T2" s="10"/>
      <c r="U2" s="10"/>
    </row>
    <row r="3" spans="1:21" x14ac:dyDescent="0.25">
      <c r="A3" s="10"/>
      <c r="B3" s="10"/>
      <c r="C3" s="10"/>
      <c r="D3" s="10"/>
      <c r="E3" s="10"/>
      <c r="F3" s="10"/>
      <c r="G3" s="10"/>
      <c r="H3" s="10"/>
      <c r="I3" s="10"/>
      <c r="J3" s="10"/>
      <c r="K3" s="10"/>
      <c r="L3" s="10"/>
      <c r="M3" s="10"/>
      <c r="N3" s="10"/>
      <c r="O3" s="10"/>
      <c r="P3" s="10"/>
      <c r="Q3" s="10"/>
      <c r="R3" s="10"/>
      <c r="S3" s="10"/>
      <c r="T3" s="10"/>
      <c r="U3" s="10"/>
    </row>
    <row r="4" spans="1:21" x14ac:dyDescent="0.25">
      <c r="A4" s="10"/>
      <c r="B4" s="10"/>
      <c r="C4" s="10"/>
      <c r="D4" s="10"/>
      <c r="E4" s="10"/>
      <c r="F4" s="10"/>
      <c r="G4" s="10"/>
      <c r="H4" s="10"/>
      <c r="I4" s="10"/>
      <c r="J4" s="10"/>
      <c r="K4" s="10"/>
      <c r="L4" s="10"/>
      <c r="M4" s="10"/>
      <c r="N4" s="10"/>
      <c r="O4" s="10"/>
      <c r="P4" s="10"/>
      <c r="Q4" s="10"/>
      <c r="R4" s="10"/>
      <c r="S4" s="10"/>
      <c r="T4" s="10"/>
      <c r="U4" s="10"/>
    </row>
    <row r="5" spans="1:21" x14ac:dyDescent="0.25">
      <c r="A5" s="10"/>
      <c r="B5" s="10"/>
      <c r="C5" s="10"/>
      <c r="D5" s="10"/>
      <c r="E5" s="10"/>
      <c r="F5" s="10"/>
      <c r="G5" s="10"/>
      <c r="H5" s="10"/>
      <c r="I5" s="10"/>
      <c r="J5" s="10"/>
      <c r="K5" s="10"/>
      <c r="L5" s="10"/>
      <c r="M5" s="10"/>
      <c r="N5" s="10"/>
      <c r="O5" s="10"/>
      <c r="P5" s="10"/>
      <c r="Q5" s="10"/>
      <c r="R5" s="10"/>
      <c r="S5" s="10"/>
      <c r="T5" s="10"/>
      <c r="U5" s="10"/>
    </row>
    <row r="6" spans="1:21" x14ac:dyDescent="0.25">
      <c r="A6" s="10"/>
      <c r="B6" s="10"/>
      <c r="C6" s="10"/>
      <c r="D6" s="10"/>
      <c r="E6" s="10"/>
      <c r="F6" s="10"/>
      <c r="G6" s="10"/>
      <c r="H6" s="10"/>
      <c r="I6" s="10"/>
      <c r="J6" s="10"/>
      <c r="K6" s="10"/>
      <c r="L6" s="10"/>
      <c r="M6" s="10"/>
      <c r="N6" s="10"/>
      <c r="O6" s="10"/>
      <c r="P6" s="10"/>
      <c r="Q6" s="10"/>
      <c r="R6" s="10"/>
      <c r="S6" s="10"/>
      <c r="T6" s="10"/>
      <c r="U6" s="10"/>
    </row>
    <row r="7" spans="1:21" x14ac:dyDescent="0.25">
      <c r="A7" s="10"/>
      <c r="B7" s="10"/>
      <c r="C7" s="10"/>
      <c r="D7" s="10"/>
      <c r="E7" s="10"/>
      <c r="F7" s="10"/>
      <c r="G7" s="10"/>
      <c r="H7" s="10"/>
      <c r="I7" s="10"/>
      <c r="J7" s="10"/>
      <c r="K7" s="10"/>
      <c r="L7" s="10"/>
      <c r="M7" s="10"/>
      <c r="N7" s="10"/>
      <c r="O7" s="10"/>
      <c r="P7" s="10"/>
      <c r="Q7" s="10"/>
      <c r="R7" s="10"/>
      <c r="S7" s="10"/>
      <c r="T7" s="10"/>
      <c r="U7" s="10"/>
    </row>
    <row r="8" spans="1:21" x14ac:dyDescent="0.25">
      <c r="A8" s="10"/>
      <c r="B8" s="10"/>
      <c r="C8" s="10"/>
      <c r="D8" s="10"/>
      <c r="E8" s="10"/>
      <c r="F8" s="10"/>
      <c r="G8" s="10"/>
      <c r="H8" s="10"/>
      <c r="I8" s="10"/>
      <c r="J8" s="10"/>
      <c r="K8" s="10"/>
      <c r="L8" s="10"/>
      <c r="M8" s="10"/>
      <c r="N8" s="10"/>
      <c r="O8" s="10"/>
      <c r="P8" s="10"/>
      <c r="Q8" s="10"/>
      <c r="R8" s="10"/>
      <c r="S8" s="10"/>
      <c r="T8" s="10"/>
      <c r="U8" s="10"/>
    </row>
    <row r="9" spans="1:21" x14ac:dyDescent="0.25">
      <c r="A9" s="10"/>
      <c r="B9" s="10"/>
      <c r="C9" s="10"/>
      <c r="D9" s="10"/>
      <c r="E9" s="10"/>
      <c r="F9" s="10"/>
      <c r="G9" s="10"/>
      <c r="H9" s="10"/>
      <c r="I9" s="10"/>
      <c r="J9" s="10"/>
      <c r="K9" s="10"/>
      <c r="L9" s="10"/>
      <c r="M9" s="10"/>
      <c r="N9" s="10"/>
      <c r="O9" s="10"/>
      <c r="P9" s="10"/>
      <c r="Q9" s="10"/>
      <c r="R9" s="10"/>
      <c r="S9" s="10"/>
      <c r="T9" s="10"/>
      <c r="U9" s="10"/>
    </row>
    <row r="10" spans="1:21" x14ac:dyDescent="0.25">
      <c r="A10" s="10"/>
      <c r="B10" s="10"/>
      <c r="C10" s="10"/>
      <c r="D10" s="10"/>
      <c r="E10" s="10"/>
      <c r="F10" s="10"/>
      <c r="G10" s="10"/>
      <c r="H10" s="10"/>
      <c r="I10" s="10"/>
      <c r="J10" s="10"/>
      <c r="K10" s="10"/>
      <c r="L10" s="10"/>
      <c r="M10" s="10"/>
      <c r="N10" s="10"/>
      <c r="O10" s="10"/>
      <c r="P10" s="10"/>
      <c r="Q10" s="10"/>
      <c r="R10" s="10"/>
      <c r="S10" s="10"/>
      <c r="T10" s="10"/>
      <c r="U10" s="10"/>
    </row>
    <row r="11" spans="1:21" x14ac:dyDescent="0.25">
      <c r="A11" s="10"/>
      <c r="B11" s="10"/>
      <c r="C11" s="10"/>
      <c r="D11" s="10"/>
      <c r="E11" s="10"/>
      <c r="F11" s="10"/>
      <c r="G11" s="10"/>
      <c r="H11" s="10"/>
      <c r="I11" s="10"/>
      <c r="J11" s="10"/>
      <c r="K11" s="10"/>
      <c r="L11" s="10"/>
      <c r="M11" s="10"/>
      <c r="N11" s="10"/>
      <c r="O11" s="10"/>
      <c r="P11" s="10"/>
      <c r="Q11" s="10"/>
      <c r="R11" s="10"/>
      <c r="S11" s="10"/>
      <c r="T11" s="10"/>
      <c r="U11" s="10"/>
    </row>
    <row r="12" spans="1:21" x14ac:dyDescent="0.25">
      <c r="A12" s="10"/>
      <c r="B12" s="10"/>
      <c r="C12" s="10"/>
      <c r="D12" s="10"/>
      <c r="E12" s="10"/>
      <c r="F12" s="10"/>
      <c r="G12" s="10"/>
      <c r="H12" s="10"/>
      <c r="I12" s="10"/>
      <c r="J12" s="10"/>
      <c r="K12" s="10"/>
      <c r="L12" s="10"/>
      <c r="M12" s="10"/>
      <c r="N12" s="10"/>
      <c r="O12" s="10"/>
      <c r="P12" s="10"/>
      <c r="Q12" s="10"/>
      <c r="R12" s="10"/>
      <c r="S12" s="10"/>
      <c r="T12" s="10"/>
      <c r="U12" s="10"/>
    </row>
    <row r="13" spans="1:21" x14ac:dyDescent="0.25">
      <c r="A13" s="10"/>
      <c r="B13" s="10"/>
      <c r="C13" s="10"/>
      <c r="D13" s="10"/>
      <c r="E13" s="10"/>
      <c r="F13" s="10"/>
      <c r="G13" s="10"/>
      <c r="H13" s="10"/>
      <c r="I13" s="10"/>
      <c r="J13" s="10"/>
      <c r="K13" s="10"/>
      <c r="L13" s="10"/>
      <c r="M13" s="10"/>
      <c r="N13" s="10"/>
      <c r="O13" s="10"/>
      <c r="P13" s="10"/>
      <c r="Q13" s="10"/>
      <c r="R13" s="10"/>
      <c r="S13" s="10"/>
      <c r="T13" s="10"/>
      <c r="U13" s="10"/>
    </row>
    <row r="14" spans="1:21" x14ac:dyDescent="0.25">
      <c r="A14" s="10"/>
      <c r="B14" s="10"/>
      <c r="C14" s="10"/>
      <c r="D14" s="10"/>
      <c r="E14" s="10"/>
      <c r="F14" s="10"/>
      <c r="G14" s="10"/>
      <c r="H14" s="10"/>
      <c r="I14" s="10"/>
      <c r="J14" s="10"/>
      <c r="K14" s="10"/>
      <c r="L14" s="10"/>
      <c r="M14" s="10"/>
      <c r="N14" s="10"/>
      <c r="O14" s="10"/>
      <c r="P14" s="10"/>
      <c r="Q14" s="10"/>
      <c r="R14" s="10"/>
      <c r="S14" s="10"/>
      <c r="T14" s="10"/>
      <c r="U14" s="10"/>
    </row>
    <row r="15" spans="1:21" x14ac:dyDescent="0.25">
      <c r="A15" s="10"/>
      <c r="B15" s="10"/>
      <c r="C15" s="10"/>
      <c r="D15" s="10"/>
      <c r="E15" s="10"/>
      <c r="F15" s="10"/>
      <c r="G15" s="10"/>
      <c r="H15" s="10"/>
      <c r="I15" s="10"/>
      <c r="J15" s="10"/>
      <c r="K15" s="10"/>
      <c r="L15" s="10"/>
      <c r="M15" s="10"/>
      <c r="N15" s="10"/>
      <c r="O15" s="10"/>
      <c r="P15" s="10"/>
      <c r="Q15" s="10"/>
      <c r="R15" s="10"/>
      <c r="S15" s="10"/>
      <c r="T15" s="10"/>
      <c r="U15" s="10"/>
    </row>
    <row r="16" spans="1:21" x14ac:dyDescent="0.25">
      <c r="A16" s="10"/>
      <c r="B16" s="10"/>
      <c r="C16" s="10"/>
      <c r="D16" s="10"/>
      <c r="E16" s="10"/>
      <c r="F16" s="10"/>
      <c r="G16" s="10"/>
      <c r="H16" s="10"/>
      <c r="I16" s="10"/>
      <c r="J16" s="10"/>
      <c r="K16" s="10"/>
      <c r="L16" s="10"/>
      <c r="M16" s="10"/>
      <c r="N16" s="10"/>
      <c r="O16" s="10"/>
      <c r="P16" s="10"/>
      <c r="Q16" s="10"/>
      <c r="R16" s="10"/>
      <c r="S16" s="10"/>
      <c r="T16" s="10"/>
      <c r="U16" s="10"/>
    </row>
    <row r="17" spans="1:21" x14ac:dyDescent="0.25">
      <c r="A17" s="10"/>
      <c r="B17" s="10"/>
      <c r="C17" s="10"/>
      <c r="D17" s="10"/>
      <c r="E17" s="10"/>
      <c r="F17" s="10"/>
      <c r="G17" s="10"/>
      <c r="H17" s="10"/>
      <c r="I17" s="10"/>
      <c r="J17" s="10"/>
      <c r="K17" s="10"/>
      <c r="L17" s="10"/>
      <c r="M17" s="10"/>
      <c r="N17" s="10"/>
      <c r="O17" s="10"/>
      <c r="P17" s="10"/>
      <c r="Q17" s="10"/>
      <c r="R17" s="10"/>
      <c r="S17" s="10"/>
      <c r="T17" s="10"/>
      <c r="U17" s="10"/>
    </row>
    <row r="18" spans="1:21" x14ac:dyDescent="0.25">
      <c r="A18" s="10"/>
      <c r="B18" s="10"/>
      <c r="C18" s="10"/>
      <c r="D18" s="10"/>
      <c r="E18" s="10"/>
      <c r="F18" s="10"/>
      <c r="G18" s="10"/>
      <c r="H18" s="10"/>
      <c r="I18" s="10"/>
      <c r="J18" s="10"/>
      <c r="K18" s="10"/>
      <c r="L18" s="10"/>
      <c r="M18" s="10"/>
      <c r="N18" s="10"/>
      <c r="O18" s="10"/>
      <c r="P18" s="10"/>
      <c r="Q18" s="10"/>
      <c r="R18" s="10"/>
      <c r="S18" s="10"/>
      <c r="T18" s="10"/>
      <c r="U18" s="10"/>
    </row>
    <row r="19" spans="1:21" x14ac:dyDescent="0.25">
      <c r="A19" s="10"/>
      <c r="B19" s="10"/>
      <c r="C19" s="10"/>
      <c r="D19" s="10"/>
      <c r="E19" s="10"/>
      <c r="F19" s="10"/>
      <c r="G19" s="10"/>
      <c r="H19" s="10"/>
      <c r="I19" s="10"/>
      <c r="J19" s="10"/>
      <c r="K19" s="10"/>
      <c r="L19" s="10"/>
      <c r="M19" s="10"/>
      <c r="N19" s="10"/>
      <c r="O19" s="10"/>
      <c r="P19" s="10"/>
      <c r="Q19" s="10"/>
      <c r="R19" s="10"/>
      <c r="S19" s="10"/>
      <c r="T19" s="10"/>
      <c r="U19" s="10"/>
    </row>
    <row r="20" spans="1:21" x14ac:dyDescent="0.25">
      <c r="A20" s="10"/>
      <c r="B20" s="10"/>
      <c r="C20" s="10"/>
      <c r="D20" s="10"/>
      <c r="E20" s="10"/>
      <c r="F20" s="10"/>
      <c r="G20" s="10"/>
      <c r="H20" s="10"/>
      <c r="I20" s="10"/>
      <c r="J20" s="10"/>
      <c r="K20" s="10"/>
      <c r="L20" s="10"/>
      <c r="M20" s="10"/>
      <c r="N20" s="10"/>
      <c r="O20" s="10"/>
      <c r="P20" s="10"/>
      <c r="Q20" s="10"/>
      <c r="R20" s="10"/>
      <c r="S20" s="10"/>
      <c r="T20" s="10"/>
      <c r="U20" s="10"/>
    </row>
    <row r="21" spans="1:21" x14ac:dyDescent="0.25">
      <c r="A21" s="10"/>
      <c r="B21" s="10"/>
      <c r="C21" s="10"/>
      <c r="D21" s="10"/>
      <c r="E21" s="10"/>
      <c r="F21" s="10"/>
      <c r="G21" s="10"/>
      <c r="H21" s="10"/>
      <c r="I21" s="10"/>
      <c r="J21" s="10"/>
      <c r="K21" s="10"/>
      <c r="L21" s="10"/>
      <c r="M21" s="10"/>
      <c r="N21" s="10"/>
      <c r="O21" s="10"/>
      <c r="P21" s="10"/>
      <c r="Q21" s="10"/>
      <c r="R21" s="10"/>
      <c r="S21" s="10"/>
      <c r="T21" s="10"/>
      <c r="U21" s="10"/>
    </row>
    <row r="22" spans="1:21" x14ac:dyDescent="0.25">
      <c r="A22" s="10"/>
      <c r="B22" s="10"/>
      <c r="C22" s="10"/>
      <c r="D22" s="10"/>
      <c r="E22" s="10"/>
      <c r="F22" s="10"/>
      <c r="G22" s="10"/>
      <c r="H22" s="10"/>
      <c r="I22" s="10"/>
      <c r="J22" s="10"/>
      <c r="K22" s="10"/>
      <c r="L22" s="10"/>
      <c r="M22" s="10"/>
      <c r="N22" s="10"/>
      <c r="O22" s="10"/>
      <c r="P22" s="10"/>
      <c r="Q22" s="10"/>
      <c r="R22" s="10"/>
      <c r="S22" s="10"/>
      <c r="T22" s="10"/>
      <c r="U22" s="10"/>
    </row>
    <row r="23" spans="1:21" x14ac:dyDescent="0.25">
      <c r="A23" s="10"/>
      <c r="B23" s="10"/>
      <c r="C23" s="10"/>
      <c r="D23" s="10"/>
      <c r="E23" s="10"/>
      <c r="F23" s="10"/>
      <c r="G23" s="10"/>
      <c r="H23" s="10"/>
      <c r="I23" s="10"/>
      <c r="J23" s="10"/>
      <c r="K23" s="10"/>
      <c r="L23" s="10"/>
      <c r="M23" s="10"/>
      <c r="N23" s="10"/>
      <c r="O23" s="10"/>
      <c r="P23" s="10"/>
      <c r="Q23" s="10"/>
      <c r="R23" s="10"/>
      <c r="S23" s="10"/>
      <c r="T23" s="10"/>
      <c r="U23"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DB12-AADD-4197-A986-5DE7990FE5D4}">
  <dimension ref="A1:U22"/>
  <sheetViews>
    <sheetView workbookViewId="0"/>
  </sheetViews>
  <sheetFormatPr defaultRowHeight="15" x14ac:dyDescent="0.25"/>
  <sheetData>
    <row r="1" spans="1:21" x14ac:dyDescent="0.25">
      <c r="A1" s="10"/>
      <c r="B1" s="10"/>
      <c r="C1" s="10"/>
      <c r="D1" s="10"/>
      <c r="E1" s="10"/>
      <c r="F1" s="10"/>
      <c r="G1" s="10"/>
      <c r="H1" s="10"/>
      <c r="I1" s="10"/>
      <c r="J1" s="10"/>
      <c r="K1" s="10"/>
      <c r="L1" s="10"/>
      <c r="M1" s="10"/>
      <c r="N1" s="10"/>
      <c r="O1" s="10"/>
      <c r="P1" s="10"/>
      <c r="Q1" s="10"/>
      <c r="R1" s="10"/>
      <c r="S1" s="10"/>
      <c r="T1" s="10"/>
      <c r="U1" s="10"/>
    </row>
    <row r="2" spans="1:21" x14ac:dyDescent="0.25">
      <c r="A2" s="10"/>
      <c r="B2" s="10"/>
      <c r="C2" s="10"/>
      <c r="D2" s="10"/>
      <c r="E2" s="10"/>
      <c r="F2" s="10"/>
      <c r="G2" s="10"/>
      <c r="H2" s="10"/>
      <c r="I2" s="10"/>
      <c r="J2" s="10"/>
      <c r="K2" s="10"/>
      <c r="L2" s="10"/>
      <c r="M2" s="10"/>
      <c r="N2" s="10"/>
      <c r="O2" s="10"/>
      <c r="P2" s="10"/>
      <c r="Q2" s="10"/>
      <c r="R2" s="10"/>
      <c r="S2" s="10"/>
      <c r="T2" s="10"/>
      <c r="U2" s="10"/>
    </row>
    <row r="3" spans="1:21" x14ac:dyDescent="0.25">
      <c r="A3" s="10"/>
      <c r="B3" s="10"/>
      <c r="C3" s="10"/>
      <c r="D3" s="10"/>
      <c r="E3" s="10"/>
      <c r="F3" s="10"/>
      <c r="G3" s="10"/>
      <c r="H3" s="10"/>
      <c r="I3" s="10"/>
      <c r="J3" s="10"/>
      <c r="K3" s="10"/>
      <c r="L3" s="10"/>
      <c r="M3" s="10"/>
      <c r="N3" s="10"/>
      <c r="O3" s="10"/>
      <c r="P3" s="10"/>
      <c r="Q3" s="10"/>
      <c r="R3" s="10"/>
      <c r="S3" s="10"/>
      <c r="T3" s="10"/>
      <c r="U3" s="10"/>
    </row>
    <row r="4" spans="1:21" x14ac:dyDescent="0.25">
      <c r="A4" s="10"/>
      <c r="B4" s="10"/>
      <c r="C4" s="10"/>
      <c r="D4" s="10"/>
      <c r="E4" s="10"/>
      <c r="F4" s="10"/>
      <c r="G4" s="10"/>
      <c r="H4" s="10"/>
      <c r="I4" s="10"/>
      <c r="J4" s="10"/>
      <c r="K4" s="10"/>
      <c r="L4" s="10"/>
      <c r="M4" s="10"/>
      <c r="N4" s="10"/>
      <c r="O4" s="10"/>
      <c r="P4" s="10"/>
      <c r="Q4" s="10"/>
      <c r="R4" s="10"/>
      <c r="S4" s="10"/>
      <c r="T4" s="10"/>
      <c r="U4" s="10"/>
    </row>
    <row r="5" spans="1:21" x14ac:dyDescent="0.25">
      <c r="A5" s="10"/>
      <c r="B5" s="10"/>
      <c r="C5" s="10"/>
      <c r="D5" s="10"/>
      <c r="E5" s="10"/>
      <c r="F5" s="10"/>
      <c r="G5" s="10"/>
      <c r="H5" s="10"/>
      <c r="I5" s="10"/>
      <c r="J5" s="10"/>
      <c r="K5" s="10"/>
      <c r="L5" s="10"/>
      <c r="M5" s="10"/>
      <c r="N5" s="10"/>
      <c r="O5" s="10"/>
      <c r="P5" s="10"/>
      <c r="Q5" s="10"/>
      <c r="R5" s="10"/>
      <c r="S5" s="10"/>
      <c r="T5" s="10"/>
      <c r="U5" s="10"/>
    </row>
    <row r="6" spans="1:21" x14ac:dyDescent="0.25">
      <c r="A6" s="10"/>
      <c r="B6" s="10"/>
      <c r="C6" s="10"/>
      <c r="D6" s="10"/>
      <c r="E6" s="10"/>
      <c r="F6" s="10"/>
      <c r="G6" s="10"/>
      <c r="H6" s="10"/>
      <c r="I6" s="10"/>
      <c r="J6" s="10"/>
      <c r="K6" s="10"/>
      <c r="L6" s="10"/>
      <c r="M6" s="10"/>
      <c r="N6" s="10"/>
      <c r="O6" s="10"/>
      <c r="P6" s="10"/>
      <c r="Q6" s="10"/>
      <c r="R6" s="10"/>
      <c r="S6" s="10"/>
      <c r="T6" s="10"/>
      <c r="U6" s="10"/>
    </row>
    <row r="7" spans="1:21" x14ac:dyDescent="0.25">
      <c r="A7" s="10"/>
      <c r="B7" s="10"/>
      <c r="C7" s="10"/>
      <c r="D7" s="10"/>
      <c r="E7" s="10"/>
      <c r="F7" s="10"/>
      <c r="G7" s="10"/>
      <c r="H7" s="10"/>
      <c r="I7" s="10"/>
      <c r="J7" s="10"/>
      <c r="K7" s="10"/>
      <c r="L7" s="10"/>
      <c r="M7" s="10"/>
      <c r="N7" s="10"/>
      <c r="O7" s="10"/>
      <c r="P7" s="10"/>
      <c r="Q7" s="10"/>
      <c r="R7" s="10"/>
      <c r="S7" s="10"/>
      <c r="T7" s="10"/>
      <c r="U7" s="10"/>
    </row>
    <row r="8" spans="1:21" x14ac:dyDescent="0.25">
      <c r="A8" s="10"/>
      <c r="B8" s="10"/>
      <c r="C8" s="10"/>
      <c r="D8" s="10"/>
      <c r="E8" s="10"/>
      <c r="F8" s="10"/>
      <c r="G8" s="10"/>
      <c r="H8" s="10"/>
      <c r="I8" s="10"/>
      <c r="J8" s="10"/>
      <c r="K8" s="10"/>
      <c r="L8" s="10"/>
      <c r="M8" s="10"/>
      <c r="N8" s="10"/>
      <c r="O8" s="10"/>
      <c r="P8" s="10"/>
      <c r="Q8" s="10"/>
      <c r="R8" s="10"/>
      <c r="S8" s="10"/>
      <c r="T8" s="10"/>
      <c r="U8" s="10"/>
    </row>
    <row r="9" spans="1:21" x14ac:dyDescent="0.25">
      <c r="A9" s="10"/>
      <c r="B9" s="10"/>
      <c r="C9" s="10"/>
      <c r="D9" s="10"/>
      <c r="E9" s="10"/>
      <c r="F9" s="10"/>
      <c r="G9" s="10"/>
      <c r="H9" s="10"/>
      <c r="I9" s="10"/>
      <c r="J9" s="10"/>
      <c r="K9" s="10"/>
      <c r="L9" s="10"/>
      <c r="M9" s="10"/>
      <c r="N9" s="10"/>
      <c r="O9" s="10"/>
      <c r="P9" s="10"/>
      <c r="Q9" s="10"/>
      <c r="R9" s="10"/>
      <c r="S9" s="10"/>
      <c r="T9" s="10"/>
      <c r="U9" s="10"/>
    </row>
    <row r="10" spans="1:21" x14ac:dyDescent="0.25">
      <c r="A10" s="10"/>
      <c r="B10" s="10"/>
      <c r="C10" s="10"/>
      <c r="D10" s="10"/>
      <c r="E10" s="10"/>
      <c r="F10" s="10"/>
      <c r="G10" s="10"/>
      <c r="H10" s="10"/>
      <c r="I10" s="10"/>
      <c r="J10" s="10"/>
      <c r="K10" s="10"/>
      <c r="L10" s="10"/>
      <c r="M10" s="10"/>
      <c r="N10" s="10"/>
      <c r="O10" s="10"/>
      <c r="P10" s="10"/>
      <c r="Q10" s="10"/>
      <c r="R10" s="10"/>
      <c r="S10" s="10"/>
      <c r="T10" s="10"/>
      <c r="U10" s="10"/>
    </row>
    <row r="11" spans="1:21" x14ac:dyDescent="0.25">
      <c r="A11" s="10"/>
      <c r="B11" s="10"/>
      <c r="C11" s="10"/>
      <c r="D11" s="10"/>
      <c r="E11" s="10"/>
      <c r="F11" s="10"/>
      <c r="G11" s="10"/>
      <c r="H11" s="10"/>
      <c r="I11" s="10"/>
      <c r="J11" s="10"/>
      <c r="K11" s="10"/>
      <c r="L11" s="10"/>
      <c r="M11" s="10"/>
      <c r="N11" s="10"/>
      <c r="O11" s="10"/>
      <c r="P11" s="10"/>
      <c r="Q11" s="10"/>
      <c r="R11" s="10"/>
      <c r="S11" s="10"/>
      <c r="T11" s="10"/>
      <c r="U11" s="10"/>
    </row>
    <row r="12" spans="1:21" x14ac:dyDescent="0.25">
      <c r="A12" s="10"/>
      <c r="B12" s="10"/>
      <c r="C12" s="10"/>
      <c r="D12" s="10"/>
      <c r="E12" s="10"/>
      <c r="F12" s="10"/>
      <c r="G12" s="10"/>
      <c r="H12" s="10"/>
      <c r="I12" s="10"/>
      <c r="J12" s="10"/>
      <c r="K12" s="10"/>
      <c r="L12" s="10"/>
      <c r="M12" s="10"/>
      <c r="N12" s="10"/>
      <c r="O12" s="10"/>
      <c r="P12" s="10"/>
      <c r="Q12" s="10"/>
      <c r="R12" s="10"/>
      <c r="S12" s="10"/>
      <c r="T12" s="10"/>
      <c r="U12" s="10"/>
    </row>
    <row r="13" spans="1:21" x14ac:dyDescent="0.25">
      <c r="A13" s="10"/>
      <c r="B13" s="10"/>
      <c r="C13" s="10"/>
      <c r="D13" s="10"/>
      <c r="E13" s="10"/>
      <c r="F13" s="10"/>
      <c r="G13" s="10"/>
      <c r="H13" s="10"/>
      <c r="I13" s="10"/>
      <c r="J13" s="10"/>
      <c r="K13" s="10"/>
      <c r="L13" s="10"/>
      <c r="M13" s="10"/>
      <c r="N13" s="10"/>
      <c r="O13" s="10"/>
      <c r="P13" s="10"/>
      <c r="Q13" s="10"/>
      <c r="R13" s="10"/>
      <c r="S13" s="10"/>
      <c r="T13" s="10"/>
      <c r="U13" s="10"/>
    </row>
    <row r="14" spans="1:21" x14ac:dyDescent="0.25">
      <c r="A14" s="10"/>
      <c r="B14" s="10"/>
      <c r="C14" s="10"/>
      <c r="D14" s="10"/>
      <c r="E14" s="10"/>
      <c r="F14" s="10"/>
      <c r="G14" s="10"/>
      <c r="H14" s="10"/>
      <c r="I14" s="10"/>
      <c r="J14" s="10"/>
      <c r="K14" s="10"/>
      <c r="L14" s="10"/>
      <c r="M14" s="10"/>
      <c r="N14" s="10"/>
      <c r="O14" s="10"/>
      <c r="P14" s="10"/>
      <c r="Q14" s="10"/>
      <c r="R14" s="10"/>
      <c r="S14" s="10"/>
      <c r="T14" s="10"/>
      <c r="U14" s="10"/>
    </row>
    <row r="15" spans="1:21" x14ac:dyDescent="0.25">
      <c r="A15" s="10"/>
      <c r="B15" s="10"/>
      <c r="C15" s="10"/>
      <c r="D15" s="10"/>
      <c r="E15" s="10"/>
      <c r="F15" s="10"/>
      <c r="G15" s="10"/>
      <c r="H15" s="10"/>
      <c r="I15" s="10"/>
      <c r="J15" s="10"/>
      <c r="K15" s="10"/>
      <c r="L15" s="10"/>
      <c r="M15" s="10"/>
      <c r="N15" s="10"/>
      <c r="O15" s="10"/>
      <c r="P15" s="10"/>
      <c r="Q15" s="10"/>
      <c r="R15" s="10"/>
      <c r="S15" s="10"/>
      <c r="T15" s="10"/>
      <c r="U15" s="10"/>
    </row>
    <row r="16" spans="1:21" x14ac:dyDescent="0.25">
      <c r="A16" s="10"/>
      <c r="B16" s="10"/>
      <c r="C16" s="10"/>
      <c r="D16" s="10"/>
      <c r="E16" s="10"/>
      <c r="F16" s="10"/>
      <c r="G16" s="10"/>
      <c r="H16" s="10"/>
      <c r="I16" s="10"/>
      <c r="J16" s="10"/>
      <c r="K16" s="10"/>
      <c r="L16" s="10"/>
      <c r="M16" s="10"/>
      <c r="N16" s="10"/>
      <c r="O16" s="10"/>
      <c r="P16" s="10"/>
      <c r="Q16" s="10"/>
      <c r="R16" s="10"/>
      <c r="S16" s="10"/>
      <c r="T16" s="10"/>
      <c r="U16" s="10"/>
    </row>
    <row r="17" spans="1:21" x14ac:dyDescent="0.25">
      <c r="A17" s="10"/>
      <c r="B17" s="10"/>
      <c r="C17" s="10"/>
      <c r="D17" s="10"/>
      <c r="E17" s="10"/>
      <c r="F17" s="10"/>
      <c r="G17" s="10"/>
      <c r="H17" s="10"/>
      <c r="I17" s="10"/>
      <c r="J17" s="10"/>
      <c r="K17" s="10"/>
      <c r="L17" s="10"/>
      <c r="M17" s="10"/>
      <c r="N17" s="10"/>
      <c r="O17" s="10"/>
      <c r="P17" s="10"/>
      <c r="Q17" s="10"/>
      <c r="R17" s="10"/>
      <c r="S17" s="10"/>
      <c r="T17" s="10"/>
      <c r="U17" s="10"/>
    </row>
    <row r="18" spans="1:21" x14ac:dyDescent="0.25">
      <c r="A18" s="10"/>
      <c r="B18" s="10"/>
      <c r="C18" s="10"/>
      <c r="D18" s="10"/>
      <c r="E18" s="10"/>
      <c r="F18" s="10"/>
      <c r="G18" s="10"/>
      <c r="H18" s="10"/>
      <c r="I18" s="10"/>
      <c r="J18" s="10"/>
      <c r="K18" s="10"/>
      <c r="L18" s="10"/>
      <c r="M18" s="10"/>
      <c r="N18" s="10"/>
      <c r="O18" s="10"/>
      <c r="P18" s="10"/>
      <c r="Q18" s="10"/>
      <c r="R18" s="10"/>
      <c r="S18" s="10"/>
      <c r="T18" s="10"/>
      <c r="U18" s="10"/>
    </row>
    <row r="19" spans="1:21" x14ac:dyDescent="0.25">
      <c r="A19" s="10"/>
      <c r="B19" s="10"/>
      <c r="C19" s="10"/>
      <c r="D19" s="10"/>
      <c r="E19" s="10"/>
      <c r="F19" s="10"/>
      <c r="G19" s="10"/>
      <c r="H19" s="10"/>
      <c r="I19" s="10"/>
      <c r="J19" s="10"/>
      <c r="K19" s="10"/>
      <c r="L19" s="10"/>
      <c r="M19" s="10"/>
      <c r="N19" s="10"/>
      <c r="O19" s="10"/>
      <c r="P19" s="10"/>
      <c r="Q19" s="10"/>
      <c r="R19" s="10"/>
      <c r="S19" s="10"/>
      <c r="T19" s="10"/>
      <c r="U19" s="10"/>
    </row>
    <row r="20" spans="1:21" x14ac:dyDescent="0.25">
      <c r="A20" s="10"/>
      <c r="B20" s="10"/>
      <c r="C20" s="10"/>
      <c r="D20" s="10"/>
      <c r="E20" s="10"/>
      <c r="F20" s="10"/>
      <c r="G20" s="10"/>
      <c r="H20" s="10"/>
      <c r="I20" s="10"/>
      <c r="J20" s="10"/>
      <c r="K20" s="10"/>
      <c r="L20" s="10"/>
      <c r="M20" s="10"/>
      <c r="N20" s="10"/>
      <c r="O20" s="10"/>
      <c r="P20" s="10"/>
      <c r="Q20" s="10"/>
      <c r="R20" s="10"/>
      <c r="S20" s="10"/>
      <c r="T20" s="10"/>
      <c r="U20" s="10"/>
    </row>
    <row r="21" spans="1:21" x14ac:dyDescent="0.25">
      <c r="A21" s="10"/>
      <c r="B21" s="10"/>
      <c r="C21" s="10"/>
      <c r="D21" s="10"/>
      <c r="E21" s="10"/>
      <c r="F21" s="10"/>
      <c r="G21" s="10"/>
      <c r="H21" s="10"/>
      <c r="I21" s="10"/>
      <c r="J21" s="10"/>
      <c r="K21" s="10"/>
      <c r="L21" s="10"/>
      <c r="M21" s="10"/>
      <c r="N21" s="10"/>
      <c r="O21" s="10"/>
      <c r="P21" s="10"/>
      <c r="Q21" s="10"/>
      <c r="R21" s="10"/>
      <c r="S21" s="10"/>
      <c r="T21" s="10"/>
      <c r="U21" s="10"/>
    </row>
    <row r="22" spans="1:21" x14ac:dyDescent="0.25">
      <c r="A22" s="10"/>
      <c r="B22" s="10"/>
      <c r="C22" s="10"/>
      <c r="D22" s="10"/>
      <c r="E22" s="10"/>
      <c r="F22" s="10"/>
      <c r="G22" s="10"/>
      <c r="H22" s="10"/>
      <c r="I22" s="10"/>
      <c r="J22" s="10"/>
      <c r="K22" s="10"/>
      <c r="L22" s="10"/>
      <c r="M22" s="10"/>
      <c r="N22" s="10"/>
      <c r="O22" s="10"/>
      <c r="P22" s="10"/>
      <c r="Q22" s="10"/>
      <c r="R22" s="10"/>
      <c r="S22" s="10"/>
      <c r="T22" s="10"/>
      <c r="U22"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D2DE2-94A1-436A-8F41-CAEAA52CFF42}">
  <dimension ref="A1:U22"/>
  <sheetViews>
    <sheetView workbookViewId="0"/>
  </sheetViews>
  <sheetFormatPr defaultRowHeight="15" x14ac:dyDescent="0.25"/>
  <sheetData>
    <row r="1" spans="1:21" x14ac:dyDescent="0.25">
      <c r="A1" s="10"/>
      <c r="B1" s="10"/>
      <c r="C1" s="10"/>
      <c r="D1" s="10"/>
      <c r="E1" s="10"/>
      <c r="F1" s="10"/>
      <c r="G1" s="10"/>
      <c r="H1" s="10"/>
      <c r="I1" s="10"/>
      <c r="J1" s="10"/>
      <c r="K1" s="10"/>
      <c r="L1" s="10"/>
      <c r="M1" s="10"/>
      <c r="N1" s="10"/>
      <c r="O1" s="10"/>
      <c r="P1" s="10"/>
      <c r="Q1" s="10"/>
      <c r="R1" s="10"/>
      <c r="S1" s="10"/>
      <c r="T1" s="10"/>
      <c r="U1" s="10"/>
    </row>
    <row r="2" spans="1:21" x14ac:dyDescent="0.25">
      <c r="A2" s="10"/>
      <c r="B2" s="10"/>
      <c r="C2" s="10"/>
      <c r="D2" s="10"/>
      <c r="E2" s="10"/>
      <c r="F2" s="10"/>
      <c r="G2" s="10"/>
      <c r="H2" s="10"/>
      <c r="I2" s="10"/>
      <c r="J2" s="10"/>
      <c r="K2" s="10"/>
      <c r="L2" s="10"/>
      <c r="M2" s="10"/>
      <c r="N2" s="10"/>
      <c r="O2" s="10"/>
      <c r="P2" s="10"/>
      <c r="Q2" s="10"/>
      <c r="R2" s="10"/>
      <c r="S2" s="10"/>
      <c r="T2" s="10"/>
      <c r="U2" s="10"/>
    </row>
    <row r="3" spans="1:21" x14ac:dyDescent="0.25">
      <c r="A3" s="10"/>
      <c r="B3" s="10"/>
      <c r="C3" s="10"/>
      <c r="D3" s="10"/>
      <c r="E3" s="10"/>
      <c r="F3" s="10"/>
      <c r="G3" s="10"/>
      <c r="H3" s="10"/>
      <c r="I3" s="10"/>
      <c r="J3" s="10"/>
      <c r="K3" s="10"/>
      <c r="L3" s="10"/>
      <c r="M3" s="10"/>
      <c r="N3" s="10"/>
      <c r="O3" s="10"/>
      <c r="P3" s="10"/>
      <c r="Q3" s="10"/>
      <c r="R3" s="10"/>
      <c r="S3" s="10"/>
      <c r="T3" s="10"/>
      <c r="U3" s="10"/>
    </row>
    <row r="4" spans="1:21" x14ac:dyDescent="0.25">
      <c r="A4" s="10"/>
      <c r="B4" s="10"/>
      <c r="C4" s="10"/>
      <c r="D4" s="10"/>
      <c r="E4" s="10"/>
      <c r="F4" s="10"/>
      <c r="G4" s="10"/>
      <c r="H4" s="10"/>
      <c r="I4" s="10"/>
      <c r="J4" s="10"/>
      <c r="K4" s="10"/>
      <c r="L4" s="10"/>
      <c r="M4" s="10"/>
      <c r="N4" s="10"/>
      <c r="O4" s="10"/>
      <c r="P4" s="10"/>
      <c r="Q4" s="10"/>
      <c r="R4" s="10"/>
      <c r="S4" s="10"/>
      <c r="T4" s="10"/>
      <c r="U4" s="10"/>
    </row>
    <row r="5" spans="1:21" x14ac:dyDescent="0.25">
      <c r="A5" s="10"/>
      <c r="B5" s="10"/>
      <c r="C5" s="10"/>
      <c r="D5" s="10"/>
      <c r="E5" s="10"/>
      <c r="F5" s="10"/>
      <c r="G5" s="10"/>
      <c r="H5" s="10"/>
      <c r="I5" s="10"/>
      <c r="J5" s="10"/>
      <c r="K5" s="10"/>
      <c r="L5" s="10"/>
      <c r="M5" s="10"/>
      <c r="N5" s="10"/>
      <c r="O5" s="10"/>
      <c r="P5" s="10"/>
      <c r="Q5" s="10"/>
      <c r="R5" s="10"/>
      <c r="S5" s="10"/>
      <c r="T5" s="10"/>
      <c r="U5" s="10"/>
    </row>
    <row r="6" spans="1:21" x14ac:dyDescent="0.25">
      <c r="A6" s="10"/>
      <c r="B6" s="10"/>
      <c r="C6" s="10"/>
      <c r="D6" s="10"/>
      <c r="E6" s="10"/>
      <c r="F6" s="10"/>
      <c r="G6" s="10"/>
      <c r="H6" s="10"/>
      <c r="I6" s="10"/>
      <c r="J6" s="10"/>
      <c r="K6" s="10"/>
      <c r="L6" s="10"/>
      <c r="M6" s="10"/>
      <c r="N6" s="10"/>
      <c r="O6" s="10"/>
      <c r="P6" s="10"/>
      <c r="Q6" s="10"/>
      <c r="R6" s="10"/>
      <c r="S6" s="10"/>
      <c r="T6" s="10"/>
      <c r="U6" s="10"/>
    </row>
    <row r="7" spans="1:21" x14ac:dyDescent="0.25">
      <c r="A7" s="10"/>
      <c r="B7" s="10"/>
      <c r="C7" s="10"/>
      <c r="D7" s="10"/>
      <c r="E7" s="10"/>
      <c r="F7" s="10"/>
      <c r="G7" s="10"/>
      <c r="H7" s="10"/>
      <c r="I7" s="10"/>
      <c r="J7" s="10"/>
      <c r="K7" s="10"/>
      <c r="L7" s="10"/>
      <c r="M7" s="10"/>
      <c r="N7" s="10"/>
      <c r="O7" s="10"/>
      <c r="P7" s="10"/>
      <c r="Q7" s="10"/>
      <c r="R7" s="10"/>
      <c r="S7" s="10"/>
      <c r="T7" s="10"/>
      <c r="U7" s="10"/>
    </row>
    <row r="8" spans="1:21" x14ac:dyDescent="0.25">
      <c r="A8" s="10"/>
      <c r="B8" s="10"/>
      <c r="C8" s="10"/>
      <c r="D8" s="10"/>
      <c r="E8" s="10"/>
      <c r="F8" s="10"/>
      <c r="G8" s="10"/>
      <c r="H8" s="10"/>
      <c r="I8" s="10"/>
      <c r="J8" s="10"/>
      <c r="K8" s="10"/>
      <c r="L8" s="10"/>
      <c r="M8" s="10"/>
      <c r="N8" s="10"/>
      <c r="O8" s="10"/>
      <c r="P8" s="10"/>
      <c r="Q8" s="10"/>
      <c r="R8" s="10"/>
      <c r="S8" s="10"/>
      <c r="T8" s="10"/>
      <c r="U8" s="10"/>
    </row>
    <row r="9" spans="1:21" x14ac:dyDescent="0.25">
      <c r="A9" s="10"/>
      <c r="B9" s="10"/>
      <c r="C9" s="10"/>
      <c r="D9" s="10"/>
      <c r="E9" s="10"/>
      <c r="F9" s="10"/>
      <c r="G9" s="10"/>
      <c r="H9" s="10"/>
      <c r="I9" s="10"/>
      <c r="J9" s="10"/>
      <c r="K9" s="10"/>
      <c r="L9" s="10"/>
      <c r="M9" s="10"/>
      <c r="N9" s="10"/>
      <c r="O9" s="10"/>
      <c r="P9" s="10"/>
      <c r="Q9" s="10"/>
      <c r="R9" s="10"/>
      <c r="S9" s="10"/>
      <c r="T9" s="10"/>
      <c r="U9" s="10"/>
    </row>
    <row r="10" spans="1:21" x14ac:dyDescent="0.25">
      <c r="A10" s="10"/>
      <c r="B10" s="10"/>
      <c r="C10" s="10"/>
      <c r="D10" s="10"/>
      <c r="E10" s="10"/>
      <c r="F10" s="10"/>
      <c r="G10" s="10"/>
      <c r="H10" s="10"/>
      <c r="I10" s="10"/>
      <c r="J10" s="10"/>
      <c r="K10" s="10"/>
      <c r="L10" s="10"/>
      <c r="M10" s="10"/>
      <c r="N10" s="10"/>
      <c r="O10" s="10"/>
      <c r="P10" s="10"/>
      <c r="Q10" s="10"/>
      <c r="R10" s="10"/>
      <c r="S10" s="10"/>
      <c r="T10" s="10"/>
      <c r="U10" s="10"/>
    </row>
    <row r="11" spans="1:21" x14ac:dyDescent="0.25">
      <c r="A11" s="10"/>
      <c r="B11" s="10"/>
      <c r="C11" s="10"/>
      <c r="D11" s="10"/>
      <c r="E11" s="10"/>
      <c r="F11" s="10"/>
      <c r="G11" s="10"/>
      <c r="H11" s="10"/>
      <c r="I11" s="10"/>
      <c r="J11" s="10"/>
      <c r="K11" s="10"/>
      <c r="L11" s="10"/>
      <c r="M11" s="10"/>
      <c r="N11" s="10"/>
      <c r="O11" s="10"/>
      <c r="P11" s="10"/>
      <c r="Q11" s="10"/>
      <c r="R11" s="10"/>
      <c r="S11" s="10"/>
      <c r="T11" s="10"/>
      <c r="U11" s="10"/>
    </row>
    <row r="12" spans="1:21" x14ac:dyDescent="0.25">
      <c r="A12" s="10"/>
      <c r="B12" s="10"/>
      <c r="C12" s="10"/>
      <c r="D12" s="10"/>
      <c r="E12" s="10"/>
      <c r="F12" s="10"/>
      <c r="G12" s="10"/>
      <c r="H12" s="10"/>
      <c r="I12" s="10"/>
      <c r="J12" s="10"/>
      <c r="K12" s="10"/>
      <c r="L12" s="10"/>
      <c r="M12" s="10"/>
      <c r="N12" s="10"/>
      <c r="O12" s="10"/>
      <c r="P12" s="10"/>
      <c r="Q12" s="10"/>
      <c r="R12" s="10"/>
      <c r="S12" s="10"/>
      <c r="T12" s="10"/>
      <c r="U12" s="10"/>
    </row>
    <row r="13" spans="1:21" x14ac:dyDescent="0.25">
      <c r="A13" s="10"/>
      <c r="B13" s="10"/>
      <c r="C13" s="10"/>
      <c r="D13" s="10"/>
      <c r="E13" s="10"/>
      <c r="F13" s="10"/>
      <c r="G13" s="10"/>
      <c r="H13" s="10"/>
      <c r="I13" s="10"/>
      <c r="J13" s="10"/>
      <c r="K13" s="10"/>
      <c r="L13" s="10"/>
      <c r="M13" s="10"/>
      <c r="N13" s="10"/>
      <c r="O13" s="10"/>
      <c r="P13" s="10"/>
      <c r="Q13" s="10"/>
      <c r="R13" s="10"/>
      <c r="S13" s="10"/>
      <c r="T13" s="10"/>
      <c r="U13" s="10"/>
    </row>
    <row r="14" spans="1:21" x14ac:dyDescent="0.25">
      <c r="A14" s="10"/>
      <c r="B14" s="10"/>
      <c r="C14" s="10"/>
      <c r="D14" s="10"/>
      <c r="E14" s="10"/>
      <c r="F14" s="10"/>
      <c r="G14" s="10"/>
      <c r="H14" s="10"/>
      <c r="I14" s="10"/>
      <c r="J14" s="10"/>
      <c r="K14" s="10"/>
      <c r="L14" s="10"/>
      <c r="M14" s="10"/>
      <c r="N14" s="10"/>
      <c r="O14" s="10"/>
      <c r="P14" s="10"/>
      <c r="Q14" s="10"/>
      <c r="R14" s="10"/>
      <c r="S14" s="10"/>
      <c r="T14" s="10"/>
      <c r="U14" s="10"/>
    </row>
    <row r="15" spans="1:21" x14ac:dyDescent="0.25">
      <c r="A15" s="10"/>
      <c r="B15" s="10"/>
      <c r="C15" s="10"/>
      <c r="D15" s="10"/>
      <c r="E15" s="10"/>
      <c r="F15" s="10"/>
      <c r="G15" s="10"/>
      <c r="H15" s="10"/>
      <c r="I15" s="10"/>
      <c r="J15" s="10"/>
      <c r="K15" s="10"/>
      <c r="L15" s="10"/>
      <c r="M15" s="10"/>
      <c r="N15" s="10"/>
      <c r="O15" s="10"/>
      <c r="P15" s="10"/>
      <c r="Q15" s="10"/>
      <c r="R15" s="10"/>
      <c r="S15" s="10"/>
      <c r="T15" s="10"/>
      <c r="U15" s="10"/>
    </row>
    <row r="16" spans="1:21" x14ac:dyDescent="0.25">
      <c r="A16" s="10"/>
      <c r="B16" s="10"/>
      <c r="C16" s="10"/>
      <c r="D16" s="10"/>
      <c r="E16" s="10"/>
      <c r="F16" s="10"/>
      <c r="G16" s="10"/>
      <c r="H16" s="10"/>
      <c r="I16" s="10"/>
      <c r="J16" s="10"/>
      <c r="K16" s="10"/>
      <c r="L16" s="10"/>
      <c r="M16" s="10"/>
      <c r="N16" s="10"/>
      <c r="O16" s="10"/>
      <c r="P16" s="10"/>
      <c r="Q16" s="10"/>
      <c r="R16" s="10"/>
      <c r="S16" s="10"/>
      <c r="T16" s="10"/>
      <c r="U16" s="10"/>
    </row>
    <row r="17" spans="1:21" x14ac:dyDescent="0.25">
      <c r="A17" s="10"/>
      <c r="B17" s="10"/>
      <c r="C17" s="10"/>
      <c r="D17" s="10"/>
      <c r="E17" s="10"/>
      <c r="F17" s="10"/>
      <c r="G17" s="10"/>
      <c r="H17" s="10"/>
      <c r="I17" s="10"/>
      <c r="J17" s="10"/>
      <c r="K17" s="10"/>
      <c r="L17" s="10"/>
      <c r="M17" s="10"/>
      <c r="N17" s="10"/>
      <c r="O17" s="10"/>
      <c r="P17" s="10"/>
      <c r="Q17" s="10"/>
      <c r="R17" s="10"/>
      <c r="S17" s="10"/>
      <c r="T17" s="10"/>
      <c r="U17" s="10"/>
    </row>
    <row r="18" spans="1:21" x14ac:dyDescent="0.25">
      <c r="A18" s="10"/>
      <c r="B18" s="10"/>
      <c r="C18" s="10"/>
      <c r="D18" s="10"/>
      <c r="E18" s="10"/>
      <c r="F18" s="10"/>
      <c r="G18" s="10"/>
      <c r="H18" s="10"/>
      <c r="I18" s="10"/>
      <c r="J18" s="10"/>
      <c r="K18" s="10"/>
      <c r="L18" s="10"/>
      <c r="M18" s="10"/>
      <c r="N18" s="10"/>
      <c r="O18" s="10"/>
      <c r="P18" s="10"/>
      <c r="Q18" s="10"/>
      <c r="R18" s="10"/>
      <c r="S18" s="10"/>
      <c r="T18" s="10"/>
      <c r="U18" s="10"/>
    </row>
    <row r="19" spans="1:21" x14ac:dyDescent="0.25">
      <c r="A19" s="10"/>
      <c r="B19" s="10"/>
      <c r="C19" s="10"/>
      <c r="D19" s="10"/>
      <c r="E19" s="10"/>
      <c r="F19" s="10"/>
      <c r="G19" s="10"/>
      <c r="H19" s="10"/>
      <c r="I19" s="10"/>
      <c r="J19" s="10"/>
      <c r="K19" s="10"/>
      <c r="L19" s="10"/>
      <c r="M19" s="10"/>
      <c r="N19" s="10"/>
      <c r="O19" s="10"/>
      <c r="P19" s="10"/>
      <c r="Q19" s="10"/>
      <c r="R19" s="10"/>
      <c r="S19" s="10"/>
      <c r="T19" s="10"/>
      <c r="U19" s="10"/>
    </row>
    <row r="20" spans="1:21" x14ac:dyDescent="0.25">
      <c r="A20" s="10"/>
      <c r="B20" s="10"/>
      <c r="C20" s="10"/>
      <c r="D20" s="10"/>
      <c r="E20" s="10"/>
      <c r="F20" s="10"/>
      <c r="G20" s="10"/>
      <c r="H20" s="10"/>
      <c r="I20" s="10"/>
      <c r="J20" s="10"/>
      <c r="K20" s="10"/>
      <c r="L20" s="10"/>
      <c r="M20" s="10"/>
      <c r="N20" s="10"/>
      <c r="O20" s="10"/>
      <c r="P20" s="10"/>
      <c r="Q20" s="10"/>
      <c r="R20" s="10"/>
      <c r="S20" s="10"/>
      <c r="T20" s="10"/>
      <c r="U20" s="10"/>
    </row>
    <row r="21" spans="1:21" x14ac:dyDescent="0.25">
      <c r="A21" s="10"/>
      <c r="B21" s="10"/>
      <c r="C21" s="10"/>
      <c r="D21" s="10"/>
      <c r="E21" s="10"/>
      <c r="F21" s="10"/>
      <c r="G21" s="10"/>
      <c r="H21" s="10"/>
      <c r="I21" s="10"/>
      <c r="J21" s="10"/>
      <c r="K21" s="10"/>
      <c r="L21" s="10"/>
      <c r="M21" s="10"/>
      <c r="N21" s="10"/>
      <c r="O21" s="10"/>
      <c r="P21" s="10"/>
      <c r="Q21" s="10"/>
      <c r="R21" s="10"/>
      <c r="S21" s="10"/>
      <c r="T21" s="10"/>
      <c r="U21" s="10"/>
    </row>
    <row r="22" spans="1:21" x14ac:dyDescent="0.25">
      <c r="A22" s="10"/>
      <c r="B22" s="10"/>
      <c r="C22" s="10"/>
      <c r="D22" s="10"/>
      <c r="E22" s="10"/>
      <c r="F22" s="10"/>
      <c r="G22" s="10"/>
      <c r="H22" s="10"/>
      <c r="I22" s="10"/>
      <c r="J22" s="10"/>
      <c r="K22" s="10"/>
      <c r="L22" s="10"/>
      <c r="M22" s="10"/>
      <c r="N22" s="10"/>
      <c r="O22" s="10"/>
      <c r="P22" s="10"/>
      <c r="Q22" s="10"/>
      <c r="R22" s="10"/>
      <c r="S22" s="10"/>
      <c r="T22" s="10"/>
      <c r="U22"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07D0436-AE86-4A3A-8D29-ECE143A42C1F}">
  <ds:schemaRefs/>
</ds:datastoreItem>
</file>

<file path=customXml/itemProps2.xml><?xml version="1.0" encoding="utf-8"?>
<ds:datastoreItem xmlns:ds="http://schemas.openxmlformats.org/officeDocument/2006/customXml" ds:itemID="{8BB1FE0B-528B-46FD-AC20-25829D98E931}">
  <ds:schemaRefs/>
</ds:datastoreItem>
</file>

<file path=customXml/itemProps3.xml><?xml version="1.0" encoding="utf-8"?>
<ds:datastoreItem xmlns:ds="http://schemas.openxmlformats.org/officeDocument/2006/customXml" ds:itemID="{5CD57620-56F4-4D65-9B47-14440D5A41F7}">
  <ds:schemaRefs/>
</ds:datastoreItem>
</file>

<file path=customXml/itemProps4.xml><?xml version="1.0" encoding="utf-8"?>
<ds:datastoreItem xmlns:ds="http://schemas.openxmlformats.org/officeDocument/2006/customXml" ds:itemID="{F881655A-C7B7-4265-B02F-DB74862C2CF9}">
  <ds:schemaRefs/>
</ds:datastoreItem>
</file>

<file path=customXml/itemProps5.xml><?xml version="1.0" encoding="utf-8"?>
<ds:datastoreItem xmlns:ds="http://schemas.openxmlformats.org/officeDocument/2006/customXml" ds:itemID="{33287694-5248-41E2-8997-B4C5F53AE03B}">
  <ds:schemaRefs/>
</ds:datastoreItem>
</file>

<file path=customXml/itemProps6.xml><?xml version="1.0" encoding="utf-8"?>
<ds:datastoreItem xmlns:ds="http://schemas.openxmlformats.org/officeDocument/2006/customXml" ds:itemID="{D9971AA8-6E5F-4D51-A6D4-A59864F9C404}">
  <ds:schemaRefs/>
</ds:datastoreItem>
</file>

<file path=customXml/itemProps7.xml><?xml version="1.0" encoding="utf-8"?>
<ds:datastoreItem xmlns:ds="http://schemas.openxmlformats.org/officeDocument/2006/customXml" ds:itemID="{0AF54C23-3F3E-4118-9C23-9E710961A589}">
  <ds:schemaRefs/>
</ds:datastoreItem>
</file>

<file path=customXml/itemProps8.xml><?xml version="1.0" encoding="utf-8"?>
<ds:datastoreItem xmlns:ds="http://schemas.openxmlformats.org/officeDocument/2006/customXml" ds:itemID="{253E9C25-2A18-4CC3-AE6D-341C6EE16A02}">
  <ds:schemaRefs/>
</ds:datastoreItem>
</file>

<file path=customXml/itemProps9.xml><?xml version="1.0" encoding="utf-8"?>
<ds:datastoreItem xmlns:ds="http://schemas.openxmlformats.org/officeDocument/2006/customXml" ds:itemID="{8733D4FA-35BF-4F37-B8D2-A724BE328029}">
  <ds:schemaRefs/>
</ds:datastoreItem>
</file>

<file path=customXml/itemProps10.xml><?xml version="1.0" encoding="utf-8"?>
<ds:datastoreItem xmlns:ds="http://schemas.openxmlformats.org/officeDocument/2006/customXml" ds:itemID="{647CB4B5-F646-4C0E-A649-B6A191C18CAB}">
  <ds:schemaRefs/>
</ds:datastoreItem>
</file>

<file path=customXml/itemProps11.xml><?xml version="1.0" encoding="utf-8"?>
<ds:datastoreItem xmlns:ds="http://schemas.openxmlformats.org/officeDocument/2006/customXml" ds:itemID="{A8A796FA-1646-43D6-A54B-26B6997A1495}">
  <ds:schemaRefs/>
</ds:datastoreItem>
</file>

<file path=customXml/itemProps12.xml><?xml version="1.0" encoding="utf-8"?>
<ds:datastoreItem xmlns:ds="http://schemas.openxmlformats.org/officeDocument/2006/customXml" ds:itemID="{82FE3D97-C9D6-4610-9215-B16DC63BD7CE}">
  <ds:schemaRefs/>
</ds:datastoreItem>
</file>

<file path=customXml/itemProps13.xml><?xml version="1.0" encoding="utf-8"?>
<ds:datastoreItem xmlns:ds="http://schemas.openxmlformats.org/officeDocument/2006/customXml" ds:itemID="{59D4ED66-71D8-4100-8D94-F57EF43D0CE0}">
  <ds:schemaRefs/>
</ds:datastoreItem>
</file>

<file path=customXml/itemProps14.xml><?xml version="1.0" encoding="utf-8"?>
<ds:datastoreItem xmlns:ds="http://schemas.openxmlformats.org/officeDocument/2006/customXml" ds:itemID="{5442DC59-8D0E-46BC-BE9A-1BB7C861FE5B}">
  <ds:schemaRefs/>
</ds:datastoreItem>
</file>

<file path=customXml/itemProps15.xml><?xml version="1.0" encoding="utf-8"?>
<ds:datastoreItem xmlns:ds="http://schemas.openxmlformats.org/officeDocument/2006/customXml" ds:itemID="{2A00D8FE-AC67-4274-9D33-48AA3F748E27}">
  <ds:schemaRefs/>
</ds:datastoreItem>
</file>

<file path=customXml/itemProps16.xml><?xml version="1.0" encoding="utf-8"?>
<ds:datastoreItem xmlns:ds="http://schemas.openxmlformats.org/officeDocument/2006/customXml" ds:itemID="{132F5739-D2DA-46A3-B670-AFA9A3E1E6BE}">
  <ds:schemaRefs/>
</ds:datastoreItem>
</file>

<file path=customXml/itemProps17.xml><?xml version="1.0" encoding="utf-8"?>
<ds:datastoreItem xmlns:ds="http://schemas.openxmlformats.org/officeDocument/2006/customXml" ds:itemID="{2DFE0BAF-012D-4642-9426-6581E9F5DC71}">
  <ds:schemaRefs>
    <ds:schemaRef ds:uri="http://schemas.microsoft.com/DataMashup"/>
  </ds:schemaRefs>
</ds:datastoreItem>
</file>

<file path=customXml/itemProps18.xml><?xml version="1.0" encoding="utf-8"?>
<ds:datastoreItem xmlns:ds="http://schemas.openxmlformats.org/officeDocument/2006/customXml" ds:itemID="{A842E3BF-AA71-480D-AD28-0CAABD34533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visit of ER patients</vt:lpstr>
      <vt:lpstr>Average wait time daily trend</vt:lpstr>
      <vt:lpstr>Satisfaction score daily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asia saleem</dc:creator>
  <cp:lastModifiedBy>asia saleem</cp:lastModifiedBy>
  <dcterms:created xsi:type="dcterms:W3CDTF">2026-02-08T09:48:12Z</dcterms:created>
  <dcterms:modified xsi:type="dcterms:W3CDTF">2026-02-20T15:32:07Z</dcterms:modified>
</cp:coreProperties>
</file>