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y\Documents\Research\"/>
    </mc:Choice>
  </mc:AlternateContent>
  <bookViews>
    <workbookView xWindow="0" yWindow="0" windowWidth="23040" windowHeight="8808" tabRatio="9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1" i="1" l="1"/>
  <c r="F11" i="1" s="1"/>
</calcChain>
</file>

<file path=xl/sharedStrings.xml><?xml version="1.0" encoding="utf-8"?>
<sst xmlns="http://schemas.openxmlformats.org/spreadsheetml/2006/main" count="285" uniqueCount="180">
  <si>
    <t>Reaction</t>
  </si>
  <si>
    <t>Kf per sec nM</t>
  </si>
  <si>
    <t>kb</t>
  </si>
  <si>
    <t>Quantity (nM)</t>
  </si>
  <si>
    <t>source</t>
  </si>
  <si>
    <t>notes</t>
  </si>
  <si>
    <t>Gibg recruits Src</t>
  </si>
  <si>
    <r>
      <t>Gibg +</t>
    </r>
    <r>
      <rPr>
        <b/>
        <sz val="10"/>
        <rFont val="Arial"/>
        <family val="2"/>
      </rPr>
      <t>Src</t>
    </r>
    <r>
      <rPr>
        <sz val="10"/>
        <rFont val="Arial"/>
        <family val="2"/>
      </rPr>
      <t>&lt;-&gt; SrcGbg</t>
    </r>
  </si>
  <si>
    <t>Ca1switchRdesen2comp.ode</t>
  </si>
  <si>
    <t>adj</t>
  </si>
  <si>
    <t>Src phosphorylates Shc</t>
  </si>
  <si>
    <r>
      <t>SrcGbg +</t>
    </r>
    <r>
      <rPr>
        <b/>
        <sz val="10"/>
        <rFont val="Arial"/>
        <family val="2"/>
      </rPr>
      <t>Shc</t>
    </r>
    <r>
      <rPr>
        <sz val="10"/>
        <rFont val="Arial"/>
        <family val="2"/>
      </rPr>
      <t>&lt;-&gt; SrcGbgShc --&gt; SrcGbg + pShc.Grb.mSos</t>
    </r>
  </si>
  <si>
    <t>Sasagawa: 1st order activation, 1/s/uM = 1e-3/s/nM, but 1 uM of Shc, but only 0.1 Sos; Chang has MM formulation for Shc activation:Kcat=1.6/sec, Km=8 uM.</t>
  </si>
  <si>
    <t>inactivation of Shc</t>
  </si>
  <si>
    <t>pShc.Grb.mSos --&gt; Shc</t>
  </si>
  <si>
    <t>NA</t>
  </si>
  <si>
    <t>sasagawa has pShcDep of 0.005/sec/uM = 0.005e-3 - _very_ slow</t>
  </si>
  <si>
    <t>pShc complex activates Ras</t>
  </si>
  <si>
    <r>
      <t>pShc.Grb.mSos +</t>
    </r>
    <r>
      <rPr>
        <b/>
        <sz val="10"/>
        <rFont val="Arial"/>
        <family val="2"/>
      </rPr>
      <t>Ras</t>
    </r>
    <r>
      <rPr>
        <sz val="10"/>
        <rFont val="Arial"/>
        <family val="2"/>
      </rPr>
      <t>GDP &lt;-&gt; RasGDP.pShc --&gt; pShc.Grb.mSos + RasGTP</t>
    </r>
  </si>
  <si>
    <t>Km=0.02 uM = 20 nM, Vmax = 2/sec - rates for Grb2.Sos.Shc.pRTKm</t>
  </si>
  <si>
    <t>Inactivation of Ras</t>
  </si>
  <si>
    <r>
      <t>RasGTP +</t>
    </r>
    <r>
      <rPr>
        <b/>
        <sz val="10"/>
        <rFont val="Arial"/>
        <family val="2"/>
      </rPr>
      <t>RasGAP</t>
    </r>
    <r>
      <rPr>
        <sz val="10"/>
        <rFont val="Arial"/>
        <family val="2"/>
      </rPr>
      <t>&lt;-&gt; RasGTP.Gap --&gt; RasGap+Ras</t>
    </r>
  </si>
  <si>
    <t>Km=1 uM=1000 nM Vmax=10/sec;  This catalytic rate assumes that pDok is bound</t>
  </si>
  <si>
    <t>Epac binding</t>
  </si>
  <si>
    <r>
      <t>Epac</t>
    </r>
    <r>
      <rPr>
        <sz val="10"/>
        <rFont val="Arial"/>
        <family val="2"/>
      </rPr>
      <t>+ camp  &lt;-&gt;  Epacamp</t>
    </r>
  </si>
  <si>
    <r>
      <t>epacamp +</t>
    </r>
    <r>
      <rPr>
        <b/>
        <sz val="10"/>
        <rFont val="Arial"/>
        <family val="2"/>
      </rPr>
      <t>Rap1</t>
    </r>
    <r>
      <rPr>
        <sz val="10"/>
        <rFont val="Arial"/>
        <family val="2"/>
      </rPr>
      <t>&lt;-&gt; epacRap1 --&gt; Epacamp + Rap1GTP</t>
    </r>
  </si>
  <si>
    <t>Inactivation of Rap1</t>
  </si>
  <si>
    <r>
      <t>Rap1GTP +</t>
    </r>
    <r>
      <rPr>
        <b/>
        <sz val="10"/>
        <rFont val="Arial"/>
        <family val="2"/>
      </rPr>
      <t>Rap1GAP</t>
    </r>
    <r>
      <rPr>
        <sz val="10"/>
        <rFont val="Arial"/>
        <family val="2"/>
      </rPr>
      <t>&lt;-&gt; Rap1GTP.Gap --&gt; Rap1Gap+Rap1</t>
    </r>
  </si>
  <si>
    <t>0.012 uM = 12 nM, Km=1 uM=1000 nM Vmax=2/sec</t>
  </si>
  <si>
    <t>kcat per sec</t>
  </si>
  <si>
    <r>
      <t>PKA +</t>
    </r>
    <r>
      <rPr>
        <b/>
        <sz val="10"/>
        <rFont val="Arial"/>
        <family val="2"/>
      </rPr>
      <t>Src</t>
    </r>
    <r>
      <rPr>
        <sz val="10"/>
        <rFont val="Arial"/>
        <family val="2"/>
      </rPr>
      <t>&lt;-&gt; PKASrc -&gt; Src*</t>
    </r>
  </si>
  <si>
    <t>PKA activation of Src</t>
  </si>
  <si>
    <t>Jain and Bhalla</t>
  </si>
  <si>
    <t>BRENDA</t>
  </si>
  <si>
    <t>inact Src</t>
  </si>
  <si>
    <t>Src* -&gt; Src</t>
  </si>
  <si>
    <t>Cbl* &lt;=&gt; Cbl</t>
  </si>
  <si>
    <t>CRK + C3G &lt;=&gt; CRK_C3G</t>
  </si>
  <si>
    <t>CRK_C3G + Cbl* &lt;=&gt; CRK_C3G_Cbl*_clx</t>
  </si>
  <si>
    <t>Activate Cbl</t>
  </si>
  <si>
    <t>Activate Crk, step1</t>
  </si>
  <si>
    <t>Activae Crk, step2</t>
  </si>
  <si>
    <t>Inactivate Cbl</t>
  </si>
  <si>
    <r>
      <t xml:space="preserve">Rap1GTP </t>
    </r>
    <r>
      <rPr>
        <sz val="10"/>
        <rFont val="Arial"/>
        <family val="2"/>
      </rPr>
      <t xml:space="preserve"> --&gt; Rap1</t>
    </r>
  </si>
  <si>
    <t>Inactivation of Rap1 without Gap</t>
  </si>
  <si>
    <r>
      <rPr>
        <b/>
        <sz val="10"/>
        <rFont val="Arial"/>
        <family val="2"/>
      </rPr>
      <t>Cbl</t>
    </r>
    <r>
      <rPr>
        <sz val="10"/>
        <rFont val="Arial"/>
        <family val="2"/>
      </rPr>
      <t xml:space="preserve"> + Src* -&gt; Cbl* + Src*</t>
    </r>
  </si>
  <si>
    <t>KM (nM)</t>
  </si>
  <si>
    <t>1000, 500 nM</t>
  </si>
  <si>
    <r>
      <rPr>
        <b/>
        <sz val="10"/>
        <rFont val="Arial"/>
        <family val="2"/>
      </rPr>
      <t>Rap1</t>
    </r>
    <r>
      <rPr>
        <sz val="10"/>
        <rFont val="Arial"/>
        <family val="2"/>
      </rPr>
      <t>GDP + CRK_C3G_Cbl*_clx -&gt; Rap1GTP + CRK_C3G_Cbl*_clx</t>
    </r>
  </si>
  <si>
    <t>Sasagawa</t>
  </si>
  <si>
    <t xml:space="preserve">Rap activates bRaf </t>
  </si>
  <si>
    <t>Ras activates bRaf</t>
  </si>
  <si>
    <t>Inactivation of Raf-Rap1GTP</t>
  </si>
  <si>
    <r>
      <t>bRafRap1GTP +</t>
    </r>
    <r>
      <rPr>
        <b/>
        <sz val="10"/>
        <rFont val="Arial"/>
        <family val="2"/>
      </rPr>
      <t>Rap1GAP</t>
    </r>
    <r>
      <rPr>
        <sz val="10"/>
        <rFont val="Arial"/>
        <family val="2"/>
      </rPr>
      <t>&lt;-&gt; bRafRap1GTP.Gap --&gt; bRafRap1Gap+Rap1</t>
    </r>
  </si>
  <si>
    <t>pMAPKK + bRaf_Rap1GTP -&gt;ppMAPKK + bRaf_Rap1GTP</t>
  </si>
  <si>
    <r>
      <rPr>
        <b/>
        <sz val="10"/>
        <rFont val="Arial"/>
        <family val="2"/>
      </rPr>
      <t>MAPKK</t>
    </r>
    <r>
      <rPr>
        <sz val="10"/>
        <rFont val="Arial"/>
        <family val="2"/>
      </rPr>
      <t xml:space="preserve"> + bRaf_Rap1GTP -&gt;pMAPKK + bRaf_Rap1GTP</t>
    </r>
  </si>
  <si>
    <t>MapK phos1</t>
  </si>
  <si>
    <t>Mapk1 phos2</t>
  </si>
  <si>
    <t>ppMapkk+pMapk-&gt;ppMapk+ppMapKK</t>
  </si>
  <si>
    <t>pMAPKK + bRaf_RasGTP -&gt;ppMAPKK + bRaf_RasGTP</t>
  </si>
  <si>
    <t>MEK phos1 by bRaf-Rap1</t>
  </si>
  <si>
    <t>MEK phos2  by bRaf-Rap1</t>
  </si>
  <si>
    <t>MEK phos1 by bRaf-Ras</t>
  </si>
  <si>
    <t>MEK phos2  by bRaf-Ras</t>
  </si>
  <si>
    <t>pMEK dephos</t>
  </si>
  <si>
    <t>ppMEK dephos1</t>
  </si>
  <si>
    <t>pMEK+PP2A -&gt; MEK+PP2A</t>
  </si>
  <si>
    <t>DOCQS</t>
  </si>
  <si>
    <t>MKP-1 dephos ppMapk</t>
  </si>
  <si>
    <t>MKP-1 dephos pMapk</t>
  </si>
  <si>
    <t>pMapk+MKP1-&gt;Mapk+MKP1</t>
  </si>
  <si>
    <t>Gibg to Ras</t>
  </si>
  <si>
    <t>Epac to Rap1</t>
  </si>
  <si>
    <t>PKA to Rap1 via Src/Cbl</t>
  </si>
  <si>
    <t>Rap/Ras activation of Mapk</t>
  </si>
  <si>
    <r>
      <t>ppMEK+</t>
    </r>
    <r>
      <rPr>
        <b/>
        <sz val="10"/>
        <rFont val="Arial"/>
        <family val="2"/>
      </rPr>
      <t>PP2A</t>
    </r>
    <r>
      <rPr>
        <sz val="10"/>
        <rFont val="Arial"/>
        <family val="2"/>
      </rPr>
      <t xml:space="preserve"> -&gt; pMEK+PP2A</t>
    </r>
  </si>
  <si>
    <t>Sasagawa for quantity</t>
  </si>
  <si>
    <t>same quant, but lower affinity than ode file</t>
  </si>
  <si>
    <t>same quant as ode</t>
  </si>
  <si>
    <r>
      <t>Rap1GTP+</t>
    </r>
    <r>
      <rPr>
        <b/>
        <sz val="10"/>
        <rFont val="Arial"/>
        <family val="2"/>
      </rPr>
      <t>bRaf</t>
    </r>
    <r>
      <rPr>
        <sz val="10"/>
        <rFont val="Arial"/>
        <family val="2"/>
      </rPr>
      <t xml:space="preserve"> &lt;-&gt; bRafRap1GTP</t>
    </r>
  </si>
  <si>
    <r>
      <t>ppMapk+</t>
    </r>
    <r>
      <rPr>
        <b/>
        <sz val="10"/>
        <rFont val="Arial"/>
        <family val="2"/>
      </rPr>
      <t>MKP1</t>
    </r>
    <r>
      <rPr>
        <sz val="10"/>
        <rFont val="Arial"/>
        <family val="2"/>
      </rPr>
      <t>-&gt;pMapk+MKP1</t>
    </r>
  </si>
  <si>
    <r>
      <t>ppMapkk+</t>
    </r>
    <r>
      <rPr>
        <b/>
        <sz val="10"/>
        <rFont val="Arial"/>
        <family val="2"/>
      </rPr>
      <t>Mapk</t>
    </r>
    <r>
      <rPr>
        <sz val="10"/>
        <rFont val="Arial"/>
        <family val="2"/>
      </rPr>
      <t>-&gt;pMapk+ppMapKK</t>
    </r>
  </si>
  <si>
    <t>??</t>
  </si>
  <si>
    <t>MAPKK + bRaf_RasGTP -&gt;pMAPKK + bRaf_RasGTP</t>
  </si>
  <si>
    <t>Jain and Bhalla PLoS One Suppl 1</t>
  </si>
  <si>
    <t>bAR recruitment of arrestin</t>
  </si>
  <si>
    <t xml:space="preserve"> ß2-adrenergic activation of MEK/ERK cascade  two separate components: a rapid, transient signal that peaks 2–5 min after stimulation, and a slower but more sustained signal peaking 5–10 min after stimulation, but lasting for nearly 30 min [75].</t>
  </si>
  <si>
    <t xml:space="preserve"> The early ERK activation is dependant on GPCR and protein kinase A (PKA) but is completely independent of ß-arrestin. the delayed response is independent of GPCR and PKA, but requires ß-arrestin and can be inhibited by siRNA knockdown of ß-arrestin [75].</t>
  </si>
  <si>
    <r>
      <rPr>
        <b/>
        <sz val="10"/>
        <rFont val="Arial"/>
        <family val="2"/>
      </rPr>
      <t>Grk</t>
    </r>
    <r>
      <rPr>
        <sz val="10"/>
        <rFont val="Arial"/>
        <family val="2"/>
      </rPr>
      <t>+NE-bAR &lt;-&gt; Grk+pbAR</t>
    </r>
  </si>
  <si>
    <r>
      <t>pbAR+</t>
    </r>
    <r>
      <rPr>
        <b/>
        <sz val="10"/>
        <rFont val="Arial"/>
        <family val="2"/>
      </rPr>
      <t>arr</t>
    </r>
    <r>
      <rPr>
        <sz val="10"/>
        <rFont val="Arial"/>
        <family val="2"/>
      </rPr>
      <t xml:space="preserve"> &lt;-&gt; bpAR-arr-+Raf+Mek+erk</t>
    </r>
  </si>
  <si>
    <t xml:space="preserve">Sasagawa Nat Cell Biol </t>
  </si>
  <si>
    <t>PKA phos Rap</t>
  </si>
  <si>
    <t>PKA + Rap1 &lt;-&gt; PKA + pRap1</t>
  </si>
  <si>
    <t>Vossler Cell 1997</t>
  </si>
  <si>
    <t>pRap1 binds bRaf? Or pRap1 acquires GTP without GEF? Or enhances Rap1 or Ras binding?</t>
  </si>
  <si>
    <t>not needed? Hu CD,et al. (1999) Effect of phosphorylation on activities of Rap1A to interact with Raf-1 and to suppress Ras-dependent Raf-1 activation. J Biol Chem 274:48–51.  Normally CRK and C3G are complexed together</t>
  </si>
  <si>
    <t xml:space="preserve">Farnsworth, C. L., N. W. Freshney, L. B. Rosen, A. Ghosh, M. E. Greenberg, and L. A. Felg. 1995. Calcium activation of Ras mediated by neuronal exchange factor Ras-GRF. Nature 376:524–527; Ras increases from 19% (basal) to 42% (calcium), but not in RasGRF-IQ mutants.  </t>
  </si>
  <si>
    <r>
      <t>CamCa4+</t>
    </r>
    <r>
      <rPr>
        <b/>
        <sz val="10"/>
        <rFont val="Arial"/>
        <family val="2"/>
      </rPr>
      <t>RasGRF</t>
    </r>
    <r>
      <rPr>
        <sz val="10"/>
        <rFont val="Arial"/>
        <family val="2"/>
      </rPr>
      <t xml:space="preserve"> &lt;-&gt; RasGRF_CamCa4</t>
    </r>
  </si>
  <si>
    <t>active RasGRF activates Ras</t>
  </si>
  <si>
    <t>CaCam activation of Ras</t>
  </si>
  <si>
    <t>CaMKII inhib SynGap</t>
  </si>
  <si>
    <t>CKpCamCa4+SynGap &lt;-&gt; CKpCamCa4+pSynGap</t>
  </si>
  <si>
    <t>Heitzler,D. et al. Competing G protein-coupled receptor kinases balance G protein and beta-arrestin signaling. Mol. Syst. Biol. 8, 590 (2012).</t>
  </si>
  <si>
    <t xml:space="preserve"> 75=shenoy ... Lefkowitz JBC paper</t>
  </si>
  <si>
    <t>Ahn Lefkowitz JBC</t>
  </si>
  <si>
    <t>Check Brenda for rates</t>
  </si>
  <si>
    <t>Calmodulin working through Pyk2</t>
  </si>
  <si>
    <t xml:space="preserve"> calmodulin -&gt; Pyk2, Src  -&gt; ShcGrbSos </t>
  </si>
  <si>
    <t xml:space="preserve">epac 2 (brain) affinity is 1.2 uM, faster to match Castro J Neurosci;  de Rooij J, et al. (1998) Epac is a Rap1 guanine-nucleotide-exchange factor directly activated by cyclic AMP. Nature 396(6710):474–477: </t>
  </si>
  <si>
    <t>Km=0.01 uM = 10 nM Vmax=0.024/sec ; Tsalkova PNAS 2013.  Rehmann JBC 278:23508 ; Rap1 conc=0.2 uM  = 200 nM from Sasagawa</t>
  </si>
  <si>
    <t>quantity assumed, check Km and kcat; Schmidt and Stork J Biol Chem #277 p 43024</t>
  </si>
  <si>
    <t>Schmidt and Stork J Biol Chem #277 p 43024; Daaka, Y., Luttrell, L. M., Ahn, S., Della Rocca, G. J., Ferguson, S. S., Caron, M. G., and Lefkowitz, R. J. (1998) J. Biol. Chem. 273, 685–688</t>
  </si>
  <si>
    <t>Luttrell, L. M. et al. Role of c-Src tyrosine kinase in G protein-coupled receptor- and Gbg subunit mediated activation of mitogen-activated protein kinases. J. Biol. Chem. 271, 19443–19450 (1996).</t>
  </si>
  <si>
    <t>More Notes</t>
  </si>
  <si>
    <t>Vayttaden - bAR cycling</t>
  </si>
  <si>
    <t>Brown, G. C. &amp; Kholodenko, B. N. Spatial gradients of cellular phospho-proteins. FEBS Lett. 457, 452–454 (1999)</t>
  </si>
  <si>
    <t>Markevich, N. I. et al. Signal processing at the Ras circuit: what shapes Ras activation patterns? IEE Syst. Biol. 1, 104–113 (2004). Mol. Syst. Biol. 2, 61 (2006)</t>
  </si>
  <si>
    <t>Cirit .. Haugh J Biol Chem 2010</t>
  </si>
  <si>
    <t>Vmax,xi1; Km,xi1</t>
  </si>
  <si>
    <t>Vmax,xi2; KM,xi2</t>
  </si>
  <si>
    <t>Vmax,yph1, KM,yph1</t>
  </si>
  <si>
    <t>Vmax,yph2, KM,yph2</t>
  </si>
  <si>
    <t>Vmax,y1, KM,y1</t>
  </si>
  <si>
    <t>Vmax,y2; KM,y2</t>
  </si>
  <si>
    <t>Vmax,zph1;KM,zph1</t>
  </si>
  <si>
    <t>Vmax,zph2;KM,zph2</t>
  </si>
  <si>
    <t>MKP-1/3 dephos ppMapk</t>
  </si>
  <si>
    <t>MKP-1/3 dephos pMapk</t>
  </si>
  <si>
    <t>Rap activation by Crk (GEF)</t>
  </si>
  <si>
    <t>Epac (GEF) activates Rap1</t>
  </si>
  <si>
    <t>activaton of RasGRF (GEF)</t>
  </si>
  <si>
    <t>1260/min*Km</t>
  </si>
  <si>
    <t>174/min*Km</t>
  </si>
  <si>
    <t>Good: Gives range of parameters</t>
  </si>
  <si>
    <t>Bad: uses reduced equations</t>
  </si>
  <si>
    <t>411/min*Km</t>
  </si>
  <si>
    <t>0.156/min*Km</t>
  </si>
  <si>
    <t>Bad: Units unclear</t>
  </si>
  <si>
    <t>Good: cooperative phos and anti-cooperative dephos</t>
  </si>
  <si>
    <t>4.96/min*Km</t>
  </si>
  <si>
    <t>0.226/min*Km</t>
  </si>
  <si>
    <t>1.76e4/min*Km</t>
  </si>
  <si>
    <t>24.9/min*Km</t>
  </si>
  <si>
    <t>Reviewed in Orton Biochem J</t>
  </si>
  <si>
    <t>Markevich et al. Molec Sys Biol 2006</t>
  </si>
  <si>
    <t>Review Kholodenko Nat Rev Mol Cell Biol</t>
  </si>
  <si>
    <r>
      <rPr>
        <b/>
        <sz val="10"/>
        <rFont val="Arial"/>
        <family val="2"/>
      </rPr>
      <t>MAPKK</t>
    </r>
    <r>
      <rPr>
        <sz val="10"/>
        <rFont val="Arial"/>
        <family val="2"/>
      </rPr>
      <t xml:space="preserve"> + bRaf_RasGTP -&gt;pMAPKK + bRaf_RasGTP</t>
    </r>
  </si>
  <si>
    <t>memb</t>
  </si>
  <si>
    <t>cyt</t>
  </si>
  <si>
    <t>Km=2 nM, Vmax=40 nM/sec for bistable</t>
  </si>
  <si>
    <t>1 nM/s</t>
  </si>
  <si>
    <t>5  nM/s</t>
  </si>
  <si>
    <t>100  nM/s</t>
  </si>
  <si>
    <t>100 nM/s</t>
  </si>
  <si>
    <t>20 nM/s</t>
  </si>
  <si>
    <t>380 nM/s</t>
  </si>
  <si>
    <t>50  nM/s</t>
  </si>
  <si>
    <t>Vmax=260 nM/s for bistable</t>
  </si>
  <si>
    <t>ppMEK+PP2A -&gt; pMEK+PP2A</t>
  </si>
  <si>
    <t>Raf activation via phos and Ras</t>
  </si>
  <si>
    <r>
      <t>Ras+</t>
    </r>
    <r>
      <rPr>
        <b/>
        <sz val="10"/>
        <rFont val="Arial"/>
        <family val="2"/>
      </rPr>
      <t>Raf</t>
    </r>
    <r>
      <rPr>
        <sz val="10"/>
        <rFont val="Arial"/>
        <family val="2"/>
      </rPr>
      <t xml:space="preserve"> &lt;-&gt; pRaf</t>
    </r>
  </si>
  <si>
    <t>These phos steps are barely cooperative</t>
  </si>
  <si>
    <t>pRaf &lt;-&gt; Raf</t>
  </si>
  <si>
    <t>Other source: Letourneux C, Rocher G, Porteu F (2006) B56-containing PP2A dephosphorylate ERK and their activity is controlled by the early gene IEX-1 and ERK. EMBO J 25: 727–738. doi:10.1038/sj.emboj.7600980; Zhou B, Wang Z-X, Zhao Y, Brautigan DL, Zhang Z-Y (2002) The specificity of extracellular signal-regulated kinase 2 dephosphorylation by protein phosphatases. J Biol Chem 277: 31818–31825. doi:10.1074/jbc.M203969200.</t>
  </si>
  <si>
    <t>Other source: Buhrman G, Senthil Kumar VS, Cirit M, Haugh JM, Mattos C (2011) Allosteric modulation of Ras-GTP is linked to signal transduction through RAF kinase. J Biol Chem 286: 3323–3331. doi:10.1074/jbc.M110.193854.</t>
  </si>
  <si>
    <t>Gutierrez-Arenas (Kotaleski) PLoS Comp Biol 2014</t>
  </si>
  <si>
    <t>STEP + ERKpp &lt;-&gt; STEP*ERKpp -&gt; STEP + ERKp</t>
  </si>
  <si>
    <t>PKAc + STEP &lt;-&gt; PKAc*STEP -&gt; PKAc + STEPp</t>
  </si>
  <si>
    <t>PP1 + STEPp &lt;-&gt; PP1*STEPp -&gt; PP1 + STEP</t>
  </si>
  <si>
    <t>Paul S, Snyder G, Yokakura H, Picciotto M, Nairn A, et al. (2000) The Dopamine/D1 receptor mediates the phosphorylation and inactivation of the protein tyrosine phosphatase STEP via a PKA-dependent pathway. J Neurosci 20: 5630–5638.; Zhou B, Wang Z-X, Zhao Y, Brautigan DL, Zhang Z-Y (2002) The specificity of extracellular signal-regulated kinase 2 dephosphorylation by protein phosphatases. J Biol Chem 277: 31818–31825. doi:10.1074/jbc.M203969200</t>
  </si>
  <si>
    <t>Paul S, Snyder G, Yokakura H, Picciotto M, Nairn A, et al. (2000) The Dopamine/D1 receptor mediates the phosphorylation and inactivation of the protein tyrosine phosphatase STEP via a PKA-dependent pathway.</t>
  </si>
  <si>
    <t>Nika K, Hyunh H, Williams S, Paul S, Bottini N, et al. (2004) Haematopoietic protein tyrosine phosphatase (HePTP) phosphorylation by cAMP-dependent protein kinase in T-cells: dynamics and subcellular location. Biochem J 378: 335–342. doi:10.1042/BJ20031244.</t>
  </si>
  <si>
    <t>Step??? Striatum only</t>
  </si>
  <si>
    <t>b-arrestin recruits Raf, MEK and ERK to the receptor</t>
  </si>
  <si>
    <t>Jin, Feig JBC VOL. 289, NO. 23, pp. 16551–16564,</t>
  </si>
  <si>
    <r>
      <t xml:space="preserve">Walkup WG 4th, Washburn L, Sweredoski MJ, Carlisle HJ, Graham RL, Hess S, </t>
    </r>
    <r>
      <rPr>
        <b/>
        <sz val="10"/>
        <rFont val="Arial"/>
        <family val="2"/>
      </rPr>
      <t>Kennedy MB</t>
    </r>
    <r>
      <rPr>
        <sz val="10"/>
        <rFont val="Arial"/>
        <family val="2"/>
      </rPr>
      <t>.</t>
    </r>
  </si>
  <si>
    <t>J Biol Chem. 2015 Feb 20;290(8):4908-27.</t>
  </si>
  <si>
    <r>
      <t>RasGRF_CamCa4 +</t>
    </r>
    <r>
      <rPr>
        <b/>
        <sz val="10"/>
        <rFont val="Arial"/>
        <family val="2"/>
      </rPr>
      <t>Ras</t>
    </r>
    <r>
      <rPr>
        <sz val="10"/>
        <rFont val="Arial"/>
        <family val="2"/>
      </rPr>
      <t>GDP &lt;-&gt; RasGRF_CamCa4_RasGDP --&gt; RasGRF_CamCa4 + RasGTP</t>
    </r>
  </si>
  <si>
    <t>RasGTP+bRaf &lt;-&gt; bRafRasGTP **</t>
  </si>
  <si>
    <t>MAPKK + bRaf_RasGTP -&gt;pMAPKK + bRaf_RasGTP**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</si>
</sst>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+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sz val="11"/>
      <color rgb="FFFF0000"/>
      <name val="Calibri"/>
      <family val="2"/>
    </font>
    <font>
      <b/>
      <sz val="11"/>
      <color rgb="FF40404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2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0" fillId="5" borderId="0" xfId="0" applyFont="1" applyFill="1"/>
    <xf numFmtId="0" fontId="1" fillId="5" borderId="0" xfId="0" applyFont="1" applyFill="1"/>
    <xf numFmtId="164" fontId="0" fillId="5" borderId="0" xfId="0" applyNumberForma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B1" zoomScaleNormal="100" workbookViewId="0">
      <pane ySplit="768" topLeftCell="A55" activePane="bottomLeft"/>
      <selection activeCell="I1" sqref="I1"/>
      <selection pane="bottomLeft" activeCell="B29" sqref="B29"/>
    </sheetView>
  </sheetViews>
  <sheetFormatPr defaultRowHeight="12.3" x14ac:dyDescent="0.4"/>
  <cols>
    <col min="1" max="1" width="27.83203125" customWidth="1"/>
    <col min="2" max="2" width="49.1640625" customWidth="1"/>
    <col min="3" max="3" width="9.83203125" customWidth="1"/>
    <col min="4" max="4" width="8.44140625" customWidth="1"/>
    <col min="5" max="5" width="10.83203125" customWidth="1"/>
    <col min="6" max="6" width="10.44140625" customWidth="1"/>
    <col min="7" max="7" width="8" customWidth="1"/>
    <col min="8" max="8" width="24.27734375" customWidth="1"/>
    <col min="9" max="9" width="11.5546875"/>
    <col min="10" max="10" width="47.1640625" customWidth="1"/>
    <col min="11" max="1026" width="11.5546875"/>
  </cols>
  <sheetData>
    <row r="1" spans="1:11" ht="24.6" x14ac:dyDescent="0.4">
      <c r="A1" s="1" t="s">
        <v>71</v>
      </c>
      <c r="B1" t="s">
        <v>0</v>
      </c>
      <c r="C1" s="7" t="s">
        <v>1</v>
      </c>
      <c r="D1" s="7" t="s">
        <v>2</v>
      </c>
      <c r="E1" s="7" t="s">
        <v>29</v>
      </c>
      <c r="F1" s="7" t="s">
        <v>46</v>
      </c>
      <c r="G1" s="7" t="s">
        <v>3</v>
      </c>
      <c r="H1" t="s">
        <v>4</v>
      </c>
      <c r="I1" t="s">
        <v>5</v>
      </c>
      <c r="J1" s="7" t="s">
        <v>113</v>
      </c>
    </row>
    <row r="2" spans="1:11" ht="14.4" x14ac:dyDescent="0.4">
      <c r="A2" t="s">
        <v>6</v>
      </c>
      <c r="B2" s="12" t="s">
        <v>7</v>
      </c>
      <c r="C2" s="12">
        <v>2.0000000000000001E-4</v>
      </c>
      <c r="D2" s="12">
        <v>0.1</v>
      </c>
      <c r="E2" s="12"/>
      <c r="F2" s="12"/>
      <c r="G2" s="12">
        <v>200</v>
      </c>
      <c r="H2" s="12" t="s">
        <v>8</v>
      </c>
      <c r="I2" t="s">
        <v>9</v>
      </c>
      <c r="J2" s="9" t="s">
        <v>111</v>
      </c>
    </row>
    <row r="3" spans="1:11" ht="14.4" x14ac:dyDescent="0.4">
      <c r="A3" t="s">
        <v>10</v>
      </c>
      <c r="B3" s="13" t="s">
        <v>11</v>
      </c>
      <c r="C3" s="12">
        <v>0.08</v>
      </c>
      <c r="D3" s="12">
        <v>1.28</v>
      </c>
      <c r="E3" s="12">
        <v>0.32</v>
      </c>
      <c r="F3" s="12"/>
      <c r="G3" s="12">
        <v>100</v>
      </c>
      <c r="H3" s="12" t="s">
        <v>8</v>
      </c>
      <c r="I3" t="s">
        <v>12</v>
      </c>
      <c r="J3" s="9" t="s">
        <v>112</v>
      </c>
    </row>
    <row r="4" spans="1:11" x14ac:dyDescent="0.4">
      <c r="A4" t="s">
        <v>13</v>
      </c>
      <c r="B4" s="12" t="s">
        <v>14</v>
      </c>
      <c r="C4" s="12">
        <v>1.28</v>
      </c>
      <c r="D4" s="12"/>
      <c r="E4" s="12"/>
      <c r="F4" s="12"/>
      <c r="G4" s="12" t="s">
        <v>15</v>
      </c>
      <c r="H4" s="12" t="s">
        <v>8</v>
      </c>
      <c r="I4" t="s">
        <v>16</v>
      </c>
    </row>
    <row r="5" spans="1:11" x14ac:dyDescent="0.4">
      <c r="A5" t="s">
        <v>17</v>
      </c>
      <c r="B5" s="12" t="s">
        <v>18</v>
      </c>
      <c r="C5" s="12">
        <v>0.48</v>
      </c>
      <c r="D5" s="12">
        <v>7.68</v>
      </c>
      <c r="E5" s="12">
        <v>1.92</v>
      </c>
      <c r="F5" s="12"/>
      <c r="G5" s="12">
        <v>100</v>
      </c>
      <c r="H5" s="12" t="s">
        <v>8</v>
      </c>
      <c r="I5" t="s">
        <v>19</v>
      </c>
    </row>
    <row r="6" spans="1:11" x14ac:dyDescent="0.4">
      <c r="A6" t="s">
        <v>20</v>
      </c>
      <c r="B6" s="12" t="s">
        <v>21</v>
      </c>
      <c r="C6" s="12">
        <v>0.02</v>
      </c>
      <c r="D6" s="12">
        <v>6.4</v>
      </c>
      <c r="E6" s="12">
        <v>1.6</v>
      </c>
      <c r="F6" s="12"/>
      <c r="G6" s="12">
        <v>140</v>
      </c>
      <c r="H6" s="12" t="s">
        <v>8</v>
      </c>
      <c r="I6" t="s">
        <v>22</v>
      </c>
      <c r="K6" s="11" t="s">
        <v>164</v>
      </c>
    </row>
    <row r="7" spans="1:11" x14ac:dyDescent="0.4">
      <c r="B7" s="12"/>
      <c r="C7" s="12"/>
      <c r="D7" s="12"/>
      <c r="E7" s="12"/>
      <c r="F7" s="12"/>
      <c r="G7" s="12"/>
      <c r="H7" s="12"/>
    </row>
    <row r="8" spans="1:11" x14ac:dyDescent="0.4">
      <c r="A8" s="1" t="s">
        <v>72</v>
      </c>
      <c r="B8" s="12"/>
      <c r="C8" s="12"/>
      <c r="D8" s="12"/>
      <c r="E8" s="12"/>
      <c r="F8" s="12"/>
      <c r="G8" s="12"/>
      <c r="H8" s="12"/>
    </row>
    <row r="9" spans="1:11" x14ac:dyDescent="0.4">
      <c r="A9" t="s">
        <v>23</v>
      </c>
      <c r="B9" s="14" t="s">
        <v>24</v>
      </c>
      <c r="C9" s="15">
        <v>2.34E-4</v>
      </c>
      <c r="D9" s="12">
        <v>0.28000000000000003</v>
      </c>
      <c r="E9" s="12"/>
      <c r="F9" s="12"/>
      <c r="G9" s="12">
        <v>500</v>
      </c>
      <c r="H9" s="12" t="s">
        <v>8</v>
      </c>
      <c r="I9" t="s">
        <v>108</v>
      </c>
    </row>
    <row r="10" spans="1:11" x14ac:dyDescent="0.4">
      <c r="A10" t="s">
        <v>129</v>
      </c>
      <c r="B10" s="12" t="s">
        <v>25</v>
      </c>
      <c r="C10" s="12">
        <v>1.2E-2</v>
      </c>
      <c r="D10" s="12">
        <v>0.96</v>
      </c>
      <c r="E10" s="12">
        <v>2.4E-2</v>
      </c>
      <c r="F10" s="12"/>
      <c r="G10" s="12">
        <v>200</v>
      </c>
      <c r="H10" s="12" t="s">
        <v>8</v>
      </c>
      <c r="I10" t="s">
        <v>109</v>
      </c>
    </row>
    <row r="11" spans="1:11" x14ac:dyDescent="0.4">
      <c r="A11" t="s">
        <v>26</v>
      </c>
      <c r="B11" s="12" t="s">
        <v>27</v>
      </c>
      <c r="C11" s="12">
        <f>0.04</f>
        <v>0.04</v>
      </c>
      <c r="D11" s="12">
        <v>8</v>
      </c>
      <c r="E11" s="12">
        <v>2</v>
      </c>
      <c r="F11" s="12">
        <f>(D11+E11)/C11</f>
        <v>250</v>
      </c>
      <c r="G11" s="12">
        <v>12</v>
      </c>
      <c r="H11" s="12" t="s">
        <v>8</v>
      </c>
      <c r="I11" t="s">
        <v>28</v>
      </c>
    </row>
    <row r="12" spans="1:11" x14ac:dyDescent="0.4">
      <c r="B12" s="12"/>
      <c r="C12" s="12"/>
      <c r="D12" s="12"/>
      <c r="E12" s="12"/>
      <c r="F12" s="12"/>
      <c r="G12" s="12"/>
      <c r="H12" s="12"/>
    </row>
    <row r="13" spans="1:11" x14ac:dyDescent="0.4">
      <c r="A13" s="1" t="s">
        <v>73</v>
      </c>
      <c r="B13" s="12"/>
      <c r="C13" s="12"/>
      <c r="D13" s="12"/>
      <c r="E13" s="12"/>
      <c r="F13" s="12"/>
      <c r="G13" s="12"/>
      <c r="H13" s="12"/>
    </row>
    <row r="14" spans="1:11" x14ac:dyDescent="0.4">
      <c r="A14" t="s">
        <v>31</v>
      </c>
      <c r="B14" s="12" t="s">
        <v>30</v>
      </c>
      <c r="C14" s="12"/>
      <c r="D14" s="12"/>
      <c r="E14" s="12">
        <v>20</v>
      </c>
      <c r="F14" s="12">
        <v>49</v>
      </c>
      <c r="G14" s="12">
        <v>20</v>
      </c>
      <c r="H14" s="12" t="s">
        <v>32</v>
      </c>
      <c r="I14" t="s">
        <v>33</v>
      </c>
      <c r="J14" t="s">
        <v>110</v>
      </c>
    </row>
    <row r="15" spans="1:11" x14ac:dyDescent="0.4">
      <c r="A15" t="s">
        <v>34</v>
      </c>
      <c r="B15" s="12" t="s">
        <v>35</v>
      </c>
      <c r="C15" s="12">
        <v>100</v>
      </c>
      <c r="D15" s="12">
        <v>0.1</v>
      </c>
      <c r="E15" s="12"/>
      <c r="F15" s="12"/>
      <c r="G15" s="12"/>
      <c r="H15" s="12" t="s">
        <v>32</v>
      </c>
    </row>
    <row r="16" spans="1:11" x14ac:dyDescent="0.4">
      <c r="A16" t="s">
        <v>39</v>
      </c>
      <c r="B16" s="12" t="s">
        <v>45</v>
      </c>
      <c r="C16" s="12"/>
      <c r="D16" s="12"/>
      <c r="E16" s="12">
        <v>40</v>
      </c>
      <c r="F16" s="12">
        <v>500</v>
      </c>
      <c r="G16" s="12">
        <v>500</v>
      </c>
      <c r="H16" s="12" t="s">
        <v>32</v>
      </c>
      <c r="I16" t="s">
        <v>33</v>
      </c>
      <c r="J16" t="s">
        <v>76</v>
      </c>
    </row>
    <row r="17" spans="1:10" x14ac:dyDescent="0.4">
      <c r="A17" t="s">
        <v>42</v>
      </c>
      <c r="B17" s="12" t="s">
        <v>36</v>
      </c>
      <c r="C17" s="12">
        <v>10</v>
      </c>
      <c r="D17" s="12">
        <v>2E-3</v>
      </c>
      <c r="E17" s="12"/>
      <c r="F17" s="12"/>
      <c r="G17" s="12"/>
      <c r="H17" s="12" t="s">
        <v>32</v>
      </c>
      <c r="I17" t="s">
        <v>90</v>
      </c>
    </row>
    <row r="18" spans="1:10" ht="14.4" x14ac:dyDescent="0.4">
      <c r="A18" t="s">
        <v>40</v>
      </c>
      <c r="B18" s="12" t="s">
        <v>37</v>
      </c>
      <c r="C18" s="12">
        <v>1000</v>
      </c>
      <c r="D18" s="12">
        <v>2E-3</v>
      </c>
      <c r="E18" s="12"/>
      <c r="F18" s="12"/>
      <c r="G18" s="12" t="s">
        <v>47</v>
      </c>
      <c r="H18" s="12" t="s">
        <v>32</v>
      </c>
      <c r="I18" t="s">
        <v>49</v>
      </c>
      <c r="J18" s="8" t="s">
        <v>95</v>
      </c>
    </row>
    <row r="19" spans="1:10" x14ac:dyDescent="0.4">
      <c r="A19" t="s">
        <v>41</v>
      </c>
      <c r="B19" s="12" t="s">
        <v>38</v>
      </c>
      <c r="C19" s="12">
        <v>1000</v>
      </c>
      <c r="D19" s="12">
        <v>0.2</v>
      </c>
      <c r="E19" s="12"/>
      <c r="F19" s="12"/>
      <c r="G19" s="12"/>
      <c r="H19" s="12" t="s">
        <v>32</v>
      </c>
    </row>
    <row r="20" spans="1:10" x14ac:dyDescent="0.4">
      <c r="A20" t="s">
        <v>128</v>
      </c>
      <c r="B20" s="12" t="s">
        <v>48</v>
      </c>
      <c r="C20" s="12"/>
      <c r="D20" s="12"/>
      <c r="E20" s="12">
        <v>0.2</v>
      </c>
      <c r="F20" s="12">
        <v>9.9</v>
      </c>
      <c r="G20" s="12">
        <v>200</v>
      </c>
      <c r="H20" s="12" t="s">
        <v>32</v>
      </c>
      <c r="I20" t="s">
        <v>49</v>
      </c>
      <c r="J20" t="s">
        <v>78</v>
      </c>
    </row>
    <row r="21" spans="1:10" x14ac:dyDescent="0.4">
      <c r="A21" t="s">
        <v>44</v>
      </c>
      <c r="B21" s="12" t="s">
        <v>43</v>
      </c>
      <c r="C21" s="12">
        <v>1E-4</v>
      </c>
      <c r="D21" s="12"/>
      <c r="E21" s="12"/>
      <c r="F21" s="12"/>
      <c r="G21" s="12"/>
      <c r="H21" s="12" t="s">
        <v>32</v>
      </c>
      <c r="I21" t="s">
        <v>49</v>
      </c>
    </row>
    <row r="22" spans="1:10" x14ac:dyDescent="0.4">
      <c r="A22" t="s">
        <v>26</v>
      </c>
      <c r="B22" s="12" t="s">
        <v>27</v>
      </c>
      <c r="C22" s="12"/>
      <c r="D22" s="12"/>
      <c r="E22" s="12">
        <v>2</v>
      </c>
      <c r="F22" s="12">
        <v>999</v>
      </c>
      <c r="G22" s="12">
        <v>12</v>
      </c>
      <c r="H22" s="12" t="s">
        <v>32</v>
      </c>
      <c r="I22" t="s">
        <v>49</v>
      </c>
      <c r="J22" t="s">
        <v>77</v>
      </c>
    </row>
    <row r="23" spans="1:10" x14ac:dyDescent="0.4">
      <c r="B23" s="12"/>
      <c r="C23" s="12"/>
      <c r="D23" s="12"/>
      <c r="E23" s="12"/>
      <c r="F23" s="12"/>
      <c r="G23" s="12"/>
      <c r="H23" s="12"/>
    </row>
    <row r="24" spans="1:10" ht="14.4" x14ac:dyDescent="0.55000000000000004">
      <c r="A24" s="1" t="s">
        <v>91</v>
      </c>
      <c r="B24" s="12" t="s">
        <v>92</v>
      </c>
      <c r="C24" s="12"/>
      <c r="D24" s="12"/>
      <c r="E24" s="12"/>
      <c r="F24" s="12"/>
      <c r="G24" s="12"/>
      <c r="H24" s="16" t="s">
        <v>93</v>
      </c>
    </row>
    <row r="25" spans="1:10" x14ac:dyDescent="0.4">
      <c r="B25" s="12" t="s">
        <v>94</v>
      </c>
      <c r="C25" s="12"/>
      <c r="D25" s="12"/>
      <c r="E25" s="12"/>
      <c r="F25" s="12"/>
      <c r="G25" s="12"/>
      <c r="H25" s="12" t="s">
        <v>105</v>
      </c>
    </row>
    <row r="26" spans="1:10" x14ac:dyDescent="0.4">
      <c r="B26" s="12"/>
      <c r="C26" s="12"/>
      <c r="D26" s="12"/>
      <c r="E26" s="12"/>
      <c r="F26" s="12"/>
      <c r="G26" s="12"/>
      <c r="H26" s="12"/>
    </row>
    <row r="27" spans="1:10" x14ac:dyDescent="0.4">
      <c r="A27" s="1" t="s">
        <v>74</v>
      </c>
      <c r="B27" s="12"/>
      <c r="C27" s="12"/>
      <c r="D27" s="12"/>
      <c r="E27" s="12"/>
      <c r="F27" s="12"/>
      <c r="G27" s="12"/>
      <c r="H27" s="12"/>
      <c r="J27" t="s">
        <v>143</v>
      </c>
    </row>
    <row r="28" spans="1:10" x14ac:dyDescent="0.4">
      <c r="A28" t="s">
        <v>50</v>
      </c>
      <c r="B28" s="12" t="s">
        <v>79</v>
      </c>
      <c r="C28" s="12"/>
      <c r="D28" s="12"/>
      <c r="E28" s="12">
        <v>0.5</v>
      </c>
      <c r="F28" s="12">
        <v>60000</v>
      </c>
      <c r="G28" s="12">
        <v>200</v>
      </c>
      <c r="H28" s="12" t="s">
        <v>84</v>
      </c>
      <c r="I28" t="s">
        <v>49</v>
      </c>
    </row>
    <row r="29" spans="1:10" x14ac:dyDescent="0.4">
      <c r="A29" t="s">
        <v>51</v>
      </c>
      <c r="B29" s="12" t="s">
        <v>178</v>
      </c>
      <c r="C29" s="12"/>
      <c r="D29" s="12"/>
      <c r="E29" s="12">
        <v>0.5</v>
      </c>
      <c r="F29" s="12">
        <v>60000</v>
      </c>
      <c r="G29" s="12"/>
      <c r="H29" s="12" t="s">
        <v>32</v>
      </c>
      <c r="I29" t="s">
        <v>49</v>
      </c>
      <c r="J29" s="11" t="s">
        <v>164</v>
      </c>
    </row>
    <row r="30" spans="1:10" x14ac:dyDescent="0.4">
      <c r="A30" t="s">
        <v>52</v>
      </c>
      <c r="B30" s="12" t="s">
        <v>53</v>
      </c>
      <c r="C30" s="12"/>
      <c r="D30" s="12"/>
      <c r="E30" s="12">
        <v>2</v>
      </c>
      <c r="F30" s="12">
        <v>999</v>
      </c>
      <c r="G30" s="12">
        <v>12</v>
      </c>
      <c r="H30" s="12" t="s">
        <v>32</v>
      </c>
      <c r="I30" t="s">
        <v>49</v>
      </c>
    </row>
    <row r="31" spans="1:10" x14ac:dyDescent="0.4">
      <c r="A31" t="s">
        <v>60</v>
      </c>
      <c r="B31" s="12" t="s">
        <v>55</v>
      </c>
      <c r="C31" s="12"/>
      <c r="D31" s="12"/>
      <c r="E31" s="12">
        <v>0.3</v>
      </c>
      <c r="F31" s="12">
        <v>160</v>
      </c>
      <c r="G31" s="12" t="s">
        <v>82</v>
      </c>
      <c r="H31" s="12" t="s">
        <v>32</v>
      </c>
      <c r="I31" t="s">
        <v>49</v>
      </c>
    </row>
    <row r="32" spans="1:10" x14ac:dyDescent="0.4">
      <c r="A32" t="s">
        <v>61</v>
      </c>
      <c r="B32" s="12" t="s">
        <v>54</v>
      </c>
      <c r="C32" s="12"/>
      <c r="D32" s="12"/>
      <c r="E32" s="12">
        <v>0.3</v>
      </c>
      <c r="F32" s="12">
        <v>160</v>
      </c>
      <c r="G32" s="12"/>
      <c r="H32" s="12" t="s">
        <v>32</v>
      </c>
      <c r="I32" t="s">
        <v>49</v>
      </c>
    </row>
    <row r="33" spans="1:10" x14ac:dyDescent="0.4">
      <c r="A33" t="s">
        <v>62</v>
      </c>
      <c r="B33" s="12" t="s">
        <v>179</v>
      </c>
      <c r="C33" s="12"/>
      <c r="D33" s="12"/>
      <c r="E33" s="12">
        <v>0.2</v>
      </c>
      <c r="F33" s="12">
        <v>160</v>
      </c>
      <c r="G33" s="12"/>
      <c r="H33" s="12" t="s">
        <v>32</v>
      </c>
      <c r="I33" t="s">
        <v>49</v>
      </c>
    </row>
    <row r="34" spans="1:10" x14ac:dyDescent="0.4">
      <c r="A34" t="s">
        <v>63</v>
      </c>
      <c r="B34" s="12" t="s">
        <v>59</v>
      </c>
      <c r="C34" s="12"/>
      <c r="D34" s="12"/>
      <c r="E34" s="12">
        <v>0.2</v>
      </c>
      <c r="F34" s="12">
        <v>160</v>
      </c>
      <c r="G34" s="12"/>
      <c r="H34" s="12" t="s">
        <v>32</v>
      </c>
      <c r="I34" t="s">
        <v>49</v>
      </c>
    </row>
    <row r="35" spans="1:10" x14ac:dyDescent="0.4">
      <c r="A35" t="s">
        <v>65</v>
      </c>
      <c r="B35" s="12" t="s">
        <v>75</v>
      </c>
      <c r="C35" s="12"/>
      <c r="D35" s="12"/>
      <c r="E35" s="12">
        <v>6</v>
      </c>
      <c r="F35" s="12">
        <v>15657</v>
      </c>
      <c r="G35" s="12">
        <v>100</v>
      </c>
      <c r="H35" s="12" t="s">
        <v>32</v>
      </c>
      <c r="I35" t="s">
        <v>49</v>
      </c>
      <c r="J35" t="s">
        <v>161</v>
      </c>
    </row>
    <row r="36" spans="1:10" x14ac:dyDescent="0.4">
      <c r="A36" t="s">
        <v>64</v>
      </c>
      <c r="B36" s="12" t="s">
        <v>66</v>
      </c>
      <c r="C36" s="12"/>
      <c r="D36" s="12"/>
      <c r="E36" s="12">
        <v>6</v>
      </c>
      <c r="F36" s="12">
        <v>15657</v>
      </c>
      <c r="G36" s="12"/>
      <c r="H36" s="12" t="s">
        <v>32</v>
      </c>
      <c r="I36" t="s">
        <v>49</v>
      </c>
      <c r="J36" s="11" t="s">
        <v>163</v>
      </c>
    </row>
    <row r="37" spans="1:10" x14ac:dyDescent="0.4">
      <c r="A37" t="s">
        <v>56</v>
      </c>
      <c r="B37" s="12" t="s">
        <v>81</v>
      </c>
      <c r="C37" s="12"/>
      <c r="D37" s="12"/>
      <c r="E37" s="12">
        <v>0.3</v>
      </c>
      <c r="F37" s="12">
        <v>46</v>
      </c>
      <c r="G37" s="12">
        <v>360</v>
      </c>
      <c r="H37" s="12" t="s">
        <v>32</v>
      </c>
      <c r="I37" t="s">
        <v>67</v>
      </c>
    </row>
    <row r="38" spans="1:10" x14ac:dyDescent="0.4">
      <c r="A38" t="s">
        <v>57</v>
      </c>
      <c r="B38" s="12" t="s">
        <v>58</v>
      </c>
      <c r="C38" s="12"/>
      <c r="D38" s="12"/>
      <c r="E38" s="12">
        <v>0.3</v>
      </c>
      <c r="F38" s="12">
        <v>46</v>
      </c>
      <c r="G38" s="12"/>
      <c r="H38" s="12" t="s">
        <v>32</v>
      </c>
      <c r="I38" t="s">
        <v>67</v>
      </c>
    </row>
    <row r="39" spans="1:10" x14ac:dyDescent="0.4">
      <c r="A39" t="s">
        <v>68</v>
      </c>
      <c r="B39" s="12" t="s">
        <v>80</v>
      </c>
      <c r="C39" s="12"/>
      <c r="D39" s="12"/>
      <c r="E39" s="12">
        <v>4</v>
      </c>
      <c r="F39" s="12">
        <v>133</v>
      </c>
      <c r="G39" s="12">
        <v>15</v>
      </c>
      <c r="H39" s="12" t="s">
        <v>32</v>
      </c>
      <c r="I39" t="s">
        <v>67</v>
      </c>
    </row>
    <row r="40" spans="1:10" x14ac:dyDescent="0.4">
      <c r="A40" t="s">
        <v>69</v>
      </c>
      <c r="B40" s="12" t="s">
        <v>70</v>
      </c>
      <c r="C40" s="12"/>
      <c r="D40" s="12"/>
      <c r="E40" s="12">
        <v>4</v>
      </c>
      <c r="F40" s="12">
        <v>133</v>
      </c>
      <c r="G40" s="12"/>
      <c r="H40" s="12" t="s">
        <v>32</v>
      </c>
      <c r="I40" t="s">
        <v>67</v>
      </c>
    </row>
    <row r="42" spans="1:10" x14ac:dyDescent="0.4">
      <c r="A42" t="s">
        <v>62</v>
      </c>
      <c r="B42" t="s">
        <v>83</v>
      </c>
      <c r="E42" t="s">
        <v>132</v>
      </c>
      <c r="F42">
        <v>0.41799999999999998</v>
      </c>
      <c r="H42" t="s">
        <v>117</v>
      </c>
      <c r="I42" t="s">
        <v>118</v>
      </c>
      <c r="J42" t="s">
        <v>133</v>
      </c>
    </row>
    <row r="43" spans="1:10" x14ac:dyDescent="0.4">
      <c r="A43" t="s">
        <v>63</v>
      </c>
      <c r="B43" t="s">
        <v>59</v>
      </c>
      <c r="E43" t="s">
        <v>131</v>
      </c>
      <c r="F43">
        <v>3.6799999999999999E-2</v>
      </c>
      <c r="H43" t="s">
        <v>117</v>
      </c>
      <c r="I43" t="s">
        <v>119</v>
      </c>
      <c r="J43" t="s">
        <v>134</v>
      </c>
    </row>
    <row r="44" spans="1:10" x14ac:dyDescent="0.4">
      <c r="A44" t="s">
        <v>65</v>
      </c>
      <c r="B44" t="s">
        <v>75</v>
      </c>
      <c r="E44" t="s">
        <v>135</v>
      </c>
      <c r="F44">
        <v>12.7</v>
      </c>
      <c r="H44" t="s">
        <v>117</v>
      </c>
      <c r="I44" t="s">
        <v>120</v>
      </c>
      <c r="J44" t="s">
        <v>137</v>
      </c>
    </row>
    <row r="45" spans="1:10" x14ac:dyDescent="0.4">
      <c r="A45" t="s">
        <v>64</v>
      </c>
      <c r="B45" t="s">
        <v>66</v>
      </c>
      <c r="E45" t="s">
        <v>136</v>
      </c>
      <c r="F45">
        <v>7050</v>
      </c>
      <c r="H45" t="s">
        <v>117</v>
      </c>
      <c r="I45" t="s">
        <v>121</v>
      </c>
      <c r="J45" t="s">
        <v>138</v>
      </c>
    </row>
    <row r="46" spans="1:10" x14ac:dyDescent="0.4">
      <c r="A46" t="s">
        <v>56</v>
      </c>
      <c r="B46" t="s">
        <v>81</v>
      </c>
      <c r="E46" t="s">
        <v>139</v>
      </c>
      <c r="F46">
        <v>1310</v>
      </c>
      <c r="H46" t="s">
        <v>117</v>
      </c>
      <c r="I46" t="s">
        <v>122</v>
      </c>
    </row>
    <row r="47" spans="1:10" x14ac:dyDescent="0.4">
      <c r="A47" t="s">
        <v>57</v>
      </c>
      <c r="B47" t="s">
        <v>58</v>
      </c>
      <c r="E47" t="s">
        <v>141</v>
      </c>
      <c r="F47">
        <v>5.2499999999999998E-2</v>
      </c>
      <c r="H47" t="s">
        <v>117</v>
      </c>
      <c r="I47" t="s">
        <v>123</v>
      </c>
    </row>
    <row r="48" spans="1:10" x14ac:dyDescent="0.4">
      <c r="A48" t="s">
        <v>126</v>
      </c>
      <c r="B48" t="s">
        <v>80</v>
      </c>
      <c r="E48" t="s">
        <v>140</v>
      </c>
      <c r="F48">
        <v>57.4</v>
      </c>
      <c r="H48" t="s">
        <v>117</v>
      </c>
      <c r="I48" t="s">
        <v>124</v>
      </c>
    </row>
    <row r="49" spans="1:10" x14ac:dyDescent="0.4">
      <c r="A49" t="s">
        <v>127</v>
      </c>
      <c r="B49" t="s">
        <v>70</v>
      </c>
      <c r="E49" t="s">
        <v>142</v>
      </c>
      <c r="F49">
        <v>77</v>
      </c>
      <c r="H49" t="s">
        <v>117</v>
      </c>
      <c r="I49" t="s">
        <v>125</v>
      </c>
    </row>
    <row r="51" spans="1:10" x14ac:dyDescent="0.4">
      <c r="A51" t="s">
        <v>159</v>
      </c>
      <c r="B51" t="s">
        <v>160</v>
      </c>
      <c r="E51">
        <v>0.2</v>
      </c>
      <c r="F51">
        <v>50</v>
      </c>
      <c r="G51">
        <v>200</v>
      </c>
      <c r="H51" t="s">
        <v>144</v>
      </c>
      <c r="I51" t="s">
        <v>147</v>
      </c>
      <c r="J51" s="6" t="s">
        <v>145</v>
      </c>
    </row>
    <row r="52" spans="1:10" ht="14.4" x14ac:dyDescent="0.4">
      <c r="A52" t="s">
        <v>159</v>
      </c>
      <c r="B52" t="s">
        <v>162</v>
      </c>
      <c r="E52">
        <v>5</v>
      </c>
      <c r="F52">
        <v>50</v>
      </c>
      <c r="H52" t="s">
        <v>144</v>
      </c>
      <c r="I52" t="s">
        <v>147</v>
      </c>
      <c r="J52" s="10" t="s">
        <v>116</v>
      </c>
    </row>
    <row r="53" spans="1:10" ht="14.4" x14ac:dyDescent="0.55000000000000004">
      <c r="A53" t="s">
        <v>62</v>
      </c>
      <c r="B53" t="s">
        <v>146</v>
      </c>
      <c r="E53" t="s">
        <v>150</v>
      </c>
      <c r="F53">
        <v>130</v>
      </c>
      <c r="G53">
        <v>200</v>
      </c>
      <c r="H53" t="s">
        <v>144</v>
      </c>
      <c r="I53" t="s">
        <v>147</v>
      </c>
      <c r="J53" s="2" t="s">
        <v>115</v>
      </c>
    </row>
    <row r="54" spans="1:10" x14ac:dyDescent="0.4">
      <c r="A54" t="s">
        <v>63</v>
      </c>
      <c r="B54" t="s">
        <v>59</v>
      </c>
      <c r="E54" t="s">
        <v>151</v>
      </c>
      <c r="F54">
        <v>50</v>
      </c>
      <c r="H54" t="s">
        <v>144</v>
      </c>
      <c r="I54" t="s">
        <v>147</v>
      </c>
    </row>
    <row r="55" spans="1:10" x14ac:dyDescent="0.4">
      <c r="A55" t="s">
        <v>65</v>
      </c>
      <c r="B55" t="s">
        <v>158</v>
      </c>
      <c r="E55" t="s">
        <v>152</v>
      </c>
      <c r="F55">
        <v>100</v>
      </c>
      <c r="H55" t="s">
        <v>144</v>
      </c>
      <c r="I55" t="s">
        <v>147</v>
      </c>
    </row>
    <row r="56" spans="1:10" x14ac:dyDescent="0.4">
      <c r="A56" t="s">
        <v>64</v>
      </c>
      <c r="B56" t="s">
        <v>66</v>
      </c>
      <c r="E56" t="s">
        <v>153</v>
      </c>
      <c r="F56">
        <v>100</v>
      </c>
      <c r="H56" t="s">
        <v>144</v>
      </c>
      <c r="I56" t="s">
        <v>147</v>
      </c>
    </row>
    <row r="57" spans="1:10" x14ac:dyDescent="0.4">
      <c r="A57" t="s">
        <v>56</v>
      </c>
      <c r="B57" t="s">
        <v>81</v>
      </c>
      <c r="E57" t="s">
        <v>150</v>
      </c>
      <c r="F57">
        <v>50</v>
      </c>
      <c r="G57">
        <v>380</v>
      </c>
      <c r="H57" t="s">
        <v>144</v>
      </c>
      <c r="I57" t="s">
        <v>148</v>
      </c>
    </row>
    <row r="58" spans="1:10" x14ac:dyDescent="0.4">
      <c r="A58" t="s">
        <v>57</v>
      </c>
      <c r="B58" t="s">
        <v>58</v>
      </c>
      <c r="E58" t="s">
        <v>154</v>
      </c>
      <c r="F58">
        <v>50</v>
      </c>
      <c r="H58" t="s">
        <v>144</v>
      </c>
      <c r="I58" t="s">
        <v>148</v>
      </c>
    </row>
    <row r="59" spans="1:10" x14ac:dyDescent="0.4">
      <c r="A59" t="s">
        <v>126</v>
      </c>
      <c r="B59" t="s">
        <v>80</v>
      </c>
      <c r="E59" t="s">
        <v>155</v>
      </c>
      <c r="F59">
        <v>10</v>
      </c>
      <c r="H59" t="s">
        <v>144</v>
      </c>
      <c r="I59" t="s">
        <v>148</v>
      </c>
      <c r="J59" t="s">
        <v>149</v>
      </c>
    </row>
    <row r="60" spans="1:10" x14ac:dyDescent="0.4">
      <c r="A60" t="s">
        <v>127</v>
      </c>
      <c r="B60" t="s">
        <v>70</v>
      </c>
      <c r="E60" t="s">
        <v>156</v>
      </c>
      <c r="F60">
        <v>18</v>
      </c>
      <c r="H60" t="s">
        <v>144</v>
      </c>
      <c r="I60" t="s">
        <v>148</v>
      </c>
      <c r="J60" t="s">
        <v>157</v>
      </c>
    </row>
    <row r="62" spans="1:10" x14ac:dyDescent="0.4">
      <c r="A62" s="1" t="s">
        <v>85</v>
      </c>
      <c r="B62" t="s">
        <v>88</v>
      </c>
      <c r="H62" t="s">
        <v>103</v>
      </c>
      <c r="I62" t="s">
        <v>173</v>
      </c>
    </row>
    <row r="63" spans="1:10" ht="14.4" x14ac:dyDescent="0.4">
      <c r="B63" t="s">
        <v>89</v>
      </c>
      <c r="H63" s="4" t="s">
        <v>102</v>
      </c>
      <c r="I63" t="s">
        <v>86</v>
      </c>
    </row>
    <row r="64" spans="1:10" x14ac:dyDescent="0.4">
      <c r="H64" t="s">
        <v>104</v>
      </c>
      <c r="I64" t="s">
        <v>87</v>
      </c>
    </row>
    <row r="65" spans="1:10" ht="14.4" x14ac:dyDescent="0.55000000000000004">
      <c r="H65" s="2" t="s">
        <v>114</v>
      </c>
    </row>
    <row r="66" spans="1:10" x14ac:dyDescent="0.4">
      <c r="A66" s="1" t="s">
        <v>99</v>
      </c>
    </row>
    <row r="67" spans="1:10" ht="14.4" x14ac:dyDescent="0.55000000000000004">
      <c r="A67" t="s">
        <v>130</v>
      </c>
      <c r="B67" s="12" t="s">
        <v>97</v>
      </c>
      <c r="C67" s="12"/>
      <c r="D67" s="12"/>
      <c r="E67" s="12"/>
      <c r="F67" s="12"/>
      <c r="G67" s="12"/>
      <c r="H67" s="3" t="s">
        <v>96</v>
      </c>
      <c r="I67" t="s">
        <v>165</v>
      </c>
    </row>
    <row r="68" spans="1:10" ht="14.4" x14ac:dyDescent="0.55000000000000004">
      <c r="A68" t="s">
        <v>130</v>
      </c>
      <c r="B68" s="12" t="s">
        <v>97</v>
      </c>
      <c r="C68" s="12"/>
      <c r="D68" s="12"/>
      <c r="E68" s="12"/>
      <c r="F68" s="12"/>
      <c r="G68" s="12"/>
      <c r="H68" s="3" t="s">
        <v>174</v>
      </c>
    </row>
    <row r="69" spans="1:10" x14ac:dyDescent="0.4">
      <c r="A69" t="s">
        <v>98</v>
      </c>
      <c r="B69" s="12" t="s">
        <v>177</v>
      </c>
      <c r="C69" s="12"/>
      <c r="D69" s="12"/>
      <c r="E69" s="12"/>
      <c r="F69" s="12"/>
      <c r="G69" s="12"/>
      <c r="H69" t="s">
        <v>105</v>
      </c>
    </row>
    <row r="70" spans="1:10" x14ac:dyDescent="0.4">
      <c r="B70" s="12"/>
      <c r="C70" s="12"/>
      <c r="D70" s="12"/>
      <c r="E70" s="12"/>
      <c r="F70" s="12"/>
      <c r="G70" s="12"/>
    </row>
    <row r="71" spans="1:10" x14ac:dyDescent="0.4">
      <c r="A71" s="1" t="s">
        <v>100</v>
      </c>
      <c r="B71" s="12" t="s">
        <v>101</v>
      </c>
      <c r="C71" s="12"/>
      <c r="D71" s="12"/>
      <c r="E71" s="12"/>
      <c r="F71" s="12"/>
      <c r="G71" s="12"/>
      <c r="H71" t="s">
        <v>176</v>
      </c>
    </row>
    <row r="72" spans="1:10" x14ac:dyDescent="0.4">
      <c r="B72" s="12"/>
      <c r="C72" s="12"/>
      <c r="D72" s="12"/>
      <c r="E72" s="12"/>
      <c r="F72" s="12"/>
      <c r="G72" s="12"/>
      <c r="H72" t="s">
        <v>175</v>
      </c>
    </row>
    <row r="74" spans="1:10" ht="14.4" x14ac:dyDescent="0.55000000000000004">
      <c r="A74" s="1" t="s">
        <v>106</v>
      </c>
      <c r="B74" s="5" t="s">
        <v>107</v>
      </c>
    </row>
    <row r="76" spans="1:10" x14ac:dyDescent="0.4">
      <c r="A76" t="s">
        <v>172</v>
      </c>
    </row>
    <row r="77" spans="1:10" x14ac:dyDescent="0.4">
      <c r="A77" t="s">
        <v>166</v>
      </c>
      <c r="C77">
        <v>0.01</v>
      </c>
      <c r="D77">
        <v>2.4</v>
      </c>
      <c r="E77">
        <v>0.6</v>
      </c>
      <c r="H77" t="s">
        <v>165</v>
      </c>
      <c r="J77" t="s">
        <v>169</v>
      </c>
    </row>
    <row r="78" spans="1:10" x14ac:dyDescent="0.4">
      <c r="A78" t="s">
        <v>167</v>
      </c>
      <c r="C78">
        <v>1.4E-2</v>
      </c>
      <c r="D78">
        <v>40</v>
      </c>
      <c r="E78">
        <v>10</v>
      </c>
      <c r="H78" t="s">
        <v>165</v>
      </c>
      <c r="J78" t="s">
        <v>170</v>
      </c>
    </row>
    <row r="79" spans="1:10" x14ac:dyDescent="0.4">
      <c r="A79" t="s">
        <v>168</v>
      </c>
      <c r="C79">
        <v>2.8999999999999998E-3</v>
      </c>
      <c r="D79">
        <v>32</v>
      </c>
      <c r="E79">
        <v>8</v>
      </c>
      <c r="H79" t="s">
        <v>165</v>
      </c>
      <c r="J79" t="s">
        <v>171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Avrama Blackwell</dc:creator>
  <cp:lastModifiedBy>Gaby</cp:lastModifiedBy>
  <cp:revision>8</cp:revision>
  <dcterms:created xsi:type="dcterms:W3CDTF">2016-03-10T12:34:37Z</dcterms:created>
  <dcterms:modified xsi:type="dcterms:W3CDTF">2016-07-19T23:21:35Z</dcterms:modified>
  <dc:language>en-US</dc:language>
</cp:coreProperties>
</file>