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3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pivotButton="0" quotePrefix="0" xfId="0"/>
    <xf numFmtId="0" fontId="1" fillId="0" borderId="5" pivotButton="0" quotePrefix="0" xfId="0"/>
    <xf numFmtId="0" fontId="0" fillId="0" borderId="5" pivotButton="0" quotePrefix="0" xfId="0"/>
    <xf numFmtId="0" fontId="1" fillId="0" borderId="8" pivotButton="0" quotePrefix="0" xfId="0"/>
    <xf numFmtId="0" fontId="1" fillId="0" borderId="2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0" fontId="0" fillId="0" borderId="7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20" fontId="0" fillId="0" borderId="1" pivotButton="0" quotePrefix="0" xfId="0"/>
    <xf numFmtId="20" fontId="1" fillId="0" borderId="9" pivotButton="0" quotePrefix="0" xfId="0"/>
    <xf numFmtId="20" fontId="1" fillId="0" borderId="1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670560</colOff>
      <row>0</row>
      <rowOff>68580</rowOff>
    </from>
    <to>
      <col>8</col>
      <colOff>1217295</colOff>
      <row>3</row>
      <rowOff>67359</rowOff>
    </to>
    <pic>
      <nvPicPr>
        <cNvPr id="3" name="Grafik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381500" y="68580"/>
          <a:ext cx="1821180" cy="54741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7"/>
  <sheetViews>
    <sheetView tabSelected="1" zoomScaleNormal="100" workbookViewId="0">
      <selection activeCell="B7" sqref="B7"/>
    </sheetView>
  </sheetViews>
  <sheetFormatPr baseColWidth="10" defaultRowHeight="15"/>
  <cols>
    <col width="3.7109375" customWidth="1" min="1" max="1"/>
    <col width="4.42578125" customWidth="1" min="2" max="2"/>
    <col width="7.28515625" customWidth="1" min="3" max="4"/>
    <col width="8.28515625" customWidth="1" min="5" max="5"/>
    <col width="8.42578125" customWidth="1" min="6" max="6"/>
    <col width="12.7109375" customWidth="1" min="7" max="7"/>
    <col width="17.7109375" customWidth="1" min="8" max="8"/>
    <col width="18.28515625" customWidth="1" min="9" max="9"/>
  </cols>
  <sheetData>
    <row r="1">
      <c r="A1" s="1" t="n"/>
      <c r="B1" s="1" t="inlineStr">
        <is>
          <t>Arbeitszeitnachweis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>
      <c r="A3" s="1" t="n"/>
      <c r="B3" s="1" t="inlineStr">
        <is>
          <t>Mitarbeiter:</t>
        </is>
      </c>
      <c r="C3" s="1" t="n"/>
      <c r="D3" s="1" t="inlineStr">
        <is>
          <t>Asib Kamalsada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>
      <c r="B4" s="1" t="inlineStr">
        <is>
          <t>Monat:</t>
        </is>
      </c>
      <c r="C4" s="1" t="n"/>
      <c r="D4" s="1" t="inlineStr">
        <is>
          <t>Februar</t>
        </is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.75" customHeight="1" thickBot="1">
      <c r="C5" s="1" t="n"/>
      <c r="D5" s="1" t="n"/>
      <c r="E5" s="1" t="n"/>
      <c r="F5" s="4" t="n"/>
      <c r="G5" s="4" t="n"/>
      <c r="H5" s="4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57.75" customHeight="1" thickBot="1">
      <c r="A6" s="8" t="n"/>
      <c r="B6" s="17" t="inlineStr">
        <is>
          <t>Tag</t>
        </is>
      </c>
      <c r="C6" s="18" t="inlineStr">
        <is>
          <t>Uhrzeit Beginn</t>
        </is>
      </c>
      <c r="D6" s="18" t="inlineStr">
        <is>
          <t>Uhrzeit Ende</t>
        </is>
      </c>
      <c r="E6" s="16" t="inlineStr">
        <is>
          <t>Pausen</t>
        </is>
      </c>
      <c r="F6" s="6" t="inlineStr">
        <is>
          <t>Arbeits-stunden</t>
        </is>
      </c>
      <c r="G6" s="19" t="inlineStr">
        <is>
          <t>Abwesenheit</t>
        </is>
      </c>
      <c r="H6" s="6" t="inlineStr">
        <is>
          <t>Bemerkungen / Beschreibung Abwesenheit</t>
        </is>
      </c>
      <c r="I6" s="5" t="inlineStr">
        <is>
          <t>Arbeitsort</t>
        </is>
      </c>
      <c r="J6" s="1" t="n"/>
      <c r="K6" s="1" t="n"/>
      <c r="L6" s="1" t="n"/>
      <c r="M6" s="1" t="n"/>
      <c r="N6" s="1" t="n"/>
      <c r="O6" s="1" t="n"/>
      <c r="P6" s="1" t="n"/>
    </row>
    <row r="7" ht="16.9" customHeight="1">
      <c r="A7" s="9" t="n"/>
      <c r="B7" s="7" t="inlineStr">
        <is>
          <t>1.</t>
        </is>
      </c>
      <c r="C7" s="20" t="n">
        <v>0.4326388888888889</v>
      </c>
      <c r="D7" s="20" t="n">
        <v>0.7673611111111112</v>
      </c>
      <c r="E7" s="21" t="n">
        <v>0.1277777777777778</v>
      </c>
      <c r="F7" s="7">
        <f>IF(C7,ROUND((D7-C7-E7)*24,2),"")</f>
        <v/>
      </c>
      <c r="G7" s="12" t="n"/>
      <c r="H7" s="15" t="n"/>
      <c r="I7" s="12">
        <f>IF(F7&lt;&gt;"","Plagwitz","")</f>
        <v/>
      </c>
      <c r="J7" s="1" t="n"/>
      <c r="K7" s="1" t="n"/>
      <c r="L7" s="1" t="n"/>
      <c r="M7" s="1" t="n"/>
      <c r="N7" s="1" t="n"/>
      <c r="O7" s="1" t="n"/>
      <c r="P7" s="1" t="n"/>
    </row>
    <row r="8" ht="16.9" customHeight="1">
      <c r="A8" s="9" t="n"/>
      <c r="B8" s="7" t="inlineStr">
        <is>
          <t>2.</t>
        </is>
      </c>
      <c r="C8" s="22" t="n">
        <v>0.4972222222222222</v>
      </c>
      <c r="D8" s="22" t="n">
        <v>0.7305555555555555</v>
      </c>
      <c r="E8" s="21" t="n">
        <v>0.01180555555555556</v>
      </c>
      <c r="F8" s="7">
        <f>IF(C8,ROUND((D8-C8-E8)*24,2),"")</f>
        <v/>
      </c>
      <c r="G8" s="12" t="n"/>
      <c r="H8" s="7" t="n"/>
      <c r="I8" s="12">
        <f>IF(F8&lt;&gt;"","Plagwitz","")</f>
        <v/>
      </c>
      <c r="J8" s="1" t="n"/>
      <c r="K8" s="1" t="n"/>
      <c r="L8" s="1" t="n"/>
      <c r="M8" s="1" t="n"/>
      <c r="N8" s="1" t="n"/>
      <c r="O8" s="1" t="n"/>
      <c r="P8" s="1" t="n"/>
    </row>
    <row r="9" ht="16.9" customHeight="1">
      <c r="A9" s="9" t="n"/>
      <c r="B9" s="7" t="inlineStr">
        <is>
          <t>3.</t>
        </is>
      </c>
      <c r="C9" s="2" t="n"/>
      <c r="D9" s="2" t="n"/>
      <c r="E9" s="12" t="n"/>
      <c r="F9" s="7">
        <f>IF(C9,ROUND((D9-C9-E9)*24,2),"")</f>
        <v/>
      </c>
      <c r="G9" s="12" t="n"/>
      <c r="H9" s="7" t="n"/>
      <c r="I9" s="12">
        <f>IF(F9&lt;&gt;"","Plagwitz","")</f>
        <v/>
      </c>
      <c r="J9" s="1" t="n"/>
      <c r="K9" s="1" t="n"/>
      <c r="L9" s="1" t="n"/>
      <c r="M9" s="1" t="n"/>
      <c r="N9" s="1" t="n"/>
      <c r="O9" s="1" t="n"/>
      <c r="P9" s="1" t="n"/>
    </row>
    <row r="10" ht="16.9" customHeight="1">
      <c r="A10" s="9" t="n"/>
      <c r="B10" s="7" t="inlineStr">
        <is>
          <t>4.</t>
        </is>
      </c>
      <c r="C10" s="2" t="n"/>
      <c r="D10" s="2" t="n"/>
      <c r="E10" s="12" t="n"/>
      <c r="F10" s="7">
        <f>IF(C10,ROUND((D10-C10-E10)*24,2),"")</f>
        <v/>
      </c>
      <c r="G10" s="12" t="n"/>
      <c r="H10" s="7" t="n"/>
      <c r="I10" s="12">
        <f>IF(F10&lt;&gt;"","Plagwitz","")</f>
        <v/>
      </c>
      <c r="J10" s="1" t="n"/>
      <c r="K10" s="1" t="n"/>
      <c r="L10" s="1" t="n"/>
      <c r="M10" s="1" t="n"/>
      <c r="N10" s="1" t="n"/>
      <c r="O10" s="1" t="n"/>
      <c r="P10" s="1" t="n"/>
    </row>
    <row r="11" ht="16.9" customHeight="1">
      <c r="A11" s="9" t="n"/>
      <c r="B11" s="7" t="inlineStr">
        <is>
          <t>5.</t>
        </is>
      </c>
      <c r="C11" s="2" t="n"/>
      <c r="D11" s="2" t="n"/>
      <c r="E11" s="12" t="n"/>
      <c r="F11" s="7">
        <f>IF(C11,ROUND((D11-C11-E11)*24,2),"")</f>
        <v/>
      </c>
      <c r="G11" s="12" t="n"/>
      <c r="H11" s="7" t="n"/>
      <c r="I11" s="12">
        <f>IF(F11&lt;&gt;"","Plagwitz","")</f>
        <v/>
      </c>
      <c r="J11" s="1" t="n"/>
      <c r="K11" s="1" t="n"/>
      <c r="L11" s="1" t="n"/>
      <c r="M11" s="1" t="n"/>
      <c r="N11" s="1" t="n"/>
      <c r="O11" s="1" t="n"/>
      <c r="P11" s="1" t="n"/>
    </row>
    <row r="12" ht="16.9" customHeight="1">
      <c r="A12" s="9" t="n"/>
      <c r="B12" s="7" t="inlineStr">
        <is>
          <t>6.</t>
        </is>
      </c>
      <c r="C12" s="2" t="n"/>
      <c r="D12" s="2" t="n"/>
      <c r="E12" s="12" t="n"/>
      <c r="F12" s="7">
        <f>IF(C12,ROUND((D12-C12-E12)*24,2),"")</f>
        <v/>
      </c>
      <c r="G12" s="12" t="n"/>
      <c r="H12" s="7" t="n"/>
      <c r="I12" s="12">
        <f>IF(F12&lt;&gt;"","Plagwitz","")</f>
        <v/>
      </c>
      <c r="J12" s="1" t="n"/>
      <c r="K12" s="1" t="n"/>
      <c r="L12" s="1" t="n"/>
      <c r="M12" s="1" t="n"/>
      <c r="N12" s="1" t="n"/>
      <c r="O12" s="1" t="n"/>
      <c r="P12" s="1" t="n"/>
    </row>
    <row r="13" ht="16.9" customHeight="1">
      <c r="A13" s="9" t="n"/>
      <c r="B13" s="7" t="inlineStr">
        <is>
          <t>7.</t>
        </is>
      </c>
      <c r="C13" s="2" t="n"/>
      <c r="D13" s="2" t="n"/>
      <c r="E13" s="12" t="n"/>
      <c r="F13" s="7">
        <f>IF(C13,ROUND((D13-C13-E13)*24,2),"")</f>
        <v/>
      </c>
      <c r="G13" s="12" t="n"/>
      <c r="H13" s="7" t="n"/>
      <c r="I13" s="12">
        <f>IF(F13&lt;&gt;"","Plagwitz","")</f>
        <v/>
      </c>
      <c r="J13" s="1" t="n"/>
      <c r="K13" s="1" t="n"/>
      <c r="L13" s="1" t="n"/>
      <c r="M13" s="1" t="n"/>
      <c r="N13" s="1" t="n"/>
      <c r="O13" s="1" t="n"/>
      <c r="P13" s="1" t="n"/>
    </row>
    <row r="14" ht="16.9" customHeight="1">
      <c r="A14" s="9" t="n"/>
      <c r="B14" s="7" t="inlineStr">
        <is>
          <t>8.</t>
        </is>
      </c>
      <c r="C14" s="22" t="n">
        <v>0.4791666666666667</v>
      </c>
      <c r="D14" s="22" t="n">
        <v>0.6625</v>
      </c>
      <c r="E14" s="12" t="n"/>
      <c r="F14" s="7">
        <f>IF(C14,ROUND((D14-C14-E14)*24,2),"")</f>
        <v/>
      </c>
      <c r="G14" s="12" t="n"/>
      <c r="H14" s="7" t="n"/>
      <c r="I14" s="12">
        <f>IF(F14&lt;&gt;"","Plagwitz","")</f>
        <v/>
      </c>
      <c r="J14" s="1" t="n"/>
      <c r="K14" s="1" t="n"/>
      <c r="L14" s="1" t="n"/>
      <c r="M14" s="1" t="n"/>
      <c r="N14" s="1" t="n"/>
      <c r="O14" s="1" t="n"/>
      <c r="P14" s="1" t="n"/>
    </row>
    <row r="15" ht="16.9" customHeight="1">
      <c r="A15" s="9" t="n"/>
      <c r="B15" s="7" t="inlineStr">
        <is>
          <t>9.</t>
        </is>
      </c>
      <c r="C15" s="22" t="n">
        <v>0.5097222222222222</v>
      </c>
      <c r="D15" s="22" t="n">
        <v>0.75</v>
      </c>
      <c r="E15" s="12" t="n"/>
      <c r="F15" s="7">
        <f>IF(C15,ROUND((D15-C15-E15)*24,2),"")</f>
        <v/>
      </c>
      <c r="G15" s="12" t="n"/>
      <c r="H15" s="7" t="n"/>
      <c r="I15" s="12">
        <f>IF(F15&lt;&gt;"","Plagwitz","")</f>
        <v/>
      </c>
      <c r="J15" s="1" t="n"/>
      <c r="K15" s="1" t="n"/>
      <c r="L15" s="1" t="n"/>
      <c r="M15" s="1" t="n"/>
      <c r="N15" s="1" t="n"/>
      <c r="O15" s="1" t="n"/>
      <c r="P15" s="1" t="n"/>
    </row>
    <row r="16" ht="16.9" customHeight="1">
      <c r="A16" s="9" t="n"/>
      <c r="B16" s="7" t="inlineStr">
        <is>
          <t>10.</t>
        </is>
      </c>
      <c r="C16" s="2" t="n"/>
      <c r="D16" s="2" t="n"/>
      <c r="E16" s="12" t="n"/>
      <c r="F16" s="7">
        <f>IF(C16,ROUND((D16-C16-E16)*24,2),"")</f>
        <v/>
      </c>
      <c r="G16" s="12" t="n"/>
      <c r="H16" s="7" t="n"/>
      <c r="I16" s="12">
        <f>IF(F16&lt;&gt;"","Plagwitz","")</f>
        <v/>
      </c>
      <c r="J16" s="1" t="n"/>
      <c r="K16" s="1" t="n"/>
      <c r="L16" s="1" t="n"/>
      <c r="M16" s="1" t="n"/>
      <c r="N16" s="1" t="n"/>
      <c r="O16" s="1" t="n"/>
      <c r="P16" s="1" t="n"/>
    </row>
    <row r="17" ht="16.9" customHeight="1">
      <c r="A17" s="9" t="n"/>
      <c r="B17" s="7" t="inlineStr">
        <is>
          <t>11.</t>
        </is>
      </c>
      <c r="C17" s="2" t="n"/>
      <c r="D17" s="2" t="n"/>
      <c r="E17" s="12" t="n"/>
      <c r="F17" s="7">
        <f>IF(C17,ROUND((D17-C17-E17)*24,2),"")</f>
        <v/>
      </c>
      <c r="G17" s="12" t="n"/>
      <c r="H17" s="7" t="n"/>
      <c r="I17" s="12">
        <f>IF(F17&lt;&gt;"","Plagwitz","")</f>
        <v/>
      </c>
      <c r="J17" s="1" t="n"/>
      <c r="K17" s="1" t="n"/>
      <c r="L17" s="1" t="n"/>
      <c r="M17" s="1" t="n"/>
      <c r="N17" s="1" t="n"/>
      <c r="O17" s="1" t="n"/>
      <c r="P17" s="1" t="n"/>
    </row>
    <row r="18" ht="16.9" customHeight="1">
      <c r="A18" s="9" t="n"/>
      <c r="B18" s="7" t="inlineStr">
        <is>
          <t>12.</t>
        </is>
      </c>
      <c r="C18" s="2" t="n"/>
      <c r="D18" s="2" t="n"/>
      <c r="E18" s="12" t="n"/>
      <c r="F18" s="7">
        <f>IF(C18,ROUND((D18-C18-E18)*24,2),"")</f>
        <v/>
      </c>
      <c r="G18" s="12" t="n"/>
      <c r="H18" s="7" t="n"/>
      <c r="I18" s="12">
        <f>IF(F18&lt;&gt;"","Plagwitz","")</f>
        <v/>
      </c>
      <c r="J18" s="1" t="n"/>
      <c r="K18" s="1" t="n"/>
      <c r="L18" s="1" t="n"/>
      <c r="M18" s="1" t="n"/>
      <c r="N18" s="1" t="n"/>
      <c r="O18" s="1" t="n"/>
      <c r="P18" s="1" t="n"/>
    </row>
    <row r="19" ht="16.9" customHeight="1">
      <c r="A19" s="9" t="n"/>
      <c r="B19" s="7" t="inlineStr">
        <is>
          <t>13.</t>
        </is>
      </c>
      <c r="C19" s="2" t="n"/>
      <c r="D19" s="2" t="n"/>
      <c r="E19" s="12" t="n"/>
      <c r="F19" s="7">
        <f>IF(C19,ROUND((D19-C19-E19)*24,2),"")</f>
        <v/>
      </c>
      <c r="G19" s="12" t="n"/>
      <c r="H19" s="7" t="n"/>
      <c r="I19" s="12">
        <f>IF(F19&lt;&gt;"","Plagwitz","")</f>
        <v/>
      </c>
      <c r="J19" s="1" t="n"/>
      <c r="K19" s="1" t="n"/>
      <c r="L19" s="1" t="n"/>
      <c r="M19" s="1" t="n"/>
      <c r="N19" s="1" t="n"/>
      <c r="O19" s="1" t="n"/>
      <c r="P19" s="1" t="n"/>
    </row>
    <row r="20" ht="16.9" customHeight="1">
      <c r="A20" s="9" t="n"/>
      <c r="B20" s="7" t="inlineStr">
        <is>
          <t>14.</t>
        </is>
      </c>
      <c r="C20" s="2" t="n"/>
      <c r="D20" s="2" t="n"/>
      <c r="E20" s="12" t="n"/>
      <c r="F20" s="7">
        <f>IF(C20,ROUND((D20-C20-E20)*24,2),"")</f>
        <v/>
      </c>
      <c r="G20" s="12" t="n"/>
      <c r="H20" s="7" t="n"/>
      <c r="I20" s="12">
        <f>IF(F20&lt;&gt;"","Plagwitz","")</f>
        <v/>
      </c>
      <c r="J20" s="1" t="n"/>
      <c r="K20" s="1" t="n"/>
      <c r="L20" s="1" t="n"/>
      <c r="M20" s="1" t="n"/>
      <c r="N20" s="1" t="n"/>
      <c r="O20" s="1" t="n"/>
      <c r="P20" s="1" t="n"/>
    </row>
    <row r="21" ht="16.9" customHeight="1">
      <c r="A21" s="9" t="n"/>
      <c r="B21" s="7" t="inlineStr">
        <is>
          <t>15.</t>
        </is>
      </c>
      <c r="C21" s="22" t="n">
        <v>0.29375</v>
      </c>
      <c r="D21" s="22" t="n">
        <v>0.525</v>
      </c>
      <c r="E21" s="12" t="n"/>
      <c r="F21" s="7">
        <f>IF(C21,ROUND((D21-C21-E21)*24,2),"")</f>
        <v/>
      </c>
      <c r="G21" s="12" t="n"/>
      <c r="H21" s="7" t="n"/>
      <c r="I21" s="12">
        <f>IF(F21&lt;&gt;"","Plagwitz","")</f>
        <v/>
      </c>
      <c r="J21" s="1" t="n"/>
      <c r="K21" s="1" t="n"/>
      <c r="L21" s="1" t="n"/>
      <c r="M21" s="1" t="n"/>
      <c r="N21" s="1" t="n"/>
      <c r="O21" s="1" t="n"/>
      <c r="P21" s="1" t="n"/>
    </row>
    <row r="22" ht="16.9" customHeight="1">
      <c r="A22" s="9" t="n"/>
      <c r="B22" s="7" t="inlineStr">
        <is>
          <t>16.</t>
        </is>
      </c>
      <c r="C22" s="2" t="n"/>
      <c r="D22" s="2" t="n"/>
      <c r="E22" s="12" t="n"/>
      <c r="F22" s="7">
        <f>IF(C22,ROUND((D22-C22-E22)*24,2),"")</f>
        <v/>
      </c>
      <c r="G22" s="12" t="n"/>
      <c r="H22" s="7" t="n"/>
      <c r="I22" s="12">
        <f>IF(F22&lt;&gt;"","Plagwitz","")</f>
        <v/>
      </c>
      <c r="J22" s="1" t="n"/>
      <c r="K22" s="1" t="n"/>
      <c r="L22" s="1" t="n"/>
      <c r="M22" s="1" t="n"/>
      <c r="N22" s="1" t="n"/>
      <c r="O22" s="1" t="n"/>
      <c r="P22" s="1" t="n"/>
    </row>
    <row r="23" ht="16.9" customHeight="1">
      <c r="A23" s="9" t="n"/>
      <c r="B23" s="7" t="inlineStr">
        <is>
          <t>17.</t>
        </is>
      </c>
      <c r="C23" s="22" t="n">
        <v>0.4333333333333333</v>
      </c>
      <c r="D23" s="22" t="n">
        <v>0.7298611111111111</v>
      </c>
      <c r="E23" s="21" t="n">
        <v>0.03125</v>
      </c>
      <c r="F23" s="7">
        <f>IF(C23,ROUND((D23-C23-E23)*24,2),"")</f>
        <v/>
      </c>
      <c r="G23" s="12" t="n"/>
      <c r="H23" s="7" t="n"/>
      <c r="I23" s="12">
        <f>IF(F23&lt;&gt;"","Plagwitz","")</f>
        <v/>
      </c>
      <c r="J23" s="1" t="n"/>
      <c r="K23" s="1" t="n"/>
      <c r="L23" s="1" t="n"/>
      <c r="M23" s="1" t="n"/>
      <c r="N23" s="1" t="n"/>
      <c r="O23" s="1" t="n"/>
      <c r="P23" s="1" t="n"/>
    </row>
    <row r="24" ht="16.9" customHeight="1">
      <c r="A24" s="9" t="n"/>
      <c r="B24" s="7" t="inlineStr">
        <is>
          <t>18.</t>
        </is>
      </c>
      <c r="C24" s="2" t="n"/>
      <c r="D24" s="2" t="n"/>
      <c r="E24" s="12" t="n"/>
      <c r="F24" s="7">
        <f>IF(C24,ROUND((D24-C24-E24)*24,2),"")</f>
        <v/>
      </c>
      <c r="G24" s="12" t="n"/>
      <c r="H24" s="7" t="n"/>
      <c r="I24" s="12">
        <f>IF(F24&lt;&gt;"","Plagwitz","")</f>
        <v/>
      </c>
      <c r="J24" s="1" t="n"/>
      <c r="K24" s="1" t="n"/>
      <c r="L24" s="1" t="n"/>
      <c r="M24" s="1" t="n"/>
      <c r="N24" s="1" t="n"/>
      <c r="O24" s="1" t="n"/>
      <c r="P24" s="1" t="n"/>
    </row>
    <row r="25" ht="16.9" customHeight="1">
      <c r="A25" s="9" t="n"/>
      <c r="B25" s="7" t="inlineStr">
        <is>
          <t>19.</t>
        </is>
      </c>
      <c r="C25" s="2" t="n"/>
      <c r="D25" s="2" t="n"/>
      <c r="E25" s="12" t="n"/>
      <c r="F25" s="7">
        <f>IF(C25,ROUND((D25-C25-E25)*24,2),"")</f>
        <v/>
      </c>
      <c r="G25" s="12" t="n"/>
      <c r="H25" s="7" t="n"/>
      <c r="I25" s="12">
        <f>IF(F25&lt;&gt;"","Plagwitz","")</f>
        <v/>
      </c>
      <c r="J25" s="1" t="n"/>
      <c r="K25" s="1" t="n"/>
      <c r="L25" s="1" t="n"/>
      <c r="M25" s="1" t="n"/>
      <c r="N25" s="1" t="n"/>
      <c r="O25" s="1" t="n"/>
      <c r="P25" s="1" t="n"/>
    </row>
    <row r="26" ht="16.9" customHeight="1">
      <c r="A26" s="9" t="n"/>
      <c r="B26" s="7" t="inlineStr">
        <is>
          <t>20.</t>
        </is>
      </c>
      <c r="C26" s="2" t="n"/>
      <c r="D26" s="2" t="n"/>
      <c r="E26" s="12" t="n"/>
      <c r="F26" s="7">
        <f>IF(C26,ROUND((D26-C26-E26)*24,2),"")</f>
        <v/>
      </c>
      <c r="G26" s="12" t="n"/>
      <c r="H26" s="7" t="n"/>
      <c r="I26" s="12">
        <f>IF(F26&lt;&gt;"","Plagwitz","")</f>
        <v/>
      </c>
      <c r="J26" s="1" t="n"/>
      <c r="K26" s="1" t="n"/>
      <c r="L26" s="1" t="n"/>
      <c r="M26" s="1" t="n"/>
      <c r="N26" s="1" t="n"/>
      <c r="O26" s="1" t="n"/>
      <c r="P26" s="1" t="n"/>
    </row>
    <row r="27" ht="16.9" customHeight="1">
      <c r="A27" s="9" t="n"/>
      <c r="B27" s="7" t="inlineStr">
        <is>
          <t>21.</t>
        </is>
      </c>
      <c r="C27" s="2" t="n"/>
      <c r="D27" s="2" t="n"/>
      <c r="E27" s="12" t="n"/>
      <c r="F27" s="7">
        <f>IF(C27,ROUND((D27-C27-E27)*24,2),"")</f>
        <v/>
      </c>
      <c r="G27" s="12" t="n"/>
      <c r="H27" s="7" t="n"/>
      <c r="I27" s="12">
        <f>IF(F27&lt;&gt;"","Plagwitz","")</f>
        <v/>
      </c>
      <c r="J27" s="1" t="n"/>
      <c r="K27" s="1" t="n"/>
      <c r="L27" s="1" t="n"/>
      <c r="M27" s="1" t="n"/>
      <c r="N27" s="1" t="n"/>
      <c r="O27" s="1" t="n"/>
      <c r="P27" s="1" t="n"/>
    </row>
    <row r="28" ht="16.9" customHeight="1">
      <c r="A28" s="9" t="n"/>
      <c r="B28" s="7" t="inlineStr">
        <is>
          <t>22.</t>
        </is>
      </c>
      <c r="C28" s="22" t="n">
        <v>0.4583333333333333</v>
      </c>
      <c r="D28" s="22" t="n">
        <v>0.5395833333333333</v>
      </c>
      <c r="E28" s="12" t="n"/>
      <c r="F28" s="7">
        <f>IF(C28,ROUND((D28-C28-E28)*24,2),"")</f>
        <v/>
      </c>
      <c r="G28" s="12" t="n"/>
      <c r="H28" s="7" t="n"/>
      <c r="I28" s="12">
        <f>IF(F28&lt;&gt;"","Plagwitz","")</f>
        <v/>
      </c>
      <c r="J28" s="1" t="n"/>
      <c r="K28" s="1" t="n"/>
      <c r="L28" s="1" t="n"/>
      <c r="M28" s="1" t="n"/>
      <c r="N28" s="1" t="n"/>
      <c r="O28" s="1" t="n"/>
      <c r="P28" s="1" t="n"/>
    </row>
    <row r="29" ht="16.9" customHeight="1">
      <c r="A29" s="9" t="n"/>
      <c r="B29" s="7" t="inlineStr">
        <is>
          <t>23.</t>
        </is>
      </c>
      <c r="C29" s="2" t="n"/>
      <c r="D29" s="2" t="n"/>
      <c r="E29" s="12" t="n"/>
      <c r="F29" s="7">
        <f>IF(C29,ROUND((D29-C29-E29)*24,2),"")</f>
        <v/>
      </c>
      <c r="G29" s="12" t="n"/>
      <c r="H29" s="7" t="n"/>
      <c r="I29" s="12">
        <f>IF(F29&lt;&gt;"","Plagwitz","")</f>
        <v/>
      </c>
      <c r="J29" s="1" t="n"/>
      <c r="K29" s="1" t="n"/>
      <c r="L29" s="1" t="n"/>
      <c r="M29" s="1" t="n"/>
      <c r="N29" s="1" t="n"/>
      <c r="O29" s="1" t="n"/>
      <c r="P29" s="1" t="n"/>
    </row>
    <row r="30" ht="16.9" customHeight="1">
      <c r="A30" s="9" t="n"/>
      <c r="B30" s="7" t="inlineStr">
        <is>
          <t>24.</t>
        </is>
      </c>
      <c r="C30" s="22" t="n">
        <v>0.6368055555555555</v>
      </c>
      <c r="D30" s="22" t="n">
        <v>0.7708333333333334</v>
      </c>
      <c r="E30" s="12" t="n"/>
      <c r="F30" s="7">
        <f>IF(C30,ROUND((D30-C30-E30)*24,2),"")</f>
        <v/>
      </c>
      <c r="G30" s="12" t="n"/>
      <c r="H30" s="7" t="n"/>
      <c r="I30" s="12">
        <f>IF(F30&lt;&gt;"","Plagwitz","")</f>
        <v/>
      </c>
      <c r="J30" s="1" t="n"/>
      <c r="K30" s="1" t="n"/>
      <c r="L30" s="1" t="n"/>
      <c r="M30" s="1" t="n"/>
      <c r="N30" s="1" t="n"/>
      <c r="O30" s="1" t="n"/>
      <c r="P30" s="1" t="n"/>
    </row>
    <row r="31" ht="16.9" customHeight="1">
      <c r="A31" s="9" t="n"/>
      <c r="B31" s="7" t="inlineStr">
        <is>
          <t>25.</t>
        </is>
      </c>
      <c r="C31" s="22" t="n">
        <v>0.4701388888888889</v>
      </c>
      <c r="D31" s="22" t="n">
        <v>0.7104166666666667</v>
      </c>
      <c r="E31" s="21" t="n">
        <v>0.0125</v>
      </c>
      <c r="F31" s="7">
        <f>IF(C31,ROUND((D31-C31-E31)*24,2),"")</f>
        <v/>
      </c>
      <c r="G31" s="12" t="n"/>
      <c r="H31" s="7" t="n"/>
      <c r="I31" s="12">
        <f>IF(F31&lt;&gt;"","Plagwitz","")</f>
        <v/>
      </c>
      <c r="J31" s="1" t="n"/>
      <c r="K31" s="1" t="n"/>
      <c r="L31" s="1" t="n"/>
      <c r="M31" s="1" t="n"/>
      <c r="N31" s="1" t="n"/>
      <c r="O31" s="1" t="n"/>
      <c r="P31" s="1" t="n"/>
    </row>
    <row r="32" ht="16.9" customHeight="1">
      <c r="A32" s="9" t="n"/>
      <c r="B32" s="7" t="inlineStr">
        <is>
          <t>26.</t>
        </is>
      </c>
      <c r="C32" s="2" t="n"/>
      <c r="D32" s="2" t="n"/>
      <c r="E32" s="12" t="n"/>
      <c r="F32" s="7">
        <f>IF(C32,ROUND((D32-C32-E32)*24,2),"")</f>
        <v/>
      </c>
      <c r="G32" s="12" t="n"/>
      <c r="H32" s="7" t="n"/>
      <c r="I32" s="12">
        <f>IF(F32&lt;&gt;"","Plagwitz","")</f>
        <v/>
      </c>
      <c r="J32" s="1" t="n"/>
      <c r="K32" s="1" t="n"/>
      <c r="L32" s="1" t="n"/>
      <c r="M32" s="1" t="n"/>
      <c r="N32" s="1" t="n"/>
      <c r="O32" s="1" t="n"/>
      <c r="P32" s="1" t="n"/>
    </row>
    <row r="33" ht="16.9" customHeight="1">
      <c r="A33" s="9" t="n"/>
      <c r="B33" s="7" t="inlineStr">
        <is>
          <t>27.</t>
        </is>
      </c>
      <c r="C33" s="2" t="n"/>
      <c r="D33" s="2" t="n"/>
      <c r="E33" s="12" t="n"/>
      <c r="F33" s="7">
        <f>IF(C33,ROUND((D33-C33-E33)*24,2),"")</f>
        <v/>
      </c>
      <c r="G33" s="12" t="n"/>
      <c r="H33" s="7" t="n"/>
      <c r="I33" s="12">
        <f>IF(F33&lt;&gt;"","Plagwitz","")</f>
        <v/>
      </c>
      <c r="J33" s="1" t="n"/>
      <c r="K33" s="1" t="n"/>
      <c r="L33" s="1" t="n"/>
      <c r="M33" s="1" t="n"/>
      <c r="N33" s="1" t="n"/>
      <c r="O33" s="1" t="n"/>
      <c r="P33" s="1" t="n"/>
    </row>
    <row r="34" ht="16.9" customHeight="1">
      <c r="A34" s="9" t="n"/>
      <c r="B34" s="7" t="inlineStr">
        <is>
          <t>28.</t>
        </is>
      </c>
      <c r="C34" s="22" t="n">
        <v>0.3104166666666667</v>
      </c>
      <c r="D34" s="22" t="n">
        <v>0.4305555555555556</v>
      </c>
      <c r="E34" s="12" t="n"/>
      <c r="F34" s="7">
        <f>IF(C34,ROUND((D34-C34-E34)*24,2),"")</f>
        <v/>
      </c>
      <c r="G34" s="12" t="n"/>
      <c r="H34" s="7" t="n"/>
      <c r="I34" s="12">
        <f>IF(F34&lt;&gt;"","Plagwitz","")</f>
        <v/>
      </c>
      <c r="J34" s="1" t="n"/>
      <c r="K34" s="1" t="n"/>
      <c r="L34" s="1" t="n"/>
      <c r="M34" s="1" t="n"/>
      <c r="N34" s="1" t="n"/>
      <c r="O34" s="1" t="n"/>
      <c r="P34" s="1" t="n"/>
    </row>
    <row r="35" ht="16.9" customHeight="1">
      <c r="A35" s="9" t="n"/>
      <c r="B35" s="7" t="n"/>
      <c r="C35" s="2" t="n"/>
      <c r="D35" s="2" t="n"/>
      <c r="E35" s="12" t="n"/>
      <c r="F35" s="7">
        <f>IF(C35,ROUND((D35-C35-E35)*24,2),"")</f>
        <v/>
      </c>
      <c r="G35" s="12" t="n"/>
      <c r="H35" s="7" t="n"/>
      <c r="I35" s="12">
        <f>IF(F35&lt;&gt;"","Plagwitz","")</f>
        <v/>
      </c>
      <c r="J35" s="1" t="n"/>
      <c r="K35" s="1" t="n"/>
      <c r="L35" s="1" t="n"/>
      <c r="M35" s="1" t="n"/>
      <c r="N35" s="1" t="n"/>
      <c r="O35" s="1" t="n"/>
      <c r="P35" s="1" t="n"/>
    </row>
    <row r="36" ht="16.9" customHeight="1">
      <c r="A36" s="9" t="n"/>
      <c r="B36" s="7" t="n"/>
      <c r="C36" s="2" t="n"/>
      <c r="D36" s="2" t="n"/>
      <c r="E36" s="12" t="n"/>
      <c r="F36" s="7">
        <f>IF(C36,ROUND((D36-C36-E36)*24,2),"")</f>
        <v/>
      </c>
      <c r="G36" s="12" t="n"/>
      <c r="H36" s="7" t="n"/>
      <c r="I36" s="12">
        <f>IF(F36&lt;&gt;"","Plagwitz","")</f>
        <v/>
      </c>
      <c r="J36" s="1" t="n"/>
      <c r="K36" s="1" t="n"/>
      <c r="L36" s="1" t="n"/>
      <c r="M36" s="1" t="n"/>
      <c r="N36" s="1" t="n"/>
      <c r="O36" s="1" t="n"/>
      <c r="P36" s="1" t="n"/>
    </row>
    <row r="37" ht="16.9" customHeight="1" thickBot="1">
      <c r="A37" s="9" t="n"/>
      <c r="B37" s="10" t="n"/>
      <c r="C37" s="11" t="n"/>
      <c r="D37" s="11" t="n"/>
      <c r="E37" s="13" t="n"/>
      <c r="F37" s="14">
        <f>IF(C37,ROUND((D37-C37-E37)*24,2),"")</f>
        <v/>
      </c>
      <c r="G37" s="13" t="n"/>
      <c r="H37" s="14" t="n"/>
      <c r="I37" s="13">
        <f>IF(F37&lt;&gt;"","Plagwitz","")</f>
        <v/>
      </c>
      <c r="J37" s="1" t="n"/>
      <c r="K37" s="1" t="n"/>
      <c r="L37" s="1" t="n"/>
      <c r="M37" s="1" t="n"/>
      <c r="N37" s="1" t="n"/>
      <c r="O37" s="1" t="n"/>
      <c r="P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</row>
  </sheetData>
  <pageMargins left="0.25" right="0.25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Tatiana Samarina</dc:creator>
  <dcterms:created xsi:type="dcterms:W3CDTF">2021-11-25T09:40:33Z</dcterms:created>
  <dcterms:modified xsi:type="dcterms:W3CDTF">2022-04-01T08:59:01Z</dcterms:modified>
  <cp:lastModifiedBy>Asib Kamalsada</cp:lastModifiedBy>
</cp:coreProperties>
</file>