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60" yWindow="560" windowWidth="25040" windowHeight="17820" tabRatio="500"/>
  </bookViews>
  <sheets>
    <sheet name="aggregate-dcamp-1s-1.csv" sheetId="1" r:id="rId1"/>
    <sheet name="aggregate-dcamp-1s-2.csv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2" i="1"/>
  <c r="C38" i="1"/>
  <c r="C21" i="1"/>
  <c r="C3" i="1"/>
  <c r="C39" i="1"/>
  <c r="C22" i="1"/>
  <c r="C4" i="1"/>
  <c r="C40" i="1"/>
  <c r="C23" i="1"/>
  <c r="C5" i="1"/>
  <c r="C41" i="1"/>
  <c r="C24" i="1"/>
  <c r="C6" i="1"/>
  <c r="C42" i="1"/>
  <c r="C25" i="1"/>
  <c r="C7" i="1"/>
  <c r="C43" i="1"/>
  <c r="C26" i="1"/>
  <c r="C8" i="1"/>
  <c r="C44" i="1"/>
  <c r="C27" i="1"/>
  <c r="C9" i="1"/>
  <c r="C45" i="1"/>
  <c r="C28" i="1"/>
  <c r="C10" i="1"/>
  <c r="C46" i="1"/>
  <c r="C29" i="1"/>
  <c r="C11" i="1"/>
  <c r="C47" i="1"/>
  <c r="C30" i="1"/>
  <c r="C12" i="1"/>
  <c r="C48" i="1"/>
  <c r="C31" i="1"/>
  <c r="C13" i="1"/>
  <c r="C49" i="1"/>
  <c r="C32" i="1"/>
  <c r="C14" i="1"/>
  <c r="C50" i="1"/>
  <c r="C33" i="1"/>
  <c r="C15" i="1"/>
  <c r="C51" i="1"/>
  <c r="C34" i="1"/>
  <c r="C16" i="1"/>
  <c r="C52" i="1"/>
  <c r="C35" i="1"/>
  <c r="C17" i="1"/>
  <c r="C53" i="1"/>
  <c r="C36" i="1"/>
  <c r="C18" i="1"/>
  <c r="C54" i="1"/>
  <c r="C37" i="1"/>
  <c r="C19" i="1"/>
  <c r="C55" i="1"/>
  <c r="C56" i="1"/>
  <c r="B20" i="1"/>
  <c r="B2" i="1"/>
  <c r="B38" i="1"/>
  <c r="B21" i="1"/>
  <c r="B3" i="1"/>
  <c r="B39" i="1"/>
  <c r="B22" i="1"/>
  <c r="B4" i="1"/>
  <c r="B40" i="1"/>
  <c r="B23" i="1"/>
  <c r="B5" i="1"/>
  <c r="B41" i="1"/>
  <c r="B24" i="1"/>
  <c r="B6" i="1"/>
  <c r="B42" i="1"/>
  <c r="B25" i="1"/>
  <c r="B7" i="1"/>
  <c r="B43" i="1"/>
  <c r="B26" i="1"/>
  <c r="B8" i="1"/>
  <c r="B44" i="1"/>
  <c r="B27" i="1"/>
  <c r="B9" i="1"/>
  <c r="B45" i="1"/>
  <c r="B28" i="1"/>
  <c r="B10" i="1"/>
  <c r="B46" i="1"/>
  <c r="B29" i="1"/>
  <c r="B11" i="1"/>
  <c r="B47" i="1"/>
  <c r="B30" i="1"/>
  <c r="B12" i="1"/>
  <c r="B48" i="1"/>
  <c r="B31" i="1"/>
  <c r="B13" i="1"/>
  <c r="B49" i="1"/>
  <c r="B32" i="1"/>
  <c r="B14" i="1"/>
  <c r="B50" i="1"/>
  <c r="B33" i="1"/>
  <c r="B15" i="1"/>
  <c r="B51" i="1"/>
  <c r="B34" i="1"/>
  <c r="B16" i="1"/>
  <c r="B52" i="1"/>
  <c r="B35" i="1"/>
  <c r="B17" i="1"/>
  <c r="B53" i="1"/>
  <c r="B36" i="1"/>
  <c r="B18" i="1"/>
  <c r="B54" i="1"/>
  <c r="B37" i="1"/>
  <c r="B19" i="1"/>
  <c r="B55" i="1"/>
  <c r="B56" i="1"/>
  <c r="C20" i="2"/>
  <c r="C2" i="2"/>
  <c r="C38" i="2"/>
  <c r="C21" i="2"/>
  <c r="C3" i="2"/>
  <c r="C39" i="2"/>
  <c r="C22" i="2"/>
  <c r="C4" i="2"/>
  <c r="C40" i="2"/>
  <c r="C23" i="2"/>
  <c r="C5" i="2"/>
  <c r="C41" i="2"/>
  <c r="C24" i="2"/>
  <c r="C6" i="2"/>
  <c r="C42" i="2"/>
  <c r="C25" i="2"/>
  <c r="C7" i="2"/>
  <c r="C43" i="2"/>
  <c r="C26" i="2"/>
  <c r="C8" i="2"/>
  <c r="C44" i="2"/>
  <c r="C27" i="2"/>
  <c r="C9" i="2"/>
  <c r="C45" i="2"/>
  <c r="C28" i="2"/>
  <c r="C10" i="2"/>
  <c r="C46" i="2"/>
  <c r="C29" i="2"/>
  <c r="C11" i="2"/>
  <c r="C47" i="2"/>
  <c r="C30" i="2"/>
  <c r="C12" i="2"/>
  <c r="C48" i="2"/>
  <c r="C31" i="2"/>
  <c r="C13" i="2"/>
  <c r="C49" i="2"/>
  <c r="C32" i="2"/>
  <c r="C14" i="2"/>
  <c r="C50" i="2"/>
  <c r="C33" i="2"/>
  <c r="C15" i="2"/>
  <c r="C51" i="2"/>
  <c r="C34" i="2"/>
  <c r="C16" i="2"/>
  <c r="C52" i="2"/>
  <c r="C35" i="2"/>
  <c r="C17" i="2"/>
  <c r="C53" i="2"/>
  <c r="C36" i="2"/>
  <c r="C18" i="2"/>
  <c r="C54" i="2"/>
  <c r="C37" i="2"/>
  <c r="C19" i="2"/>
  <c r="C55" i="2"/>
  <c r="C56" i="2"/>
  <c r="B20" i="2"/>
  <c r="B2" i="2"/>
  <c r="B38" i="2"/>
  <c r="B21" i="2"/>
  <c r="B3" i="2"/>
  <c r="B39" i="2"/>
  <c r="B22" i="2"/>
  <c r="B4" i="2"/>
  <c r="B40" i="2"/>
  <c r="B23" i="2"/>
  <c r="B5" i="2"/>
  <c r="B41" i="2"/>
  <c r="B24" i="2"/>
  <c r="B6" i="2"/>
  <c r="B42" i="2"/>
  <c r="B25" i="2"/>
  <c r="B7" i="2"/>
  <c r="B43" i="2"/>
  <c r="B26" i="2"/>
  <c r="B8" i="2"/>
  <c r="B44" i="2"/>
  <c r="B27" i="2"/>
  <c r="B9" i="2"/>
  <c r="B45" i="2"/>
  <c r="B28" i="2"/>
  <c r="B10" i="2"/>
  <c r="B46" i="2"/>
  <c r="B29" i="2"/>
  <c r="B11" i="2"/>
  <c r="B47" i="2"/>
  <c r="B30" i="2"/>
  <c r="B12" i="2"/>
  <c r="B48" i="2"/>
  <c r="B31" i="2"/>
  <c r="B13" i="2"/>
  <c r="B49" i="2"/>
  <c r="B32" i="2"/>
  <c r="B14" i="2"/>
  <c r="B50" i="2"/>
  <c r="B33" i="2"/>
  <c r="B15" i="2"/>
  <c r="B51" i="2"/>
  <c r="B34" i="2"/>
  <c r="B16" i="2"/>
  <c r="B52" i="2"/>
  <c r="B35" i="2"/>
  <c r="B17" i="2"/>
  <c r="B53" i="2"/>
  <c r="B36" i="2"/>
  <c r="B18" i="2"/>
  <c r="B54" i="2"/>
  <c r="B37" i="2"/>
  <c r="B19" i="2"/>
  <c r="B55" i="2"/>
  <c r="B56" i="2"/>
</calcChain>
</file>

<file path=xl/sharedStrings.xml><?xml version="1.0" encoding="utf-8"?>
<sst xmlns="http://schemas.openxmlformats.org/spreadsheetml/2006/main" count="134" uniqueCount="67">
  <si>
    <t>sampler_label</t>
  </si>
  <si>
    <t>average</t>
  </si>
  <si>
    <t>aggregate_report_median</t>
  </si>
  <si>
    <t>aggregate_report_90%_line</t>
  </si>
  <si>
    <t>aggregate_report_min</t>
  </si>
  <si>
    <t>aggregate_report_max</t>
  </si>
  <si>
    <t>aggregate_report_error%</t>
  </si>
  <si>
    <t>aggregate_report_rate</t>
  </si>
  <si>
    <t>aggregate_report_bandwidth</t>
  </si>
  <si>
    <t>2:Home</t>
  </si>
  <si>
    <t>2:Fib</t>
  </si>
  <si>
    <t>2:Random</t>
  </si>
  <si>
    <t>4:Home</t>
  </si>
  <si>
    <t>4:Fib</t>
  </si>
  <si>
    <t>4:Random</t>
  </si>
  <si>
    <t>8:Home</t>
  </si>
  <si>
    <t>8:Fib</t>
  </si>
  <si>
    <t>8:Random</t>
  </si>
  <si>
    <t>12:Home</t>
  </si>
  <si>
    <t>12:Fib</t>
  </si>
  <si>
    <t>12:Random</t>
  </si>
  <si>
    <t>16:Home</t>
  </si>
  <si>
    <t>16:Fib</t>
  </si>
  <si>
    <t>16:Random</t>
  </si>
  <si>
    <t>24:Home</t>
  </si>
  <si>
    <t>24:Fib</t>
  </si>
  <si>
    <t>24:Random</t>
  </si>
  <si>
    <t>32:Home</t>
  </si>
  <si>
    <t>32:Fib</t>
  </si>
  <si>
    <t>32:Random</t>
  </si>
  <si>
    <t>48:Home</t>
  </si>
  <si>
    <t>48:Fib</t>
  </si>
  <si>
    <t>48:Random</t>
  </si>
  <si>
    <t>56:Home</t>
  </si>
  <si>
    <t>56:Fib</t>
  </si>
  <si>
    <t>56:Random</t>
  </si>
  <si>
    <t>64:Home</t>
  </si>
  <si>
    <t>64:Fib</t>
  </si>
  <si>
    <t>64:Random</t>
  </si>
  <si>
    <t>96:Home</t>
  </si>
  <si>
    <t>96:Fib</t>
  </si>
  <si>
    <t>96:Random</t>
  </si>
  <si>
    <t>128:Home</t>
  </si>
  <si>
    <t>128:Fib</t>
  </si>
  <si>
    <t>128:Random</t>
  </si>
  <si>
    <t>256:Home</t>
  </si>
  <si>
    <t>256:Fib</t>
  </si>
  <si>
    <t>256:Random</t>
  </si>
  <si>
    <t>512:Home</t>
  </si>
  <si>
    <t>512:Fib</t>
  </si>
  <si>
    <t>512:Random</t>
  </si>
  <si>
    <t>1024:Home</t>
  </si>
  <si>
    <t>1024:Fib</t>
  </si>
  <si>
    <t>1024:Random</t>
  </si>
  <si>
    <t>1280:Home</t>
  </si>
  <si>
    <t>1280:Fib</t>
  </si>
  <si>
    <t>1280:Random</t>
  </si>
  <si>
    <t>1536:Home</t>
  </si>
  <si>
    <t>1536:Fib</t>
  </si>
  <si>
    <t>1536:Random</t>
  </si>
  <si>
    <t>2048:Home</t>
  </si>
  <si>
    <t>2048:Fib</t>
  </si>
  <si>
    <t>2048:Random</t>
  </si>
  <si>
    <t>TOTAL</t>
  </si>
  <si>
    <t>sample_count</t>
  </si>
  <si>
    <t>thread_count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</si>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</sst>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L56" totalsRowShown="0">
  <autoFilter ref="A1:L56"/>
  <sortState ref="A2:L56">
    <sortCondition ref="C2:C56"/>
    <sortCondition ref="B2:B56"/>
  </sortState>
  <tableColumns count="12">
    <tableColumn id="1" name="sampler_label"/>
    <tableColumn id="2" name="thread_count" dataDxfId="1">
      <calculatedColumnFormula>MID(A2, 1, FIND(":", A2)-1)</calculatedColumnFormula>
    </tableColumn>
    <tableColumn id="3" name="label" dataDxfId="0">
      <calculatedColumnFormula>MID(A2, FIND(":", A2)+1, LEN(A2))</calculatedColumnFormula>
    </tableColumn>
    <tableColumn id="4" name="sample_count"/>
    <tableColumn id="5" name="average"/>
    <tableColumn id="6" name="aggregate_report_median"/>
    <tableColumn id="7" name="aggregate_report_90%_line"/>
    <tableColumn id="8" name="aggregate_report_min"/>
    <tableColumn id="9" name="aggregate_report_max"/>
    <tableColumn id="10" name="aggregate_report_error%"/>
    <tableColumn id="11" name="aggregate_report_rate"/>
    <tableColumn id="12" name="aggregate_report_bandwidth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L56" totalsRowShown="0">
  <autoFilter ref="A1:L56"/>
  <sortState ref="A2:L56">
    <sortCondition ref="C2:C56"/>
    <sortCondition ref="B2:B56"/>
  </sortState>
  <tableColumns count="12">
    <tableColumn id="1" name="sampler_label"/>
    <tableColumn id="2" name="thread_count" dataDxfId="3">
      <calculatedColumnFormula>MID(A2, 1, FIND(":", A2)-1)</calculatedColumnFormula>
    </tableColumn>
    <tableColumn id="3" name="label" dataDxfId="2">
      <calculatedColumnFormula>MID(A2, FIND(":", A2)+1, LEN(A2))</calculatedColumnFormula>
    </tableColumn>
    <tableColumn id="4" name="sample_count"/>
    <tableColumn id="5" name="average"/>
    <tableColumn id="6" name="aggregate_report_median"/>
    <tableColumn id="7" name="aggregate_report_90%_line"/>
    <tableColumn id="8" name="aggregate_report_min"/>
    <tableColumn id="9" name="aggregate_report_max"/>
    <tableColumn id="10" name="aggregate_report_error%"/>
    <tableColumn id="11" name="aggregate_report_rate"/>
    <tableColumn id="12" name="aggregate_report_bandwid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D46" sqref="D46"/>
    </sheetView>
  </sheetViews>
  <sheetFormatPr baseColWidth="10" defaultRowHeight="15" x14ac:dyDescent="0"/>
  <cols>
    <col min="1" max="1" width="15.6640625" bestFit="1" customWidth="1"/>
    <col min="2" max="2" width="15.1640625" bestFit="1" customWidth="1"/>
    <col min="3" max="3" width="8.33203125" bestFit="1" customWidth="1"/>
    <col min="4" max="4" width="15.6640625" bestFit="1" customWidth="1"/>
    <col min="5" max="5" width="10.5" bestFit="1" customWidth="1"/>
    <col min="6" max="6" width="25.6640625" bestFit="1" customWidth="1"/>
    <col min="7" max="7" width="27" bestFit="1" customWidth="1"/>
    <col min="8" max="8" width="22.6640625" bestFit="1" customWidth="1"/>
    <col min="9" max="9" width="23" bestFit="1" customWidth="1"/>
    <col min="10" max="10" width="25" bestFit="1" customWidth="1"/>
    <col min="11" max="11" width="22.83203125" bestFit="1" customWidth="1"/>
    <col min="12" max="12" width="28.5" bestFit="1" customWidth="1"/>
  </cols>
  <sheetData>
    <row r="1" spans="1:12">
      <c r="A1" t="s">
        <v>0</v>
      </c>
      <c r="B1" t="s">
        <v>65</v>
      </c>
      <c r="C1" t="s">
        <v>66</v>
      </c>
      <c r="D1" t="s">
        <v>64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MID(A2, 1, FIND(":", A2)-1)</f>
        <v>2</v>
      </c>
      <c r="C2" t="str">
        <f>MID(A2, FIND(":", A2)+1, LEN(A2))</f>
        <v>Fib</v>
      </c>
      <c r="D2">
        <v>3566</v>
      </c>
      <c r="E2">
        <v>92</v>
      </c>
      <c r="F2">
        <v>89</v>
      </c>
      <c r="G2">
        <v>111</v>
      </c>
      <c r="H2">
        <v>82</v>
      </c>
      <c r="I2">
        <v>162</v>
      </c>
      <c r="J2">
        <v>0</v>
      </c>
      <c r="K2">
        <v>11.8187482599992</v>
      </c>
      <c r="L2">
        <v>6.8276064694058096</v>
      </c>
    </row>
    <row r="3" spans="1:12">
      <c r="A3" t="s">
        <v>13</v>
      </c>
      <c r="B3" t="str">
        <f>MID(A3, 1, FIND(":", A3)-1)</f>
        <v>4</v>
      </c>
      <c r="C3" t="str">
        <f>MID(A3, FIND(":", A3)+1, LEN(A3))</f>
        <v>Fib</v>
      </c>
      <c r="D3">
        <v>3837</v>
      </c>
      <c r="E3">
        <v>220</v>
      </c>
      <c r="F3">
        <v>193</v>
      </c>
      <c r="G3">
        <v>368</v>
      </c>
      <c r="H3">
        <v>106</v>
      </c>
      <c r="I3">
        <v>509</v>
      </c>
      <c r="J3">
        <v>0</v>
      </c>
      <c r="K3">
        <v>12.7011764394335</v>
      </c>
      <c r="L3">
        <v>7.3372429021377101</v>
      </c>
    </row>
    <row r="4" spans="1:12">
      <c r="A4" t="s">
        <v>16</v>
      </c>
      <c r="B4" t="str">
        <f>MID(A4, 1, FIND(":", A4)-1)</f>
        <v>8</v>
      </c>
      <c r="C4" t="str">
        <f>MID(A4, FIND(":", A4)+1, LEN(A4))</f>
        <v>Fib</v>
      </c>
      <c r="D4">
        <v>3990</v>
      </c>
      <c r="E4">
        <v>471</v>
      </c>
      <c r="F4">
        <v>457</v>
      </c>
      <c r="G4">
        <v>719</v>
      </c>
      <c r="H4">
        <v>112</v>
      </c>
      <c r="I4">
        <v>1123</v>
      </c>
      <c r="J4">
        <v>0</v>
      </c>
      <c r="K4">
        <v>13.1978486514378</v>
      </c>
      <c r="L4">
        <v>7.6243792318289696</v>
      </c>
    </row>
    <row r="5" spans="1:12">
      <c r="A5" t="s">
        <v>19</v>
      </c>
      <c r="B5" t="str">
        <f>MID(A5, 1, FIND(":", A5)-1)</f>
        <v>12</v>
      </c>
      <c r="C5" t="str">
        <f>MID(A5, FIND(":", A5)+1, LEN(A5))</f>
        <v>Fib</v>
      </c>
      <c r="D5">
        <v>3726</v>
      </c>
      <c r="E5">
        <v>847</v>
      </c>
      <c r="F5">
        <v>806</v>
      </c>
      <c r="G5">
        <v>1307</v>
      </c>
      <c r="H5">
        <v>119</v>
      </c>
      <c r="I5">
        <v>1888</v>
      </c>
      <c r="J5">
        <v>0</v>
      </c>
      <c r="K5">
        <v>12.2408349786951</v>
      </c>
      <c r="L5">
        <v>7.0716508536717502</v>
      </c>
    </row>
    <row r="6" spans="1:12">
      <c r="A6" t="s">
        <v>22</v>
      </c>
      <c r="B6" t="str">
        <f>MID(A6, 1, FIND(":", A6)-1)</f>
        <v>16</v>
      </c>
      <c r="C6" t="str">
        <f>MID(A6, FIND(":", A6)+1, LEN(A6))</f>
        <v>Fib</v>
      </c>
      <c r="D6">
        <v>3849</v>
      </c>
      <c r="E6">
        <v>1129</v>
      </c>
      <c r="F6">
        <v>1079</v>
      </c>
      <c r="G6">
        <v>1706</v>
      </c>
      <c r="H6">
        <v>108</v>
      </c>
      <c r="I6">
        <v>2802</v>
      </c>
      <c r="J6">
        <v>0</v>
      </c>
      <c r="K6">
        <v>12.642802241477799</v>
      </c>
      <c r="L6">
        <v>7.3028521750448299</v>
      </c>
    </row>
    <row r="7" spans="1:12">
      <c r="A7" t="s">
        <v>25</v>
      </c>
      <c r="B7" t="str">
        <f>MID(A7, 1, FIND(":", A7)-1)</f>
        <v>24</v>
      </c>
      <c r="C7" t="str">
        <f>MID(A7, FIND(":", A7)+1, LEN(A7))</f>
        <v>Fib</v>
      </c>
      <c r="D7">
        <v>3788</v>
      </c>
      <c r="E7">
        <v>1789</v>
      </c>
      <c r="F7">
        <v>1741</v>
      </c>
      <c r="G7">
        <v>2696</v>
      </c>
      <c r="H7">
        <v>107</v>
      </c>
      <c r="I7">
        <v>4123</v>
      </c>
      <c r="J7">
        <v>0</v>
      </c>
      <c r="K7">
        <v>12.340973138510099</v>
      </c>
      <c r="L7">
        <v>7.1282874374888001</v>
      </c>
    </row>
    <row r="8" spans="1:12">
      <c r="A8" t="s">
        <v>28</v>
      </c>
      <c r="B8" t="str">
        <f>MID(A8, 1, FIND(":", A8)-1)</f>
        <v>32</v>
      </c>
      <c r="C8" t="str">
        <f>MID(A8, FIND(":", A8)+1, LEN(A8))</f>
        <v>Fib</v>
      </c>
      <c r="D8">
        <v>3800</v>
      </c>
      <c r="E8">
        <v>2424</v>
      </c>
      <c r="F8">
        <v>2339</v>
      </c>
      <c r="G8">
        <v>3716</v>
      </c>
      <c r="H8">
        <v>178</v>
      </c>
      <c r="I8">
        <v>5803</v>
      </c>
      <c r="J8">
        <v>0</v>
      </c>
      <c r="K8">
        <v>12.3020741944569</v>
      </c>
      <c r="L8">
        <v>7.1076852352447899</v>
      </c>
    </row>
    <row r="9" spans="1:12">
      <c r="A9" t="s">
        <v>31</v>
      </c>
      <c r="B9" t="str">
        <f>MID(A9, 1, FIND(":", A9)-1)</f>
        <v>48</v>
      </c>
      <c r="C9" t="str">
        <f>MID(A9, FIND(":", A9)+1, LEN(A9))</f>
        <v>Fib</v>
      </c>
      <c r="D9">
        <v>3632</v>
      </c>
      <c r="E9">
        <v>3786</v>
      </c>
      <c r="F9">
        <v>3667</v>
      </c>
      <c r="G9">
        <v>5464</v>
      </c>
      <c r="H9">
        <v>111</v>
      </c>
      <c r="I9">
        <v>7483</v>
      </c>
      <c r="J9">
        <v>0</v>
      </c>
      <c r="K9">
        <v>11.634499879874999</v>
      </c>
      <c r="L9">
        <v>6.7200388403940003</v>
      </c>
    </row>
    <row r="10" spans="1:12">
      <c r="A10" t="s">
        <v>34</v>
      </c>
      <c r="B10" t="str">
        <f>MID(A10, 1, FIND(":", A10)-1)</f>
        <v>56</v>
      </c>
      <c r="C10" t="str">
        <f>MID(A10, FIND(":", A10)+1, LEN(A10))</f>
        <v>Fib</v>
      </c>
      <c r="D10">
        <v>3879</v>
      </c>
      <c r="E10">
        <v>4141</v>
      </c>
      <c r="F10">
        <v>3973</v>
      </c>
      <c r="G10">
        <v>5748</v>
      </c>
      <c r="H10">
        <v>178</v>
      </c>
      <c r="I10">
        <v>7545</v>
      </c>
      <c r="J10">
        <v>0</v>
      </c>
      <c r="K10">
        <v>12.356139685856499</v>
      </c>
      <c r="L10">
        <v>7.1362416751743201</v>
      </c>
    </row>
    <row r="11" spans="1:12">
      <c r="A11" t="s">
        <v>37</v>
      </c>
      <c r="B11" t="str">
        <f>MID(A11, 1, FIND(":", A11)-1)</f>
        <v>64</v>
      </c>
      <c r="C11" t="str">
        <f>MID(A11, FIND(":", A11)+1, LEN(A11))</f>
        <v>Fib</v>
      </c>
      <c r="D11">
        <v>3666</v>
      </c>
      <c r="E11">
        <v>5066</v>
      </c>
      <c r="F11">
        <v>4899</v>
      </c>
      <c r="G11">
        <v>6781</v>
      </c>
      <c r="H11">
        <v>109</v>
      </c>
      <c r="I11">
        <v>7894</v>
      </c>
      <c r="J11">
        <v>0</v>
      </c>
      <c r="K11">
        <v>11.580669821393499</v>
      </c>
      <c r="L11">
        <v>6.6873748270480897</v>
      </c>
    </row>
    <row r="12" spans="1:12">
      <c r="A12" t="s">
        <v>40</v>
      </c>
      <c r="B12" t="str">
        <f>MID(A12, 1, FIND(":", A12)-1)</f>
        <v>96</v>
      </c>
      <c r="C12" t="str">
        <f>MID(A12, FIND(":", A12)+1, LEN(A12))</f>
        <v>Fib</v>
      </c>
      <c r="D12">
        <v>3974</v>
      </c>
      <c r="E12">
        <v>7069</v>
      </c>
      <c r="F12">
        <v>6614</v>
      </c>
      <c r="G12">
        <v>9860</v>
      </c>
      <c r="H12">
        <v>179</v>
      </c>
      <c r="I12">
        <v>11420</v>
      </c>
      <c r="J12">
        <v>0</v>
      </c>
      <c r="K12">
        <v>12.2886819816504</v>
      </c>
      <c r="L12">
        <v>7.0930881575326099</v>
      </c>
    </row>
    <row r="13" spans="1:12">
      <c r="A13" t="s">
        <v>43</v>
      </c>
      <c r="B13" t="str">
        <f>MID(A13, 1, FIND(":", A13)-1)</f>
        <v>128</v>
      </c>
      <c r="C13" t="str">
        <f>MID(A13, FIND(":", A13)+1, LEN(A13))</f>
        <v>Fib</v>
      </c>
      <c r="D13">
        <v>3788</v>
      </c>
      <c r="E13">
        <v>10074</v>
      </c>
      <c r="F13">
        <v>9327</v>
      </c>
      <c r="G13">
        <v>13777</v>
      </c>
      <c r="H13">
        <v>115</v>
      </c>
      <c r="I13">
        <v>15354</v>
      </c>
      <c r="J13">
        <v>0</v>
      </c>
      <c r="K13">
        <v>11.489929628730801</v>
      </c>
      <c r="L13">
        <v>6.6423104648826099</v>
      </c>
    </row>
    <row r="14" spans="1:12">
      <c r="A14" t="s">
        <v>46</v>
      </c>
      <c r="B14" t="str">
        <f>MID(A14, 1, FIND(":", A14)-1)</f>
        <v>256</v>
      </c>
      <c r="C14" t="str">
        <f>MID(A14, FIND(":", A14)+1, LEN(A14))</f>
        <v>Fib</v>
      </c>
      <c r="D14">
        <v>4137</v>
      </c>
      <c r="E14">
        <v>11718</v>
      </c>
      <c r="F14">
        <v>10985</v>
      </c>
      <c r="G14">
        <v>15935</v>
      </c>
      <c r="H14">
        <v>107</v>
      </c>
      <c r="I14">
        <v>17761</v>
      </c>
      <c r="J14">
        <v>0</v>
      </c>
      <c r="K14">
        <v>11.5432908284271</v>
      </c>
      <c r="L14">
        <v>6.6733260423351597</v>
      </c>
    </row>
    <row r="15" spans="1:12">
      <c r="A15" t="s">
        <v>49</v>
      </c>
      <c r="B15" t="str">
        <f>MID(A15, 1, FIND(":", A15)-1)</f>
        <v>512</v>
      </c>
      <c r="C15" t="str">
        <f>MID(A15, FIND(":", A15)+1, LEN(A15))</f>
        <v>Fib</v>
      </c>
      <c r="D15">
        <v>5717</v>
      </c>
      <c r="E15">
        <v>14919</v>
      </c>
      <c r="F15">
        <v>11093</v>
      </c>
      <c r="G15">
        <v>28926</v>
      </c>
      <c r="H15">
        <v>112</v>
      </c>
      <c r="I15">
        <v>107595</v>
      </c>
      <c r="J15">
        <v>0.12996326744796199</v>
      </c>
      <c r="K15">
        <v>13.6980721586743</v>
      </c>
      <c r="L15">
        <v>10.54387669354</v>
      </c>
    </row>
    <row r="16" spans="1:12">
      <c r="A16" t="s">
        <v>52</v>
      </c>
      <c r="B16" t="str">
        <f>MID(A16, 1, FIND(":", A16)-1)</f>
        <v>1024</v>
      </c>
      <c r="C16" t="str">
        <f>MID(A16, FIND(":", A16)+1, LEN(A16))</f>
        <v>Fib</v>
      </c>
      <c r="D16">
        <v>9699</v>
      </c>
      <c r="E16">
        <v>18590</v>
      </c>
      <c r="F16">
        <v>15012</v>
      </c>
      <c r="G16">
        <v>28373</v>
      </c>
      <c r="H16">
        <v>107</v>
      </c>
      <c r="I16">
        <v>122628</v>
      </c>
      <c r="J16">
        <v>0.36550159810289701</v>
      </c>
      <c r="K16">
        <v>18.621519864682401</v>
      </c>
      <c r="L16">
        <v>20.603770238591199</v>
      </c>
    </row>
    <row r="17" spans="1:12">
      <c r="A17" t="s">
        <v>55</v>
      </c>
      <c r="B17" t="str">
        <f>MID(A17, 1, FIND(":", A17)-1)</f>
        <v>1280</v>
      </c>
      <c r="C17" t="str">
        <f>MID(A17, FIND(":", A17)+1, LEN(A17))</f>
        <v>Fib</v>
      </c>
      <c r="D17">
        <v>12201</v>
      </c>
      <c r="E17">
        <v>19740</v>
      </c>
      <c r="F17">
        <v>15876</v>
      </c>
      <c r="G17">
        <v>28332</v>
      </c>
      <c r="H17">
        <v>108</v>
      </c>
      <c r="I17">
        <v>189314</v>
      </c>
      <c r="J17">
        <v>0.43643963609540198</v>
      </c>
      <c r="K17">
        <v>21.3129816863126</v>
      </c>
      <c r="L17">
        <v>25.728253042091399</v>
      </c>
    </row>
    <row r="18" spans="1:12">
      <c r="A18" t="s">
        <v>58</v>
      </c>
      <c r="B18" t="str">
        <f>MID(A18, 1, FIND(":", A18)-1)</f>
        <v>1536</v>
      </c>
      <c r="C18" t="str">
        <f>MID(A18, FIND(":", A18)+1, LEN(A18))</f>
        <v>Fib</v>
      </c>
      <c r="D18">
        <v>15295</v>
      </c>
      <c r="E18">
        <v>20537</v>
      </c>
      <c r="F18">
        <v>16923</v>
      </c>
      <c r="G18">
        <v>28448</v>
      </c>
      <c r="H18">
        <v>107</v>
      </c>
      <c r="I18">
        <v>250302</v>
      </c>
      <c r="J18">
        <v>0.49663288656423599</v>
      </c>
      <c r="K18">
        <v>23.9912912945885</v>
      </c>
      <c r="L18">
        <v>31.300038023137901</v>
      </c>
    </row>
    <row r="19" spans="1:12">
      <c r="A19" t="s">
        <v>61</v>
      </c>
      <c r="B19" t="str">
        <f>MID(A19, 1, FIND(":", A19)-1)</f>
        <v>2048</v>
      </c>
      <c r="C19" t="str">
        <f>MID(A19, FIND(":", A19)+1, LEN(A19))</f>
        <v>Fib</v>
      </c>
      <c r="D19">
        <v>20373</v>
      </c>
      <c r="E19">
        <v>22600</v>
      </c>
      <c r="F19">
        <v>28147</v>
      </c>
      <c r="G19">
        <v>32524</v>
      </c>
      <c r="H19">
        <v>107</v>
      </c>
      <c r="I19">
        <v>368586</v>
      </c>
      <c r="J19">
        <v>0.55013989103224803</v>
      </c>
      <c r="K19">
        <v>27.466905028656001</v>
      </c>
      <c r="L19">
        <v>37.641323357739097</v>
      </c>
    </row>
    <row r="20" spans="1:12">
      <c r="A20" t="s">
        <v>9</v>
      </c>
      <c r="B20" t="str">
        <f>MID(A20, 1, FIND(":", A20)-1)</f>
        <v>2</v>
      </c>
      <c r="C20" t="str">
        <f>MID(A20, FIND(":", A20)+1, LEN(A20))</f>
        <v>Home</v>
      </c>
      <c r="D20">
        <v>3566</v>
      </c>
      <c r="E20">
        <v>1</v>
      </c>
      <c r="F20">
        <v>1</v>
      </c>
      <c r="G20">
        <v>2</v>
      </c>
      <c r="H20">
        <v>0</v>
      </c>
      <c r="I20">
        <v>89</v>
      </c>
      <c r="J20">
        <v>0</v>
      </c>
      <c r="K20">
        <v>11.819688432217401</v>
      </c>
      <c r="L20">
        <v>5.5586960349685102</v>
      </c>
    </row>
    <row r="21" spans="1:12">
      <c r="A21" t="s">
        <v>12</v>
      </c>
      <c r="B21" t="str">
        <f>MID(A21, 1, FIND(":", A21)-1)</f>
        <v>4</v>
      </c>
      <c r="C21" t="str">
        <f>MID(A21, FIND(":", A21)+1, LEN(A21))</f>
        <v>Home</v>
      </c>
      <c r="D21">
        <v>3838</v>
      </c>
      <c r="E21">
        <v>1</v>
      </c>
      <c r="F21">
        <v>2</v>
      </c>
      <c r="G21">
        <v>4</v>
      </c>
      <c r="H21">
        <v>0</v>
      </c>
      <c r="I21">
        <v>82</v>
      </c>
      <c r="J21">
        <v>0</v>
      </c>
      <c r="K21">
        <v>12.7091984396627</v>
      </c>
      <c r="L21">
        <v>5.9771112112813096</v>
      </c>
    </row>
    <row r="22" spans="1:12">
      <c r="A22" t="s">
        <v>15</v>
      </c>
      <c r="B22" t="str">
        <f>MID(A22, 1, FIND(":", A22)-1)</f>
        <v>8</v>
      </c>
      <c r="C22" t="str">
        <f>MID(A22, FIND(":", A22)+1, LEN(A22))</f>
        <v>Home</v>
      </c>
      <c r="D22">
        <v>3990</v>
      </c>
      <c r="E22">
        <v>2</v>
      </c>
      <c r="F22">
        <v>2</v>
      </c>
      <c r="G22">
        <v>6</v>
      </c>
      <c r="H22">
        <v>0</v>
      </c>
      <c r="I22">
        <v>32</v>
      </c>
      <c r="J22">
        <v>0</v>
      </c>
      <c r="K22">
        <v>13.2131455896573</v>
      </c>
      <c r="L22">
        <v>6.2138418462638896</v>
      </c>
    </row>
    <row r="23" spans="1:12">
      <c r="A23" t="s">
        <v>18</v>
      </c>
      <c r="B23" t="str">
        <f>MID(A23, 1, FIND(":", A23)-1)</f>
        <v>12</v>
      </c>
      <c r="C23" t="str">
        <f>MID(A23, FIND(":", A23)+1, LEN(A23))</f>
        <v>Home</v>
      </c>
      <c r="D23">
        <v>3726</v>
      </c>
      <c r="E23">
        <v>2</v>
      </c>
      <c r="F23">
        <v>2</v>
      </c>
      <c r="G23">
        <v>6</v>
      </c>
      <c r="H23">
        <v>0</v>
      </c>
      <c r="I23">
        <v>42</v>
      </c>
      <c r="J23">
        <v>0</v>
      </c>
      <c r="K23">
        <v>12.25803055625</v>
      </c>
      <c r="L23">
        <v>5.7648428350067702</v>
      </c>
    </row>
    <row r="24" spans="1:12">
      <c r="A24" t="s">
        <v>21</v>
      </c>
      <c r="B24" t="str">
        <f>MID(A24, 1, FIND(":", A24)-1)</f>
        <v>16</v>
      </c>
      <c r="C24" t="str">
        <f>MID(A24, FIND(":", A24)+1, LEN(A24))</f>
        <v>Home</v>
      </c>
      <c r="D24">
        <v>3850</v>
      </c>
      <c r="E24">
        <v>2</v>
      </c>
      <c r="F24">
        <v>2</v>
      </c>
      <c r="G24">
        <v>5</v>
      </c>
      <c r="H24">
        <v>0</v>
      </c>
      <c r="I24">
        <v>100</v>
      </c>
      <c r="J24">
        <v>0</v>
      </c>
      <c r="K24">
        <v>12.664848630387</v>
      </c>
      <c r="L24">
        <v>5.9567771434845103</v>
      </c>
    </row>
    <row r="25" spans="1:12">
      <c r="A25" t="s">
        <v>24</v>
      </c>
      <c r="B25" t="str">
        <f>MID(A25, 1, FIND(":", A25)-1)</f>
        <v>24</v>
      </c>
      <c r="C25" t="str">
        <f>MID(A25, FIND(":", A25)+1, LEN(A25))</f>
        <v>Home</v>
      </c>
      <c r="D25">
        <v>3788</v>
      </c>
      <c r="E25">
        <v>3</v>
      </c>
      <c r="F25">
        <v>2</v>
      </c>
      <c r="G25">
        <v>6</v>
      </c>
      <c r="H25">
        <v>0</v>
      </c>
      <c r="I25">
        <v>921</v>
      </c>
      <c r="J25">
        <v>0</v>
      </c>
      <c r="K25">
        <v>12.382726945833699</v>
      </c>
      <c r="L25">
        <v>5.8250639485469504</v>
      </c>
    </row>
    <row r="26" spans="1:12">
      <c r="A26" t="s">
        <v>27</v>
      </c>
      <c r="B26" t="str">
        <f>MID(A26, 1, FIND(":", A26)-1)</f>
        <v>32</v>
      </c>
      <c r="C26" t="str">
        <f>MID(A26, FIND(":", A26)+1, LEN(A26))</f>
        <v>Home</v>
      </c>
      <c r="D26">
        <v>3800</v>
      </c>
      <c r="E26">
        <v>4</v>
      </c>
      <c r="F26">
        <v>2</v>
      </c>
      <c r="G26">
        <v>7</v>
      </c>
      <c r="H26">
        <v>0</v>
      </c>
      <c r="I26">
        <v>163</v>
      </c>
      <c r="J26">
        <v>0</v>
      </c>
      <c r="K26">
        <v>12.338183105131</v>
      </c>
      <c r="L26">
        <v>5.8032583355790903</v>
      </c>
    </row>
    <row r="27" spans="1:12">
      <c r="A27" t="s">
        <v>30</v>
      </c>
      <c r="B27" t="str">
        <f>MID(A27, 1, FIND(":", A27)-1)</f>
        <v>48</v>
      </c>
      <c r="C27" t="str">
        <f>MID(A27, FIND(":", A27)+1, LEN(A27))</f>
        <v>Home</v>
      </c>
      <c r="D27">
        <v>3632</v>
      </c>
      <c r="E27">
        <v>18</v>
      </c>
      <c r="F27">
        <v>5</v>
      </c>
      <c r="G27">
        <v>36</v>
      </c>
      <c r="H27">
        <v>0</v>
      </c>
      <c r="I27">
        <v>2225</v>
      </c>
      <c r="J27">
        <v>0</v>
      </c>
      <c r="K27">
        <v>11.7188886415188</v>
      </c>
      <c r="L27">
        <v>5.5099164480668001</v>
      </c>
    </row>
    <row r="28" spans="1:12">
      <c r="A28" t="s">
        <v>33</v>
      </c>
      <c r="B28" t="str">
        <f>MID(A28, 1, FIND(":", A28)-1)</f>
        <v>56</v>
      </c>
      <c r="C28" t="str">
        <f>MID(A28, FIND(":", A28)+1, LEN(A28))</f>
        <v>Home</v>
      </c>
      <c r="D28">
        <v>3880</v>
      </c>
      <c r="E28">
        <v>15</v>
      </c>
      <c r="F28">
        <v>7</v>
      </c>
      <c r="G28">
        <v>39</v>
      </c>
      <c r="H28">
        <v>0</v>
      </c>
      <c r="I28">
        <v>1956</v>
      </c>
      <c r="J28">
        <v>0</v>
      </c>
      <c r="K28">
        <v>12.436176452676801</v>
      </c>
      <c r="L28">
        <v>5.84713013392928</v>
      </c>
    </row>
    <row r="29" spans="1:12">
      <c r="A29" t="s">
        <v>36</v>
      </c>
      <c r="B29" t="str">
        <f>MID(A29, 1, FIND(":", A29)-1)</f>
        <v>64</v>
      </c>
      <c r="C29" t="str">
        <f>MID(A29, FIND(":", A29)+1, LEN(A29))</f>
        <v>Home</v>
      </c>
      <c r="D29">
        <v>3667</v>
      </c>
      <c r="E29">
        <v>18</v>
      </c>
      <c r="F29">
        <v>8</v>
      </c>
      <c r="G29">
        <v>45</v>
      </c>
      <c r="H29">
        <v>0</v>
      </c>
      <c r="I29">
        <v>1656</v>
      </c>
      <c r="J29">
        <v>0</v>
      </c>
      <c r="K29">
        <v>11.677562965534101</v>
      </c>
      <c r="L29">
        <v>5.4962673177112302</v>
      </c>
    </row>
    <row r="30" spans="1:12">
      <c r="A30" t="s">
        <v>39</v>
      </c>
      <c r="B30" t="str">
        <f>MID(A30, 1, FIND(":", A30)-1)</f>
        <v>96</v>
      </c>
      <c r="C30" t="str">
        <f>MID(A30, FIND(":", A30)+1, LEN(A30))</f>
        <v>Home</v>
      </c>
      <c r="D30">
        <v>3975</v>
      </c>
      <c r="E30">
        <v>44</v>
      </c>
      <c r="F30">
        <v>16</v>
      </c>
      <c r="G30">
        <v>75</v>
      </c>
      <c r="H30">
        <v>0</v>
      </c>
      <c r="I30">
        <v>2854</v>
      </c>
      <c r="J30">
        <v>0</v>
      </c>
      <c r="K30">
        <v>12.421836181761901</v>
      </c>
      <c r="L30">
        <v>5.8464111733244497</v>
      </c>
    </row>
    <row r="31" spans="1:12">
      <c r="A31" t="s">
        <v>42</v>
      </c>
      <c r="B31" t="str">
        <f>MID(A31, 1, FIND(":", A31)-1)</f>
        <v>128</v>
      </c>
      <c r="C31" t="str">
        <f>MID(A31, FIND(":", A31)+1, LEN(A31))</f>
        <v>Home</v>
      </c>
      <c r="D31">
        <v>3790</v>
      </c>
      <c r="E31">
        <v>58</v>
      </c>
      <c r="F31">
        <v>29</v>
      </c>
      <c r="G31">
        <v>112</v>
      </c>
      <c r="H31">
        <v>0</v>
      </c>
      <c r="I31">
        <v>2248</v>
      </c>
      <c r="J31">
        <v>0</v>
      </c>
      <c r="K31">
        <v>11.6249823631534</v>
      </c>
      <c r="L31">
        <v>5.4722540052895203</v>
      </c>
    </row>
    <row r="32" spans="1:12">
      <c r="A32" t="s">
        <v>45</v>
      </c>
      <c r="B32" t="str">
        <f>MID(A32, 1, FIND(":", A32)-1)</f>
        <v>256</v>
      </c>
      <c r="C32" t="str">
        <f>MID(A32, FIND(":", A32)+1, LEN(A32))</f>
        <v>Home</v>
      </c>
      <c r="D32">
        <v>4243</v>
      </c>
      <c r="E32">
        <v>8356</v>
      </c>
      <c r="F32">
        <v>42</v>
      </c>
      <c r="G32">
        <v>153</v>
      </c>
      <c r="H32">
        <v>0</v>
      </c>
      <c r="I32">
        <v>336819</v>
      </c>
      <c r="J32">
        <v>0</v>
      </c>
      <c r="K32">
        <v>12.032783166014401</v>
      </c>
      <c r="L32">
        <v>5.6645582310631797</v>
      </c>
    </row>
    <row r="33" spans="1:12">
      <c r="A33" t="s">
        <v>48</v>
      </c>
      <c r="B33" t="str">
        <f>MID(A33, 1, FIND(":", A33)-1)</f>
        <v>512</v>
      </c>
      <c r="C33" t="str">
        <f>MID(A33, FIND(":", A33)+1, LEN(A33))</f>
        <v>Home</v>
      </c>
      <c r="D33">
        <v>5892</v>
      </c>
      <c r="E33">
        <v>13672</v>
      </c>
      <c r="F33">
        <v>54</v>
      </c>
      <c r="G33">
        <v>29000</v>
      </c>
      <c r="H33">
        <v>0</v>
      </c>
      <c r="I33">
        <v>386736</v>
      </c>
      <c r="J33">
        <v>0.13900203665987701</v>
      </c>
      <c r="K33">
        <v>14.2784096003644</v>
      </c>
      <c r="L33">
        <v>9.8713935739583807</v>
      </c>
    </row>
    <row r="34" spans="1:12">
      <c r="A34" t="s">
        <v>51</v>
      </c>
      <c r="B34" t="str">
        <f>MID(A34, 1, FIND(":", A34)-1)</f>
        <v>1024</v>
      </c>
      <c r="C34" t="str">
        <f>MID(A34, FIND(":", A34)+1, LEN(A34))</f>
        <v>Home</v>
      </c>
      <c r="D34">
        <v>9978</v>
      </c>
      <c r="E34">
        <v>17469</v>
      </c>
      <c r="F34">
        <v>105</v>
      </c>
      <c r="G34">
        <v>28379</v>
      </c>
      <c r="H34">
        <v>0</v>
      </c>
      <c r="I34">
        <v>411561</v>
      </c>
      <c r="J34">
        <v>0.38173982762076503</v>
      </c>
      <c r="K34">
        <v>19.176328822725601</v>
      </c>
      <c r="L34">
        <v>20.4715242363485</v>
      </c>
    </row>
    <row r="35" spans="1:12">
      <c r="A35" t="s">
        <v>54</v>
      </c>
      <c r="B35" t="str">
        <f>MID(A35, 1, FIND(":", A35)-1)</f>
        <v>1280</v>
      </c>
      <c r="C35" t="str">
        <f>MID(A35, FIND(":", A35)+1, LEN(A35))</f>
        <v>Home</v>
      </c>
      <c r="D35">
        <v>12569</v>
      </c>
      <c r="E35">
        <v>18237</v>
      </c>
      <c r="F35">
        <v>165</v>
      </c>
      <c r="G35">
        <v>28388</v>
      </c>
      <c r="H35">
        <v>0</v>
      </c>
      <c r="I35">
        <v>411351</v>
      </c>
      <c r="J35">
        <v>0.452939772456042</v>
      </c>
      <c r="K35">
        <v>22.1161781189019</v>
      </c>
      <c r="L35">
        <v>25.9667280898028</v>
      </c>
    </row>
    <row r="36" spans="1:12">
      <c r="A36" t="s">
        <v>57</v>
      </c>
      <c r="B36" t="str">
        <f>MID(A36, 1, FIND(":", A36)-1)</f>
        <v>1536</v>
      </c>
      <c r="C36" t="str">
        <f>MID(A36, FIND(":", A36)+1, LEN(A36))</f>
        <v>Home</v>
      </c>
      <c r="D36">
        <v>15725</v>
      </c>
      <c r="E36">
        <v>18638</v>
      </c>
      <c r="F36">
        <v>21484</v>
      </c>
      <c r="G36">
        <v>28449</v>
      </c>
      <c r="H36">
        <v>0</v>
      </c>
      <c r="I36">
        <v>413722</v>
      </c>
      <c r="J36">
        <v>0.51186009538950705</v>
      </c>
      <c r="K36">
        <v>24.8565905135553</v>
      </c>
      <c r="L36">
        <v>31.713333429328198</v>
      </c>
    </row>
    <row r="37" spans="1:12">
      <c r="A37" t="s">
        <v>60</v>
      </c>
      <c r="B37" t="str">
        <f>MID(A37, 1, FIND(":", A37)-1)</f>
        <v>2048</v>
      </c>
      <c r="C37" t="str">
        <f>MID(A37, FIND(":", A37)+1, LEN(A37))</f>
        <v>Home</v>
      </c>
      <c r="D37">
        <v>20992</v>
      </c>
      <c r="E37">
        <v>20672</v>
      </c>
      <c r="F37">
        <v>28161</v>
      </c>
      <c r="G37">
        <v>32529</v>
      </c>
      <c r="H37">
        <v>0</v>
      </c>
      <c r="I37">
        <v>394613</v>
      </c>
      <c r="J37">
        <v>0.562214176829268</v>
      </c>
      <c r="K37">
        <v>28.3292082882367</v>
      </c>
      <c r="L37">
        <v>38.054898447473803</v>
      </c>
    </row>
    <row r="38" spans="1:12">
      <c r="A38" t="s">
        <v>11</v>
      </c>
      <c r="B38" t="str">
        <f>MID(A38, 1, FIND(":", A38)-1)</f>
        <v>2</v>
      </c>
      <c r="C38" t="str">
        <f>MID(A38, FIND(":", A38)+1, LEN(A38))</f>
        <v>Random</v>
      </c>
      <c r="D38">
        <v>3564</v>
      </c>
      <c r="E38">
        <v>61</v>
      </c>
      <c r="F38">
        <v>56</v>
      </c>
      <c r="G38">
        <v>85</v>
      </c>
      <c r="H38">
        <v>46</v>
      </c>
      <c r="I38">
        <v>284</v>
      </c>
      <c r="J38">
        <v>0</v>
      </c>
      <c r="K38">
        <v>11.820385854009601</v>
      </c>
      <c r="L38">
        <v>60523.891428137002</v>
      </c>
    </row>
    <row r="39" spans="1:12">
      <c r="A39" t="s">
        <v>14</v>
      </c>
      <c r="B39" t="str">
        <f>MID(A39, 1, FIND(":", A39)-1)</f>
        <v>4</v>
      </c>
      <c r="C39" t="str">
        <f>MID(A39, FIND(":", A39)+1, LEN(A39))</f>
        <v>Random</v>
      </c>
      <c r="D39">
        <v>3835</v>
      </c>
      <c r="E39">
        <v>75</v>
      </c>
      <c r="F39">
        <v>68</v>
      </c>
      <c r="G39">
        <v>116</v>
      </c>
      <c r="H39">
        <v>46</v>
      </c>
      <c r="I39">
        <v>179</v>
      </c>
      <c r="J39">
        <v>0</v>
      </c>
      <c r="K39">
        <v>12.7054910249869</v>
      </c>
      <c r="L39">
        <v>65055.893247552202</v>
      </c>
    </row>
    <row r="40" spans="1:12">
      <c r="A40" t="s">
        <v>17</v>
      </c>
      <c r="B40" t="str">
        <f>MID(A40, 1, FIND(":", A40)-1)</f>
        <v>8</v>
      </c>
      <c r="C40" t="str">
        <f>MID(A40, FIND(":", A40)+1, LEN(A40))</f>
        <v>Random</v>
      </c>
      <c r="D40">
        <v>3982</v>
      </c>
      <c r="E40">
        <v>123</v>
      </c>
      <c r="F40">
        <v>104</v>
      </c>
      <c r="G40">
        <v>228</v>
      </c>
      <c r="H40">
        <v>46</v>
      </c>
      <c r="I40">
        <v>356</v>
      </c>
      <c r="J40">
        <v>0</v>
      </c>
      <c r="K40">
        <v>13.1946055203949</v>
      </c>
      <c r="L40">
        <v>67560.305360308397</v>
      </c>
    </row>
    <row r="41" spans="1:12">
      <c r="A41" t="s">
        <v>20</v>
      </c>
      <c r="B41" t="str">
        <f>MID(A41, 1, FIND(":", A41)-1)</f>
        <v>12</v>
      </c>
      <c r="C41" t="str">
        <f>MID(A41, FIND(":", A41)+1, LEN(A41))</f>
        <v>Random</v>
      </c>
      <c r="D41">
        <v>3715</v>
      </c>
      <c r="E41">
        <v>121</v>
      </c>
      <c r="F41">
        <v>101</v>
      </c>
      <c r="G41">
        <v>215</v>
      </c>
      <c r="H41">
        <v>46</v>
      </c>
      <c r="I41">
        <v>468</v>
      </c>
      <c r="J41">
        <v>0</v>
      </c>
      <c r="K41">
        <v>12.2258239678804</v>
      </c>
      <c r="L41">
        <v>62599.855105654402</v>
      </c>
    </row>
    <row r="42" spans="1:12">
      <c r="A42" t="s">
        <v>23</v>
      </c>
      <c r="B42" t="str">
        <f>MID(A42, 1, FIND(":", A42)-1)</f>
        <v>16</v>
      </c>
      <c r="C42" t="str">
        <f>MID(A42, FIND(":", A42)+1, LEN(A42))</f>
        <v>Random</v>
      </c>
      <c r="D42">
        <v>3836</v>
      </c>
      <c r="E42">
        <v>124</v>
      </c>
      <c r="F42">
        <v>110</v>
      </c>
      <c r="G42">
        <v>207</v>
      </c>
      <c r="H42">
        <v>47</v>
      </c>
      <c r="I42">
        <v>590</v>
      </c>
      <c r="J42">
        <v>0</v>
      </c>
      <c r="K42">
        <v>12.620206147579999</v>
      </c>
      <c r="L42">
        <v>64619.209810104701</v>
      </c>
    </row>
    <row r="43" spans="1:12">
      <c r="A43" t="s">
        <v>26</v>
      </c>
      <c r="B43" t="str">
        <f>MID(A43, 1, FIND(":", A43)-1)</f>
        <v>24</v>
      </c>
      <c r="C43" t="str">
        <f>MID(A43, FIND(":", A43)+1, LEN(A43))</f>
        <v>Random</v>
      </c>
      <c r="D43">
        <v>3765</v>
      </c>
      <c r="E43">
        <v>136</v>
      </c>
      <c r="F43">
        <v>121</v>
      </c>
      <c r="G43">
        <v>236</v>
      </c>
      <c r="H43">
        <v>46</v>
      </c>
      <c r="I43">
        <v>488</v>
      </c>
      <c r="J43">
        <v>0</v>
      </c>
      <c r="K43">
        <v>12.302755621199299</v>
      </c>
      <c r="L43">
        <v>62993.769652574701</v>
      </c>
    </row>
    <row r="44" spans="1:12">
      <c r="A44" t="s">
        <v>29</v>
      </c>
      <c r="B44" t="str">
        <f>MID(A44, 1, FIND(":", A44)-1)</f>
        <v>32</v>
      </c>
      <c r="C44" t="str">
        <f>MID(A44, FIND(":", A44)+1, LEN(A44))</f>
        <v>Random</v>
      </c>
      <c r="D44">
        <v>3778</v>
      </c>
      <c r="E44">
        <v>148</v>
      </c>
      <c r="F44">
        <v>130</v>
      </c>
      <c r="G44">
        <v>263</v>
      </c>
      <c r="H44">
        <v>47</v>
      </c>
      <c r="I44">
        <v>498</v>
      </c>
      <c r="J44">
        <v>0</v>
      </c>
      <c r="K44">
        <v>12.260819897707499</v>
      </c>
      <c r="L44">
        <v>62779.045318311102</v>
      </c>
    </row>
    <row r="45" spans="1:12">
      <c r="A45" t="s">
        <v>32</v>
      </c>
      <c r="B45" t="str">
        <f>MID(A45, 1, FIND(":", A45)-1)</f>
        <v>48</v>
      </c>
      <c r="C45" t="str">
        <f>MID(A45, FIND(":", A45)+1, LEN(A45))</f>
        <v>Random</v>
      </c>
      <c r="D45">
        <v>3587</v>
      </c>
      <c r="E45">
        <v>274</v>
      </c>
      <c r="F45">
        <v>277</v>
      </c>
      <c r="G45">
        <v>416</v>
      </c>
      <c r="H45">
        <v>49</v>
      </c>
      <c r="I45">
        <v>652</v>
      </c>
      <c r="J45">
        <v>0</v>
      </c>
      <c r="K45">
        <v>11.564849563456701</v>
      </c>
      <c r="L45">
        <v>59215.473617762502</v>
      </c>
    </row>
    <row r="46" spans="1:12">
      <c r="A46" t="s">
        <v>35</v>
      </c>
      <c r="B46" t="str">
        <f>MID(A46, 1, FIND(":", A46)-1)</f>
        <v>56</v>
      </c>
      <c r="C46" t="str">
        <f>MID(A46, FIND(":", A46)+1, LEN(A46))</f>
        <v>Random</v>
      </c>
      <c r="D46">
        <v>3827</v>
      </c>
      <c r="E46">
        <v>320</v>
      </c>
      <c r="F46">
        <v>314</v>
      </c>
      <c r="G46">
        <v>445</v>
      </c>
      <c r="H46">
        <v>49</v>
      </c>
      <c r="I46">
        <v>947</v>
      </c>
      <c r="J46">
        <v>0</v>
      </c>
      <c r="K46">
        <v>12.2675197620222</v>
      </c>
      <c r="L46">
        <v>62813.3542237566</v>
      </c>
    </row>
    <row r="47" spans="1:12">
      <c r="A47" t="s">
        <v>38</v>
      </c>
      <c r="B47" t="str">
        <f>MID(A47, 1, FIND(":", A47)-1)</f>
        <v>64</v>
      </c>
      <c r="C47" t="str">
        <f>MID(A47, FIND(":", A47)+1, LEN(A47))</f>
        <v>Random</v>
      </c>
      <c r="D47">
        <v>3604</v>
      </c>
      <c r="E47">
        <v>362</v>
      </c>
      <c r="F47">
        <v>365</v>
      </c>
      <c r="G47">
        <v>494</v>
      </c>
      <c r="H47">
        <v>48</v>
      </c>
      <c r="I47">
        <v>755</v>
      </c>
      <c r="J47">
        <v>0</v>
      </c>
      <c r="K47">
        <v>11.4718979879615</v>
      </c>
      <c r="L47">
        <v>58739.534223215698</v>
      </c>
    </row>
    <row r="48" spans="1:12">
      <c r="A48" t="s">
        <v>41</v>
      </c>
      <c r="B48" t="str">
        <f>MID(A48, 1, FIND(":", A48)-1)</f>
        <v>96</v>
      </c>
      <c r="C48" t="str">
        <f>MID(A48, FIND(":", A48)+1, LEN(A48))</f>
        <v>Random</v>
      </c>
      <c r="D48">
        <v>3885</v>
      </c>
      <c r="E48">
        <v>555</v>
      </c>
      <c r="F48">
        <v>553</v>
      </c>
      <c r="G48">
        <v>746</v>
      </c>
      <c r="H48">
        <v>55</v>
      </c>
      <c r="I48">
        <v>1139</v>
      </c>
      <c r="J48">
        <v>0</v>
      </c>
      <c r="K48">
        <v>12.127814995411001</v>
      </c>
      <c r="L48">
        <v>62098.024479831598</v>
      </c>
    </row>
    <row r="49" spans="1:12">
      <c r="A49" t="s">
        <v>44</v>
      </c>
      <c r="B49" t="str">
        <f>MID(A49, 1, FIND(":", A49)-1)</f>
        <v>128</v>
      </c>
      <c r="C49" t="str">
        <f>MID(A49, FIND(":", A49)+1, LEN(A49))</f>
        <v>Random</v>
      </c>
      <c r="D49">
        <v>3670</v>
      </c>
      <c r="E49">
        <v>760</v>
      </c>
      <c r="F49">
        <v>756</v>
      </c>
      <c r="G49">
        <v>983</v>
      </c>
      <c r="H49">
        <v>50</v>
      </c>
      <c r="I49">
        <v>1861</v>
      </c>
      <c r="J49">
        <v>0</v>
      </c>
      <c r="K49">
        <v>11.2395337584143</v>
      </c>
      <c r="L49">
        <v>57549.760513902402</v>
      </c>
    </row>
    <row r="50" spans="1:12">
      <c r="A50" t="s">
        <v>47</v>
      </c>
      <c r="B50" t="str">
        <f>MID(A50, 1, FIND(":", A50)-1)</f>
        <v>256</v>
      </c>
      <c r="C50" t="str">
        <f>MID(A50, FIND(":", A50)+1, LEN(A50))</f>
        <v>Random</v>
      </c>
      <c r="D50">
        <v>3992</v>
      </c>
      <c r="E50">
        <v>871</v>
      </c>
      <c r="F50">
        <v>887</v>
      </c>
      <c r="G50">
        <v>1111</v>
      </c>
      <c r="H50">
        <v>47</v>
      </c>
      <c r="I50">
        <v>1536</v>
      </c>
      <c r="J50">
        <v>0</v>
      </c>
      <c r="K50">
        <v>11.3157059277064</v>
      </c>
      <c r="L50">
        <v>57939.784731171298</v>
      </c>
    </row>
    <row r="51" spans="1:12">
      <c r="A51" t="s">
        <v>50</v>
      </c>
      <c r="B51" t="str">
        <f>MID(A51, 1, FIND(":", A51)-1)</f>
        <v>512</v>
      </c>
      <c r="C51" t="str">
        <f>MID(A51, FIND(":", A51)+1, LEN(A51))</f>
        <v>Random</v>
      </c>
      <c r="D51">
        <v>5493</v>
      </c>
      <c r="E51">
        <v>5571</v>
      </c>
      <c r="F51">
        <v>917</v>
      </c>
      <c r="G51">
        <v>28915</v>
      </c>
      <c r="H51">
        <v>47</v>
      </c>
      <c r="I51">
        <v>69043</v>
      </c>
      <c r="J51">
        <v>0.121063171308938</v>
      </c>
      <c r="K51">
        <v>13.282039626081399</v>
      </c>
      <c r="L51">
        <v>59778.045867848901</v>
      </c>
    </row>
    <row r="52" spans="1:12">
      <c r="A52" t="s">
        <v>53</v>
      </c>
      <c r="B52" t="str">
        <f>MID(A52, 1, FIND(":", A52)-1)</f>
        <v>1024</v>
      </c>
      <c r="C52" t="str">
        <f>MID(A52, FIND(":", A52)+1, LEN(A52))</f>
        <v>Random</v>
      </c>
      <c r="D52">
        <v>9279</v>
      </c>
      <c r="E52">
        <v>12591</v>
      </c>
      <c r="F52">
        <v>1066</v>
      </c>
      <c r="G52">
        <v>28378</v>
      </c>
      <c r="H52">
        <v>50</v>
      </c>
      <c r="I52">
        <v>115360</v>
      </c>
      <c r="J52">
        <v>0.36081474296799199</v>
      </c>
      <c r="K52">
        <v>17.833976232896799</v>
      </c>
      <c r="L52">
        <v>58380.479809971599</v>
      </c>
    </row>
    <row r="53" spans="1:12">
      <c r="A53" t="s">
        <v>56</v>
      </c>
      <c r="B53" t="str">
        <f>MID(A53, 1, FIND(":", A53)-1)</f>
        <v>1280</v>
      </c>
      <c r="C53" t="str">
        <f>MID(A53, FIND(":", A53)+1, LEN(A53))</f>
        <v>Random</v>
      </c>
      <c r="D53">
        <v>11741</v>
      </c>
      <c r="E53">
        <v>14434</v>
      </c>
      <c r="F53">
        <v>1145</v>
      </c>
      <c r="G53">
        <v>28334</v>
      </c>
      <c r="H53">
        <v>49</v>
      </c>
      <c r="I53">
        <v>180350</v>
      </c>
      <c r="J53">
        <v>0.43122391619112499</v>
      </c>
      <c r="K53">
        <v>20.6424639446955</v>
      </c>
      <c r="L53">
        <v>60135.130510240997</v>
      </c>
    </row>
    <row r="54" spans="1:12">
      <c r="A54" t="s">
        <v>59</v>
      </c>
      <c r="B54" t="str">
        <f>MID(A54, 1, FIND(":", A54)-1)</f>
        <v>1536</v>
      </c>
      <c r="C54" t="str">
        <f>MID(A54, FIND(":", A54)+1, LEN(A54))</f>
        <v>Random</v>
      </c>
      <c r="D54">
        <v>14746</v>
      </c>
      <c r="E54">
        <v>15933</v>
      </c>
      <c r="F54">
        <v>9471</v>
      </c>
      <c r="G54">
        <v>28448</v>
      </c>
      <c r="H54">
        <v>47</v>
      </c>
      <c r="I54">
        <v>246215</v>
      </c>
      <c r="J54">
        <v>0.49125186491251799</v>
      </c>
      <c r="K54">
        <v>22.481708646447402</v>
      </c>
      <c r="L54">
        <v>58586.151909865097</v>
      </c>
    </row>
    <row r="55" spans="1:12">
      <c r="A55" t="s">
        <v>62</v>
      </c>
      <c r="B55" t="str">
        <f>MID(A55, 1, FIND(":", A55)-1)</f>
        <v>2048</v>
      </c>
      <c r="C55" t="str">
        <f>MID(A55, FIND(":", A55)+1, LEN(A55))</f>
        <v>Random</v>
      </c>
      <c r="D55">
        <v>19642</v>
      </c>
      <c r="E55">
        <v>18907</v>
      </c>
      <c r="F55">
        <v>28140</v>
      </c>
      <c r="G55">
        <v>32527</v>
      </c>
      <c r="H55">
        <v>51</v>
      </c>
      <c r="I55">
        <v>355953</v>
      </c>
      <c r="J55">
        <v>0.54475104368190597</v>
      </c>
      <c r="K55">
        <v>26.5118589345585</v>
      </c>
      <c r="L55">
        <v>61828.615722405797</v>
      </c>
    </row>
    <row r="56" spans="1:12">
      <c r="A56" t="s">
        <v>63</v>
      </c>
      <c r="B56" t="e">
        <f>MID(A56, 1, FIND(":", A56)-1)</f>
        <v>#VALUE!</v>
      </c>
      <c r="C56" t="e">
        <f>MID(A56, FIND(":", A56)+1, LEN(A56))</f>
        <v>#VALUE!</v>
      </c>
      <c r="D56">
        <v>337759</v>
      </c>
      <c r="E56">
        <v>10824</v>
      </c>
      <c r="F56">
        <v>961</v>
      </c>
      <c r="G56">
        <v>28370</v>
      </c>
      <c r="H56">
        <v>0</v>
      </c>
      <c r="I56">
        <v>413722</v>
      </c>
      <c r="J56">
        <v>0.25346178784281098</v>
      </c>
      <c r="K56">
        <v>48.294592165002797</v>
      </c>
      <c r="L56">
        <v>60746.280392253102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C2" sqref="C2"/>
    </sheetView>
  </sheetViews>
  <sheetFormatPr baseColWidth="10" defaultRowHeight="15" x14ac:dyDescent="0"/>
  <cols>
    <col min="1" max="1" width="15.6640625" bestFit="1" customWidth="1"/>
    <col min="2" max="2" width="15.1640625" bestFit="1" customWidth="1"/>
    <col min="3" max="3" width="8.33203125" bestFit="1" customWidth="1"/>
    <col min="4" max="4" width="15.6640625" bestFit="1" customWidth="1"/>
    <col min="5" max="5" width="10.5" bestFit="1" customWidth="1"/>
    <col min="6" max="6" width="25.6640625" bestFit="1" customWidth="1"/>
    <col min="7" max="7" width="27" bestFit="1" customWidth="1"/>
    <col min="8" max="8" width="22.6640625" bestFit="1" customWidth="1"/>
    <col min="9" max="9" width="23" bestFit="1" customWidth="1"/>
    <col min="10" max="10" width="25" bestFit="1" customWidth="1"/>
    <col min="11" max="11" width="22.83203125" bestFit="1" customWidth="1"/>
    <col min="12" max="12" width="28.5" bestFit="1" customWidth="1"/>
  </cols>
  <sheetData>
    <row r="1" spans="1:12">
      <c r="A1" t="s">
        <v>0</v>
      </c>
      <c r="B1" t="s">
        <v>65</v>
      </c>
      <c r="C1" t="s">
        <v>66</v>
      </c>
      <c r="D1" t="s">
        <v>64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MID(A2, 1, FIND(":", A2)-1)</f>
        <v>2</v>
      </c>
      <c r="C2" t="str">
        <f>MID(A2, FIND(":", A2)+1, LEN(A2))</f>
        <v>Fib</v>
      </c>
      <c r="D2">
        <v>3308</v>
      </c>
      <c r="E2">
        <v>103</v>
      </c>
      <c r="F2">
        <v>91</v>
      </c>
      <c r="G2">
        <v>129</v>
      </c>
      <c r="H2">
        <v>82</v>
      </c>
      <c r="I2">
        <v>258</v>
      </c>
      <c r="J2">
        <v>0</v>
      </c>
      <c r="K2">
        <v>10.9598844374942</v>
      </c>
      <c r="L2">
        <v>6.3313752472434599</v>
      </c>
    </row>
    <row r="3" spans="1:12">
      <c r="A3" t="s">
        <v>13</v>
      </c>
      <c r="B3" t="str">
        <f>MID(A3, 1, FIND(":", A3)-1)</f>
        <v>4</v>
      </c>
      <c r="C3" t="str">
        <f>MID(A3, FIND(":", A3)+1, LEN(A3))</f>
        <v>Fib</v>
      </c>
      <c r="D3">
        <v>4345</v>
      </c>
      <c r="E3">
        <v>192</v>
      </c>
      <c r="F3">
        <v>186</v>
      </c>
      <c r="G3">
        <v>251</v>
      </c>
      <c r="H3">
        <v>107</v>
      </c>
      <c r="I3">
        <v>579</v>
      </c>
      <c r="J3">
        <v>0</v>
      </c>
      <c r="K3">
        <v>14.3826071413202</v>
      </c>
      <c r="L3">
        <v>8.3087252897209805</v>
      </c>
    </row>
    <row r="4" spans="1:12">
      <c r="A4" t="s">
        <v>16</v>
      </c>
      <c r="B4" t="str">
        <f>MID(A4, 1, FIND(":", A4)-1)</f>
        <v>8</v>
      </c>
      <c r="C4" t="str">
        <f>MID(A4, FIND(":", A4)+1, LEN(A4))</f>
        <v>Fib</v>
      </c>
      <c r="D4">
        <v>4341</v>
      </c>
      <c r="E4">
        <v>423</v>
      </c>
      <c r="F4">
        <v>436</v>
      </c>
      <c r="G4">
        <v>559</v>
      </c>
      <c r="H4">
        <v>108</v>
      </c>
      <c r="I4">
        <v>719</v>
      </c>
      <c r="J4">
        <v>0</v>
      </c>
      <c r="K4">
        <v>14.358814909881101</v>
      </c>
      <c r="L4">
        <v>8.2946228816117191</v>
      </c>
    </row>
    <row r="5" spans="1:12">
      <c r="A5" t="s">
        <v>19</v>
      </c>
      <c r="B5" t="str">
        <f>MID(A5, 1, FIND(":", A5)-1)</f>
        <v>12</v>
      </c>
      <c r="C5" t="str">
        <f>MID(A5, FIND(":", A5)+1, LEN(A5))</f>
        <v>Fib</v>
      </c>
      <c r="D5">
        <v>4253</v>
      </c>
      <c r="E5">
        <v>724</v>
      </c>
      <c r="F5">
        <v>735</v>
      </c>
      <c r="G5">
        <v>957</v>
      </c>
      <c r="H5">
        <v>113</v>
      </c>
      <c r="I5">
        <v>1325</v>
      </c>
      <c r="J5">
        <v>0</v>
      </c>
      <c r="K5">
        <v>13.974226702503</v>
      </c>
      <c r="L5">
        <v>8.0722655094859093</v>
      </c>
    </row>
    <row r="6" spans="1:12">
      <c r="A6" t="s">
        <v>22</v>
      </c>
      <c r="B6" t="str">
        <f>MID(A6, 1, FIND(":", A6)-1)</f>
        <v>16</v>
      </c>
      <c r="C6" t="str">
        <f>MID(A6, FIND(":", A6)+1, LEN(A6))</f>
        <v>Fib</v>
      </c>
      <c r="D6">
        <v>4196</v>
      </c>
      <c r="E6">
        <v>1024</v>
      </c>
      <c r="F6">
        <v>1032</v>
      </c>
      <c r="G6">
        <v>1393</v>
      </c>
      <c r="H6">
        <v>108</v>
      </c>
      <c r="I6">
        <v>1895</v>
      </c>
      <c r="J6">
        <v>0</v>
      </c>
      <c r="K6">
        <v>13.779695638181099</v>
      </c>
      <c r="L6">
        <v>7.9598505961294697</v>
      </c>
    </row>
    <row r="7" spans="1:12">
      <c r="A7" t="s">
        <v>25</v>
      </c>
      <c r="B7" t="str">
        <f>MID(A7, 1, FIND(":", A7)-1)</f>
        <v>24</v>
      </c>
      <c r="C7" t="str">
        <f>MID(A7, FIND(":", A7)+1, LEN(A7))</f>
        <v>Fib</v>
      </c>
      <c r="D7">
        <v>3995</v>
      </c>
      <c r="E7">
        <v>1683</v>
      </c>
      <c r="F7">
        <v>1638</v>
      </c>
      <c r="G7">
        <v>2525</v>
      </c>
      <c r="H7">
        <v>115</v>
      </c>
      <c r="I7">
        <v>4244</v>
      </c>
      <c r="J7">
        <v>0</v>
      </c>
      <c r="K7">
        <v>13.0321317892676</v>
      </c>
      <c r="L7">
        <v>7.5277406825966304</v>
      </c>
    </row>
    <row r="8" spans="1:12">
      <c r="A8" t="s">
        <v>28</v>
      </c>
      <c r="B8" t="str">
        <f>MID(A8, 1, FIND(":", A8)-1)</f>
        <v>32</v>
      </c>
      <c r="C8" t="str">
        <f>MID(A8, FIND(":", A8)+1, LEN(A8))</f>
        <v>Fib</v>
      </c>
      <c r="D8">
        <v>4266</v>
      </c>
      <c r="E8">
        <v>2134</v>
      </c>
      <c r="F8">
        <v>2117</v>
      </c>
      <c r="G8">
        <v>3227</v>
      </c>
      <c r="H8">
        <v>107</v>
      </c>
      <c r="I8">
        <v>4612</v>
      </c>
      <c r="J8">
        <v>0</v>
      </c>
      <c r="K8">
        <v>13.8100263510582</v>
      </c>
      <c r="L8">
        <v>7.9776999313707</v>
      </c>
    </row>
    <row r="9" spans="1:12">
      <c r="A9" t="s">
        <v>31</v>
      </c>
      <c r="B9" t="str">
        <f>MID(A9, 1, FIND(":", A9)-1)</f>
        <v>48</v>
      </c>
      <c r="C9" t="str">
        <f>MID(A9, FIND(":", A9)+1, LEN(A9))</f>
        <v>Fib</v>
      </c>
      <c r="D9">
        <v>4183</v>
      </c>
      <c r="E9">
        <v>3259</v>
      </c>
      <c r="F9">
        <v>3357</v>
      </c>
      <c r="G9">
        <v>4105</v>
      </c>
      <c r="H9">
        <v>124</v>
      </c>
      <c r="I9">
        <v>5267</v>
      </c>
      <c r="J9">
        <v>0</v>
      </c>
      <c r="K9">
        <v>13.436680886056401</v>
      </c>
      <c r="L9">
        <v>7.7619076681913901</v>
      </c>
    </row>
    <row r="10" spans="1:12">
      <c r="A10" t="s">
        <v>34</v>
      </c>
      <c r="B10" t="str">
        <f>MID(A10, 1, FIND(":", A10)-1)</f>
        <v>56</v>
      </c>
      <c r="C10" t="str">
        <f>MID(A10, FIND(":", A10)+1, LEN(A10))</f>
        <v>Fib</v>
      </c>
      <c r="D10">
        <v>4115</v>
      </c>
      <c r="E10">
        <v>3895</v>
      </c>
      <c r="F10">
        <v>3850</v>
      </c>
      <c r="G10">
        <v>5256</v>
      </c>
      <c r="H10">
        <v>113</v>
      </c>
      <c r="I10">
        <v>6985</v>
      </c>
      <c r="J10">
        <v>0</v>
      </c>
      <c r="K10">
        <v>13.1146600546258</v>
      </c>
      <c r="L10">
        <v>7.5747669080316502</v>
      </c>
    </row>
    <row r="11" spans="1:12">
      <c r="A11" t="s">
        <v>37</v>
      </c>
      <c r="B11" t="str">
        <f>MID(A11, 1, FIND(":", A11)-1)</f>
        <v>64</v>
      </c>
      <c r="C11" t="str">
        <f>MID(A11, FIND(":", A11)+1, LEN(A11))</f>
        <v>Fib</v>
      </c>
      <c r="D11">
        <v>4138</v>
      </c>
      <c r="E11">
        <v>4454</v>
      </c>
      <c r="F11">
        <v>4359</v>
      </c>
      <c r="G11">
        <v>5959</v>
      </c>
      <c r="H11">
        <v>107</v>
      </c>
      <c r="I11">
        <v>8107</v>
      </c>
      <c r="J11">
        <v>0</v>
      </c>
      <c r="K11">
        <v>13.0867781794261</v>
      </c>
      <c r="L11">
        <v>7.5579334985388797</v>
      </c>
    </row>
    <row r="12" spans="1:12">
      <c r="A12" t="s">
        <v>40</v>
      </c>
      <c r="B12" t="str">
        <f>MID(A12, 1, FIND(":", A12)-1)</f>
        <v>96</v>
      </c>
      <c r="C12" t="str">
        <f>MID(A12, FIND(":", A12)+1, LEN(A12))</f>
        <v>Fib</v>
      </c>
      <c r="D12">
        <v>4199</v>
      </c>
      <c r="E12">
        <v>6656</v>
      </c>
      <c r="F12">
        <v>6507</v>
      </c>
      <c r="G12">
        <v>8571</v>
      </c>
      <c r="H12">
        <v>124</v>
      </c>
      <c r="I12">
        <v>11574</v>
      </c>
      <c r="J12">
        <v>0</v>
      </c>
      <c r="K12">
        <v>12.9938852304797</v>
      </c>
      <c r="L12">
        <v>7.5007755638213602</v>
      </c>
    </row>
    <row r="13" spans="1:12">
      <c r="A13" t="s">
        <v>43</v>
      </c>
      <c r="B13" t="str">
        <f>MID(A13, 1, FIND(":", A13)-1)</f>
        <v>128</v>
      </c>
      <c r="C13" t="str">
        <f>MID(A13, FIND(":", A13)+1, LEN(A13))</f>
        <v>Fib</v>
      </c>
      <c r="D13">
        <v>4167</v>
      </c>
      <c r="E13">
        <v>9125</v>
      </c>
      <c r="F13">
        <v>8998</v>
      </c>
      <c r="G13">
        <v>12188</v>
      </c>
      <c r="H13">
        <v>111</v>
      </c>
      <c r="I13">
        <v>15058</v>
      </c>
      <c r="J13">
        <v>0</v>
      </c>
      <c r="K13">
        <v>12.611909128879301</v>
      </c>
      <c r="L13">
        <v>7.2881801468362699</v>
      </c>
    </row>
    <row r="14" spans="1:12">
      <c r="A14" t="s">
        <v>46</v>
      </c>
      <c r="B14" t="str">
        <f>MID(A14, 1, FIND(":", A14)-1)</f>
        <v>256</v>
      </c>
      <c r="C14" t="str">
        <f>MID(A14, FIND(":", A14)+1, LEN(A14))</f>
        <v>Fib</v>
      </c>
      <c r="D14">
        <v>4359</v>
      </c>
      <c r="E14">
        <v>11022</v>
      </c>
      <c r="F14">
        <v>10521</v>
      </c>
      <c r="G14">
        <v>15671</v>
      </c>
      <c r="H14">
        <v>107</v>
      </c>
      <c r="I14">
        <v>18006</v>
      </c>
      <c r="J14">
        <v>0</v>
      </c>
      <c r="K14">
        <v>12.2431783392082</v>
      </c>
      <c r="L14">
        <v>7.0777967317117696</v>
      </c>
    </row>
    <row r="15" spans="1:12">
      <c r="A15" t="s">
        <v>49</v>
      </c>
      <c r="B15" t="str">
        <f>MID(A15, 1, FIND(":", A15)-1)</f>
        <v>512</v>
      </c>
      <c r="C15" t="str">
        <f>MID(A15, FIND(":", A15)+1, LEN(A15))</f>
        <v>Fib</v>
      </c>
      <c r="D15">
        <v>6158</v>
      </c>
      <c r="E15">
        <v>13794</v>
      </c>
      <c r="F15">
        <v>10500</v>
      </c>
      <c r="G15">
        <v>28313</v>
      </c>
      <c r="H15">
        <v>108</v>
      </c>
      <c r="I15">
        <v>91119</v>
      </c>
      <c r="J15">
        <v>0.12390386489119801</v>
      </c>
      <c r="K15">
        <v>14.812712280262801</v>
      </c>
      <c r="L15">
        <v>11.263985202622401</v>
      </c>
    </row>
    <row r="16" spans="1:12">
      <c r="A16" t="s">
        <v>52</v>
      </c>
      <c r="B16" t="str">
        <f>MID(A16, 1, FIND(":", A16)-1)</f>
        <v>1024</v>
      </c>
      <c r="C16" t="str">
        <f>MID(A16, FIND(":", A16)+1, LEN(A16))</f>
        <v>Fib</v>
      </c>
      <c r="D16">
        <v>9962</v>
      </c>
      <c r="E16">
        <v>18463</v>
      </c>
      <c r="F16">
        <v>11631</v>
      </c>
      <c r="G16">
        <v>28608</v>
      </c>
      <c r="H16">
        <v>114</v>
      </c>
      <c r="I16">
        <v>176702</v>
      </c>
      <c r="J16">
        <v>0.34691828950010001</v>
      </c>
      <c r="K16">
        <v>18.918410792723499</v>
      </c>
      <c r="L16">
        <v>20.477883798926801</v>
      </c>
    </row>
    <row r="17" spans="1:12">
      <c r="A17" t="s">
        <v>55</v>
      </c>
      <c r="B17" t="str">
        <f>MID(A17, 1, FIND(":", A17)-1)</f>
        <v>1280</v>
      </c>
      <c r="C17" t="str">
        <f>MID(A17, FIND(":", A17)+1, LEN(A17))</f>
        <v>Fib</v>
      </c>
      <c r="D17">
        <v>12574</v>
      </c>
      <c r="E17">
        <v>19276</v>
      </c>
      <c r="F17">
        <v>12490</v>
      </c>
      <c r="G17">
        <v>28527</v>
      </c>
      <c r="H17">
        <v>111</v>
      </c>
      <c r="I17">
        <v>245823</v>
      </c>
      <c r="J17">
        <v>0.40973437251471201</v>
      </c>
      <c r="K17">
        <v>21.7513146969277</v>
      </c>
      <c r="L17">
        <v>25.489514454098</v>
      </c>
    </row>
    <row r="18" spans="1:12">
      <c r="A18" t="s">
        <v>58</v>
      </c>
      <c r="B18" t="str">
        <f>MID(A18, 1, FIND(":", A18)-1)</f>
        <v>1536</v>
      </c>
      <c r="C18" t="str">
        <f>MID(A18, FIND(":", A18)+1, LEN(A18))</f>
        <v>Fib</v>
      </c>
      <c r="D18">
        <v>15322</v>
      </c>
      <c r="E18">
        <v>20533</v>
      </c>
      <c r="F18">
        <v>16936</v>
      </c>
      <c r="G18">
        <v>28571</v>
      </c>
      <c r="H18">
        <v>121</v>
      </c>
      <c r="I18">
        <v>258759</v>
      </c>
      <c r="J18">
        <v>0.47160945046338598</v>
      </c>
      <c r="K18">
        <v>23.7780795344325</v>
      </c>
      <c r="L18">
        <v>29.9000394034917</v>
      </c>
    </row>
    <row r="19" spans="1:12">
      <c r="A19" t="s">
        <v>61</v>
      </c>
      <c r="B19" t="str">
        <f>MID(A19, 1, FIND(":", A19)-1)</f>
        <v>2048</v>
      </c>
      <c r="C19" t="str">
        <f>MID(A19, FIND(":", A19)+1, LEN(A19))</f>
        <v>Fib</v>
      </c>
      <c r="D19">
        <v>21389</v>
      </c>
      <c r="E19">
        <v>21704</v>
      </c>
      <c r="F19">
        <v>28421</v>
      </c>
      <c r="G19">
        <v>28626</v>
      </c>
      <c r="H19">
        <v>106</v>
      </c>
      <c r="I19">
        <v>389550</v>
      </c>
      <c r="J19">
        <v>0.55210622282481603</v>
      </c>
      <c r="K19">
        <v>28.6918891655219</v>
      </c>
      <c r="L19">
        <v>39.377326493734799</v>
      </c>
    </row>
    <row r="20" spans="1:12">
      <c r="A20" t="s">
        <v>9</v>
      </c>
      <c r="B20" t="str">
        <f>MID(A20, 1, FIND(":", A20)-1)</f>
        <v>2</v>
      </c>
      <c r="C20" t="str">
        <f>MID(A20, FIND(":", A20)+1, LEN(A20))</f>
        <v>Home</v>
      </c>
      <c r="D20">
        <v>3308</v>
      </c>
      <c r="E20">
        <v>1</v>
      </c>
      <c r="F20">
        <v>1</v>
      </c>
      <c r="G20">
        <v>3</v>
      </c>
      <c r="H20">
        <v>0</v>
      </c>
      <c r="I20">
        <v>66</v>
      </c>
      <c r="J20">
        <v>0</v>
      </c>
      <c r="K20">
        <v>10.9638438414551</v>
      </c>
      <c r="L20">
        <v>5.1561453910757997</v>
      </c>
    </row>
    <row r="21" spans="1:12">
      <c r="A21" t="s">
        <v>12</v>
      </c>
      <c r="B21" t="str">
        <f>MID(A21, 1, FIND(":", A21)-1)</f>
        <v>4</v>
      </c>
      <c r="C21" t="str">
        <f>MID(A21, FIND(":", A21)+1, LEN(A21))</f>
        <v>Home</v>
      </c>
      <c r="D21">
        <v>4346</v>
      </c>
      <c r="E21">
        <v>1</v>
      </c>
      <c r="F21">
        <v>2</v>
      </c>
      <c r="G21">
        <v>4</v>
      </c>
      <c r="H21">
        <v>0</v>
      </c>
      <c r="I21">
        <v>76</v>
      </c>
      <c r="J21">
        <v>0</v>
      </c>
      <c r="K21">
        <v>14.3910620444844</v>
      </c>
      <c r="L21">
        <v>6.7678126024444198</v>
      </c>
    </row>
    <row r="22" spans="1:12">
      <c r="A22" t="s">
        <v>15</v>
      </c>
      <c r="B22" t="str">
        <f>MID(A22, 1, FIND(":", A22)-1)</f>
        <v>8</v>
      </c>
      <c r="C22" t="str">
        <f>MID(A22, FIND(":", A22)+1, LEN(A22))</f>
        <v>Home</v>
      </c>
      <c r="D22">
        <v>4341</v>
      </c>
      <c r="E22">
        <v>2</v>
      </c>
      <c r="F22">
        <v>2</v>
      </c>
      <c r="G22">
        <v>6</v>
      </c>
      <c r="H22">
        <v>0</v>
      </c>
      <c r="I22">
        <v>18</v>
      </c>
      <c r="J22">
        <v>0</v>
      </c>
      <c r="K22">
        <v>14.3753621988575</v>
      </c>
      <c r="L22">
        <v>6.7607941727377998</v>
      </c>
    </row>
    <row r="23" spans="1:12">
      <c r="A23" t="s">
        <v>18</v>
      </c>
      <c r="B23" t="str">
        <f>MID(A23, 1, FIND(":", A23)-1)</f>
        <v>12</v>
      </c>
      <c r="C23" t="str">
        <f>MID(A23, FIND(":", A23)+1, LEN(A23))</f>
        <v>Home</v>
      </c>
      <c r="D23">
        <v>4253</v>
      </c>
      <c r="E23">
        <v>2</v>
      </c>
      <c r="F23">
        <v>2</v>
      </c>
      <c r="G23">
        <v>6</v>
      </c>
      <c r="H23">
        <v>0</v>
      </c>
      <c r="I23">
        <v>85</v>
      </c>
      <c r="J23">
        <v>0</v>
      </c>
      <c r="K23">
        <v>13.9913282057018</v>
      </c>
      <c r="L23">
        <v>6.5805959658556299</v>
      </c>
    </row>
    <row r="24" spans="1:12">
      <c r="A24" t="s">
        <v>21</v>
      </c>
      <c r="B24" t="str">
        <f>MID(A24, 1, FIND(":", A24)-1)</f>
        <v>16</v>
      </c>
      <c r="C24" t="str">
        <f>MID(A24, FIND(":", A24)+1, LEN(A24))</f>
        <v>Home</v>
      </c>
      <c r="D24">
        <v>4196</v>
      </c>
      <c r="E24">
        <v>2</v>
      </c>
      <c r="F24">
        <v>2</v>
      </c>
      <c r="G24">
        <v>5</v>
      </c>
      <c r="H24">
        <v>0</v>
      </c>
      <c r="I24">
        <v>54</v>
      </c>
      <c r="J24">
        <v>0</v>
      </c>
      <c r="K24">
        <v>13.803403479799799</v>
      </c>
      <c r="L24">
        <v>6.4924220680103799</v>
      </c>
    </row>
    <row r="25" spans="1:12">
      <c r="A25" t="s">
        <v>24</v>
      </c>
      <c r="B25" t="str">
        <f>MID(A25, 1, FIND(":", A25)-1)</f>
        <v>24</v>
      </c>
      <c r="C25" t="str">
        <f>MID(A25, FIND(":", A25)+1, LEN(A25))</f>
        <v>Home</v>
      </c>
      <c r="D25">
        <v>3995</v>
      </c>
      <c r="E25">
        <v>4</v>
      </c>
      <c r="F25">
        <v>2</v>
      </c>
      <c r="G25">
        <v>6</v>
      </c>
      <c r="H25">
        <v>0</v>
      </c>
      <c r="I25">
        <v>1224</v>
      </c>
      <c r="J25">
        <v>0</v>
      </c>
      <c r="K25">
        <v>13.057433094954799</v>
      </c>
      <c r="L25">
        <v>6.1419453747025701</v>
      </c>
    </row>
    <row r="26" spans="1:12">
      <c r="A26" t="s">
        <v>27</v>
      </c>
      <c r="B26" t="str">
        <f>MID(A26, 1, FIND(":", A26)-1)</f>
        <v>32</v>
      </c>
      <c r="C26" t="str">
        <f>MID(A26, FIND(":", A26)+1, LEN(A26))</f>
        <v>Home</v>
      </c>
      <c r="D26">
        <v>4266</v>
      </c>
      <c r="E26">
        <v>3</v>
      </c>
      <c r="F26">
        <v>2</v>
      </c>
      <c r="G26">
        <v>6</v>
      </c>
      <c r="H26">
        <v>0</v>
      </c>
      <c r="I26">
        <v>109</v>
      </c>
      <c r="J26">
        <v>0</v>
      </c>
      <c r="K26">
        <v>13.854292849742899</v>
      </c>
      <c r="L26">
        <v>6.51673956361088</v>
      </c>
    </row>
    <row r="27" spans="1:12">
      <c r="A27" t="s">
        <v>30</v>
      </c>
      <c r="B27" t="str">
        <f>MID(A27, 1, FIND(":", A27)-1)</f>
        <v>48</v>
      </c>
      <c r="C27" t="str">
        <f>MID(A27, FIND(":", A27)+1, LEN(A27))</f>
        <v>Home</v>
      </c>
      <c r="D27">
        <v>4183</v>
      </c>
      <c r="E27">
        <v>16</v>
      </c>
      <c r="F27">
        <v>5</v>
      </c>
      <c r="G27">
        <v>26</v>
      </c>
      <c r="H27">
        <v>0</v>
      </c>
      <c r="I27">
        <v>2773</v>
      </c>
      <c r="J27">
        <v>0</v>
      </c>
      <c r="K27">
        <v>13.4944625281067</v>
      </c>
      <c r="L27">
        <v>6.3456856653999099</v>
      </c>
    </row>
    <row r="28" spans="1:12">
      <c r="A28" t="s">
        <v>33</v>
      </c>
      <c r="B28" t="str">
        <f>MID(A28, 1, FIND(":", A28)-1)</f>
        <v>56</v>
      </c>
      <c r="C28" t="str">
        <f>MID(A28, FIND(":", A28)+1, LEN(A28))</f>
        <v>Home</v>
      </c>
      <c r="D28">
        <v>4115</v>
      </c>
      <c r="E28">
        <v>13</v>
      </c>
      <c r="F28">
        <v>6</v>
      </c>
      <c r="G28">
        <v>35</v>
      </c>
      <c r="H28">
        <v>0</v>
      </c>
      <c r="I28">
        <v>1587</v>
      </c>
      <c r="J28">
        <v>0</v>
      </c>
      <c r="K28">
        <v>13.1965890906058</v>
      </c>
      <c r="L28">
        <v>6.2044851466216402</v>
      </c>
    </row>
    <row r="29" spans="1:12">
      <c r="A29" t="s">
        <v>36</v>
      </c>
      <c r="B29" t="str">
        <f>MID(A29, 1, FIND(":", A29)-1)</f>
        <v>64</v>
      </c>
      <c r="C29" t="str">
        <f>MID(A29, FIND(":", A29)+1, LEN(A29))</f>
        <v>Home</v>
      </c>
      <c r="D29">
        <v>4138</v>
      </c>
      <c r="E29">
        <v>16</v>
      </c>
      <c r="F29">
        <v>8</v>
      </c>
      <c r="G29">
        <v>41</v>
      </c>
      <c r="H29">
        <v>0</v>
      </c>
      <c r="I29">
        <v>1320</v>
      </c>
      <c r="J29">
        <v>0</v>
      </c>
      <c r="K29">
        <v>13.180400763176401</v>
      </c>
      <c r="L29">
        <v>6.2029298063232696</v>
      </c>
    </row>
    <row r="30" spans="1:12">
      <c r="A30" t="s">
        <v>39</v>
      </c>
      <c r="B30" t="str">
        <f>MID(A30, 1, FIND(":", A30)-1)</f>
        <v>96</v>
      </c>
      <c r="C30" t="str">
        <f>MID(A30, FIND(":", A30)+1, LEN(A30))</f>
        <v>Home</v>
      </c>
      <c r="D30">
        <v>4199</v>
      </c>
      <c r="E30">
        <v>43</v>
      </c>
      <c r="F30">
        <v>16</v>
      </c>
      <c r="G30">
        <v>71</v>
      </c>
      <c r="H30">
        <v>0</v>
      </c>
      <c r="I30">
        <v>2917</v>
      </c>
      <c r="J30">
        <v>0</v>
      </c>
      <c r="K30">
        <v>13.1224491071484</v>
      </c>
      <c r="L30">
        <v>6.1761918392523398</v>
      </c>
    </row>
    <row r="31" spans="1:12">
      <c r="A31" t="s">
        <v>42</v>
      </c>
      <c r="B31" t="str">
        <f>MID(A31, 1, FIND(":", A31)-1)</f>
        <v>128</v>
      </c>
      <c r="C31" t="str">
        <f>MID(A31, FIND(":", A31)+1, LEN(A31))</f>
        <v>Home</v>
      </c>
      <c r="D31">
        <v>4167</v>
      </c>
      <c r="E31">
        <v>53</v>
      </c>
      <c r="F31">
        <v>27</v>
      </c>
      <c r="G31">
        <v>106</v>
      </c>
      <c r="H31">
        <v>0</v>
      </c>
      <c r="I31">
        <v>2151</v>
      </c>
      <c r="J31">
        <v>0</v>
      </c>
      <c r="K31">
        <v>12.787817969231901</v>
      </c>
      <c r="L31">
        <v>6.0191130378893103</v>
      </c>
    </row>
    <row r="32" spans="1:12">
      <c r="A32" t="s">
        <v>45</v>
      </c>
      <c r="B32" t="str">
        <f>MID(A32, 1, FIND(":", A32)-1)</f>
        <v>256</v>
      </c>
      <c r="C32" t="str">
        <f>MID(A32, FIND(":", A32)+1, LEN(A32))</f>
        <v>Home</v>
      </c>
      <c r="D32">
        <v>4463</v>
      </c>
      <c r="E32">
        <v>7936</v>
      </c>
      <c r="F32">
        <v>37</v>
      </c>
      <c r="G32">
        <v>137</v>
      </c>
      <c r="H32">
        <v>0</v>
      </c>
      <c r="I32">
        <v>336686</v>
      </c>
      <c r="J32">
        <v>0</v>
      </c>
      <c r="K32">
        <v>12.665484214260299</v>
      </c>
      <c r="L32">
        <v>5.9623509001418897</v>
      </c>
    </row>
    <row r="33" spans="1:12">
      <c r="A33" t="s">
        <v>48</v>
      </c>
      <c r="B33" t="str">
        <f>MID(A33, 1, FIND(":", A33)-1)</f>
        <v>512</v>
      </c>
      <c r="C33" t="str">
        <f>MID(A33, FIND(":", A33)+1, LEN(A33))</f>
        <v>Home</v>
      </c>
      <c r="D33">
        <v>6268</v>
      </c>
      <c r="E33">
        <v>12614</v>
      </c>
      <c r="F33">
        <v>47</v>
      </c>
      <c r="G33">
        <v>28414</v>
      </c>
      <c r="H33">
        <v>0</v>
      </c>
      <c r="I33">
        <v>377937</v>
      </c>
      <c r="J33">
        <v>0.13529036375239301</v>
      </c>
      <c r="K33">
        <v>15.217802984320899</v>
      </c>
      <c r="L33">
        <v>10.425551419264</v>
      </c>
    </row>
    <row r="34" spans="1:12">
      <c r="A34" t="s">
        <v>51</v>
      </c>
      <c r="B34" t="str">
        <f>MID(A34, 1, FIND(":", A34)-1)</f>
        <v>1024</v>
      </c>
      <c r="C34" t="str">
        <f>MID(A34, FIND(":", A34)+1, LEN(A34))</f>
        <v>Home</v>
      </c>
      <c r="D34">
        <v>10247</v>
      </c>
      <c r="E34">
        <v>16724</v>
      </c>
      <c r="F34">
        <v>95</v>
      </c>
      <c r="G34">
        <v>28646</v>
      </c>
      <c r="H34">
        <v>0</v>
      </c>
      <c r="I34">
        <v>387724</v>
      </c>
      <c r="J34">
        <v>0.36430174685273697</v>
      </c>
      <c r="K34">
        <v>19.636625650833299</v>
      </c>
      <c r="L34">
        <v>20.458710306234199</v>
      </c>
    </row>
    <row r="35" spans="1:12">
      <c r="A35" t="s">
        <v>54</v>
      </c>
      <c r="B35" t="str">
        <f>MID(A35, 1, FIND(":", A35)-1)</f>
        <v>1280</v>
      </c>
      <c r="C35" t="str">
        <f>MID(A35, FIND(":", A35)+1, LEN(A35))</f>
        <v>Home</v>
      </c>
      <c r="D35">
        <v>12911</v>
      </c>
      <c r="E35">
        <v>17544</v>
      </c>
      <c r="F35">
        <v>123</v>
      </c>
      <c r="G35">
        <v>28540</v>
      </c>
      <c r="H35">
        <v>0</v>
      </c>
      <c r="I35">
        <v>392619</v>
      </c>
      <c r="J35">
        <v>0.425915885678878</v>
      </c>
      <c r="K35">
        <v>22.5014203901803</v>
      </c>
      <c r="L35">
        <v>25.549125403460501</v>
      </c>
    </row>
    <row r="36" spans="1:12">
      <c r="A36" t="s">
        <v>57</v>
      </c>
      <c r="B36" t="str">
        <f>MID(A36, 1, FIND(":", A36)-1)</f>
        <v>1536</v>
      </c>
      <c r="C36" t="str">
        <f>MID(A36, FIND(":", A36)+1, LEN(A36))</f>
        <v>Home</v>
      </c>
      <c r="D36">
        <v>15758</v>
      </c>
      <c r="E36">
        <v>18820</v>
      </c>
      <c r="F36">
        <v>17974</v>
      </c>
      <c r="G36">
        <v>28576</v>
      </c>
      <c r="H36">
        <v>0</v>
      </c>
      <c r="I36">
        <v>390986</v>
      </c>
      <c r="J36">
        <v>0.487625333164107</v>
      </c>
      <c r="K36">
        <v>24.640162620695001</v>
      </c>
      <c r="L36">
        <v>30.292419789101199</v>
      </c>
    </row>
    <row r="37" spans="1:12">
      <c r="A37" t="s">
        <v>60</v>
      </c>
      <c r="B37" t="str">
        <f>MID(A37, 1, FIND(":", A37)-1)</f>
        <v>2048</v>
      </c>
      <c r="C37" t="str">
        <f>MID(A37, FIND(":", A37)+1, LEN(A37))</f>
        <v>Home</v>
      </c>
      <c r="D37">
        <v>21974</v>
      </c>
      <c r="E37">
        <v>19703</v>
      </c>
      <c r="F37">
        <v>28424</v>
      </c>
      <c r="G37">
        <v>28629</v>
      </c>
      <c r="H37">
        <v>0</v>
      </c>
      <c r="I37">
        <v>380689</v>
      </c>
      <c r="J37">
        <v>0.56457631746609604</v>
      </c>
      <c r="K37">
        <v>29.592221503986199</v>
      </c>
      <c r="L37">
        <v>39.823502267493502</v>
      </c>
    </row>
    <row r="38" spans="1:12">
      <c r="A38" t="s">
        <v>11</v>
      </c>
      <c r="B38" t="str">
        <f>MID(A38, 1, FIND(":", A38)-1)</f>
        <v>2</v>
      </c>
      <c r="C38" t="str">
        <f>MID(A38, FIND(":", A38)+1, LEN(A38))</f>
        <v>Random</v>
      </c>
      <c r="D38">
        <v>3306</v>
      </c>
      <c r="E38">
        <v>75</v>
      </c>
      <c r="F38">
        <v>82</v>
      </c>
      <c r="G38">
        <v>88</v>
      </c>
      <c r="H38">
        <v>46</v>
      </c>
      <c r="I38">
        <v>231</v>
      </c>
      <c r="J38">
        <v>0</v>
      </c>
      <c r="K38">
        <v>10.963174213659199</v>
      </c>
      <c r="L38">
        <v>56134.712799852001</v>
      </c>
    </row>
    <row r="39" spans="1:12">
      <c r="A39" t="s">
        <v>14</v>
      </c>
      <c r="B39" t="str">
        <f>MID(A39, 1, FIND(":", A39)-1)</f>
        <v>4</v>
      </c>
      <c r="C39" t="str">
        <f>MID(A39, FIND(":", A39)+1, LEN(A39))</f>
        <v>Random</v>
      </c>
      <c r="D39">
        <v>4342</v>
      </c>
      <c r="E39">
        <v>81</v>
      </c>
      <c r="F39">
        <v>76</v>
      </c>
      <c r="G39">
        <v>127</v>
      </c>
      <c r="H39">
        <v>46</v>
      </c>
      <c r="I39">
        <v>228</v>
      </c>
      <c r="J39">
        <v>0</v>
      </c>
      <c r="K39">
        <v>14.3865822424115</v>
      </c>
      <c r="L39">
        <v>73663.580390842093</v>
      </c>
    </row>
    <row r="40" spans="1:12">
      <c r="A40" t="s">
        <v>17</v>
      </c>
      <c r="B40" t="str">
        <f>MID(A40, 1, FIND(":", A40)-1)</f>
        <v>8</v>
      </c>
      <c r="C40" t="str">
        <f>MID(A40, FIND(":", A40)+1, LEN(A40))</f>
        <v>Random</v>
      </c>
      <c r="D40">
        <v>4334</v>
      </c>
      <c r="E40">
        <v>127</v>
      </c>
      <c r="F40">
        <v>111</v>
      </c>
      <c r="G40">
        <v>231</v>
      </c>
      <c r="H40">
        <v>46</v>
      </c>
      <c r="I40">
        <v>354</v>
      </c>
      <c r="J40">
        <v>0</v>
      </c>
      <c r="K40">
        <v>14.3551763427753</v>
      </c>
      <c r="L40">
        <v>73502.772848545195</v>
      </c>
    </row>
    <row r="41" spans="1:12">
      <c r="A41" t="s">
        <v>20</v>
      </c>
      <c r="B41" t="str">
        <f>MID(A41, 1, FIND(":", A41)-1)</f>
        <v>12</v>
      </c>
      <c r="C41" t="str">
        <f>MID(A41, FIND(":", A41)+1, LEN(A41))</f>
        <v>Random</v>
      </c>
      <c r="D41">
        <v>4241</v>
      </c>
      <c r="E41">
        <v>126</v>
      </c>
      <c r="F41">
        <v>108</v>
      </c>
      <c r="G41">
        <v>217</v>
      </c>
      <c r="H41">
        <v>46</v>
      </c>
      <c r="I41">
        <v>490</v>
      </c>
      <c r="J41">
        <v>0</v>
      </c>
      <c r="K41">
        <v>13.9575907769977</v>
      </c>
      <c r="L41">
        <v>71467.016900381597</v>
      </c>
    </row>
    <row r="42" spans="1:12">
      <c r="A42" t="s">
        <v>23</v>
      </c>
      <c r="B42" t="str">
        <f>MID(A42, 1, FIND(":", A42)-1)</f>
        <v>16</v>
      </c>
      <c r="C42" t="str">
        <f>MID(A42, FIND(":", A42)+1, LEN(A42))</f>
        <v>Random</v>
      </c>
      <c r="D42">
        <v>4181</v>
      </c>
      <c r="E42">
        <v>126</v>
      </c>
      <c r="F42">
        <v>113</v>
      </c>
      <c r="G42">
        <v>208</v>
      </c>
      <c r="H42">
        <v>46</v>
      </c>
      <c r="I42">
        <v>465</v>
      </c>
      <c r="J42">
        <v>0</v>
      </c>
      <c r="K42">
        <v>13.756638129018199</v>
      </c>
      <c r="L42">
        <v>70438.080007294106</v>
      </c>
    </row>
    <row r="43" spans="1:12">
      <c r="A43" t="s">
        <v>26</v>
      </c>
      <c r="B43" t="str">
        <f>MID(A43, 1, FIND(":", A43)-1)</f>
        <v>24</v>
      </c>
      <c r="C43" t="str">
        <f>MID(A43, FIND(":", A43)+1, LEN(A43))</f>
        <v>Random</v>
      </c>
      <c r="D43">
        <v>3972</v>
      </c>
      <c r="E43">
        <v>140</v>
      </c>
      <c r="F43">
        <v>126</v>
      </c>
      <c r="G43">
        <v>240</v>
      </c>
      <c r="H43">
        <v>46</v>
      </c>
      <c r="I43">
        <v>640</v>
      </c>
      <c r="J43">
        <v>0</v>
      </c>
      <c r="K43">
        <v>12.9839139374405</v>
      </c>
      <c r="L43">
        <v>66481.5030155493</v>
      </c>
    </row>
    <row r="44" spans="1:12">
      <c r="A44" t="s">
        <v>29</v>
      </c>
      <c r="B44" t="str">
        <f>MID(A44, 1, FIND(":", A44)-1)</f>
        <v>32</v>
      </c>
      <c r="C44" t="str">
        <f>MID(A44, FIND(":", A44)+1, LEN(A44))</f>
        <v>Random</v>
      </c>
      <c r="D44">
        <v>4237</v>
      </c>
      <c r="E44">
        <v>158</v>
      </c>
      <c r="F44">
        <v>144</v>
      </c>
      <c r="G44">
        <v>277</v>
      </c>
      <c r="H44">
        <v>46</v>
      </c>
      <c r="I44">
        <v>550</v>
      </c>
      <c r="J44">
        <v>0</v>
      </c>
      <c r="K44">
        <v>13.758816423552</v>
      </c>
      <c r="L44">
        <v>70449.2335848402</v>
      </c>
    </row>
    <row r="45" spans="1:12">
      <c r="A45" t="s">
        <v>32</v>
      </c>
      <c r="B45" t="str">
        <f>MID(A45, 1, FIND(":", A45)-1)</f>
        <v>48</v>
      </c>
      <c r="C45" t="str">
        <f>MID(A45, FIND(":", A45)+1, LEN(A45))</f>
        <v>Random</v>
      </c>
      <c r="D45">
        <v>4141</v>
      </c>
      <c r="E45">
        <v>259</v>
      </c>
      <c r="F45">
        <v>261</v>
      </c>
      <c r="G45">
        <v>377</v>
      </c>
      <c r="H45">
        <v>46</v>
      </c>
      <c r="I45">
        <v>723</v>
      </c>
      <c r="J45">
        <v>0</v>
      </c>
      <c r="K45">
        <v>13.356987339730599</v>
      </c>
      <c r="L45">
        <v>68391.752822983006</v>
      </c>
    </row>
    <row r="46" spans="1:12">
      <c r="A46" t="s">
        <v>35</v>
      </c>
      <c r="B46" t="str">
        <f>MID(A46, 1, FIND(":", A46)-1)</f>
        <v>56</v>
      </c>
      <c r="C46" t="str">
        <f>MID(A46, FIND(":", A46)+1, LEN(A46))</f>
        <v>Random</v>
      </c>
      <c r="D46">
        <v>4065</v>
      </c>
      <c r="E46">
        <v>310</v>
      </c>
      <c r="F46">
        <v>312</v>
      </c>
      <c r="G46">
        <v>437</v>
      </c>
      <c r="H46">
        <v>47</v>
      </c>
      <c r="I46">
        <v>658</v>
      </c>
      <c r="J46">
        <v>0</v>
      </c>
      <c r="K46">
        <v>13.0244211902366</v>
      </c>
      <c r="L46">
        <v>66688.914962109193</v>
      </c>
    </row>
    <row r="47" spans="1:12">
      <c r="A47" t="s">
        <v>38</v>
      </c>
      <c r="B47" t="str">
        <f>MID(A47, 1, FIND(":", A47)-1)</f>
        <v>64</v>
      </c>
      <c r="C47" t="str">
        <f>MID(A47, FIND(":", A47)+1, LEN(A47))</f>
        <v>Random</v>
      </c>
      <c r="D47">
        <v>4076</v>
      </c>
      <c r="E47">
        <v>355</v>
      </c>
      <c r="F47">
        <v>355</v>
      </c>
      <c r="G47">
        <v>488</v>
      </c>
      <c r="H47">
        <v>51</v>
      </c>
      <c r="I47">
        <v>802</v>
      </c>
      <c r="J47">
        <v>0</v>
      </c>
      <c r="K47">
        <v>12.9797756243889</v>
      </c>
      <c r="L47">
        <v>66460.3167613025</v>
      </c>
    </row>
    <row r="48" spans="1:12">
      <c r="A48" t="s">
        <v>41</v>
      </c>
      <c r="B48" t="str">
        <f>MID(A48, 1, FIND(":", A48)-1)</f>
        <v>96</v>
      </c>
      <c r="C48" t="str">
        <f>MID(A48, FIND(":", A48)+1, LEN(A48))</f>
        <v>Random</v>
      </c>
      <c r="D48">
        <v>4115</v>
      </c>
      <c r="E48">
        <v>552</v>
      </c>
      <c r="F48">
        <v>542</v>
      </c>
      <c r="G48">
        <v>739</v>
      </c>
      <c r="H48">
        <v>47</v>
      </c>
      <c r="I48">
        <v>1511</v>
      </c>
      <c r="J48">
        <v>0</v>
      </c>
      <c r="K48">
        <v>12.838792810276001</v>
      </c>
      <c r="L48">
        <v>65738.442658112705</v>
      </c>
    </row>
    <row r="49" spans="1:12">
      <c r="A49" t="s">
        <v>44</v>
      </c>
      <c r="B49" t="str">
        <f>MID(A49, 1, FIND(":", A49)-1)</f>
        <v>128</v>
      </c>
      <c r="C49" t="str">
        <f>MID(A49, FIND(":", A49)+1, LEN(A49))</f>
        <v>Random</v>
      </c>
      <c r="D49">
        <v>4049</v>
      </c>
      <c r="E49">
        <v>742</v>
      </c>
      <c r="F49">
        <v>735</v>
      </c>
      <c r="G49">
        <v>969</v>
      </c>
      <c r="H49">
        <v>52</v>
      </c>
      <c r="I49">
        <v>1693</v>
      </c>
      <c r="J49">
        <v>0</v>
      </c>
      <c r="K49">
        <v>12.4052145406639</v>
      </c>
      <c r="L49">
        <v>63518.392828163502</v>
      </c>
    </row>
    <row r="50" spans="1:12">
      <c r="A50" t="s">
        <v>47</v>
      </c>
      <c r="B50" t="str">
        <f>MID(A50, 1, FIND(":", A50)-1)</f>
        <v>256</v>
      </c>
      <c r="C50" t="str">
        <f>MID(A50, FIND(":", A50)+1, LEN(A50))</f>
        <v>Random</v>
      </c>
      <c r="D50">
        <v>4231</v>
      </c>
      <c r="E50">
        <v>869</v>
      </c>
      <c r="F50">
        <v>870</v>
      </c>
      <c r="G50">
        <v>1117</v>
      </c>
      <c r="H50">
        <v>47</v>
      </c>
      <c r="I50">
        <v>6698</v>
      </c>
      <c r="J50">
        <v>0</v>
      </c>
      <c r="K50">
        <v>11.9917126523763</v>
      </c>
      <c r="L50">
        <v>61401.140489000201</v>
      </c>
    </row>
    <row r="51" spans="1:12">
      <c r="A51" t="s">
        <v>50</v>
      </c>
      <c r="B51" t="str">
        <f>MID(A51, 1, FIND(":", A51)-1)</f>
        <v>512</v>
      </c>
      <c r="C51" t="str">
        <f>MID(A51, FIND(":", A51)+1, LEN(A51))</f>
        <v>Random</v>
      </c>
      <c r="D51">
        <v>5938</v>
      </c>
      <c r="E51">
        <v>5442</v>
      </c>
      <c r="F51">
        <v>896</v>
      </c>
      <c r="G51">
        <v>28309</v>
      </c>
      <c r="H51">
        <v>49</v>
      </c>
      <c r="I51">
        <v>81169</v>
      </c>
      <c r="J51">
        <v>0.11923206466823801</v>
      </c>
      <c r="K51">
        <v>14.4127612889445</v>
      </c>
      <c r="L51">
        <v>65002.114818772498</v>
      </c>
    </row>
    <row r="52" spans="1:12">
      <c r="A52" t="s">
        <v>53</v>
      </c>
      <c r="B52" t="str">
        <f>MID(A52, 1, FIND(":", A52)-1)</f>
        <v>1024</v>
      </c>
      <c r="C52" t="str">
        <f>MID(A52, FIND(":", A52)+1, LEN(A52))</f>
        <v>Random</v>
      </c>
      <c r="D52">
        <v>9558</v>
      </c>
      <c r="E52">
        <v>12540</v>
      </c>
      <c r="F52">
        <v>1010</v>
      </c>
      <c r="G52">
        <v>28605</v>
      </c>
      <c r="H52">
        <v>50</v>
      </c>
      <c r="I52">
        <v>153214</v>
      </c>
      <c r="J52">
        <v>0.33961079723791499</v>
      </c>
      <c r="K52">
        <v>18.3139935925931</v>
      </c>
      <c r="L52">
        <v>61939.456436992397</v>
      </c>
    </row>
    <row r="53" spans="1:12">
      <c r="A53" t="s">
        <v>56</v>
      </c>
      <c r="B53" t="str">
        <f>MID(A53, 1, FIND(":", A53)-1)</f>
        <v>1280</v>
      </c>
      <c r="C53" t="str">
        <f>MID(A53, FIND(":", A53)+1, LEN(A53))</f>
        <v>Random</v>
      </c>
      <c r="D53">
        <v>12093</v>
      </c>
      <c r="E53">
        <v>14346</v>
      </c>
      <c r="F53">
        <v>1077</v>
      </c>
      <c r="G53">
        <v>28528</v>
      </c>
      <c r="H53">
        <v>49</v>
      </c>
      <c r="I53">
        <v>217496</v>
      </c>
      <c r="J53">
        <v>0.40229885057471199</v>
      </c>
      <c r="K53">
        <v>21.0526132537629</v>
      </c>
      <c r="L53">
        <v>64446.808360198302</v>
      </c>
    </row>
    <row r="54" spans="1:12">
      <c r="A54" t="s">
        <v>59</v>
      </c>
      <c r="B54" t="str">
        <f>MID(A54, 1, FIND(":", A54)-1)</f>
        <v>1536</v>
      </c>
      <c r="C54" t="str">
        <f>MID(A54, FIND(":", A54)+1, LEN(A54))</f>
        <v>Random</v>
      </c>
      <c r="D54">
        <v>14713</v>
      </c>
      <c r="E54">
        <v>16035</v>
      </c>
      <c r="F54">
        <v>1319</v>
      </c>
      <c r="G54">
        <v>28570</v>
      </c>
      <c r="H54">
        <v>47</v>
      </c>
      <c r="I54">
        <v>259631</v>
      </c>
      <c r="J54">
        <v>0.46625433290287499</v>
      </c>
      <c r="K54">
        <v>22.885754772596801</v>
      </c>
      <c r="L54">
        <v>62566.916533523297</v>
      </c>
    </row>
    <row r="55" spans="1:12">
      <c r="A55" t="s">
        <v>62</v>
      </c>
      <c r="B55" t="str">
        <f>MID(A55, 1, FIND(":", A55)-1)</f>
        <v>2048</v>
      </c>
      <c r="C55" t="str">
        <f>MID(A55, FIND(":", A55)+1, LEN(A55))</f>
        <v>Random</v>
      </c>
      <c r="D55">
        <v>20640</v>
      </c>
      <c r="E55">
        <v>18011</v>
      </c>
      <c r="F55">
        <v>28414</v>
      </c>
      <c r="G55">
        <v>28628</v>
      </c>
      <c r="H55">
        <v>47</v>
      </c>
      <c r="I55">
        <v>367189</v>
      </c>
      <c r="J55">
        <v>0.547335271317829</v>
      </c>
      <c r="K55">
        <v>27.745440956249801</v>
      </c>
      <c r="L55">
        <v>64338.4660754664</v>
      </c>
    </row>
    <row r="56" spans="1:12">
      <c r="A56" t="s">
        <v>63</v>
      </c>
      <c r="B56" t="e">
        <f>MID(A56, 1, FIND(":", A56)-1)</f>
        <v>#VALUE!</v>
      </c>
      <c r="C56" t="e">
        <f>MID(A56, FIND(":", A56)+1, LEN(A56))</f>
        <v>#VALUE!</v>
      </c>
      <c r="D56">
        <v>356630</v>
      </c>
      <c r="E56">
        <v>10292</v>
      </c>
      <c r="F56">
        <v>900</v>
      </c>
      <c r="G56">
        <v>28557</v>
      </c>
      <c r="H56">
        <v>0</v>
      </c>
      <c r="I56">
        <v>392619</v>
      </c>
      <c r="J56">
        <v>0.239890082157978</v>
      </c>
      <c r="K56">
        <v>51.005748462125801</v>
      </c>
      <c r="L56">
        <v>65401.702004961902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aggregate-dcamp-1s-1.csv</vt:lpstr>
      <vt:lpstr>aggregate-dcamp-1s-2.csv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dcterms:created xsi:type="dcterms:W3CDTF">2014-07-09T04:29:34Z</dcterms:created>
  <dcterms:modified xsi:type="dcterms:W3CDTF">2014-07-09T04:29:34Z</dcterms:modified>
</cp:coreProperties>
</file>