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<sst xmlns="http://schemas.openxmlformats.org/spreadsheetml/2006/main" count="100" uniqueCount="100">
  <si>
    <t>dn</t>
  </si>
  <si>
    <t>id</t>
  </si>
  <si>
    <t>s</t>
  </si>
  <si>
    <t>tc</t>
  </si>
  <si>
    <t>Apple inc</t>
  </si>
  <si>
    <t>AAPL</t>
  </si>
  <si>
    <t>Wells fargo &amp; co. (new)</t>
  </si>
  <si>
    <t>WFC</t>
  </si>
  <si>
    <t>Kraft heinz co. the</t>
  </si>
  <si>
    <t>KHC</t>
  </si>
  <si>
    <t>Bank of america corp.</t>
  </si>
  <si>
    <t>BAC</t>
  </si>
  <si>
    <t>Coca cola co.</t>
  </si>
  <si>
    <t>KO</t>
  </si>
  <si>
    <t>American express</t>
  </si>
  <si>
    <t>AXP</t>
  </si>
  <si>
    <t>U.s. bancorp (new)</t>
  </si>
  <si>
    <t>USB</t>
  </si>
  <si>
    <t>Phillips 66 (new)</t>
  </si>
  <si>
    <t>PSX</t>
  </si>
  <si>
    <t>Moodys corp</t>
  </si>
  <si>
    <t>MCO</t>
  </si>
  <si>
    <t>Bank of new york mellon corp.</t>
  </si>
  <si>
    <t>BK</t>
  </si>
  <si>
    <t>Southwest airlines co.</t>
  </si>
  <si>
    <t>LUV</t>
  </si>
  <si>
    <t>Delta air lines inc. (new)</t>
  </si>
  <si>
    <t>DAL</t>
  </si>
  <si>
    <t>Charter communications inc. (new) class a</t>
  </si>
  <si>
    <t>CHTR</t>
  </si>
  <si>
    <t>Goldman sachs group</t>
  </si>
  <si>
    <t>GS</t>
  </si>
  <si>
    <t>Davita healthcare partners inc</t>
  </si>
  <si>
    <t>DVA</t>
  </si>
  <si>
    <t>American airlines group inc.</t>
  </si>
  <si>
    <t>AAL</t>
  </si>
  <si>
    <t>General motors co. (de)</t>
  </si>
  <si>
    <t>GM</t>
  </si>
  <si>
    <t>United continental holding co.</t>
  </si>
  <si>
    <t>UAL</t>
  </si>
  <si>
    <t>Verisign inc.</t>
  </si>
  <si>
    <t>VRSN</t>
  </si>
  <si>
    <t>Usg corp.</t>
  </si>
  <si>
    <t>USG</t>
  </si>
  <si>
    <t>Monsanto co. (new)</t>
  </si>
  <si>
    <t>MON</t>
  </si>
  <si>
    <t>Lmc srs c librty</t>
  </si>
  <si>
    <t>LSXMK</t>
  </si>
  <si>
    <t>Visa inc</t>
  </si>
  <si>
    <t>V</t>
  </si>
  <si>
    <t>M&amp;t bank corp.</t>
  </si>
  <si>
    <t>MTB</t>
  </si>
  <si>
    <t>Costco co.</t>
  </si>
  <si>
    <t>COST</t>
  </si>
  <si>
    <t>Synchrony financial</t>
  </si>
  <si>
    <t>SYF</t>
  </si>
  <si>
    <t>Axalta coat sy</t>
  </si>
  <si>
    <t>AXTA</t>
  </si>
  <si>
    <t>Mastercard inc. class a</t>
  </si>
  <si>
    <t>MA</t>
  </si>
  <si>
    <t>Sirius xm radio</t>
  </si>
  <si>
    <t>SIRI</t>
  </si>
  <si>
    <t>Liberty global inc class a</t>
  </si>
  <si>
    <t>LBTYA</t>
  </si>
  <si>
    <t>Lmc srs a librty</t>
  </si>
  <si>
    <t>LSXMA</t>
  </si>
  <si>
    <t>Torchmark corp.</t>
  </si>
  <si>
    <t>TMK</t>
  </si>
  <si>
    <t>Restaurant brand</t>
  </si>
  <si>
    <t>QSR</t>
  </si>
  <si>
    <t>Store cap corp</t>
  </si>
  <si>
    <t>STOR</t>
  </si>
  <si>
    <t>Teva pharmaceutical industries ltd adr</t>
  </si>
  <si>
    <t>TEVA</t>
  </si>
  <si>
    <t>International business machines</t>
  </si>
  <si>
    <t>IBM</t>
  </si>
  <si>
    <t>Liberty global inc. series c</t>
  </si>
  <si>
    <t>LBTYK</t>
  </si>
  <si>
    <t>Sanofi oyj adr</t>
  </si>
  <si>
    <t>SNY</t>
  </si>
  <si>
    <t>Verisk analytics inc com</t>
  </si>
  <si>
    <t>VRSK</t>
  </si>
  <si>
    <t>Wal-mart stores</t>
  </si>
  <si>
    <t>WMT</t>
  </si>
  <si>
    <t>Graham holdings inc.</t>
  </si>
  <si>
    <t>GHC</t>
  </si>
  <si>
    <t>Liberty global plc lilac class a</t>
  </si>
  <si>
    <t>LILA</t>
  </si>
  <si>
    <t>Johnson &amp; johnson co.</t>
  </si>
  <si>
    <t>JNJ</t>
  </si>
  <si>
    <t>Procter &amp; gamble company</t>
  </si>
  <si>
    <t>PG</t>
  </si>
  <si>
    <t>Liberty global plc lilac class c</t>
  </si>
  <si>
    <t>LILAK</t>
  </si>
  <si>
    <t>Mondelez international inc.</t>
  </si>
  <si>
    <t>MDLZ</t>
  </si>
  <si>
    <t>United parcel service inc. class b</t>
  </si>
  <si>
    <t>UPS</t>
  </si>
  <si>
    <t>Verizon communications</t>
  </si>
  <si>
    <t>VZ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</si>
</sst>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1.0"/>
      <name val="Arial"/>
    </font>
    <font>
      <sz val="11.0"/>
      <color rgb="FFFF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219075</xdr:colOff>
      <xdr:row>4</xdr:row>
      <xdr:rowOff>142875</xdr:rowOff>
    </xdr:from>
    <xdr:ext cx="11353800" cy="6962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  <col customWidth="1" min="3" max="4" width="1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</row>
    <row r="2">
      <c r="A2" s="3" t="s">
        <v>4</v>
      </c>
      <c r="B2" s="3" t="s">
        <v>5</v>
      </c>
      <c r="C2" s="4">
        <f t="shared" ref="C2:C49" si="1">IFERROR(__xludf.DUMMYFUNCTION("D2/GOOGLEFINANCE(B2,""price"")"),1.2812871273526584E8)</f>
        <v>128128712.7</v>
      </c>
      <c r="D2" s="4">
        <v>2.7979467E10</v>
      </c>
      <c r="E2" s="5"/>
      <c r="F2" s="5"/>
      <c r="G2" s="3"/>
      <c r="H2" s="3"/>
    </row>
    <row r="3">
      <c r="A3" s="3" t="s">
        <v>6</v>
      </c>
      <c r="B3" s="3" t="s">
        <v>7</v>
      </c>
      <c r="C3" s="4">
        <f t="shared" si="1"/>
        <v>503458022.5</v>
      </c>
      <c r="D3" s="4">
        <v>2.7800952E10</v>
      </c>
      <c r="E3" s="5"/>
      <c r="F3" s="6"/>
      <c r="G3" s="3"/>
      <c r="H3" s="3"/>
    </row>
    <row r="4">
      <c r="A4" s="3" t="s">
        <v>8</v>
      </c>
      <c r="B4" s="3" t="s">
        <v>9</v>
      </c>
      <c r="C4" s="4">
        <f t="shared" si="1"/>
        <v>445093390.8</v>
      </c>
      <c r="D4" s="4">
        <v>2.5321363E10</v>
      </c>
      <c r="E4" s="5"/>
      <c r="F4" s="5"/>
      <c r="G4" s="7"/>
      <c r="H4" s="3"/>
    </row>
    <row r="5">
      <c r="A5" s="3" t="s">
        <v>10</v>
      </c>
      <c r="B5" s="3" t="s">
        <v>11</v>
      </c>
      <c r="C5" s="4">
        <f t="shared" si="1"/>
        <v>646583225.8</v>
      </c>
      <c r="D5" s="4">
        <v>2.004408E10</v>
      </c>
      <c r="E5" s="5"/>
      <c r="F5" s="5"/>
      <c r="G5" s="7"/>
      <c r="H5" s="3"/>
    </row>
    <row r="6">
      <c r="A6" s="3" t="s">
        <v>12</v>
      </c>
      <c r="B6" s="3" t="s">
        <v>13</v>
      </c>
      <c r="C6" s="4">
        <f t="shared" si="1"/>
        <v>399303764.1</v>
      </c>
      <c r="D6" s="4">
        <v>1.8352001E10</v>
      </c>
      <c r="E6" s="5"/>
      <c r="F6" s="5"/>
      <c r="G6" s="7"/>
      <c r="H6" s="3"/>
    </row>
    <row r="7">
      <c r="A7" s="3" t="s">
        <v>14</v>
      </c>
      <c r="B7" s="3" t="s">
        <v>15</v>
      </c>
      <c r="C7" s="4">
        <f t="shared" si="1"/>
        <v>136752570.4</v>
      </c>
      <c r="D7" s="4">
        <v>1.5056458E10</v>
      </c>
      <c r="E7" s="5"/>
      <c r="F7" s="5"/>
      <c r="G7" s="7"/>
      <c r="H7" s="3"/>
    </row>
    <row r="8">
      <c r="A8" s="3" t="s">
        <v>16</v>
      </c>
      <c r="B8" s="3" t="s">
        <v>17</v>
      </c>
      <c r="C8" s="4">
        <f t="shared" si="1"/>
        <v>84934723.23</v>
      </c>
      <c r="D8" s="4">
        <v>4.664615E9</v>
      </c>
      <c r="E8" s="5"/>
      <c r="F8" s="5"/>
      <c r="G8" s="3"/>
      <c r="H8" s="3"/>
    </row>
    <row r="9">
      <c r="A9" s="3" t="s">
        <v>18</v>
      </c>
      <c r="B9" s="3" t="s">
        <v>19</v>
      </c>
      <c r="C9" s="4">
        <f t="shared" si="1"/>
        <v>39172314.14</v>
      </c>
      <c r="D9" s="4">
        <v>4.283884274E9</v>
      </c>
      <c r="E9" s="5"/>
      <c r="F9" s="6"/>
      <c r="G9" s="3"/>
      <c r="H9" s="3"/>
    </row>
    <row r="10">
      <c r="A10" s="3" t="s">
        <v>20</v>
      </c>
      <c r="B10" s="3" t="s">
        <v>21</v>
      </c>
      <c r="C10" s="4">
        <f t="shared" si="1"/>
        <v>20480911.14</v>
      </c>
      <c r="D10" s="4">
        <v>3.641506E9</v>
      </c>
      <c r="E10" s="5"/>
      <c r="F10" s="5"/>
      <c r="G10" s="7"/>
      <c r="H10" s="3"/>
    </row>
    <row r="11">
      <c r="A11" s="3" t="s">
        <v>22</v>
      </c>
      <c r="B11" s="3" t="s">
        <v>23</v>
      </c>
      <c r="C11" s="4">
        <f t="shared" si="1"/>
        <v>62477531.95</v>
      </c>
      <c r="D11" s="4">
        <v>3.275697E9</v>
      </c>
      <c r="E11" s="5"/>
      <c r="F11" s="5"/>
      <c r="G11" s="3"/>
      <c r="H11" s="3"/>
    </row>
    <row r="12">
      <c r="A12" s="3" t="s">
        <v>24</v>
      </c>
      <c r="B12" s="3" t="s">
        <v>25</v>
      </c>
      <c r="C12" s="4">
        <f t="shared" si="1"/>
        <v>49426588.5</v>
      </c>
      <c r="D12" s="4">
        <v>3.119312E9</v>
      </c>
      <c r="E12" s="5"/>
      <c r="F12" s="5"/>
      <c r="G12" s="7"/>
      <c r="H12" s="3"/>
    </row>
    <row r="13">
      <c r="A13" s="3" t="s">
        <v>26</v>
      </c>
      <c r="B13" s="3" t="s">
        <v>27</v>
      </c>
      <c r="C13" s="4">
        <f t="shared" si="1"/>
        <v>51367564.77</v>
      </c>
      <c r="D13" s="4">
        <v>2.974182E9</v>
      </c>
      <c r="E13" s="5"/>
      <c r="F13" s="5"/>
      <c r="G13" s="7"/>
      <c r="H13" s="3"/>
    </row>
    <row r="14">
      <c r="A14" s="3" t="s">
        <v>28</v>
      </c>
      <c r="B14" s="3" t="s">
        <v>29</v>
      </c>
      <c r="C14" s="4">
        <f t="shared" si="1"/>
        <v>8648218.563</v>
      </c>
      <c r="D14" s="4">
        <v>2.852096E9</v>
      </c>
      <c r="E14" s="5"/>
      <c r="F14" s="5"/>
      <c r="G14" s="7"/>
      <c r="H14" s="3"/>
    </row>
    <row r="15">
      <c r="A15" s="3" t="s">
        <v>30</v>
      </c>
      <c r="B15" s="3" t="s">
        <v>31</v>
      </c>
      <c r="C15" s="4">
        <f t="shared" si="1"/>
        <v>11851799.81</v>
      </c>
      <c r="D15" s="4">
        <v>2.792047E9</v>
      </c>
      <c r="E15" s="5"/>
      <c r="F15" s="5"/>
      <c r="G15" s="7"/>
      <c r="H15" s="3"/>
    </row>
    <row r="16">
      <c r="A16" s="3" t="s">
        <v>32</v>
      </c>
      <c r="B16" s="3" t="s">
        <v>33</v>
      </c>
      <c r="C16" s="4">
        <f t="shared" si="1"/>
        <v>39720057.02</v>
      </c>
      <c r="D16" s="4">
        <v>2.786362E9</v>
      </c>
      <c r="E16" s="5"/>
      <c r="F16" s="5"/>
      <c r="G16" s="7"/>
      <c r="H16" s="3"/>
    </row>
    <row r="17">
      <c r="A17" s="3" t="s">
        <v>34</v>
      </c>
      <c r="B17" s="3" t="s">
        <v>35</v>
      </c>
      <c r="C17" s="4">
        <f t="shared" si="1"/>
        <v>57533149.04</v>
      </c>
      <c r="D17" s="4">
        <v>2.393379E9</v>
      </c>
      <c r="E17" s="5"/>
      <c r="F17" s="6"/>
      <c r="G17" s="3"/>
      <c r="H17" s="3"/>
    </row>
    <row r="18">
      <c r="A18" s="3" t="s">
        <v>36</v>
      </c>
      <c r="B18" s="3" t="s">
        <v>37</v>
      </c>
      <c r="C18" s="4">
        <f t="shared" si="1"/>
        <v>57360761.27</v>
      </c>
      <c r="D18" s="4">
        <v>2.0495E9</v>
      </c>
      <c r="E18" s="5"/>
      <c r="F18" s="6"/>
      <c r="G18" s="3"/>
      <c r="H18" s="3"/>
    </row>
    <row r="19">
      <c r="A19" s="3" t="s">
        <v>38</v>
      </c>
      <c r="B19" s="3" t="s">
        <v>39</v>
      </c>
      <c r="C19" s="4">
        <f t="shared" si="1"/>
        <v>21281018.47</v>
      </c>
      <c r="D19" s="4">
        <v>1.901459E9</v>
      </c>
      <c r="E19" s="5"/>
      <c r="F19" s="5"/>
      <c r="G19" s="7"/>
      <c r="H19" s="3"/>
    </row>
    <row r="20">
      <c r="A20" s="3" t="s">
        <v>40</v>
      </c>
      <c r="B20" s="3" t="s">
        <v>41</v>
      </c>
      <c r="C20" s="4">
        <f t="shared" si="1"/>
        <v>9317442.957</v>
      </c>
      <c r="D20" s="4">
        <v>1.482312E9</v>
      </c>
      <c r="E20" s="5"/>
      <c r="F20" s="5"/>
      <c r="G20" s="7"/>
      <c r="H20" s="3"/>
    </row>
    <row r="21">
      <c r="A21" s="3" t="s">
        <v>42</v>
      </c>
      <c r="B21" s="3" t="s">
        <v>43</v>
      </c>
      <c r="C21" s="4">
        <f t="shared" si="1"/>
        <v>33585844.54</v>
      </c>
      <c r="D21" s="4">
        <v>1.45393121E9</v>
      </c>
      <c r="E21" s="5"/>
      <c r="F21" s="5"/>
      <c r="G21" s="3"/>
      <c r="H21" s="3"/>
    </row>
    <row r="22">
      <c r="A22" s="3" t="s">
        <v>44</v>
      </c>
      <c r="B22" s="3" t="s">
        <v>45</v>
      </c>
      <c r="C22" s="4">
        <f t="shared" si="1"/>
        <v>7596377778</v>
      </c>
      <c r="D22" s="4">
        <v>1.367348E9</v>
      </c>
      <c r="E22" s="5"/>
      <c r="F22" s="5"/>
      <c r="G22" s="3"/>
      <c r="H22" s="3"/>
    </row>
    <row r="23">
      <c r="A23" s="3" t="s">
        <v>46</v>
      </c>
      <c r="B23" s="3" t="s">
        <v>47</v>
      </c>
      <c r="C23" s="4">
        <f t="shared" si="1"/>
        <v>26420998.5</v>
      </c>
      <c r="D23" s="4">
        <v>1.233068E9</v>
      </c>
      <c r="E23" s="5"/>
      <c r="F23" s="5"/>
      <c r="G23" s="7"/>
      <c r="H23" s="3"/>
    </row>
    <row r="24">
      <c r="A24" s="3" t="s">
        <v>48</v>
      </c>
      <c r="B24" s="3" t="s">
        <v>49</v>
      </c>
      <c r="C24" s="4">
        <f t="shared" si="1"/>
        <v>8169393.569</v>
      </c>
      <c r="D24" s="4">
        <v>1.204332E9</v>
      </c>
      <c r="E24" s="5"/>
      <c r="F24" s="5"/>
      <c r="G24" s="7"/>
      <c r="H24" s="3"/>
    </row>
    <row r="25">
      <c r="A25" s="3" t="s">
        <v>50</v>
      </c>
      <c r="B25" s="3" t="s">
        <v>51</v>
      </c>
      <c r="C25" s="4">
        <f t="shared" si="1"/>
        <v>5349813.975</v>
      </c>
      <c r="D25" s="4">
        <v>9.20275E8</v>
      </c>
      <c r="E25" s="5"/>
      <c r="F25" s="5"/>
      <c r="G25" s="7"/>
      <c r="H25" s="3"/>
    </row>
    <row r="26">
      <c r="A26" s="3" t="s">
        <v>52</v>
      </c>
      <c r="B26" s="3" t="s">
        <v>53</v>
      </c>
      <c r="C26" s="4">
        <f t="shared" si="1"/>
        <v>3448903.143</v>
      </c>
      <c r="D26" s="4">
        <v>8.06526E8</v>
      </c>
      <c r="E26" s="5"/>
      <c r="F26" s="5"/>
      <c r="G26" s="7"/>
      <c r="H26" s="3"/>
    </row>
    <row r="27">
      <c r="A27" s="3" t="s">
        <v>54</v>
      </c>
      <c r="B27" s="3" t="s">
        <v>55</v>
      </c>
      <c r="C27" s="4">
        <f t="shared" si="1"/>
        <v>24055196.17</v>
      </c>
      <c r="D27" s="4">
        <v>8.03203E8</v>
      </c>
      <c r="E27" s="5"/>
      <c r="F27" s="5"/>
      <c r="G27" s="7"/>
      <c r="H27" s="3"/>
    </row>
    <row r="28">
      <c r="A28" s="3" t="s">
        <v>56</v>
      </c>
      <c r="B28" s="3" t="s">
        <v>57</v>
      </c>
      <c r="C28" s="4">
        <f t="shared" si="1"/>
        <v>25226102.94</v>
      </c>
      <c r="D28" s="4">
        <v>7.54765E8</v>
      </c>
      <c r="E28" s="5"/>
      <c r="F28" s="5"/>
      <c r="G28" s="7"/>
      <c r="H28" s="3"/>
    </row>
    <row r="29">
      <c r="A29" s="3" t="s">
        <v>58</v>
      </c>
      <c r="B29" s="3" t="s">
        <v>59</v>
      </c>
      <c r="C29" s="4">
        <f t="shared" si="1"/>
        <v>3423277.877</v>
      </c>
      <c r="D29" s="4">
        <v>7.46925E8</v>
      </c>
      <c r="E29" s="5"/>
      <c r="F29" s="5"/>
      <c r="G29" s="7"/>
      <c r="H29" s="3"/>
    </row>
    <row r="30">
      <c r="A30" s="3" t="s">
        <v>60</v>
      </c>
      <c r="B30" s="3" t="s">
        <v>61</v>
      </c>
      <c r="C30" s="4">
        <f t="shared" si="1"/>
        <v>105604000</v>
      </c>
      <c r="D30" s="4">
        <v>7.39228E8</v>
      </c>
      <c r="E30" s="5"/>
      <c r="F30" s="5"/>
      <c r="G30" s="7"/>
      <c r="H30" s="3"/>
    </row>
    <row r="31">
      <c r="A31" s="3" t="s">
        <v>62</v>
      </c>
      <c r="B31" s="3" t="s">
        <v>63</v>
      </c>
      <c r="C31" s="4">
        <f t="shared" si="1"/>
        <v>25298461</v>
      </c>
      <c r="D31" s="4">
        <v>7.23283E8</v>
      </c>
      <c r="E31" s="5"/>
      <c r="F31" s="5"/>
      <c r="G31" s="7"/>
      <c r="H31" s="3"/>
    </row>
    <row r="32">
      <c r="A32" s="3" t="s">
        <v>64</v>
      </c>
      <c r="B32" s="3" t="s">
        <v>65</v>
      </c>
      <c r="C32" s="4">
        <f t="shared" si="1"/>
        <v>12669002.58</v>
      </c>
      <c r="D32" s="4">
        <v>5.89362E8</v>
      </c>
      <c r="E32" s="5"/>
      <c r="F32" s="5"/>
      <c r="G32" s="7"/>
      <c r="H32" s="3"/>
    </row>
    <row r="33">
      <c r="A33" s="3" t="s">
        <v>66</v>
      </c>
      <c r="B33" s="3" t="s">
        <v>67</v>
      </c>
      <c r="C33" s="4">
        <f t="shared" si="1"/>
        <v>6611747.161</v>
      </c>
      <c r="D33" s="4">
        <v>5.76346E8</v>
      </c>
      <c r="E33" s="5"/>
      <c r="F33" s="5"/>
      <c r="G33" s="7"/>
      <c r="H33" s="3"/>
    </row>
    <row r="34">
      <c r="A34" s="3" t="s">
        <v>68</v>
      </c>
      <c r="B34" s="3" t="s">
        <v>69</v>
      </c>
      <c r="C34" s="4">
        <f t="shared" si="1"/>
        <v>8730764.053</v>
      </c>
      <c r="D34" s="4">
        <v>5.18782E8</v>
      </c>
      <c r="E34" s="5"/>
      <c r="F34" s="5"/>
      <c r="G34" s="7"/>
      <c r="H34" s="3"/>
    </row>
    <row r="35">
      <c r="A35" s="3" t="s">
        <v>70</v>
      </c>
      <c r="B35" s="3" t="s">
        <v>71</v>
      </c>
      <c r="C35" s="4">
        <f t="shared" si="1"/>
        <v>17480461.43</v>
      </c>
      <c r="D35" s="4">
        <v>4.84908E8</v>
      </c>
      <c r="E35" s="5"/>
      <c r="F35" s="5"/>
      <c r="G35" s="7"/>
      <c r="H35" s="3"/>
    </row>
    <row r="36">
      <c r="A36" s="3" t="s">
        <v>72</v>
      </c>
      <c r="B36" s="3" t="s">
        <v>73</v>
      </c>
      <c r="C36" s="4">
        <f t="shared" si="1"/>
        <v>14516842.53</v>
      </c>
      <c r="D36" s="4">
        <v>3.57695E8</v>
      </c>
      <c r="E36" s="7"/>
      <c r="F36" s="7"/>
      <c r="G36" s="3"/>
      <c r="H36" s="3"/>
    </row>
    <row r="37">
      <c r="A37" s="3" t="s">
        <v>74</v>
      </c>
      <c r="B37" s="3" t="s">
        <v>75</v>
      </c>
      <c r="C37" s="4">
        <f t="shared" si="1"/>
        <v>2107949.819</v>
      </c>
      <c r="D37" s="4">
        <v>3.14211E8</v>
      </c>
      <c r="E37" s="5"/>
      <c r="F37" s="6"/>
      <c r="G37" s="3"/>
      <c r="H37" s="3"/>
    </row>
    <row r="38">
      <c r="A38" s="3" t="s">
        <v>76</v>
      </c>
      <c r="B38" s="3" t="s">
        <v>77</v>
      </c>
      <c r="C38" s="4">
        <f t="shared" si="1"/>
        <v>9004744.658</v>
      </c>
      <c r="D38" s="4">
        <v>2.48621E8</v>
      </c>
      <c r="E38" s="5"/>
      <c r="F38" s="5"/>
      <c r="G38" s="7"/>
      <c r="H38" s="3"/>
    </row>
    <row r="39">
      <c r="A39" s="3" t="s">
        <v>78</v>
      </c>
      <c r="B39" s="3" t="s">
        <v>79</v>
      </c>
      <c r="C39" s="4">
        <f t="shared" si="1"/>
        <v>3799020.501</v>
      </c>
      <c r="D39" s="4">
        <v>1.66777E8</v>
      </c>
      <c r="E39" s="5"/>
      <c r="F39" s="6"/>
      <c r="G39" s="3"/>
      <c r="H39" s="3"/>
    </row>
    <row r="40">
      <c r="A40" s="3" t="s">
        <v>80</v>
      </c>
      <c r="B40" s="3" t="s">
        <v>81</v>
      </c>
      <c r="C40" s="4">
        <f t="shared" si="1"/>
        <v>1252419.893</v>
      </c>
      <c r="D40" s="4">
        <v>1.5009E8</v>
      </c>
      <c r="E40" s="5"/>
      <c r="F40" s="5"/>
      <c r="G40" s="7"/>
      <c r="H40" s="3"/>
    </row>
    <row r="41">
      <c r="A41" s="3" t="s">
        <v>82</v>
      </c>
      <c r="B41" s="3" t="s">
        <v>83</v>
      </c>
      <c r="C41" s="4">
        <f t="shared" si="1"/>
        <v>1444876.102</v>
      </c>
      <c r="D41" s="4">
        <v>1.3761E8</v>
      </c>
      <c r="E41" s="5"/>
      <c r="F41" s="5"/>
      <c r="G41" s="7"/>
      <c r="H41" s="3"/>
    </row>
    <row r="42">
      <c r="A42" s="3" t="s">
        <v>84</v>
      </c>
      <c r="B42" s="3" t="s">
        <v>85</v>
      </c>
      <c r="C42" s="4">
        <f t="shared" si="1"/>
        <v>103766.0879</v>
      </c>
      <c r="D42" s="4">
        <v>6.0065E7</v>
      </c>
      <c r="E42" s="5"/>
      <c r="F42" s="5"/>
      <c r="G42" s="7"/>
      <c r="H42" s="3"/>
    </row>
    <row r="43">
      <c r="A43" s="3" t="s">
        <v>86</v>
      </c>
      <c r="B43" s="3" t="s">
        <v>87</v>
      </c>
      <c r="C43" s="4">
        <f t="shared" si="1"/>
        <v>2550303.03</v>
      </c>
      <c r="D43" s="4">
        <v>5.4704E7</v>
      </c>
      <c r="E43" s="5"/>
      <c r="F43" s="5"/>
      <c r="G43" s="7"/>
      <c r="H43" s="3"/>
    </row>
    <row r="44">
      <c r="A44" s="3" t="s">
        <v>88</v>
      </c>
      <c r="B44" s="3" t="s">
        <v>89</v>
      </c>
      <c r="C44" s="4">
        <f t="shared" si="1"/>
        <v>325373.7719</v>
      </c>
      <c r="D44" s="4">
        <v>4.5702E7</v>
      </c>
      <c r="E44" s="5"/>
      <c r="F44" s="5"/>
      <c r="G44" s="7"/>
      <c r="H44" s="3"/>
    </row>
    <row r="45">
      <c r="A45" s="3" t="s">
        <v>90</v>
      </c>
      <c r="B45" s="3" t="s">
        <v>91</v>
      </c>
      <c r="C45" s="4">
        <f t="shared" si="1"/>
        <v>344988.0952</v>
      </c>
      <c r="D45" s="4">
        <v>2.8979E7</v>
      </c>
      <c r="E45" s="5"/>
      <c r="F45" s="5"/>
      <c r="G45" s="7"/>
      <c r="H45" s="3"/>
    </row>
    <row r="46">
      <c r="A46" s="3" t="s">
        <v>92</v>
      </c>
      <c r="B46" s="3" t="s">
        <v>93</v>
      </c>
      <c r="C46" s="4">
        <f t="shared" si="1"/>
        <v>1188966.48</v>
      </c>
      <c r="D46" s="4">
        <v>2.5539E7</v>
      </c>
      <c r="E46" s="5"/>
      <c r="F46" s="5"/>
      <c r="G46" s="7"/>
      <c r="H46" s="3"/>
    </row>
    <row r="47">
      <c r="A47" s="3" t="s">
        <v>94</v>
      </c>
      <c r="B47" s="3" t="s">
        <v>95</v>
      </c>
      <c r="C47" s="4">
        <f t="shared" si="1"/>
        <v>569475.1381</v>
      </c>
      <c r="D47" s="4">
        <v>2.4738E7</v>
      </c>
      <c r="E47" s="5"/>
      <c r="F47" s="5"/>
      <c r="G47" s="7"/>
      <c r="H47" s="3"/>
    </row>
    <row r="48">
      <c r="A48" s="3" t="s">
        <v>96</v>
      </c>
      <c r="B48" s="3" t="s">
        <v>97</v>
      </c>
      <c r="C48" s="4">
        <f t="shared" si="1"/>
        <v>59856.23679</v>
      </c>
      <c r="D48" s="4">
        <v>7078000.0</v>
      </c>
      <c r="E48" s="5"/>
      <c r="F48" s="5"/>
      <c r="G48" s="7"/>
      <c r="H48" s="3"/>
    </row>
    <row r="49">
      <c r="A49" s="3" t="s">
        <v>98</v>
      </c>
      <c r="B49" s="3" t="s">
        <v>99</v>
      </c>
      <c r="C49" s="4">
        <f t="shared" si="1"/>
        <v>915.8878505</v>
      </c>
      <c r="D49" s="4">
        <v>49000.0</v>
      </c>
      <c r="E49" s="5"/>
      <c r="F49" s="5"/>
      <c r="G49" s="7"/>
      <c r="H49" s="3"/>
    </row>
  </sheetData>
  <drawing r:id="rId1"/>
</worksheet>
</file>