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35" activeTab="7"/>
  </bookViews>
  <sheets>
    <sheet name="cycle CKD" sheetId="5" r:id="rId1"/>
    <sheet name="IO List" sheetId="1" r:id="rId2"/>
    <sheet name="CONCEPT" sheetId="2" r:id="rId3"/>
    <sheet name="DATA_MAPPING" sheetId="3" r:id="rId4"/>
    <sheet name="RECIPES" sheetId="4" r:id="rId5"/>
    <sheet name="HARDWARE Config" sheetId="6" r:id="rId6"/>
    <sheet name="Software Status" sheetId="8" r:id="rId7"/>
    <sheet name="Cycle Stages" sheetId="9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4" l="1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</calcChain>
</file>

<file path=xl/sharedStrings.xml><?xml version="1.0" encoding="utf-8"?>
<sst xmlns="http://schemas.openxmlformats.org/spreadsheetml/2006/main" count="228" uniqueCount="216">
  <si>
    <t>INPUT</t>
  </si>
  <si>
    <t>DESCRIPTIOIN</t>
  </si>
  <si>
    <t>X00</t>
  </si>
  <si>
    <t>SR/NO</t>
  </si>
  <si>
    <t>X01</t>
  </si>
  <si>
    <t>X02</t>
  </si>
  <si>
    <t>EMERGENCY STOP 1</t>
  </si>
  <si>
    <t>EMERGENCY STOP 2</t>
  </si>
  <si>
    <t>EMERGENCY STOP 3</t>
  </si>
  <si>
    <t>X03</t>
  </si>
  <si>
    <t>X04</t>
  </si>
  <si>
    <t>X05</t>
  </si>
  <si>
    <t>X06</t>
  </si>
  <si>
    <t>X07</t>
  </si>
  <si>
    <t>BOX CONVEYOR FULL PB</t>
  </si>
  <si>
    <t>LH CONVEYOR SC 1</t>
  </si>
  <si>
    <t>LH CONVEYOR SC 2</t>
  </si>
  <si>
    <t>RH CONVEYOR SC 1</t>
  </si>
  <si>
    <t>RH CONVEYOR SC 2</t>
  </si>
  <si>
    <t>X20</t>
  </si>
  <si>
    <t>X21</t>
  </si>
  <si>
    <t>X22</t>
  </si>
  <si>
    <t>X23</t>
  </si>
  <si>
    <t>X24</t>
  </si>
  <si>
    <t>X25</t>
  </si>
  <si>
    <t>X26</t>
  </si>
  <si>
    <t>X27</t>
  </si>
  <si>
    <t>LH CONVEYOR REV PB</t>
  </si>
  <si>
    <t>RH CONVEYOR REV PB</t>
  </si>
  <si>
    <t>LH CONVEYOR ON</t>
  </si>
  <si>
    <t>RH CONVEYOR ON</t>
  </si>
  <si>
    <t>BOX CONVEYOR ON</t>
  </si>
  <si>
    <t>LH CONVEYOR FAULT</t>
  </si>
  <si>
    <t>RH CONVEYOR FAULT</t>
  </si>
  <si>
    <t>BOX CONVEYOR FAULT</t>
  </si>
  <si>
    <t>X30</t>
  </si>
  <si>
    <t>X31</t>
  </si>
  <si>
    <t>X32</t>
  </si>
  <si>
    <t>X33</t>
  </si>
  <si>
    <t>X34</t>
  </si>
  <si>
    <t>X35</t>
  </si>
  <si>
    <t>X36</t>
  </si>
  <si>
    <t>X37</t>
  </si>
  <si>
    <t>WEIGHTING CONVEYOR ON</t>
  </si>
  <si>
    <t>WEIGHTING CONVEYOR FAULT</t>
  </si>
  <si>
    <t>BOX CONVEYOR PROXYMITY</t>
  </si>
  <si>
    <t>OUTPUT</t>
  </si>
  <si>
    <t>Y00</t>
  </si>
  <si>
    <t>Y01</t>
  </si>
  <si>
    <t>Y02</t>
  </si>
  <si>
    <t>Y03</t>
  </si>
  <si>
    <t>Y04</t>
  </si>
  <si>
    <t>Y05</t>
  </si>
  <si>
    <t>Y06</t>
  </si>
  <si>
    <t>Y07</t>
  </si>
  <si>
    <t>Y20</t>
  </si>
  <si>
    <t>Y21</t>
  </si>
  <si>
    <t>Y22</t>
  </si>
  <si>
    <t>Y23</t>
  </si>
  <si>
    <t>Y24</t>
  </si>
  <si>
    <t>Y25</t>
  </si>
  <si>
    <t>Y26</t>
  </si>
  <si>
    <t>Y27</t>
  </si>
  <si>
    <t>LH CONVEYOR ON LAMP</t>
  </si>
  <si>
    <t>RH CONVEYOR ON LAMP</t>
  </si>
  <si>
    <t>BOX CONVEYOR ON LAMP</t>
  </si>
  <si>
    <t>WEIGHTING CONVEYOR ON LAMP</t>
  </si>
  <si>
    <t xml:space="preserve">LH CONVEYOR ON </t>
  </si>
  <si>
    <t xml:space="preserve">RH CONVEYOR ON </t>
  </si>
  <si>
    <t xml:space="preserve">BOX CONVEYOR ON </t>
  </si>
  <si>
    <t>LH CONVEYOR STOP LAMP</t>
  </si>
  <si>
    <t>RH CONVEYOR STOP LAMP</t>
  </si>
  <si>
    <t>BOX CONVEYOR STOP LAMP</t>
  </si>
  <si>
    <t>WEIGHTING CONVEYOR STOP LAMP</t>
  </si>
  <si>
    <t>ROBOT 1 RUN LAMP</t>
  </si>
  <si>
    <t>ROBOT 2 RUN LAMP</t>
  </si>
  <si>
    <t>PLC CYCLE</t>
  </si>
  <si>
    <t>SOFTWARE CYCLE</t>
  </si>
  <si>
    <t>AUTO ON</t>
  </si>
  <si>
    <t>M0</t>
  </si>
  <si>
    <t>reset M101</t>
  </si>
  <si>
    <t>STATION1</t>
  </si>
  <si>
    <t>M100</t>
  </si>
  <si>
    <t>check M100</t>
  </si>
  <si>
    <t>M1</t>
  </si>
  <si>
    <t>M2</t>
  </si>
  <si>
    <t>DATA SAVE</t>
  </si>
  <si>
    <t>M101</t>
  </si>
  <si>
    <t>Data save in SQL</t>
  </si>
  <si>
    <t>DATA SAVED</t>
  </si>
  <si>
    <t>M4</t>
  </si>
  <si>
    <t>Check M4 and reset M4, M100, M101</t>
  </si>
  <si>
    <t>CYCYLE CMPLT</t>
  </si>
  <si>
    <t>M102</t>
  </si>
  <si>
    <t>SMPLE CYCLE</t>
  </si>
  <si>
    <t>TOTAL CHAR STRING--20</t>
  </si>
  <si>
    <t>SR.NO</t>
  </si>
  <si>
    <t>COMPARE STARTING 11 CHAR FOT RECIPES SELECTION</t>
  </si>
  <si>
    <t>campare 1ST 11 CHARCTER</t>
  </si>
  <si>
    <t>AUF3C200601</t>
  </si>
  <si>
    <t>AUF3C201001</t>
  </si>
  <si>
    <t>AUF3C201601</t>
  </si>
  <si>
    <t>AUF3C200603</t>
  </si>
  <si>
    <t>AUF3C201003</t>
  </si>
  <si>
    <t>AUF3C201603</t>
  </si>
  <si>
    <t>AUF3C202003</t>
  </si>
  <si>
    <t>AUF3C202503</t>
  </si>
  <si>
    <t>AUF3C203203</t>
  </si>
  <si>
    <t>AUF3C204003</t>
  </si>
  <si>
    <t>AUF3C200610</t>
  </si>
  <si>
    <t>AUF3C201010</t>
  </si>
  <si>
    <t>AUF3C201610</t>
  </si>
  <si>
    <t>AUF3C202010</t>
  </si>
  <si>
    <t>AUF3C202510</t>
  </si>
  <si>
    <t>AUF3C203210</t>
  </si>
  <si>
    <t>AUF3C204010</t>
  </si>
  <si>
    <t>AUF3C200630</t>
  </si>
  <si>
    <t>AUF3C201030</t>
  </si>
  <si>
    <t>AUF3C201630</t>
  </si>
  <si>
    <t>AUF3C202030</t>
  </si>
  <si>
    <t>AUF3C202530</t>
  </si>
  <si>
    <t>AUF3C203230</t>
  </si>
  <si>
    <t>AUF3C204030</t>
  </si>
  <si>
    <t>AUF3D200203</t>
  </si>
  <si>
    <t>AUF3D200403</t>
  </si>
  <si>
    <t>AUF3D200603</t>
  </si>
  <si>
    <t>AUF3D201003</t>
  </si>
  <si>
    <t>AUF3D201603</t>
  </si>
  <si>
    <t>AUF3D202003</t>
  </si>
  <si>
    <t>AUF3D202503</t>
  </si>
  <si>
    <t>AUF3D203203</t>
  </si>
  <si>
    <t>AUF3D204003</t>
  </si>
  <si>
    <t>AUF3D200610</t>
  </si>
  <si>
    <t>AUF3D201010</t>
  </si>
  <si>
    <t>AUF3D201610</t>
  </si>
  <si>
    <t>AUF3D202010</t>
  </si>
  <si>
    <t>AUF3D202510</t>
  </si>
  <si>
    <t>AUF3D203210</t>
  </si>
  <si>
    <t>AUF3D204010</t>
  </si>
  <si>
    <t>AUF3D200630</t>
  </si>
  <si>
    <t>AUF3D201030</t>
  </si>
  <si>
    <t>AUF3D201630</t>
  </si>
  <si>
    <t>AUF3D202030</t>
  </si>
  <si>
    <t>AUF3D202530</t>
  </si>
  <si>
    <t>AUF3D203230</t>
  </si>
  <si>
    <t>AUF3D204030</t>
  </si>
  <si>
    <t>SAMPLE RECIPE</t>
  </si>
  <si>
    <t>PLC IP ADDRESS</t>
  </si>
  <si>
    <t>SCANNER</t>
  </si>
  <si>
    <t>Change setting to COM Port mode.</t>
  </si>
  <si>
    <t>Printer</t>
  </si>
  <si>
    <t>Dummy/Structure PNR file</t>
  </si>
  <si>
    <t>PC Monitor Resolution:-</t>
  </si>
  <si>
    <t>1366*768 (example)</t>
  </si>
  <si>
    <t>Address;- , type:-</t>
  </si>
  <si>
    <t>Pre Installation Softwares</t>
  </si>
  <si>
    <t>SQL Installation</t>
  </si>
  <si>
    <t>Status</t>
  </si>
  <si>
    <t>Pending</t>
  </si>
  <si>
    <t>Run Time Installation</t>
  </si>
  <si>
    <t>Software Version Control</t>
  </si>
  <si>
    <t>CKDTracibility.exe</t>
  </si>
  <si>
    <t>EMPTY BOX weight</t>
  </si>
  <si>
    <t>D100</t>
  </si>
  <si>
    <t>Save Empty Box weight &amp; Print Command of Barcode (Box Name)</t>
  </si>
  <si>
    <t xml:space="preserve">Save Box barcode with weight, Print Box barcode &amp;  SCAN Barcode(box name) </t>
  </si>
  <si>
    <t>Once BOX reach to limit.</t>
  </si>
  <si>
    <t>BOX filled</t>
  </si>
  <si>
    <t>SCAN LH &amp; RH parts barcode till box fill. (check part repeatibility)</t>
  </si>
  <si>
    <t>action on repeat ?</t>
  </si>
  <si>
    <t>Full  BOX weight</t>
  </si>
  <si>
    <t>Compare box part weigt in limit or not.</t>
  </si>
  <si>
    <t>action on in limit or out limit ?</t>
  </si>
  <si>
    <t xml:space="preserve">Receive signal - Box at filling possition </t>
  </si>
  <si>
    <t>Queue in PLC of BOX weight FIFO with number</t>
  </si>
  <si>
    <t>D1</t>
  </si>
  <si>
    <t xml:space="preserve">D0 </t>
  </si>
  <si>
    <t>Number</t>
  </si>
  <si>
    <t>D20</t>
  </si>
  <si>
    <t>D21</t>
  </si>
  <si>
    <t>D22</t>
  </si>
  <si>
    <t>D23</t>
  </si>
  <si>
    <t>D24</t>
  </si>
  <si>
    <t>D25</t>
  </si>
  <si>
    <t>D2</t>
  </si>
  <si>
    <t>D3</t>
  </si>
  <si>
    <t>D4</t>
  </si>
  <si>
    <t>D5</t>
  </si>
  <si>
    <t>D26</t>
  </si>
  <si>
    <t>D27</t>
  </si>
  <si>
    <t>D28</t>
  </si>
  <si>
    <t>D29</t>
  </si>
  <si>
    <t>D6</t>
  </si>
  <si>
    <t>D7</t>
  </si>
  <si>
    <t>D8</t>
  </si>
  <si>
    <t>D9</t>
  </si>
  <si>
    <t>PLC</t>
  </si>
  <si>
    <t>Software Scada</t>
  </si>
  <si>
    <t>Print BOX Identification CODE</t>
  </si>
  <si>
    <t>Print and log done bit set</t>
  </si>
  <si>
    <t>Create BOX identification code. Log data like BOX weight(D0), BOX Identity(D20).</t>
  </si>
  <si>
    <t>Dequeue box element from D0, D20 and reset M0 &amp; M100</t>
  </si>
  <si>
    <t>Stage 1- BOX identification and code print(at filling position)</t>
  </si>
  <si>
    <t>State 2-scanning RH and LH part and filling BOX</t>
  </si>
  <si>
    <t xml:space="preserve">LH Part done </t>
  </si>
  <si>
    <t xml:space="preserve">RH Part done </t>
  </si>
  <si>
    <t>create part CODE then Print it and save it in Database.</t>
  </si>
  <si>
    <t>Printing and save done bit set</t>
  </si>
  <si>
    <t>M101/M102</t>
  </si>
  <si>
    <t xml:space="preserve">reset M1 &amp; M101 /M2 &amp; M102 </t>
  </si>
  <si>
    <t>If box fill with limit/quantity</t>
  </si>
  <si>
    <t>SCAN code and compare for repeat.</t>
  </si>
  <si>
    <t>OK M103/M104</t>
  </si>
  <si>
    <t>NOK M105/M106</t>
  </si>
  <si>
    <t>M107/M108</t>
  </si>
  <si>
    <t xml:space="preserve">If M107 set reset M108 (BOX if filled with difine quantity)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</si>
</sst>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602136</xdr:colOff>
      <xdr:row>5</xdr:row>
      <xdr:rowOff>156424</xdr:rowOff>
    </xdr:from>
    <xdr:to>
      <xdr:col>5</xdr:col>
      <xdr:colOff>594606</xdr:colOff>
      <xdr:row>6</xdr:row>
      <xdr:rowOff>339924</xdr:rowOff>
    </xdr:to>
    <xdr:sp macro="" textlink="">
      <xdr:nvSpPr>
        <xdr:cNvPr id="2" name="Right Arrow 1"/>
        <xdr:cNvSpPr/>
      </xdr:nvSpPr>
      <xdr:spPr>
        <a:xfrm rot="161896">
          <a:off x="5202711" y="1594699"/>
          <a:ext cx="1821270" cy="374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1646123</xdr:colOff>
      <xdr:row>7</xdr:row>
      <xdr:rowOff>47625</xdr:rowOff>
    </xdr:from>
    <xdr:to>
      <xdr:col>6</xdr:col>
      <xdr:colOff>1997405</xdr:colOff>
      <xdr:row>10</xdr:row>
      <xdr:rowOff>60636</xdr:rowOff>
    </xdr:to>
    <xdr:sp macro="" textlink="">
      <xdr:nvSpPr>
        <xdr:cNvPr id="3" name="Right Arrow 2"/>
        <xdr:cNvSpPr/>
      </xdr:nvSpPr>
      <xdr:spPr>
        <a:xfrm rot="5400000">
          <a:off x="6663483" y="1983515"/>
          <a:ext cx="584511" cy="3512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562819</xdr:colOff>
      <xdr:row>13</xdr:row>
      <xdr:rowOff>169099</xdr:rowOff>
    </xdr:from>
    <xdr:to>
      <xdr:col>5</xdr:col>
      <xdr:colOff>547061</xdr:colOff>
      <xdr:row>15</xdr:row>
      <xdr:rowOff>139381</xdr:rowOff>
    </xdr:to>
    <xdr:sp macro="" textlink="">
      <xdr:nvSpPr>
        <xdr:cNvPr id="4" name="Right Arrow 3"/>
        <xdr:cNvSpPr/>
      </xdr:nvSpPr>
      <xdr:spPr>
        <a:xfrm rot="10123762">
          <a:off x="5163394" y="3302824"/>
          <a:ext cx="1813042" cy="3512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591393</xdr:colOff>
      <xdr:row>19</xdr:row>
      <xdr:rowOff>150051</xdr:rowOff>
    </xdr:from>
    <xdr:to>
      <xdr:col>5</xdr:col>
      <xdr:colOff>575635</xdr:colOff>
      <xdr:row>21</xdr:row>
      <xdr:rowOff>120333</xdr:rowOff>
    </xdr:to>
    <xdr:sp macro="" textlink="">
      <xdr:nvSpPr>
        <xdr:cNvPr id="5" name="Right Arrow 4"/>
        <xdr:cNvSpPr/>
      </xdr:nvSpPr>
      <xdr:spPr>
        <a:xfrm rot="675422">
          <a:off x="3286968" y="3493326"/>
          <a:ext cx="1813042" cy="3512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600919</xdr:colOff>
      <xdr:row>23</xdr:row>
      <xdr:rowOff>26224</xdr:rowOff>
    </xdr:from>
    <xdr:to>
      <xdr:col>5</xdr:col>
      <xdr:colOff>585161</xdr:colOff>
      <xdr:row>24</xdr:row>
      <xdr:rowOff>187006</xdr:rowOff>
    </xdr:to>
    <xdr:sp macro="" textlink="">
      <xdr:nvSpPr>
        <xdr:cNvPr id="6" name="Right Arrow 5"/>
        <xdr:cNvSpPr/>
      </xdr:nvSpPr>
      <xdr:spPr>
        <a:xfrm rot="10123762">
          <a:off x="3296494" y="4131499"/>
          <a:ext cx="1813042" cy="3512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3" zoomScale="80" zoomScaleNormal="80" workbookViewId="0">
      <selection activeCell="G17" sqref="G17"/>
    </sheetView>
  </sheetViews>
  <sheetFormatPr defaultRowHeight="15" x14ac:dyDescent="0.25"/>
  <cols>
    <col min="2" max="2" width="59.85546875" bestFit="1" customWidth="1"/>
    <col min="3" max="3" width="12.85546875" bestFit="1" customWidth="1"/>
    <col min="7" max="7" width="60.42578125" bestFit="1" customWidth="1"/>
    <col min="9" max="9" width="9.7109375" bestFit="1" customWidth="1"/>
    <col min="12" max="12" width="9.28515625" bestFit="1" customWidth="1"/>
  </cols>
  <sheetData>
    <row r="1" spans="2:9" x14ac:dyDescent="0.25">
      <c r="B1" t="s">
        <v>94</v>
      </c>
    </row>
    <row r="3" spans="2:9" ht="23.25" x14ac:dyDescent="0.25">
      <c r="B3" s="9" t="s">
        <v>76</v>
      </c>
      <c r="C3" s="10"/>
      <c r="D3" s="10"/>
      <c r="E3" s="10"/>
      <c r="F3" s="10"/>
      <c r="G3" s="9" t="s">
        <v>77</v>
      </c>
    </row>
    <row r="4" spans="2:9" x14ac:dyDescent="0.25">
      <c r="G4" t="s">
        <v>78</v>
      </c>
      <c r="H4" t="s">
        <v>79</v>
      </c>
    </row>
    <row r="5" spans="2:9" x14ac:dyDescent="0.25">
      <c r="B5" t="s">
        <v>80</v>
      </c>
      <c r="I5" s="17" t="s">
        <v>81</v>
      </c>
    </row>
    <row r="6" spans="2:9" x14ac:dyDescent="0.25">
      <c r="B6" t="s">
        <v>162</v>
      </c>
      <c r="C6" t="s">
        <v>163</v>
      </c>
      <c r="G6" t="s">
        <v>83</v>
      </c>
      <c r="I6" s="17"/>
    </row>
    <row r="7" spans="2:9" ht="28.5" customHeight="1" x14ac:dyDescent="0.25">
      <c r="B7" t="s">
        <v>164</v>
      </c>
      <c r="C7" t="s">
        <v>82</v>
      </c>
      <c r="G7" s="16" t="s">
        <v>165</v>
      </c>
      <c r="H7" t="s">
        <v>84</v>
      </c>
      <c r="I7" s="17"/>
    </row>
    <row r="8" spans="2:9" x14ac:dyDescent="0.25">
      <c r="I8" s="17"/>
    </row>
    <row r="9" spans="2:9" x14ac:dyDescent="0.25">
      <c r="I9" s="17"/>
    </row>
    <row r="10" spans="2:9" x14ac:dyDescent="0.25">
      <c r="I10" s="17"/>
    </row>
    <row r="11" spans="2:9" x14ac:dyDescent="0.25">
      <c r="I11" s="17"/>
    </row>
    <row r="12" spans="2:9" ht="30" x14ac:dyDescent="0.25">
      <c r="G12" t="s">
        <v>168</v>
      </c>
      <c r="H12" s="11" t="s">
        <v>169</v>
      </c>
      <c r="I12" s="17"/>
    </row>
    <row r="13" spans="2:9" x14ac:dyDescent="0.25">
      <c r="G13" t="s">
        <v>166</v>
      </c>
      <c r="I13" s="17"/>
    </row>
    <row r="14" spans="2:9" x14ac:dyDescent="0.25">
      <c r="G14" t="s">
        <v>167</v>
      </c>
      <c r="H14" t="s">
        <v>85</v>
      </c>
      <c r="I14" s="17"/>
    </row>
    <row r="15" spans="2:9" x14ac:dyDescent="0.25">
      <c r="I15" s="17"/>
    </row>
    <row r="16" spans="2:9" x14ac:dyDescent="0.25">
      <c r="B16" t="s">
        <v>170</v>
      </c>
      <c r="I16" s="17"/>
    </row>
    <row r="17" spans="2:9" ht="46.5" customHeight="1" x14ac:dyDescent="0.25">
      <c r="B17" t="s">
        <v>171</v>
      </c>
      <c r="C17" s="11" t="s">
        <v>172</v>
      </c>
      <c r="I17" s="17"/>
    </row>
    <row r="18" spans="2:9" x14ac:dyDescent="0.25">
      <c r="I18" s="17"/>
    </row>
    <row r="19" spans="2:9" x14ac:dyDescent="0.25">
      <c r="I19" s="17"/>
    </row>
    <row r="20" spans="2:9" x14ac:dyDescent="0.25">
      <c r="B20" t="s">
        <v>86</v>
      </c>
      <c r="C20" t="s">
        <v>87</v>
      </c>
      <c r="I20" s="17"/>
    </row>
    <row r="21" spans="2:9" x14ac:dyDescent="0.25">
      <c r="I21" s="17"/>
    </row>
    <row r="22" spans="2:9" x14ac:dyDescent="0.25">
      <c r="G22" t="s">
        <v>88</v>
      </c>
      <c r="I22" s="17"/>
    </row>
    <row r="23" spans="2:9" x14ac:dyDescent="0.25">
      <c r="G23" t="s">
        <v>89</v>
      </c>
      <c r="H23" t="s">
        <v>90</v>
      </c>
      <c r="I23" s="17"/>
    </row>
    <row r="24" spans="2:9" x14ac:dyDescent="0.25">
      <c r="I24" s="17"/>
    </row>
    <row r="25" spans="2:9" x14ac:dyDescent="0.25">
      <c r="B25" t="s">
        <v>91</v>
      </c>
      <c r="I25" s="17"/>
    </row>
    <row r="26" spans="2:9" x14ac:dyDescent="0.25">
      <c r="B26" t="s">
        <v>92</v>
      </c>
      <c r="C26" t="s">
        <v>93</v>
      </c>
      <c r="I26" s="17"/>
    </row>
    <row r="27" spans="2:9" x14ac:dyDescent="0.25">
      <c r="I27" s="17"/>
    </row>
    <row r="35" spans="7:7" x14ac:dyDescent="0.25">
      <c r="G35" s="11"/>
    </row>
  </sheetData>
  <mergeCells count="1">
    <mergeCell ref="I5:I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2"/>
  <sheetViews>
    <sheetView workbookViewId="0">
      <selection activeCell="G19" sqref="G19"/>
    </sheetView>
  </sheetViews>
  <sheetFormatPr defaultRowHeight="15" x14ac:dyDescent="0.25"/>
  <cols>
    <col min="2" max="2" width="9.140625" style="2"/>
    <col min="3" max="3" width="12.85546875" style="2" customWidth="1"/>
    <col min="4" max="4" width="31.28515625" style="1" customWidth="1"/>
    <col min="5" max="5" width="17.5703125" style="2" customWidth="1"/>
    <col min="9" max="9" width="10.140625" customWidth="1"/>
    <col min="10" max="10" width="32.7109375" customWidth="1"/>
  </cols>
  <sheetData>
    <row r="4" spans="2:11" x14ac:dyDescent="0.25">
      <c r="B4" s="3" t="s">
        <v>3</v>
      </c>
      <c r="C4" s="3" t="s">
        <v>0</v>
      </c>
      <c r="D4" s="4" t="s">
        <v>1</v>
      </c>
      <c r="E4" s="3"/>
      <c r="H4" s="3" t="s">
        <v>3</v>
      </c>
      <c r="I4" s="3" t="s">
        <v>46</v>
      </c>
      <c r="J4" s="4" t="s">
        <v>1</v>
      </c>
      <c r="K4" s="3"/>
    </row>
    <row r="5" spans="2:11" x14ac:dyDescent="0.25">
      <c r="B5" s="5"/>
      <c r="C5" s="5"/>
      <c r="D5" s="6"/>
      <c r="E5" s="5"/>
      <c r="H5" s="5"/>
      <c r="I5" s="5"/>
      <c r="J5" s="6"/>
      <c r="K5" s="5"/>
    </row>
    <row r="6" spans="2:11" x14ac:dyDescent="0.25">
      <c r="B6" s="5">
        <v>1</v>
      </c>
      <c r="C6" s="5" t="s">
        <v>2</v>
      </c>
      <c r="D6" s="6" t="s">
        <v>6</v>
      </c>
      <c r="E6" s="5"/>
      <c r="H6" s="5">
        <v>1</v>
      </c>
      <c r="I6" s="5" t="s">
        <v>47</v>
      </c>
      <c r="J6" s="6" t="s">
        <v>63</v>
      </c>
      <c r="K6" s="5"/>
    </row>
    <row r="7" spans="2:11" x14ac:dyDescent="0.25">
      <c r="B7" s="5">
        <v>2</v>
      </c>
      <c r="C7" s="5" t="s">
        <v>4</v>
      </c>
      <c r="D7" s="6" t="s">
        <v>7</v>
      </c>
      <c r="E7" s="5"/>
      <c r="H7" s="5">
        <v>2</v>
      </c>
      <c r="I7" s="5" t="s">
        <v>48</v>
      </c>
      <c r="J7" s="6" t="s">
        <v>64</v>
      </c>
      <c r="K7" s="5"/>
    </row>
    <row r="8" spans="2:11" x14ac:dyDescent="0.25">
      <c r="B8" s="5">
        <v>3</v>
      </c>
      <c r="C8" s="5" t="s">
        <v>5</v>
      </c>
      <c r="D8" s="6" t="s">
        <v>8</v>
      </c>
      <c r="E8" s="5"/>
      <c r="H8" s="5">
        <v>3</v>
      </c>
      <c r="I8" s="5" t="s">
        <v>49</v>
      </c>
      <c r="J8" s="6" t="s">
        <v>65</v>
      </c>
      <c r="K8" s="5"/>
    </row>
    <row r="9" spans="2:11" x14ac:dyDescent="0.25">
      <c r="B9" s="5">
        <v>4</v>
      </c>
      <c r="C9" s="5" t="s">
        <v>9</v>
      </c>
      <c r="D9" s="6" t="s">
        <v>14</v>
      </c>
      <c r="E9" s="5"/>
      <c r="H9" s="5">
        <v>4</v>
      </c>
      <c r="I9" s="5" t="s">
        <v>50</v>
      </c>
      <c r="J9" s="6" t="s">
        <v>66</v>
      </c>
      <c r="K9" s="5"/>
    </row>
    <row r="10" spans="2:11" x14ac:dyDescent="0.25">
      <c r="B10" s="5">
        <v>5</v>
      </c>
      <c r="C10" s="5" t="s">
        <v>10</v>
      </c>
      <c r="D10" s="6" t="s">
        <v>15</v>
      </c>
      <c r="E10" s="5"/>
      <c r="H10" s="5">
        <v>5</v>
      </c>
      <c r="I10" s="5" t="s">
        <v>51</v>
      </c>
      <c r="J10" s="6" t="s">
        <v>67</v>
      </c>
      <c r="K10" s="5"/>
    </row>
    <row r="11" spans="2:11" x14ac:dyDescent="0.25">
      <c r="B11" s="5">
        <v>6</v>
      </c>
      <c r="C11" s="5" t="s">
        <v>11</v>
      </c>
      <c r="D11" s="6" t="s">
        <v>16</v>
      </c>
      <c r="E11" s="5"/>
      <c r="H11" s="5">
        <v>6</v>
      </c>
      <c r="I11" s="5" t="s">
        <v>52</v>
      </c>
      <c r="J11" s="6" t="s">
        <v>68</v>
      </c>
      <c r="K11" s="5"/>
    </row>
    <row r="12" spans="2:11" x14ac:dyDescent="0.25">
      <c r="B12" s="5">
        <v>7</v>
      </c>
      <c r="C12" s="5" t="s">
        <v>12</v>
      </c>
      <c r="D12" s="6" t="s">
        <v>17</v>
      </c>
      <c r="E12" s="5"/>
      <c r="H12" s="5">
        <v>7</v>
      </c>
      <c r="I12" s="5" t="s">
        <v>53</v>
      </c>
      <c r="J12" s="6" t="s">
        <v>69</v>
      </c>
      <c r="K12" s="5"/>
    </row>
    <row r="13" spans="2:11" x14ac:dyDescent="0.25">
      <c r="B13" s="5">
        <v>8</v>
      </c>
      <c r="C13" s="5" t="s">
        <v>13</v>
      </c>
      <c r="D13" s="6" t="s">
        <v>18</v>
      </c>
      <c r="E13" s="5"/>
      <c r="H13" s="5">
        <v>8</v>
      </c>
      <c r="I13" s="5" t="s">
        <v>54</v>
      </c>
      <c r="J13" s="6" t="s">
        <v>43</v>
      </c>
      <c r="K13" s="5"/>
    </row>
    <row r="14" spans="2:11" x14ac:dyDescent="0.25">
      <c r="B14" s="5">
        <v>9</v>
      </c>
      <c r="C14" s="5" t="s">
        <v>19</v>
      </c>
      <c r="D14" s="6" t="s">
        <v>27</v>
      </c>
      <c r="E14" s="5"/>
      <c r="H14" s="5">
        <v>9</v>
      </c>
      <c r="I14" s="5" t="s">
        <v>55</v>
      </c>
      <c r="J14" s="6" t="s">
        <v>70</v>
      </c>
      <c r="K14" s="5"/>
    </row>
    <row r="15" spans="2:11" x14ac:dyDescent="0.25">
      <c r="B15" s="5">
        <v>10</v>
      </c>
      <c r="C15" s="5" t="s">
        <v>20</v>
      </c>
      <c r="D15" s="6" t="s">
        <v>28</v>
      </c>
      <c r="E15" s="5"/>
      <c r="H15" s="5">
        <v>10</v>
      </c>
      <c r="I15" s="5" t="s">
        <v>56</v>
      </c>
      <c r="J15" s="6" t="s">
        <v>71</v>
      </c>
      <c r="K15" s="5"/>
    </row>
    <row r="16" spans="2:11" x14ac:dyDescent="0.25">
      <c r="B16" s="5">
        <v>11</v>
      </c>
      <c r="C16" s="5" t="s">
        <v>21</v>
      </c>
      <c r="D16" s="6" t="s">
        <v>29</v>
      </c>
      <c r="E16" s="5"/>
      <c r="H16" s="5">
        <v>11</v>
      </c>
      <c r="I16" s="5" t="s">
        <v>57</v>
      </c>
      <c r="J16" s="6" t="s">
        <v>72</v>
      </c>
      <c r="K16" s="5"/>
    </row>
    <row r="17" spans="2:11" x14ac:dyDescent="0.25">
      <c r="B17" s="5">
        <v>12</v>
      </c>
      <c r="C17" s="5" t="s">
        <v>22</v>
      </c>
      <c r="D17" s="6" t="s">
        <v>30</v>
      </c>
      <c r="E17" s="5"/>
      <c r="H17" s="5">
        <v>12</v>
      </c>
      <c r="I17" s="5" t="s">
        <v>58</v>
      </c>
      <c r="J17" s="6" t="s">
        <v>73</v>
      </c>
      <c r="K17" s="5"/>
    </row>
    <row r="18" spans="2:11" x14ac:dyDescent="0.25">
      <c r="B18" s="5">
        <v>13</v>
      </c>
      <c r="C18" s="5" t="s">
        <v>23</v>
      </c>
      <c r="D18" s="6" t="s">
        <v>31</v>
      </c>
      <c r="E18" s="5"/>
      <c r="H18" s="5">
        <v>13</v>
      </c>
      <c r="I18" s="5" t="s">
        <v>59</v>
      </c>
      <c r="J18" s="6" t="s">
        <v>74</v>
      </c>
      <c r="K18" s="5"/>
    </row>
    <row r="19" spans="2:11" x14ac:dyDescent="0.25">
      <c r="B19" s="5">
        <v>14</v>
      </c>
      <c r="C19" s="5" t="s">
        <v>24</v>
      </c>
      <c r="D19" s="6" t="s">
        <v>32</v>
      </c>
      <c r="E19" s="5"/>
      <c r="H19" s="5">
        <v>14</v>
      </c>
      <c r="I19" s="5" t="s">
        <v>60</v>
      </c>
      <c r="J19" s="6" t="s">
        <v>75</v>
      </c>
      <c r="K19" s="5"/>
    </row>
    <row r="20" spans="2:11" x14ac:dyDescent="0.25">
      <c r="B20" s="5">
        <v>15</v>
      </c>
      <c r="C20" s="5" t="s">
        <v>25</v>
      </c>
      <c r="D20" s="6" t="s">
        <v>33</v>
      </c>
      <c r="E20" s="5"/>
      <c r="H20" s="5">
        <v>15</v>
      </c>
      <c r="I20" s="5" t="s">
        <v>61</v>
      </c>
      <c r="J20" s="6"/>
      <c r="K20" s="5"/>
    </row>
    <row r="21" spans="2:11" x14ac:dyDescent="0.25">
      <c r="B21" s="5">
        <v>16</v>
      </c>
      <c r="C21" s="5" t="s">
        <v>26</v>
      </c>
      <c r="D21" s="6" t="s">
        <v>34</v>
      </c>
      <c r="E21" s="5"/>
      <c r="H21" s="5">
        <v>16</v>
      </c>
      <c r="I21" s="5" t="s">
        <v>62</v>
      </c>
      <c r="J21" s="6"/>
      <c r="K21" s="5"/>
    </row>
    <row r="22" spans="2:11" x14ac:dyDescent="0.25">
      <c r="B22" s="5">
        <v>17</v>
      </c>
      <c r="C22" s="5" t="s">
        <v>35</v>
      </c>
      <c r="D22" s="6" t="s">
        <v>43</v>
      </c>
      <c r="E22" s="5"/>
      <c r="H22" s="7"/>
      <c r="I22" s="7"/>
      <c r="J22" s="8"/>
      <c r="K22" s="7"/>
    </row>
    <row r="23" spans="2:11" x14ac:dyDescent="0.25">
      <c r="B23" s="5">
        <v>18</v>
      </c>
      <c r="C23" s="5" t="s">
        <v>36</v>
      </c>
      <c r="D23" s="6" t="s">
        <v>44</v>
      </c>
      <c r="E23" s="5"/>
    </row>
    <row r="24" spans="2:11" x14ac:dyDescent="0.25">
      <c r="B24" s="5">
        <v>19</v>
      </c>
      <c r="C24" s="5" t="s">
        <v>37</v>
      </c>
      <c r="D24" s="6" t="s">
        <v>45</v>
      </c>
      <c r="E24" s="5"/>
    </row>
    <row r="25" spans="2:11" x14ac:dyDescent="0.25">
      <c r="B25" s="5">
        <v>20</v>
      </c>
      <c r="C25" s="5" t="s">
        <v>38</v>
      </c>
      <c r="D25" s="6"/>
      <c r="E25" s="5"/>
    </row>
    <row r="26" spans="2:11" x14ac:dyDescent="0.25">
      <c r="B26" s="5">
        <v>21</v>
      </c>
      <c r="C26" s="5" t="s">
        <v>39</v>
      </c>
      <c r="D26" s="6"/>
      <c r="E26" s="5"/>
    </row>
    <row r="27" spans="2:11" x14ac:dyDescent="0.25">
      <c r="B27" s="5">
        <v>22</v>
      </c>
      <c r="C27" s="5" t="s">
        <v>40</v>
      </c>
      <c r="D27" s="6"/>
      <c r="E27" s="5"/>
    </row>
    <row r="28" spans="2:11" x14ac:dyDescent="0.25">
      <c r="B28" s="5">
        <v>23</v>
      </c>
      <c r="C28" s="5" t="s">
        <v>41</v>
      </c>
      <c r="D28" s="6"/>
      <c r="E28" s="5"/>
    </row>
    <row r="29" spans="2:11" x14ac:dyDescent="0.25">
      <c r="B29" s="5">
        <v>24</v>
      </c>
      <c r="C29" s="5" t="s">
        <v>42</v>
      </c>
      <c r="D29" s="6"/>
      <c r="E29" s="5"/>
    </row>
    <row r="30" spans="2:11" x14ac:dyDescent="0.25">
      <c r="B30" s="7"/>
      <c r="C30" s="7"/>
      <c r="D30" s="8"/>
      <c r="E30" s="7"/>
    </row>
    <row r="31" spans="2:11" x14ac:dyDescent="0.25">
      <c r="B31" s="7"/>
      <c r="C31" s="7"/>
      <c r="D31" s="8"/>
      <c r="E31" s="7"/>
    </row>
    <row r="32" spans="2:11" x14ac:dyDescent="0.25">
      <c r="B32" s="7"/>
      <c r="C32" s="7"/>
      <c r="D32" s="8"/>
      <c r="E32" s="7"/>
    </row>
    <row r="33" spans="2:5" x14ac:dyDescent="0.25">
      <c r="B33" s="7"/>
      <c r="C33" s="7"/>
      <c r="D33" s="8"/>
      <c r="E33" s="7"/>
    </row>
    <row r="34" spans="2:5" x14ac:dyDescent="0.25">
      <c r="B34" s="7"/>
      <c r="C34" s="7"/>
      <c r="D34" s="8"/>
      <c r="E34" s="7"/>
    </row>
    <row r="35" spans="2:5" x14ac:dyDescent="0.25">
      <c r="B35" s="7"/>
      <c r="C35" s="7"/>
      <c r="D35" s="8"/>
      <c r="E35" s="7"/>
    </row>
    <row r="36" spans="2:5" x14ac:dyDescent="0.25">
      <c r="B36" s="7"/>
      <c r="C36" s="7"/>
      <c r="D36" s="8"/>
      <c r="E36" s="7"/>
    </row>
    <row r="37" spans="2:5" x14ac:dyDescent="0.25">
      <c r="B37" s="7"/>
      <c r="C37" s="7"/>
      <c r="D37" s="8"/>
      <c r="E37" s="7"/>
    </row>
    <row r="38" spans="2:5" x14ac:dyDescent="0.25">
      <c r="B38" s="7"/>
      <c r="C38" s="7"/>
      <c r="D38" s="8"/>
      <c r="E38" s="7"/>
    </row>
    <row r="39" spans="2:5" x14ac:dyDescent="0.25">
      <c r="B39" s="7"/>
      <c r="C39" s="7"/>
      <c r="D39" s="8"/>
      <c r="E39" s="7"/>
    </row>
    <row r="40" spans="2:5" x14ac:dyDescent="0.25">
      <c r="B40" s="7"/>
      <c r="C40" s="7"/>
      <c r="D40" s="8"/>
      <c r="E40" s="7"/>
    </row>
    <row r="41" spans="2:5" x14ac:dyDescent="0.25">
      <c r="B41" s="7"/>
      <c r="C41" s="7"/>
      <c r="D41" s="8"/>
      <c r="E41" s="7"/>
    </row>
    <row r="42" spans="2:5" x14ac:dyDescent="0.25">
      <c r="B42" s="7"/>
      <c r="C42" s="7"/>
      <c r="D42" s="8"/>
      <c r="E42" s="7"/>
    </row>
    <row r="43" spans="2:5" x14ac:dyDescent="0.25">
      <c r="B43" s="7"/>
      <c r="C43" s="7"/>
      <c r="D43" s="8"/>
      <c r="E43" s="7"/>
    </row>
    <row r="44" spans="2:5" x14ac:dyDescent="0.25">
      <c r="B44" s="7"/>
      <c r="C44" s="7"/>
      <c r="D44" s="8"/>
      <c r="E44" s="7"/>
    </row>
    <row r="45" spans="2:5" x14ac:dyDescent="0.25">
      <c r="B45" s="7"/>
      <c r="C45" s="7"/>
      <c r="D45" s="8"/>
      <c r="E45" s="7"/>
    </row>
    <row r="46" spans="2:5" x14ac:dyDescent="0.25">
      <c r="B46" s="7"/>
      <c r="C46" s="7"/>
      <c r="D46" s="8"/>
      <c r="E46" s="7"/>
    </row>
    <row r="47" spans="2:5" x14ac:dyDescent="0.25">
      <c r="B47" s="7"/>
      <c r="C47" s="7"/>
      <c r="D47" s="8"/>
      <c r="E47" s="7"/>
    </row>
    <row r="48" spans="2:5" x14ac:dyDescent="0.25">
      <c r="B48" s="7"/>
      <c r="C48" s="7"/>
      <c r="D48" s="8"/>
      <c r="E48" s="7"/>
    </row>
    <row r="49" spans="2:5" x14ac:dyDescent="0.25">
      <c r="B49" s="7"/>
      <c r="C49" s="7"/>
      <c r="D49" s="8"/>
      <c r="E49" s="7"/>
    </row>
    <row r="50" spans="2:5" x14ac:dyDescent="0.25">
      <c r="B50" s="7"/>
      <c r="C50" s="7"/>
      <c r="D50" s="8"/>
      <c r="E50" s="7"/>
    </row>
    <row r="51" spans="2:5" x14ac:dyDescent="0.25">
      <c r="B51" s="7"/>
      <c r="C51" s="7"/>
      <c r="D51" s="8"/>
      <c r="E51" s="7"/>
    </row>
    <row r="52" spans="2:5" x14ac:dyDescent="0.25">
      <c r="B52" s="7"/>
      <c r="C52" s="7"/>
      <c r="D52" s="8"/>
      <c r="E5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3"/>
  <sheetViews>
    <sheetView workbookViewId="0">
      <selection activeCell="E3" sqref="E3"/>
    </sheetView>
  </sheetViews>
  <sheetFormatPr defaultRowHeight="15" x14ac:dyDescent="0.25"/>
  <cols>
    <col min="4" max="4" width="8.28515625" bestFit="1" customWidth="1"/>
    <col min="5" max="5" width="63.5703125" bestFit="1" customWidth="1"/>
    <col min="6" max="6" width="31.7109375" bestFit="1" customWidth="1"/>
  </cols>
  <sheetData>
    <row r="1" spans="4:6" x14ac:dyDescent="0.25">
      <c r="E1" t="s">
        <v>146</v>
      </c>
    </row>
    <row r="3" spans="4:6" ht="18.75" x14ac:dyDescent="0.3">
      <c r="D3" s="12"/>
      <c r="E3" s="12" t="s">
        <v>95</v>
      </c>
      <c r="F3" s="12"/>
    </row>
    <row r="4" spans="4:6" ht="18.75" x14ac:dyDescent="0.3">
      <c r="D4" s="12"/>
      <c r="E4" s="12"/>
      <c r="F4" s="12"/>
    </row>
    <row r="5" spans="4:6" ht="18.75" x14ac:dyDescent="0.3">
      <c r="D5" s="12"/>
      <c r="E5" s="12"/>
      <c r="F5" s="12"/>
    </row>
    <row r="6" spans="4:6" ht="18.75" x14ac:dyDescent="0.3">
      <c r="D6" s="13" t="s">
        <v>96</v>
      </c>
      <c r="E6" s="13" t="s">
        <v>97</v>
      </c>
      <c r="F6" s="12" t="s">
        <v>98</v>
      </c>
    </row>
    <row r="7" spans="4:6" ht="18.75" x14ac:dyDescent="0.3">
      <c r="D7" s="14">
        <v>1</v>
      </c>
      <c r="E7" s="14" t="s">
        <v>99</v>
      </c>
      <c r="F7" s="12">
        <f>LEN(E7)</f>
        <v>11</v>
      </c>
    </row>
    <row r="8" spans="4:6" ht="18.75" x14ac:dyDescent="0.3">
      <c r="D8" s="14">
        <v>2</v>
      </c>
      <c r="E8" s="14" t="s">
        <v>100</v>
      </c>
      <c r="F8" s="12">
        <f t="shared" ref="F8:F53" si="0">LEN(E8)</f>
        <v>11</v>
      </c>
    </row>
    <row r="9" spans="4:6" ht="18.75" x14ac:dyDescent="0.3">
      <c r="D9" s="14">
        <v>3</v>
      </c>
      <c r="E9" s="14" t="s">
        <v>101</v>
      </c>
      <c r="F9" s="12">
        <f t="shared" si="0"/>
        <v>11</v>
      </c>
    </row>
    <row r="10" spans="4:6" ht="18.75" x14ac:dyDescent="0.3">
      <c r="D10" s="14">
        <v>4</v>
      </c>
      <c r="E10" s="14" t="s">
        <v>102</v>
      </c>
      <c r="F10" s="12">
        <f t="shared" si="0"/>
        <v>11</v>
      </c>
    </row>
    <row r="11" spans="4:6" ht="18.75" x14ac:dyDescent="0.3">
      <c r="D11" s="14">
        <v>5</v>
      </c>
      <c r="E11" s="14" t="s">
        <v>103</v>
      </c>
      <c r="F11" s="12">
        <f t="shared" si="0"/>
        <v>11</v>
      </c>
    </row>
    <row r="12" spans="4:6" ht="18.75" x14ac:dyDescent="0.3">
      <c r="D12" s="14">
        <v>6</v>
      </c>
      <c r="E12" s="14" t="s">
        <v>104</v>
      </c>
      <c r="F12" s="12">
        <f t="shared" si="0"/>
        <v>11</v>
      </c>
    </row>
    <row r="13" spans="4:6" ht="18.75" x14ac:dyDescent="0.3">
      <c r="D13" s="14">
        <v>7</v>
      </c>
      <c r="E13" s="14" t="s">
        <v>105</v>
      </c>
      <c r="F13" s="12">
        <f t="shared" si="0"/>
        <v>11</v>
      </c>
    </row>
    <row r="14" spans="4:6" ht="18.75" x14ac:dyDescent="0.3">
      <c r="D14" s="14">
        <v>8</v>
      </c>
      <c r="E14" s="14" t="s">
        <v>106</v>
      </c>
      <c r="F14" s="12">
        <f t="shared" si="0"/>
        <v>11</v>
      </c>
    </row>
    <row r="15" spans="4:6" ht="18.75" x14ac:dyDescent="0.3">
      <c r="D15" s="14">
        <v>9</v>
      </c>
      <c r="E15" s="14" t="s">
        <v>107</v>
      </c>
      <c r="F15" s="12">
        <f t="shared" si="0"/>
        <v>11</v>
      </c>
    </row>
    <row r="16" spans="4:6" ht="18.75" x14ac:dyDescent="0.3">
      <c r="D16" s="14">
        <v>10</v>
      </c>
      <c r="E16" s="14" t="s">
        <v>108</v>
      </c>
      <c r="F16" s="12">
        <f t="shared" si="0"/>
        <v>11</v>
      </c>
    </row>
    <row r="17" spans="4:6" ht="18.75" x14ac:dyDescent="0.3">
      <c r="D17" s="14">
        <v>11</v>
      </c>
      <c r="E17" s="14" t="s">
        <v>109</v>
      </c>
      <c r="F17" s="12">
        <f t="shared" si="0"/>
        <v>11</v>
      </c>
    </row>
    <row r="18" spans="4:6" ht="18.75" x14ac:dyDescent="0.3">
      <c r="D18" s="14">
        <v>12</v>
      </c>
      <c r="E18" s="14" t="s">
        <v>110</v>
      </c>
      <c r="F18" s="12">
        <f t="shared" si="0"/>
        <v>11</v>
      </c>
    </row>
    <row r="19" spans="4:6" ht="18.75" x14ac:dyDescent="0.3">
      <c r="D19" s="14">
        <v>13</v>
      </c>
      <c r="E19" s="14" t="s">
        <v>111</v>
      </c>
      <c r="F19" s="12">
        <f t="shared" si="0"/>
        <v>11</v>
      </c>
    </row>
    <row r="20" spans="4:6" ht="18.75" x14ac:dyDescent="0.3">
      <c r="D20" s="14">
        <v>14</v>
      </c>
      <c r="E20" s="14" t="s">
        <v>112</v>
      </c>
      <c r="F20" s="12">
        <f t="shared" si="0"/>
        <v>11</v>
      </c>
    </row>
    <row r="21" spans="4:6" ht="18.75" x14ac:dyDescent="0.3">
      <c r="D21" s="14">
        <v>15</v>
      </c>
      <c r="E21" s="14" t="s">
        <v>113</v>
      </c>
      <c r="F21" s="12">
        <f t="shared" si="0"/>
        <v>11</v>
      </c>
    </row>
    <row r="22" spans="4:6" ht="18.75" x14ac:dyDescent="0.3">
      <c r="D22" s="14">
        <v>16</v>
      </c>
      <c r="E22" s="14" t="s">
        <v>114</v>
      </c>
      <c r="F22" s="12">
        <f t="shared" si="0"/>
        <v>11</v>
      </c>
    </row>
    <row r="23" spans="4:6" ht="18.75" x14ac:dyDescent="0.3">
      <c r="D23" s="14">
        <v>17</v>
      </c>
      <c r="E23" s="14" t="s">
        <v>115</v>
      </c>
      <c r="F23" s="12">
        <f t="shared" si="0"/>
        <v>11</v>
      </c>
    </row>
    <row r="24" spans="4:6" ht="18.75" x14ac:dyDescent="0.3">
      <c r="D24" s="14">
        <v>18</v>
      </c>
      <c r="E24" s="14" t="s">
        <v>116</v>
      </c>
      <c r="F24" s="12">
        <f t="shared" si="0"/>
        <v>11</v>
      </c>
    </row>
    <row r="25" spans="4:6" ht="18.75" x14ac:dyDescent="0.3">
      <c r="D25" s="14">
        <v>19</v>
      </c>
      <c r="E25" s="14" t="s">
        <v>117</v>
      </c>
      <c r="F25" s="12">
        <f t="shared" si="0"/>
        <v>11</v>
      </c>
    </row>
    <row r="26" spans="4:6" ht="18.75" x14ac:dyDescent="0.3">
      <c r="D26" s="14">
        <v>20</v>
      </c>
      <c r="E26" s="14" t="s">
        <v>118</v>
      </c>
      <c r="F26" s="12">
        <f t="shared" si="0"/>
        <v>11</v>
      </c>
    </row>
    <row r="27" spans="4:6" ht="18.75" x14ac:dyDescent="0.3">
      <c r="D27" s="14">
        <v>21</v>
      </c>
      <c r="E27" s="14" t="s">
        <v>119</v>
      </c>
      <c r="F27" s="12">
        <f t="shared" si="0"/>
        <v>11</v>
      </c>
    </row>
    <row r="28" spans="4:6" ht="18.75" x14ac:dyDescent="0.3">
      <c r="D28" s="14">
        <v>22</v>
      </c>
      <c r="E28" s="14" t="s">
        <v>120</v>
      </c>
      <c r="F28" s="12">
        <f t="shared" si="0"/>
        <v>11</v>
      </c>
    </row>
    <row r="29" spans="4:6" ht="18.75" x14ac:dyDescent="0.3">
      <c r="D29" s="14">
        <v>23</v>
      </c>
      <c r="E29" s="14" t="s">
        <v>121</v>
      </c>
      <c r="F29" s="12">
        <f t="shared" si="0"/>
        <v>11</v>
      </c>
    </row>
    <row r="30" spans="4:6" ht="18.75" x14ac:dyDescent="0.3">
      <c r="D30" s="14">
        <v>24</v>
      </c>
      <c r="E30" s="14" t="s">
        <v>122</v>
      </c>
      <c r="F30" s="12">
        <f t="shared" si="0"/>
        <v>11</v>
      </c>
    </row>
    <row r="31" spans="4:6" ht="18.75" x14ac:dyDescent="0.3">
      <c r="D31" s="14">
        <v>25</v>
      </c>
      <c r="E31" s="14" t="s">
        <v>123</v>
      </c>
      <c r="F31" s="12">
        <f t="shared" si="0"/>
        <v>11</v>
      </c>
    </row>
    <row r="32" spans="4:6" ht="18.75" x14ac:dyDescent="0.3">
      <c r="D32" s="14">
        <v>26</v>
      </c>
      <c r="E32" s="14" t="s">
        <v>124</v>
      </c>
      <c r="F32" s="12">
        <f t="shared" si="0"/>
        <v>11</v>
      </c>
    </row>
    <row r="33" spans="4:6" ht="18.75" x14ac:dyDescent="0.3">
      <c r="D33" s="14">
        <v>27</v>
      </c>
      <c r="E33" s="14" t="s">
        <v>125</v>
      </c>
      <c r="F33" s="12">
        <f t="shared" si="0"/>
        <v>11</v>
      </c>
    </row>
    <row r="34" spans="4:6" ht="18.75" x14ac:dyDescent="0.3">
      <c r="D34" s="14">
        <v>28</v>
      </c>
      <c r="E34" s="14" t="s">
        <v>126</v>
      </c>
      <c r="F34" s="12">
        <f t="shared" si="0"/>
        <v>11</v>
      </c>
    </row>
    <row r="35" spans="4:6" ht="18.75" x14ac:dyDescent="0.3">
      <c r="D35" s="14">
        <v>29</v>
      </c>
      <c r="E35" s="14" t="s">
        <v>127</v>
      </c>
      <c r="F35" s="12">
        <f t="shared" si="0"/>
        <v>11</v>
      </c>
    </row>
    <row r="36" spans="4:6" ht="18.75" x14ac:dyDescent="0.3">
      <c r="D36" s="14">
        <v>30</v>
      </c>
      <c r="E36" s="14" t="s">
        <v>128</v>
      </c>
      <c r="F36" s="12">
        <f t="shared" si="0"/>
        <v>11</v>
      </c>
    </row>
    <row r="37" spans="4:6" ht="18.75" x14ac:dyDescent="0.3">
      <c r="D37" s="14">
        <v>31</v>
      </c>
      <c r="E37" s="14" t="s">
        <v>129</v>
      </c>
      <c r="F37" s="12">
        <f t="shared" si="0"/>
        <v>11</v>
      </c>
    </row>
    <row r="38" spans="4:6" ht="18.75" x14ac:dyDescent="0.3">
      <c r="D38" s="14">
        <v>32</v>
      </c>
      <c r="E38" s="14" t="s">
        <v>130</v>
      </c>
      <c r="F38" s="12">
        <f t="shared" si="0"/>
        <v>11</v>
      </c>
    </row>
    <row r="39" spans="4:6" ht="18.75" x14ac:dyDescent="0.3">
      <c r="D39" s="14">
        <v>33</v>
      </c>
      <c r="E39" s="14" t="s">
        <v>131</v>
      </c>
      <c r="F39" s="12">
        <f t="shared" si="0"/>
        <v>11</v>
      </c>
    </row>
    <row r="40" spans="4:6" ht="18.75" x14ac:dyDescent="0.3">
      <c r="D40" s="14">
        <v>34</v>
      </c>
      <c r="E40" s="14" t="s">
        <v>132</v>
      </c>
      <c r="F40" s="12">
        <f t="shared" si="0"/>
        <v>11</v>
      </c>
    </row>
    <row r="41" spans="4:6" ht="18.75" x14ac:dyDescent="0.3">
      <c r="D41" s="14">
        <v>35</v>
      </c>
      <c r="E41" s="14" t="s">
        <v>133</v>
      </c>
      <c r="F41" s="12">
        <f t="shared" si="0"/>
        <v>11</v>
      </c>
    </row>
    <row r="42" spans="4:6" ht="18.75" x14ac:dyDescent="0.3">
      <c r="D42" s="14">
        <v>36</v>
      </c>
      <c r="E42" s="14" t="s">
        <v>134</v>
      </c>
      <c r="F42" s="12">
        <f t="shared" si="0"/>
        <v>11</v>
      </c>
    </row>
    <row r="43" spans="4:6" ht="18.75" x14ac:dyDescent="0.3">
      <c r="D43" s="14">
        <v>37</v>
      </c>
      <c r="E43" s="14" t="s">
        <v>135</v>
      </c>
      <c r="F43" s="12">
        <f t="shared" si="0"/>
        <v>11</v>
      </c>
    </row>
    <row r="44" spans="4:6" ht="18.75" x14ac:dyDescent="0.3">
      <c r="D44" s="14">
        <v>38</v>
      </c>
      <c r="E44" s="14" t="s">
        <v>136</v>
      </c>
      <c r="F44" s="12">
        <f t="shared" si="0"/>
        <v>11</v>
      </c>
    </row>
    <row r="45" spans="4:6" ht="18.75" x14ac:dyDescent="0.3">
      <c r="D45" s="14">
        <v>39</v>
      </c>
      <c r="E45" s="14" t="s">
        <v>137</v>
      </c>
      <c r="F45" s="12">
        <f t="shared" si="0"/>
        <v>11</v>
      </c>
    </row>
    <row r="46" spans="4:6" ht="18.75" x14ac:dyDescent="0.3">
      <c r="D46" s="14">
        <v>40</v>
      </c>
      <c r="E46" s="14" t="s">
        <v>138</v>
      </c>
      <c r="F46" s="12">
        <f t="shared" si="0"/>
        <v>11</v>
      </c>
    </row>
    <row r="47" spans="4:6" ht="18.75" x14ac:dyDescent="0.3">
      <c r="D47" s="14">
        <v>41</v>
      </c>
      <c r="E47" s="14" t="s">
        <v>139</v>
      </c>
      <c r="F47" s="12">
        <f t="shared" si="0"/>
        <v>11</v>
      </c>
    </row>
    <row r="48" spans="4:6" ht="18.75" x14ac:dyDescent="0.3">
      <c r="D48" s="14">
        <v>42</v>
      </c>
      <c r="E48" s="14" t="s">
        <v>140</v>
      </c>
      <c r="F48" s="12">
        <f t="shared" si="0"/>
        <v>11</v>
      </c>
    </row>
    <row r="49" spans="4:6" ht="18.75" x14ac:dyDescent="0.3">
      <c r="D49" s="14">
        <v>43</v>
      </c>
      <c r="E49" s="14" t="s">
        <v>141</v>
      </c>
      <c r="F49" s="12">
        <f t="shared" si="0"/>
        <v>11</v>
      </c>
    </row>
    <row r="50" spans="4:6" ht="18.75" x14ac:dyDescent="0.3">
      <c r="D50" s="14">
        <v>44</v>
      </c>
      <c r="E50" s="14" t="s">
        <v>142</v>
      </c>
      <c r="F50" s="12">
        <f t="shared" si="0"/>
        <v>11</v>
      </c>
    </row>
    <row r="51" spans="4:6" ht="18.75" x14ac:dyDescent="0.3">
      <c r="D51" s="14">
        <v>45</v>
      </c>
      <c r="E51" s="14" t="s">
        <v>143</v>
      </c>
      <c r="F51" s="12">
        <f t="shared" si="0"/>
        <v>11</v>
      </c>
    </row>
    <row r="52" spans="4:6" ht="18.75" x14ac:dyDescent="0.3">
      <c r="D52" s="14">
        <v>46</v>
      </c>
      <c r="E52" s="14" t="s">
        <v>144</v>
      </c>
      <c r="F52" s="12">
        <f t="shared" si="0"/>
        <v>11</v>
      </c>
    </row>
    <row r="53" spans="4:6" ht="18.75" x14ac:dyDescent="0.3">
      <c r="D53" s="14">
        <v>47</v>
      </c>
      <c r="E53" s="14" t="s">
        <v>145</v>
      </c>
      <c r="F53" s="12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E26" sqref="E26"/>
    </sheetView>
  </sheetViews>
  <sheetFormatPr defaultRowHeight="15" x14ac:dyDescent="0.25"/>
  <cols>
    <col min="1" max="1" width="22.7109375" bestFit="1" customWidth="1"/>
    <col min="2" max="2" width="32.140625" bestFit="1" customWidth="1"/>
  </cols>
  <sheetData>
    <row r="2" spans="1:2" x14ac:dyDescent="0.25">
      <c r="A2" s="15" t="s">
        <v>147</v>
      </c>
    </row>
    <row r="4" spans="1:2" x14ac:dyDescent="0.25">
      <c r="A4" s="15" t="s">
        <v>148</v>
      </c>
      <c r="B4" t="s">
        <v>149</v>
      </c>
    </row>
    <row r="6" spans="1:2" x14ac:dyDescent="0.25">
      <c r="A6" s="15" t="s">
        <v>150</v>
      </c>
      <c r="B6" t="s">
        <v>154</v>
      </c>
    </row>
    <row r="7" spans="1:2" x14ac:dyDescent="0.25">
      <c r="A7" s="15" t="s">
        <v>150</v>
      </c>
      <c r="B7" t="s">
        <v>151</v>
      </c>
    </row>
    <row r="10" spans="1:2" x14ac:dyDescent="0.25">
      <c r="A10" s="15" t="s">
        <v>152</v>
      </c>
      <c r="B10" t="s">
        <v>153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15.42578125" customWidth="1"/>
    <col min="2" max="2" width="24.140625" bestFit="1" customWidth="1"/>
  </cols>
  <sheetData>
    <row r="1" spans="1:3" x14ac:dyDescent="0.25">
      <c r="B1" s="15" t="s">
        <v>155</v>
      </c>
      <c r="C1" s="15" t="s">
        <v>157</v>
      </c>
    </row>
    <row r="2" spans="1:3" x14ac:dyDescent="0.25">
      <c r="A2">
        <v>1</v>
      </c>
      <c r="B2" t="s">
        <v>156</v>
      </c>
      <c r="C2" t="s">
        <v>158</v>
      </c>
    </row>
    <row r="3" spans="1:3" x14ac:dyDescent="0.25">
      <c r="A3">
        <v>2</v>
      </c>
      <c r="B3" t="s">
        <v>159</v>
      </c>
      <c r="C3" t="s">
        <v>158</v>
      </c>
    </row>
    <row r="5" spans="1:3" x14ac:dyDescent="0.25">
      <c r="B5" s="15" t="s">
        <v>160</v>
      </c>
    </row>
    <row r="6" spans="1:3" x14ac:dyDescent="0.25">
      <c r="A6">
        <v>1</v>
      </c>
      <c r="B6" t="s">
        <v>161</v>
      </c>
      <c r="C6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6" workbookViewId="0">
      <selection activeCell="D26" sqref="D26"/>
    </sheetView>
  </sheetViews>
  <sheetFormatPr defaultRowHeight="15" x14ac:dyDescent="0.25"/>
  <cols>
    <col min="1" max="1" width="52.85546875" bestFit="1" customWidth="1"/>
    <col min="4" max="4" width="49.28515625" bestFit="1" customWidth="1"/>
    <col min="5" max="5" width="15.85546875" bestFit="1" customWidth="1"/>
    <col min="6" max="6" width="5.5703125" customWidth="1"/>
    <col min="7" max="7" width="43.140625" bestFit="1" customWidth="1"/>
  </cols>
  <sheetData>
    <row r="1" spans="1:8" x14ac:dyDescent="0.25">
      <c r="A1" s="15" t="s">
        <v>202</v>
      </c>
    </row>
    <row r="2" spans="1:8" x14ac:dyDescent="0.25">
      <c r="A2" s="15" t="s">
        <v>196</v>
      </c>
      <c r="D2" s="15" t="s">
        <v>197</v>
      </c>
    </row>
    <row r="3" spans="1:8" ht="45" x14ac:dyDescent="0.25">
      <c r="A3" t="s">
        <v>173</v>
      </c>
      <c r="B3" t="s">
        <v>79</v>
      </c>
      <c r="D3" s="11" t="s">
        <v>200</v>
      </c>
      <c r="G3" t="s">
        <v>174</v>
      </c>
      <c r="H3" t="s">
        <v>177</v>
      </c>
    </row>
    <row r="4" spans="1:8" x14ac:dyDescent="0.25">
      <c r="D4" t="s">
        <v>198</v>
      </c>
      <c r="G4" t="s">
        <v>176</v>
      </c>
      <c r="H4" t="s">
        <v>178</v>
      </c>
    </row>
    <row r="5" spans="1:8" x14ac:dyDescent="0.25">
      <c r="D5" t="s">
        <v>199</v>
      </c>
      <c r="E5" t="s">
        <v>82</v>
      </c>
      <c r="G5" t="s">
        <v>175</v>
      </c>
      <c r="H5" t="s">
        <v>179</v>
      </c>
    </row>
    <row r="6" spans="1:8" x14ac:dyDescent="0.25">
      <c r="G6" t="s">
        <v>184</v>
      </c>
      <c r="H6" t="s">
        <v>180</v>
      </c>
    </row>
    <row r="7" spans="1:8" x14ac:dyDescent="0.25">
      <c r="A7" t="s">
        <v>201</v>
      </c>
      <c r="G7" t="s">
        <v>185</v>
      </c>
      <c r="H7" t="s">
        <v>181</v>
      </c>
    </row>
    <row r="8" spans="1:8" x14ac:dyDescent="0.25">
      <c r="G8" t="s">
        <v>186</v>
      </c>
      <c r="H8" t="s">
        <v>182</v>
      </c>
    </row>
    <row r="9" spans="1:8" x14ac:dyDescent="0.25">
      <c r="G9" t="s">
        <v>187</v>
      </c>
      <c r="H9" t="s">
        <v>183</v>
      </c>
    </row>
    <row r="10" spans="1:8" x14ac:dyDescent="0.25">
      <c r="G10" t="s">
        <v>192</v>
      </c>
      <c r="H10" t="s">
        <v>188</v>
      </c>
    </row>
    <row r="11" spans="1:8" x14ac:dyDescent="0.25">
      <c r="G11" t="s">
        <v>193</v>
      </c>
      <c r="H11" t="s">
        <v>189</v>
      </c>
    </row>
    <row r="12" spans="1:8" x14ac:dyDescent="0.25">
      <c r="G12" t="s">
        <v>194</v>
      </c>
      <c r="H12" t="s">
        <v>190</v>
      </c>
    </row>
    <row r="13" spans="1:8" x14ac:dyDescent="0.25">
      <c r="G13" t="s">
        <v>195</v>
      </c>
      <c r="H13" t="s">
        <v>191</v>
      </c>
    </row>
    <row r="16" spans="1:8" x14ac:dyDescent="0.25">
      <c r="A16" s="15" t="s">
        <v>203</v>
      </c>
    </row>
    <row r="17" spans="1:5" x14ac:dyDescent="0.25">
      <c r="A17" s="15" t="s">
        <v>196</v>
      </c>
      <c r="D17" s="15" t="s">
        <v>197</v>
      </c>
    </row>
    <row r="18" spans="1:5" x14ac:dyDescent="0.25">
      <c r="A18" t="s">
        <v>204</v>
      </c>
      <c r="B18" t="s">
        <v>84</v>
      </c>
      <c r="D18" s="18" t="s">
        <v>206</v>
      </c>
    </row>
    <row r="19" spans="1:5" x14ac:dyDescent="0.25">
      <c r="A19" t="s">
        <v>205</v>
      </c>
      <c r="B19" t="s">
        <v>85</v>
      </c>
      <c r="D19" s="18"/>
    </row>
    <row r="20" spans="1:5" x14ac:dyDescent="0.25">
      <c r="D20" t="s">
        <v>207</v>
      </c>
      <c r="E20" t="s">
        <v>208</v>
      </c>
    </row>
    <row r="21" spans="1:5" x14ac:dyDescent="0.25">
      <c r="A21" t="s">
        <v>209</v>
      </c>
    </row>
    <row r="22" spans="1:5" x14ac:dyDescent="0.25">
      <c r="D22" t="s">
        <v>211</v>
      </c>
      <c r="E22" t="s">
        <v>212</v>
      </c>
    </row>
    <row r="23" spans="1:5" x14ac:dyDescent="0.25">
      <c r="E23" t="s">
        <v>213</v>
      </c>
    </row>
    <row r="24" spans="1:5" x14ac:dyDescent="0.25">
      <c r="D24" t="s">
        <v>210</v>
      </c>
      <c r="E24" t="s">
        <v>214</v>
      </c>
    </row>
    <row r="25" spans="1:5" x14ac:dyDescent="0.25">
      <c r="A25" t="s">
        <v>215</v>
      </c>
    </row>
  </sheetData>
  <mergeCells count="1">
    <mergeCell ref="D18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cycle CKD</vt:lpstr>
      <vt:lpstr>IO List</vt:lpstr>
      <vt:lpstr>CONCEPT</vt:lpstr>
      <vt:lpstr>DATA_MAPPING</vt:lpstr>
      <vt:lpstr>RECIPES</vt:lpstr>
      <vt:lpstr>HARDWARE Config</vt:lpstr>
      <vt:lpstr>Software Status</vt:lpstr>
      <vt:lpstr>Cycle Stages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mts</cp:lastModifiedBy>
  <dcterms:created xsi:type="dcterms:W3CDTF">2025-07-20T08:23:06Z</dcterms:created>
  <dcterms:modified xsi:type="dcterms:W3CDTF">2025-08-18T12:22:19Z</dcterms:modified>
</cp:coreProperties>
</file>