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M3"/>
  <c r="L4"/>
  <c r="M4"/>
  <c r="L5"/>
  <c r="M5"/>
  <c r="L6"/>
  <c r="M6"/>
  <c r="L7"/>
  <c r="M7"/>
  <c r="M2"/>
  <c r="L2"/>
  <c r="Q6"/>
  <c r="R6" s="1"/>
  <c r="O6"/>
  <c r="P2"/>
  <c r="O2"/>
</calcChain>
</file>

<file path=xl/sharedStrings.xml><?xml version="1.0" encoding="utf-8"?>
<sst xmlns="http://schemas.openxmlformats.org/spreadsheetml/2006/main" count="7" uniqueCount="5">
  <si>
    <t>x</t>
  </si>
  <si>
    <t>y</t>
  </si>
  <si>
    <t>psi</t>
  </si>
  <si>
    <t>px</t>
  </si>
  <si>
    <t>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</si>
</sst>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7"/>
  <sheetViews>
    <sheetView tabSelected="1" workbookViewId="0">
      <selection activeCell="L2" sqref="L2"/>
    </sheetView>
  </sheetViews>
  <sheetFormatPr defaultRowHeight="15"/>
  <cols>
    <col min="15" max="15" width="12" bestFit="1" customWidth="1"/>
  </cols>
  <sheetData>
    <row r="1" spans="2:18">
      <c r="I1" t="s">
        <v>0</v>
      </c>
      <c r="J1" t="s">
        <v>1</v>
      </c>
      <c r="L1" t="s">
        <v>0</v>
      </c>
      <c r="M1" t="s">
        <v>1</v>
      </c>
    </row>
    <row r="2" spans="2:18">
      <c r="B2">
        <v>-32.161729999999999</v>
      </c>
      <c r="C2">
        <v>-43.491729999999997</v>
      </c>
      <c r="D2">
        <v>-61.09</v>
      </c>
      <c r="E2">
        <v>-78.291719999999998</v>
      </c>
      <c r="F2">
        <v>-93.050020000000004</v>
      </c>
      <c r="G2">
        <v>-107.7717</v>
      </c>
      <c r="I2">
        <v>-32.161729999999999</v>
      </c>
      <c r="J2">
        <v>113.361</v>
      </c>
      <c r="L2">
        <f>(I2-$E$6)*COS($G$6)+(J2-$F$6)*SIN($G$6)</f>
        <v>-9.6030425908907553</v>
      </c>
      <c r="M2">
        <f>(I2-$E$6)*SIN($G$6)-(J2-$F$6)*COS($G$6)</f>
        <v>-0.87753369760832456</v>
      </c>
      <c r="O2">
        <f>I2*COS(G6)</f>
        <v>26.687602090819482</v>
      </c>
      <c r="P2">
        <f>I2*SIN(G6)</f>
        <v>17.948503314621739</v>
      </c>
    </row>
    <row r="3" spans="2:18">
      <c r="B3">
        <v>113.361</v>
      </c>
      <c r="C3">
        <v>105.941</v>
      </c>
      <c r="D3">
        <v>92.884990000000002</v>
      </c>
      <c r="E3">
        <v>78.731020000000001</v>
      </c>
      <c r="F3">
        <v>65.34102</v>
      </c>
      <c r="G3">
        <v>50.57938</v>
      </c>
      <c r="I3">
        <v>-43.491729999999997</v>
      </c>
      <c r="J3">
        <v>105.941</v>
      </c>
      <c r="L3">
        <f t="shared" ref="L3:L7" si="0">(I3-$E$6)*COS($G$6)+(J3-$F$6)*SIN($G$6)</f>
        <v>3.9394013722753431</v>
      </c>
      <c r="M3">
        <f t="shared" ref="M3:M7" si="1">(I3-$E$6)*SIN($G$6)-(J3-$F$6)*COS($G$6)</f>
        <v>-0.71166777432672013</v>
      </c>
    </row>
    <row r="4" spans="2:18">
      <c r="I4">
        <v>-61.09</v>
      </c>
      <c r="J4">
        <v>92.884990000000002</v>
      </c>
      <c r="L4">
        <f t="shared" si="0"/>
        <v>25.8285057832489</v>
      </c>
      <c r="M4">
        <f t="shared" si="1"/>
        <v>-1.7243929090490013</v>
      </c>
    </row>
    <row r="5" spans="2:18">
      <c r="E5" t="s">
        <v>3</v>
      </c>
      <c r="F5" t="s">
        <v>4</v>
      </c>
      <c r="G5" t="s">
        <v>2</v>
      </c>
      <c r="I5">
        <v>-78.291719999999998</v>
      </c>
      <c r="J5">
        <v>78.731020000000001</v>
      </c>
      <c r="L5">
        <f t="shared" si="0"/>
        <v>48.001294252580237</v>
      </c>
      <c r="M5">
        <f t="shared" si="1"/>
        <v>-3.8695011146150975</v>
      </c>
    </row>
    <row r="6" spans="2:18">
      <c r="E6">
        <v>-40.619999999999997</v>
      </c>
      <c r="F6">
        <v>108.73</v>
      </c>
      <c r="G6">
        <v>3.7336510000000001</v>
      </c>
      <c r="I6">
        <v>-93.050020000000004</v>
      </c>
      <c r="J6">
        <v>65.34102</v>
      </c>
      <c r="L6">
        <f t="shared" si="0"/>
        <v>67.720199215706486</v>
      </c>
      <c r="M6">
        <f t="shared" si="1"/>
        <v>-6.7442717046266019</v>
      </c>
      <c r="O6">
        <f>SIN(PI()/2)</f>
        <v>1</v>
      </c>
      <c r="Q6">
        <f>G6-PI()</f>
        <v>0.59205834641020694</v>
      </c>
      <c r="R6">
        <f>Q6*180</f>
        <v>106.57050235383724</v>
      </c>
    </row>
    <row r="7" spans="2:18">
      <c r="I7">
        <v>-107.7717</v>
      </c>
      <c r="J7">
        <v>50.57938</v>
      </c>
      <c r="L7">
        <f t="shared" si="0"/>
        <v>88.174188550783555</v>
      </c>
      <c r="M7">
        <f t="shared" si="1"/>
        <v>-10.777657105571265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2017-05-18T19:40:22Z</dcterms:created>
  <dcterms:modified xsi:type="dcterms:W3CDTF">2017-05-19T10:32:19Z</dcterms:modified>
</cp:coreProperties>
</file>