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jtu+givQ47HEecB08vbz7cCiuQ=="/>
    </ext>
  </extLst>
</workbook>
</file>

<file path=xl/sharedStrings.xml><?xml version="1.0" encoding="utf-8"?>
<sst xmlns="http://schemas.openxmlformats.org/spreadsheetml/2006/main" count="57" uniqueCount="50">
  <si>
    <t>Kategória</t>
  </si>
  <si>
    <t>Megnevezés</t>
  </si>
  <si>
    <t>Darabszám</t>
  </si>
  <si>
    <t>Ár (nettó) / db</t>
  </si>
  <si>
    <t>Ár (bruttó) /db</t>
  </si>
  <si>
    <t>Ár (nettó)</t>
  </si>
  <si>
    <t>Ár (bruttó)</t>
  </si>
  <si>
    <t>Vásárlási Link</t>
  </si>
  <si>
    <t>Megjegyzés</t>
  </si>
  <si>
    <t>Csapat neve</t>
  </si>
  <si>
    <t>Meghajtók, vezérlők</t>
  </si>
  <si>
    <t>Arduino UNO</t>
  </si>
  <si>
    <t>https://techfun.sk/hu/produkt/arduino-uno-r3-original/?lang=hu&amp;currency=HUF&amp;gclid=Cj0KCQjwlumhBhClARIsABO6p-ygSapLB5CRaedaSsPNBS3Odk-9swMKwYXHoWp2cKUV_ZXVVAQe41IaAo49EALw_wcB</t>
  </si>
  <si>
    <t>Jerry csapat</t>
  </si>
  <si>
    <t>Motorvezérlő H-bridge meghajtó (L298N)</t>
  </si>
  <si>
    <t>https://techfun.sk/hu/term%C3%A9k/vez%C3%A9rl%C5%91-modul-motorker%C3%A9kp%C3%A1rokhoz-dual-h-bridge-l298n/</t>
  </si>
  <si>
    <t>DC motorok, AC motorok, vibrációs motorok, BLDC</t>
  </si>
  <si>
    <t>Robotplatform – 4WD (motor + kerék)</t>
  </si>
  <si>
    <t>https://techfun.sk/hu/term%C3%A9k/dc-motorker%C3%A9kp%C3%A1r-gumi/</t>
  </si>
  <si>
    <t>Csapattagok</t>
  </si>
  <si>
    <t>Adattároló átviteli modulok</t>
  </si>
  <si>
    <t>RFID olvasó – RC552-MFRC</t>
  </si>
  <si>
    <t>https://techfun.sk/hu/term%C3%A9k/citacka-RFID-rc522-kulcstart%C3%B3-%C3%A9s-k%C3%A1rtya/</t>
  </si>
  <si>
    <t>Holczmann László Dominik</t>
  </si>
  <si>
    <t>OE-NIK</t>
  </si>
  <si>
    <t>Bemeneti perifériák és érzékelők</t>
  </si>
  <si>
    <t>Távolságmérő – HC-SR04-4P</t>
  </si>
  <si>
    <t>https://techfun.sk/hu/term%C3%A9k/hc-sr04-ultrahangos-t%C3%A1vols%C3%A1g%C3%A9rz%C3%A9kel%C5%91/</t>
  </si>
  <si>
    <t>Csóka Ákos</t>
  </si>
  <si>
    <t>Akkumulátorok, kiegyensúlyozók, töltők</t>
  </si>
  <si>
    <t>Akkumulátor – 12V (2000 mAh)</t>
  </si>
  <si>
    <t>https://techfun.sk/hu/term%C3%A9k/18650-akkumul%C3%A1tor-csomag-11-1v/?&amp;currency=HUF</t>
  </si>
  <si>
    <t>Szczuka Bengedúz</t>
  </si>
  <si>
    <t>Nyomtatott áramköri lapok és prototípuskészítés</t>
  </si>
  <si>
    <t>Arduino UNO prototípus pajzs</t>
  </si>
  <si>
    <t>https://techfun.sk/hu/term%C3%A9k/arduino-uno-protot%C3%ADpus-pajzs/</t>
  </si>
  <si>
    <t>Kábelek, csatlakozók, tűk, kivezetések és zsugorítók</t>
  </si>
  <si>
    <t>Szalagkábel – RC40 (MF)</t>
  </si>
  <si>
    <t>https://techfun.sk/hu/term%C3%A9k/k%C3%A1belek-40-db-20-cm-mf/</t>
  </si>
  <si>
    <t>Szalagkábel – RC40 (MM)</t>
  </si>
  <si>
    <t>https://techfun.sk/hu/term%C3%A9k/k%C3%A1belek-40-db-20-cm-mm/?&amp;currency=HUF</t>
  </si>
  <si>
    <t>SMD és THT alkatrészek, külön chipek</t>
  </si>
  <si>
    <t>LED dióda sárga</t>
  </si>
  <si>
    <t>https://techfun.sk/hu/term%C3%A9k/j%C3%A9g-%C3%A9s-1-db-5mm-k%C3%BCl%C3%B6nb%C3%B6z%C5%91-sz%C3%ADnben/?&amp;currency=HUF</t>
  </si>
  <si>
    <t>LED dióda fehér</t>
  </si>
  <si>
    <t>LED dióda piros</t>
  </si>
  <si>
    <t xml:space="preserve">3D nyomtatott váz </t>
  </si>
  <si>
    <t xml:space="preserve">Saját tervezésű 3D nyomtatott váz </t>
  </si>
  <si>
    <t>Birtokunkban van már</t>
  </si>
  <si>
    <t>Összeg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</si>
</sst>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Ft&quot;"/>
  </numFmts>
  <fonts count="10">
    <font>
      <sz val="11.0"/>
      <color theme="1"/>
      <name val="Calibri"/>
      <scheme val="minor"/>
    </font>
    <font>
      <b/>
      <i/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Times New Roman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b/>
      <i/>
      <sz val="12.0"/>
      <color theme="1"/>
      <name val="Calibri"/>
    </font>
    <font>
      <i/>
      <sz val="12.0"/>
      <color theme="1"/>
      <name val="Calibri"/>
    </font>
    <font>
      <b/>
      <i/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1" fillId="2" fontId="7" numFmtId="0" xfId="0" applyBorder="1" applyFill="1" applyFont="1"/>
    <xf borderId="1" fillId="2" fontId="8" numFmtId="0" xfId="0" applyBorder="1" applyFont="1"/>
    <xf borderId="0" fillId="0" fontId="3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1" fillId="2" fontId="7" numFmtId="0" xfId="0" applyAlignment="1" applyBorder="1" applyFont="1">
      <alignment readingOrder="0"/>
    </xf>
    <xf borderId="0" fillId="0" fontId="5" numFmtId="1" xfId="0" applyFont="1" applyNumberFormat="1"/>
    <xf borderId="0" fillId="0" fontId="4" numFmtId="0" xfId="0" applyAlignment="1" applyFont="1">
      <alignment readingOrder="0"/>
    </xf>
    <xf borderId="2" fillId="0" fontId="1" numFmtId="1" xfId="0" applyBorder="1" applyFont="1" applyNumberFormat="1"/>
    <xf borderId="3" fillId="0" fontId="1" numFmtId="1" xfId="0" applyBorder="1" applyFont="1" applyNumberFormat="1"/>
    <xf borderId="3" fillId="0" fontId="9" numFmtId="0" xfId="0" applyBorder="1" applyFont="1"/>
    <xf borderId="3" fillId="0" fontId="1" numFmtId="164" xfId="0" applyBorder="1" applyFont="1" applyNumberFormat="1"/>
    <xf borderId="4" fillId="0" fontId="1" numFmtId="164" xfId="0" applyBorder="1" applyFont="1" applyNumberFormat="1"/>
  </cellXfs>
  <cellStyles count="1">
    <cellStyle xfId="0" name="Normal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un.sk/hu/produkt/arduino-uno-r3-original/?lang=hu&amp;currency=HUF&amp;gclid=Cj0KCQjwlumhBhClARIsABO6p-ygSapLB5CRaedaSsPNBS3Odk-9swMKwYXHoWp2cKUV_ZXVVAQe41IaAo49EALw_wc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5.0"/>
    <col customWidth="1" min="7" max="7" width="27.29"/>
    <col customWidth="1" min="8" max="10" width="11.86"/>
    <col customWidth="1" min="11" max="11" width="26.57"/>
    <col customWidth="1" min="12" max="12" width="35.43"/>
    <col customWidth="1" min="13" max="13" width="12.29"/>
    <col customWidth="1" min="14" max="14" width="16.0"/>
    <col customWidth="1" min="15" max="15" width="15.71"/>
    <col customWidth="1" min="16" max="16" width="11.0"/>
    <col customWidth="1" min="17" max="17" width="12.43"/>
    <col customWidth="1" min="18" max="18" width="38.14"/>
    <col customWidth="1" min="19" max="26" width="8.71"/>
  </cols>
  <sheetData>
    <row r="1" ht="14.25" customHeight="1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/>
      <c r="T1" s="1" t="s">
        <v>8</v>
      </c>
    </row>
    <row r="2" ht="14.25" customHeight="1">
      <c r="F2" s="2" t="s">
        <v>9</v>
      </c>
      <c r="K2" s="3" t="s">
        <v>10</v>
      </c>
      <c r="L2" s="3" t="s">
        <v>11</v>
      </c>
      <c r="M2" s="4">
        <v>1.0</v>
      </c>
      <c r="N2" s="5">
        <v>8703.0</v>
      </c>
      <c r="O2" s="5">
        <v>10444.0</v>
      </c>
      <c r="P2" s="5">
        <f t="shared" ref="P2:P3" si="1">M2*N2</f>
        <v>8703</v>
      </c>
      <c r="Q2" s="5">
        <f t="shared" ref="Q2:Q3" si="2">M2*O2</f>
        <v>10444</v>
      </c>
      <c r="R2" s="6" t="s">
        <v>12</v>
      </c>
    </row>
    <row r="3" ht="14.25" customHeight="1">
      <c r="G3" s="7" t="s">
        <v>13</v>
      </c>
      <c r="K3" s="3" t="s">
        <v>10</v>
      </c>
      <c r="L3" s="3" t="s">
        <v>14</v>
      </c>
      <c r="M3" s="4">
        <v>1.0</v>
      </c>
      <c r="N3" s="5">
        <v>840.0</v>
      </c>
      <c r="O3" s="5">
        <v>1008.0</v>
      </c>
      <c r="P3" s="5">
        <f t="shared" si="1"/>
        <v>840</v>
      </c>
      <c r="Q3" s="5">
        <f t="shared" si="2"/>
        <v>1008</v>
      </c>
      <c r="R3" s="4" t="s">
        <v>15</v>
      </c>
    </row>
    <row r="4" ht="14.25" customHeight="1">
      <c r="G4" s="7"/>
      <c r="K4" s="3" t="s">
        <v>16</v>
      </c>
      <c r="L4" s="3" t="s">
        <v>17</v>
      </c>
      <c r="M4" s="4">
        <v>2.0</v>
      </c>
      <c r="N4" s="5">
        <v>778.0</v>
      </c>
      <c r="O4" s="5">
        <v>934.0</v>
      </c>
      <c r="P4" s="5">
        <f>M3*N3</f>
        <v>840</v>
      </c>
      <c r="Q4" s="5">
        <f>M3*O3</f>
        <v>1008</v>
      </c>
      <c r="R4" s="4" t="s">
        <v>18</v>
      </c>
    </row>
    <row r="5" ht="14.25" customHeight="1">
      <c r="F5" s="2" t="s">
        <v>19</v>
      </c>
      <c r="K5" s="3" t="s">
        <v>20</v>
      </c>
      <c r="L5" s="3" t="s">
        <v>21</v>
      </c>
      <c r="M5" s="4">
        <v>1.0</v>
      </c>
      <c r="N5" s="5">
        <v>747.0</v>
      </c>
      <c r="O5" s="5">
        <v>896.0</v>
      </c>
      <c r="P5" s="5">
        <f t="shared" ref="P5:P27" si="3">M5*N5</f>
        <v>747</v>
      </c>
      <c r="Q5" s="5">
        <f t="shared" ref="Q5:Q27" si="4">M5*O5</f>
        <v>896</v>
      </c>
      <c r="R5" s="4" t="s">
        <v>22</v>
      </c>
    </row>
    <row r="6" ht="14.25" customHeight="1">
      <c r="G6" s="7" t="s">
        <v>23</v>
      </c>
      <c r="H6" s="8" t="s">
        <v>24</v>
      </c>
      <c r="K6" s="3" t="s">
        <v>25</v>
      </c>
      <c r="L6" s="3" t="s">
        <v>26</v>
      </c>
      <c r="M6" s="4">
        <v>3.0</v>
      </c>
      <c r="N6" s="5">
        <v>451.0</v>
      </c>
      <c r="O6" s="5">
        <v>541.0</v>
      </c>
      <c r="P6" s="5">
        <f t="shared" si="3"/>
        <v>1353</v>
      </c>
      <c r="Q6" s="5">
        <f t="shared" si="4"/>
        <v>1623</v>
      </c>
      <c r="R6" s="4" t="s">
        <v>27</v>
      </c>
    </row>
    <row r="7" ht="14.25" customHeight="1">
      <c r="G7" s="7" t="s">
        <v>28</v>
      </c>
      <c r="H7" s="8" t="s">
        <v>24</v>
      </c>
      <c r="K7" s="3" t="s">
        <v>29</v>
      </c>
      <c r="L7" s="9" t="s">
        <v>30</v>
      </c>
      <c r="M7" s="4">
        <v>2.0</v>
      </c>
      <c r="N7" s="10">
        <v>3612.0</v>
      </c>
      <c r="O7" s="10">
        <v>4587.0</v>
      </c>
      <c r="P7" s="5">
        <f t="shared" si="3"/>
        <v>7224</v>
      </c>
      <c r="Q7" s="5">
        <f t="shared" si="4"/>
        <v>9174</v>
      </c>
      <c r="R7" s="4" t="s">
        <v>31</v>
      </c>
    </row>
    <row r="8" ht="14.25" customHeight="1">
      <c r="G8" s="11" t="s">
        <v>32</v>
      </c>
      <c r="H8" s="8"/>
      <c r="K8" s="3" t="s">
        <v>33</v>
      </c>
      <c r="L8" s="3" t="s">
        <v>34</v>
      </c>
      <c r="M8" s="4">
        <v>1.0</v>
      </c>
      <c r="N8" s="5">
        <v>591.0</v>
      </c>
      <c r="O8" s="5">
        <v>709.0</v>
      </c>
      <c r="P8" s="5">
        <f t="shared" si="3"/>
        <v>591</v>
      </c>
      <c r="Q8" s="5">
        <f t="shared" si="4"/>
        <v>709</v>
      </c>
      <c r="R8" s="4" t="s">
        <v>35</v>
      </c>
    </row>
    <row r="9" ht="14.25" customHeight="1">
      <c r="K9" s="3" t="s">
        <v>36</v>
      </c>
      <c r="L9" s="3" t="s">
        <v>37</v>
      </c>
      <c r="M9" s="4">
        <v>1.0</v>
      </c>
      <c r="N9" s="5">
        <v>747.0</v>
      </c>
      <c r="O9" s="5">
        <v>896.0</v>
      </c>
      <c r="P9" s="5">
        <f t="shared" si="3"/>
        <v>747</v>
      </c>
      <c r="Q9" s="5">
        <f t="shared" si="4"/>
        <v>896</v>
      </c>
      <c r="R9" s="4" t="s">
        <v>38</v>
      </c>
    </row>
    <row r="10" ht="14.25" customHeight="1">
      <c r="K10" s="3" t="s">
        <v>36</v>
      </c>
      <c r="L10" s="3" t="s">
        <v>39</v>
      </c>
      <c r="M10" s="4">
        <v>1.0</v>
      </c>
      <c r="N10" s="5">
        <v>747.0</v>
      </c>
      <c r="O10" s="5">
        <v>896.0</v>
      </c>
      <c r="P10" s="5">
        <f t="shared" si="3"/>
        <v>747</v>
      </c>
      <c r="Q10" s="5">
        <f t="shared" si="4"/>
        <v>896</v>
      </c>
      <c r="R10" s="4" t="s">
        <v>40</v>
      </c>
    </row>
    <row r="11" ht="14.25" customHeight="1">
      <c r="K11" s="3" t="s">
        <v>41</v>
      </c>
      <c r="L11" s="3" t="s">
        <v>42</v>
      </c>
      <c r="M11" s="12">
        <v>4.0</v>
      </c>
      <c r="N11" s="5">
        <v>11.0</v>
      </c>
      <c r="O11" s="5">
        <v>11.0</v>
      </c>
      <c r="P11" s="5">
        <f t="shared" si="3"/>
        <v>44</v>
      </c>
      <c r="Q11" s="5">
        <f t="shared" si="4"/>
        <v>44</v>
      </c>
      <c r="R11" s="4" t="s">
        <v>43</v>
      </c>
    </row>
    <row r="12" ht="14.25" customHeight="1">
      <c r="K12" s="3" t="s">
        <v>41</v>
      </c>
      <c r="L12" s="3" t="s">
        <v>44</v>
      </c>
      <c r="M12" s="12">
        <v>6.0</v>
      </c>
      <c r="N12" s="5">
        <v>11.0</v>
      </c>
      <c r="O12" s="5">
        <v>11.0</v>
      </c>
      <c r="P12" s="5">
        <f t="shared" si="3"/>
        <v>66</v>
      </c>
      <c r="Q12" s="5">
        <f t="shared" si="4"/>
        <v>66</v>
      </c>
      <c r="R12" s="4" t="s">
        <v>43</v>
      </c>
    </row>
    <row r="13" ht="14.25" customHeight="1">
      <c r="K13" s="3" t="s">
        <v>41</v>
      </c>
      <c r="L13" s="3" t="s">
        <v>45</v>
      </c>
      <c r="M13" s="12">
        <v>6.0</v>
      </c>
      <c r="N13" s="5">
        <v>11.0</v>
      </c>
      <c r="O13" s="5">
        <v>11.0</v>
      </c>
      <c r="P13" s="5">
        <f t="shared" si="3"/>
        <v>66</v>
      </c>
      <c r="Q13" s="5">
        <f t="shared" si="4"/>
        <v>66</v>
      </c>
      <c r="R13" s="4" t="s">
        <v>43</v>
      </c>
    </row>
    <row r="14" ht="14.25" customHeight="1">
      <c r="K14" s="3" t="s">
        <v>46</v>
      </c>
      <c r="L14" s="3" t="s">
        <v>47</v>
      </c>
      <c r="M14" s="12">
        <v>1.0</v>
      </c>
      <c r="N14" s="5">
        <v>0.0</v>
      </c>
      <c r="O14" s="5">
        <v>0.0</v>
      </c>
      <c r="P14" s="5">
        <f t="shared" si="3"/>
        <v>0</v>
      </c>
      <c r="Q14" s="5">
        <f t="shared" si="4"/>
        <v>0</v>
      </c>
      <c r="T14" s="4" t="s">
        <v>48</v>
      </c>
    </row>
    <row r="15" ht="14.25" customHeight="1">
      <c r="P15" s="13">
        <f t="shared" si="3"/>
        <v>0</v>
      </c>
      <c r="Q15" s="4">
        <f t="shared" si="4"/>
        <v>0</v>
      </c>
    </row>
    <row r="16" ht="14.25" customHeight="1">
      <c r="P16" s="4">
        <f t="shared" si="3"/>
        <v>0</v>
      </c>
      <c r="Q16" s="4">
        <f t="shared" si="4"/>
        <v>0</v>
      </c>
    </row>
    <row r="17" ht="14.25" customHeight="1">
      <c r="P17" s="4">
        <f t="shared" si="3"/>
        <v>0</v>
      </c>
      <c r="Q17" s="4">
        <f t="shared" si="4"/>
        <v>0</v>
      </c>
    </row>
    <row r="18" ht="14.25" customHeight="1">
      <c r="K18" s="12"/>
      <c r="O18" s="6"/>
      <c r="P18" s="4">
        <f t="shared" si="3"/>
        <v>0</v>
      </c>
      <c r="Q18" s="4">
        <f t="shared" si="4"/>
        <v>0</v>
      </c>
    </row>
    <row r="19" ht="14.25" customHeight="1">
      <c r="K19" s="12"/>
      <c r="O19" s="6"/>
      <c r="P19" s="4">
        <f t="shared" si="3"/>
        <v>0</v>
      </c>
      <c r="Q19" s="4">
        <f t="shared" si="4"/>
        <v>0</v>
      </c>
    </row>
    <row r="20" ht="14.25" customHeight="1">
      <c r="K20" s="12"/>
      <c r="O20" s="6"/>
      <c r="P20" s="4">
        <f t="shared" si="3"/>
        <v>0</v>
      </c>
      <c r="Q20" s="4">
        <f t="shared" si="4"/>
        <v>0</v>
      </c>
    </row>
    <row r="21" ht="14.25" customHeight="1">
      <c r="K21" s="12"/>
      <c r="O21" s="6"/>
      <c r="P21" s="4">
        <f t="shared" si="3"/>
        <v>0</v>
      </c>
      <c r="Q21" s="4">
        <f t="shared" si="4"/>
        <v>0</v>
      </c>
    </row>
    <row r="22" ht="14.25" customHeight="1">
      <c r="P22" s="4">
        <f t="shared" si="3"/>
        <v>0</v>
      </c>
      <c r="Q22" s="4">
        <f t="shared" si="4"/>
        <v>0</v>
      </c>
    </row>
    <row r="23" ht="14.25" customHeight="1">
      <c r="P23" s="4">
        <f t="shared" si="3"/>
        <v>0</v>
      </c>
      <c r="Q23" s="4">
        <f t="shared" si="4"/>
        <v>0</v>
      </c>
    </row>
    <row r="24" ht="14.25" customHeight="1">
      <c r="K24" s="12"/>
      <c r="O24" s="6"/>
      <c r="P24" s="4">
        <f t="shared" si="3"/>
        <v>0</v>
      </c>
      <c r="Q24" s="4">
        <f t="shared" si="4"/>
        <v>0</v>
      </c>
    </row>
    <row r="25" ht="14.25" customHeight="1">
      <c r="K25" s="12"/>
      <c r="O25" s="6"/>
      <c r="P25" s="4">
        <f t="shared" si="3"/>
        <v>0</v>
      </c>
      <c r="Q25" s="4">
        <f t="shared" si="4"/>
        <v>0</v>
      </c>
    </row>
    <row r="26" ht="14.25" customHeight="1">
      <c r="K26" s="12"/>
      <c r="O26" s="6"/>
      <c r="P26" s="4">
        <f t="shared" si="3"/>
        <v>0</v>
      </c>
      <c r="Q26" s="4">
        <f t="shared" si="4"/>
        <v>0</v>
      </c>
    </row>
    <row r="27" ht="14.25" customHeight="1">
      <c r="P27" s="4">
        <f t="shared" si="3"/>
        <v>0</v>
      </c>
      <c r="Q27" s="4">
        <f t="shared" si="4"/>
        <v>0</v>
      </c>
    </row>
    <row r="28" ht="14.25" customHeight="1"/>
    <row r="29" ht="14.25" customHeight="1">
      <c r="L29" s="12"/>
      <c r="M29" s="14" t="s">
        <v>49</v>
      </c>
      <c r="N29" s="15"/>
      <c r="O29" s="16"/>
      <c r="P29" s="17">
        <f t="shared" ref="P29:Q29" si="5">SUM(P2:P27)</f>
        <v>21968</v>
      </c>
      <c r="Q29" s="18">
        <f t="shared" si="5"/>
        <v>26830</v>
      </c>
    </row>
    <row r="30" ht="14.25" customHeight="1">
      <c r="L30" s="12"/>
      <c r="M30" s="12"/>
      <c r="N30" s="12"/>
    </row>
    <row r="31" ht="14.25" customHeight="1">
      <c r="L31" s="12"/>
      <c r="M31" s="12"/>
      <c r="N31" s="12"/>
    </row>
    <row r="32" ht="14.25" customHeight="1">
      <c r="L32" s="12"/>
      <c r="M32" s="12"/>
      <c r="N32" s="12"/>
    </row>
    <row r="33" ht="14.25" customHeight="1">
      <c r="L33" s="12"/>
      <c r="M33" s="12"/>
      <c r="N33" s="12"/>
    </row>
    <row r="34" ht="14.25" customHeight="1">
      <c r="L34" s="12"/>
      <c r="M34" s="12"/>
      <c r="N34" s="12"/>
    </row>
    <row r="35" ht="14.25" customHeight="1">
      <c r="L35" s="12"/>
      <c r="M35" s="12"/>
      <c r="N35" s="12"/>
    </row>
    <row r="36" ht="14.25" customHeight="1">
      <c r="L36" s="12"/>
      <c r="M36" s="12"/>
      <c r="N36" s="12"/>
    </row>
    <row r="37" ht="14.25" customHeight="1">
      <c r="L37" s="12"/>
      <c r="M37" s="12"/>
      <c r="N37" s="12"/>
    </row>
    <row r="38" ht="14.25" customHeight="1">
      <c r="L38" s="12"/>
      <c r="M38" s="12"/>
      <c r="N38" s="12"/>
    </row>
    <row r="39" ht="14.25" customHeight="1">
      <c r="L39" s="12"/>
      <c r="M39" s="12"/>
      <c r="N39" s="12"/>
      <c r="O39" s="6"/>
    </row>
    <row r="40" ht="14.25" customHeight="1">
      <c r="L40" s="12"/>
      <c r="M40" s="12"/>
      <c r="N40" s="12"/>
      <c r="O40" s="6"/>
    </row>
    <row r="41" ht="14.25" customHeight="1">
      <c r="L41" s="12"/>
      <c r="M41" s="12"/>
      <c r="N41" s="12"/>
      <c r="O41" s="6"/>
    </row>
    <row r="42" ht="14.25" customHeight="1">
      <c r="L42" s="12"/>
      <c r="M42" s="12"/>
      <c r="N42" s="12"/>
    </row>
    <row r="43" ht="14.25" customHeight="1">
      <c r="L43" s="12"/>
      <c r="M43" s="12"/>
      <c r="N43" s="12"/>
    </row>
    <row r="44" ht="14.25" customHeight="1">
      <c r="L44" s="12"/>
      <c r="M44" s="12"/>
      <c r="N44" s="12"/>
      <c r="O44" s="6"/>
    </row>
    <row r="45" ht="14.25" customHeight="1"/>
    <row r="46" ht="14.25" customHeight="1"/>
    <row r="47" ht="14.25" customHeight="1">
      <c r="K47" s="12"/>
      <c r="L47" s="12"/>
      <c r="M47" s="12"/>
      <c r="N47" s="12"/>
      <c r="O47" s="6"/>
    </row>
    <row r="48" ht="14.25" customHeight="1">
      <c r="K48" s="12"/>
      <c r="L48" s="12"/>
      <c r="M48" s="12"/>
      <c r="N48" s="12"/>
    </row>
    <row r="49" ht="14.25" customHeight="1">
      <c r="K49" s="12"/>
      <c r="L49" s="12"/>
      <c r="M49" s="12"/>
      <c r="N49" s="12"/>
    </row>
    <row r="50" ht="14.25" customHeight="1">
      <c r="K50" s="12"/>
      <c r="L50" s="12"/>
      <c r="M50" s="12"/>
      <c r="N50" s="12"/>
    </row>
    <row r="51" ht="14.25" customHeight="1">
      <c r="K51" s="12"/>
      <c r="L51" s="12"/>
      <c r="M51" s="12"/>
      <c r="N51" s="12"/>
      <c r="O51" s="6"/>
    </row>
    <row r="52" ht="14.25" customHeight="1">
      <c r="K52" s="12"/>
      <c r="L52" s="12"/>
      <c r="M52" s="12"/>
      <c r="N52" s="12"/>
    </row>
    <row r="53" ht="14.25" customHeight="1">
      <c r="K53" s="12"/>
      <c r="L53" s="12"/>
      <c r="M53" s="12"/>
      <c r="N53" s="12"/>
      <c r="O53" s="6"/>
    </row>
    <row r="54" ht="14.25" customHeight="1"/>
    <row r="55" ht="14.25" customHeight="1"/>
    <row r="56" ht="14.25" customHeight="1">
      <c r="K56" s="12"/>
      <c r="L56" s="12"/>
      <c r="M56" s="12"/>
      <c r="N56" s="12"/>
      <c r="O56" s="6"/>
    </row>
    <row r="57" ht="14.25" customHeight="1">
      <c r="K57" s="12"/>
      <c r="L57" s="12"/>
      <c r="M57" s="12"/>
      <c r="N57" s="12"/>
    </row>
    <row r="58" ht="14.25" customHeight="1">
      <c r="K58" s="12"/>
      <c r="L58" s="12"/>
      <c r="M58" s="12"/>
      <c r="N58" s="12"/>
    </row>
    <row r="59" ht="14.25" customHeight="1">
      <c r="K59" s="12"/>
      <c r="L59" s="12"/>
      <c r="M59" s="12"/>
      <c r="N59" s="12"/>
    </row>
    <row r="60" ht="14.25" customHeight="1">
      <c r="K60" s="12"/>
      <c r="L60" s="12"/>
      <c r="M60" s="12"/>
      <c r="N60" s="12"/>
    </row>
    <row r="61" ht="14.25" customHeight="1">
      <c r="K61" s="12"/>
      <c r="L61" s="12"/>
      <c r="M61" s="12"/>
      <c r="N61" s="12"/>
    </row>
    <row r="62" ht="14.25" customHeight="1">
      <c r="K62" s="12"/>
      <c r="L62" s="12"/>
      <c r="M62" s="12"/>
      <c r="N62" s="12"/>
    </row>
    <row r="63" ht="14.25" customHeight="1">
      <c r="K63" s="12"/>
      <c r="L63" s="12"/>
      <c r="M63" s="12"/>
      <c r="N63" s="12"/>
    </row>
    <row r="64" ht="14.25" customHeight="1">
      <c r="K64" s="12"/>
      <c r="L64" s="12"/>
      <c r="M64" s="12"/>
      <c r="N64" s="12"/>
      <c r="O64" s="6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9">
    <cfRule type="cellIs" dxfId="0" priority="1" operator="between">
      <formula>40001</formula>
      <formula>59999</formula>
    </cfRule>
  </conditionalFormatting>
  <conditionalFormatting sqref="Q29">
    <cfRule type="cellIs" dxfId="1" priority="2" operator="lessThan">
      <formula>40000</formula>
    </cfRule>
  </conditionalFormatting>
  <conditionalFormatting sqref="Q29">
    <cfRule type="cellIs" dxfId="2" priority="3" operator="greaterThan">
      <formula>60000</formula>
    </cfRule>
  </conditionalFormatting>
  <hyperlinks>
    <hyperlink r:id="rId1" ref="R2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2023-02-08T10:09:47Z</dcterms:created>
  <dc:creator>BD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0x0101008441EDDF9BEE844EA56F818B1FD511E8</vt:lpwstr>
  </property>
</Properties>
</file>