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rn\OneDrive\Documents\GitHub\IDS\HW2\"/>
    </mc:Choice>
  </mc:AlternateContent>
  <xr:revisionPtr revIDLastSave="0" documentId="13_ncr:1_{6A8D8404-E736-491E-AA96-B22555F33145}" xr6:coauthVersionLast="47" xr6:coauthVersionMax="47" xr10:uidLastSave="{00000000-0000-0000-0000-000000000000}"/>
  <bookViews>
    <workbookView xWindow="-108" yWindow="-108" windowWidth="23256" windowHeight="12456" xr2:uid="{DA19F0C5-ADEF-44F2-8F9B-C3EEF960A019}"/>
  </bookViews>
  <sheets>
    <sheet name="child_mortality" sheetId="2" r:id="rId1"/>
    <sheet name="Sheet1" sheetId="1" r:id="rId2"/>
  </sheets>
  <definedNames>
    <definedName name="ExternalData_1" localSheetId="0" hidden="1">'child_mortality'!$A$1:$J$29</definedName>
    <definedName name="ExternalData_1" localSheetId="1" hidden="1">Sheet1!$A$2:$J$29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F2" i="2"/>
  <c r="G2" i="2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M9" i="2" a="1"/>
  <c r="M9" i="2" s="1"/>
  <c r="N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83AE2-7B5D-485B-9DDF-8F0FAB8E72FC}" keepAlive="1" name="Query - child_mortality" description="Connection to the 'child_mortality' query in the workbook." type="5" refreshedVersion="8" background="1" saveData="1">
    <dbPr connection="Provider=Microsoft.Mashup.OleDb.1;Data Source=$Workbook$;Location=child_mortality;Extended Properties=&quot;&quot;" command="SELECT * FROM [child_mortality]"/>
  </connection>
  <connection id="2" xr16:uid="{DEA2408B-A947-4F15-A372-5C36B8406E96}" keepAlive="1" name="Query - child_mortality (2)" description="Connection to the 'child_mortality (2)' query in the workbook." type="5" refreshedVersion="8" background="1" saveData="1">
    <dbPr connection="Provider=Microsoft.Mashup.OleDb.1;Data Source=$Workbook$;Location=&quot;child_mortality (2)&quot;;Extended Properties=&quot;&quot;" command="SELECT * FROM [child_mortalit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<sst xmlns="http://schemas.openxmlformats.org/spreadsheetml/2006/main" count="171" uniqueCount="88">
  <si>
    <t>Year,</t>
  </si>
  <si>
    <t>64.8</t>
  </si>
  <si>
    <t>36.8</t>
  </si>
  <si>
    <t>92.1</t>
  </si>
  <si>
    <t>63.9</t>
  </si>
  <si>
    <t>36.3</t>
  </si>
  <si>
    <t>90.9</t>
  </si>
  <si>
    <t>63.1</t>
  </si>
  <si>
    <t>35.9</t>
  </si>
  <si>
    <t>89.7</t>
  </si>
  <si>
    <t>62.3</t>
  </si>
  <si>
    <t>35.4</t>
  </si>
  <si>
    <t>88.7</t>
  </si>
  <si>
    <t>61.4</t>
  </si>
  <si>
    <t>87.3</t>
  </si>
  <si>
    <t>60.5</t>
  </si>
  <si>
    <t>34.4</t>
  </si>
  <si>
    <t>85.6</t>
  </si>
  <si>
    <t>59.4</t>
  </si>
  <si>
    <t>33.7</t>
  </si>
  <si>
    <t>82.1</t>
  </si>
  <si>
    <t>56.9</t>
  </si>
  <si>
    <t>32.3</t>
  </si>
  <si>
    <t>79.9</t>
  </si>
  <si>
    <t>55.4</t>
  </si>
  <si>
    <t>31.5</t>
  </si>
  <si>
    <t>77.5</t>
  </si>
  <si>
    <t>53.9</t>
  </si>
  <si>
    <t>30.7</t>
  </si>
  <si>
    <t>74.8</t>
  </si>
  <si>
    <t>52.1</t>
  </si>
  <si>
    <t>29.8</t>
  </si>
  <si>
    <t>72</t>
  </si>
  <si>
    <t>28.9</t>
  </si>
  <si>
    <t>69.2</t>
  </si>
  <si>
    <t>48.6</t>
  </si>
  <si>
    <t>28</t>
  </si>
  <si>
    <t>66.7</t>
  </si>
  <si>
    <t>46.9</t>
  </si>
  <si>
    <t>45.1</t>
  </si>
  <si>
    <t>26.1</t>
  </si>
  <si>
    <t>61.1</t>
  </si>
  <si>
    <t>43.4</t>
  </si>
  <si>
    <t>25.3</t>
  </si>
  <si>
    <t>58.5</t>
  </si>
  <si>
    <t>24.4</t>
  </si>
  <si>
    <t>56.2</t>
  </si>
  <si>
    <t>40.3</t>
  </si>
  <si>
    <t>23.6</t>
  </si>
  <si>
    <t>53.7</t>
  </si>
  <si>
    <t>38.8</t>
  </si>
  <si>
    <t>22.9</t>
  </si>
  <si>
    <t>37.4</t>
  </si>
  <si>
    <t>22.2</t>
  </si>
  <si>
    <t>49.3</t>
  </si>
  <si>
    <t>36</t>
  </si>
  <si>
    <t>21.5</t>
  </si>
  <si>
    <t>47.3</t>
  </si>
  <si>
    <t>34.7</t>
  </si>
  <si>
    <t>20.8</t>
  </si>
  <si>
    <t>45.5</t>
  </si>
  <si>
    <t>33.6</t>
  </si>
  <si>
    <t>20.2</t>
  </si>
  <si>
    <t>43.7</t>
  </si>
  <si>
    <t>19.6</t>
  </si>
  <si>
    <t>42.2</t>
  </si>
  <si>
    <t>31.4</t>
  </si>
  <si>
    <t>19.1</t>
  </si>
  <si>
    <t>40.8</t>
  </si>
  <si>
    <t>30.5</t>
  </si>
  <si>
    <t>18.6</t>
  </si>
  <si>
    <t>Under-ﬁve mortality rate</t>
  </si>
  <si>
    <t>Infant mortality rate</t>
  </si>
  <si>
    <t>Neonatal mortality rate</t>
  </si>
  <si>
    <t>Column1</t>
  </si>
  <si>
    <t>Column2</t>
  </si>
  <si>
    <t>Column3</t>
  </si>
  <si>
    <t>Column4</t>
  </si>
  <si>
    <t>Column5</t>
  </si>
  <si>
    <t>Column6</t>
  </si>
  <si>
    <t>under 5 avg</t>
  </si>
  <si>
    <t>Under 5 rate scale</t>
  </si>
  <si>
    <t xml:space="preserve">Infant rate scale </t>
  </si>
  <si>
    <t>Neonatal rate scale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</si>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</sst>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8EB739-3F09-43DB-B9F7-A89565602737}" autoFormatId="16" applyNumberFormats="0" applyBorderFormats="0" applyFontFormats="0" applyPatternFormats="0" applyAlignmentFormats="0" applyWidthHeightFormats="0">
  <queryTableRefresh nextId="11">
    <queryTableFields count="10">
      <queryTableField id="1" name="Year," tableColumnId="1"/>
      <queryTableField id="2" name="Under-ﬁve" tableColumnId="2"/>
      <queryTableField id="3" name="mortality" tableColumnId="3"/>
      <queryTableField id="4" name="rate," tableColumnId="4"/>
      <queryTableField id="5" name="Infant" tableColumnId="5"/>
      <queryTableField id="6" name="mortality_1" tableColumnId="6"/>
      <queryTableField id="7" name="rate,_2" tableColumnId="7"/>
      <queryTableField id="8" name="Neonatal" tableColumnId="8"/>
      <queryTableField id="9" name="mortality_3" tableColumnId="9"/>
      <queryTableField id="10" name="rat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A7C438-C63E-4226-9CB1-06DA398298D9}" autoFormatId="16" applyNumberFormats="0" applyBorderFormats="0" applyFontFormats="0" applyPatternFormats="0" applyAlignmentFormats="0" applyWidthHeightFormats="0">
  <queryTableRefresh nextId="11">
    <queryTableFields count="10">
      <queryTableField id="1" name="Year," tableColumnId="1"/>
      <queryTableField id="2" name="Under-ﬁve" tableColumnId="2"/>
      <queryTableField id="3" name="mortality" tableColumnId="3"/>
      <queryTableField id="4" name="rate," tableColumnId="4"/>
      <queryTableField id="5" name="Infant" tableColumnId="5"/>
      <queryTableField id="6" name="mortality_1" tableColumnId="6"/>
      <queryTableField id="7" name="rate,_2" tableColumnId="7"/>
      <queryTableField id="8" name="Neonatal" tableColumnId="8"/>
      <queryTableField id="9" name="mortality_3" tableColumnId="9"/>
      <queryTableField id="10" name="r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CAE8F-6CB7-4101-9ADC-C2857EAD3EB7}" name="child_mortality" displayName="child_mortality" ref="A1:J29" tableType="queryTable" totalsRowShown="0">
  <autoFilter ref="A1:J29" xr:uid="{532CAE8F-6CB7-4101-9ADC-C2857EAD3EB7}"/>
  <tableColumns count="10">
    <tableColumn id="1" xr3:uid="{BC0F8B0E-2E68-4664-B4DB-F53C08173DA8}" uniqueName="1" name="Year," queryTableFieldId="1"/>
    <tableColumn id="2" xr3:uid="{7DEC0543-800F-48DF-860B-08014302D9DD}" uniqueName="2" name="Under-ﬁve mortality rate" queryTableFieldId="2" dataDxfId="17"/>
    <tableColumn id="3" xr3:uid="{0DC6C3C1-3774-4E96-9A48-EE4396B41A20}" uniqueName="3" name="Infant mortality rate" queryTableFieldId="3" dataDxfId="16"/>
    <tableColumn id="4" xr3:uid="{480C0FC4-9FA1-43B8-836F-6B721C136BE9}" uniqueName="4" name="Neonatal mortality rate" queryTableFieldId="4" dataDxfId="15"/>
    <tableColumn id="5" xr3:uid="{43419CA9-71E6-410D-9DA0-DD0719D33117}" uniqueName="5" name="Under 5 rate scale" queryTableFieldId="5" dataDxfId="14"/>
    <tableColumn id="6" xr3:uid="{EE331FBA-4394-444B-8809-832E0E928410}" uniqueName="6" name="Infant rate scale " queryTableFieldId="6" dataDxfId="13"/>
    <tableColumn id="7" xr3:uid="{2D9C1B6B-1577-4633-AA87-E6CAAF3E7280}" uniqueName="7" name="Neonatal rate scale" queryTableFieldId="7" dataDxfId="12"/>
    <tableColumn id="8" xr3:uid="{C6A2ACDD-609B-43A8-B325-59B19E7BDE61}" uniqueName="8" name="Column4" queryTableFieldId="8" dataDxfId="11"/>
    <tableColumn id="9" xr3:uid="{02E7C520-3F27-42D1-BB33-BEC8929160CD}" uniqueName="9" name="Column5" queryTableFieldId="9" dataDxfId="10"/>
    <tableColumn id="10" xr3:uid="{27A4316F-8616-432C-976C-E9102DEE99A8}" uniqueName="10" name="Column6" queryTableField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6C6E58-F686-4CF5-82F4-4AF4E3BC60BF}" name="child_mortality3" displayName="child_mortality3" ref="A2:J29" tableType="queryTable" totalsRowShown="0">
  <autoFilter ref="A2:J29" xr:uid="{6B6C6E58-F686-4CF5-82F4-4AF4E3BC60BF}"/>
  <tableColumns count="10">
    <tableColumn id="1" xr3:uid="{09E4307A-D7CE-412C-9923-0E8B1AA0C613}" uniqueName="1" name="Column1" queryTableFieldId="1"/>
    <tableColumn id="2" xr3:uid="{C4BD9778-76ED-44E8-BF35-FA5B75EF9EEC}" uniqueName="2" name="Column2" queryTableFieldId="2" dataDxfId="8"/>
    <tableColumn id="3" xr3:uid="{43C726FD-3C5C-4FB6-BD82-46F5533C6BB9}" uniqueName="3" name="Column3" queryTableFieldId="3" dataDxfId="7"/>
    <tableColumn id="4" xr3:uid="{B42D7A2F-60D7-4707-B9CF-603D34AE9478}" uniqueName="4" name="Column4" queryTableFieldId="4" dataDxfId="6"/>
    <tableColumn id="5" xr3:uid="{4B8599C8-D84A-4EFE-A12F-1A96C06E5375}" uniqueName="5" name="Column5" queryTableFieldId="5" dataDxfId="5"/>
    <tableColumn id="6" xr3:uid="{A301113B-4E7E-4669-BB7E-EAD5C0186309}" uniqueName="6" name="Column6" queryTableFieldId="6" dataDxfId="4"/>
    <tableColumn id="7" xr3:uid="{05B80664-E870-4E36-A150-E418FD526248}" uniqueName="7" name="Column7" queryTableFieldId="7" dataDxfId="3"/>
    <tableColumn id="8" xr3:uid="{D341339E-62B9-407A-8A97-B2037EDCA0F5}" uniqueName="8" name="Column8" queryTableFieldId="8" dataDxfId="2"/>
    <tableColumn id="9" xr3:uid="{DBE6DFAF-B282-4513-A33E-07A45F964A06}" uniqueName="9" name="Column9" queryTableFieldId="9" dataDxfId="1"/>
    <tableColumn id="10" xr3:uid="{C80C7A04-1A15-471E-ADEC-EC32190D609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2EBB-F415-4BC8-99E7-A82303114F81}">
  <dimension ref="A1:N29"/>
  <sheetViews>
    <sheetView tabSelected="1" workbookViewId="0">
      <selection activeCell="D3" sqref="D3"/>
    </sheetView>
  </sheetViews>
  <sheetFormatPr defaultRowHeight="14.4" x14ac:dyDescent="0.3"/>
  <cols>
    <col min="1" max="1" width="7.44140625" bestFit="1" customWidth="1"/>
    <col min="2" max="2" width="12.21875" bestFit="1" customWidth="1"/>
    <col min="3" max="3" width="10.88671875" bestFit="1" customWidth="1"/>
    <col min="4" max="4" width="44.44140625" customWidth="1"/>
    <col min="5" max="5" width="24.44140625" customWidth="1"/>
    <col min="6" max="6" width="12.88671875" bestFit="1" customWidth="1"/>
    <col min="7" max="7" width="9.109375" bestFit="1" customWidth="1"/>
    <col min="8" max="8" width="10.88671875" bestFit="1" customWidth="1"/>
    <col min="9" max="9" width="12.88671875" bestFit="1" customWidth="1"/>
    <col min="10" max="10" width="6.5546875" bestFit="1" customWidth="1"/>
  </cols>
  <sheetData>
    <row r="1" spans="1:14" x14ac:dyDescent="0.3">
      <c r="A1" t="s">
        <v>0</v>
      </c>
      <c r="B1" t="s">
        <v>71</v>
      </c>
      <c r="C1" t="s">
        <v>72</v>
      </c>
      <c r="D1" t="s">
        <v>73</v>
      </c>
      <c r="E1" t="s">
        <v>81</v>
      </c>
      <c r="F1" t="s">
        <v>82</v>
      </c>
      <c r="G1" t="s">
        <v>83</v>
      </c>
      <c r="H1" t="s">
        <v>77</v>
      </c>
      <c r="I1" t="s">
        <v>78</v>
      </c>
      <c r="J1" t="s">
        <v>79</v>
      </c>
    </row>
    <row r="2" spans="1:14" x14ac:dyDescent="0.3">
      <c r="A2">
        <v>1989</v>
      </c>
      <c r="B2">
        <v>100</v>
      </c>
      <c r="C2">
        <v>100</v>
      </c>
      <c r="D2">
        <v>100</v>
      </c>
      <c r="E2">
        <f t="shared" ref="E2:E29" si="0">MAX(CEILING($B2/20,1),1)</f>
        <v>5</v>
      </c>
      <c r="F2">
        <f t="shared" ref="F2:F29" si="1">MAX(CEILING($C2/20,1),1)</f>
        <v>5</v>
      </c>
      <c r="G2">
        <f t="shared" ref="G2:G29" si="2">MAX(CEILING($D2/20,1),1)</f>
        <v>5</v>
      </c>
      <c r="L2" t="s">
        <v>80</v>
      </c>
      <c r="N2">
        <f>AVERAGE(B3:B29)</f>
        <v>73.162499999999994</v>
      </c>
    </row>
    <row r="3" spans="1:14" x14ac:dyDescent="0.3">
      <c r="A3">
        <v>1990</v>
      </c>
      <c r="B3">
        <v>93.4</v>
      </c>
      <c r="C3" t="s">
        <v>1</v>
      </c>
      <c r="D3" t="s">
        <v>2</v>
      </c>
      <c r="E3">
        <f t="shared" si="0"/>
        <v>5</v>
      </c>
      <c r="F3">
        <f t="shared" si="1"/>
        <v>4</v>
      </c>
      <c r="G3">
        <f t="shared" si="2"/>
        <v>2</v>
      </c>
    </row>
    <row r="4" spans="1:14" x14ac:dyDescent="0.3">
      <c r="A4">
        <v>1991</v>
      </c>
      <c r="B4" t="s">
        <v>3</v>
      </c>
      <c r="C4" t="s">
        <v>4</v>
      </c>
      <c r="D4" t="s">
        <v>5</v>
      </c>
      <c r="E4">
        <f t="shared" si="0"/>
        <v>5</v>
      </c>
      <c r="F4">
        <f t="shared" si="1"/>
        <v>4</v>
      </c>
      <c r="G4">
        <f t="shared" si="2"/>
        <v>2</v>
      </c>
    </row>
    <row r="5" spans="1:14" x14ac:dyDescent="0.3">
      <c r="A5">
        <v>1992</v>
      </c>
      <c r="B5" t="s">
        <v>6</v>
      </c>
      <c r="C5" t="s">
        <v>7</v>
      </c>
      <c r="D5" t="s">
        <v>8</v>
      </c>
      <c r="E5">
        <f t="shared" si="0"/>
        <v>5</v>
      </c>
      <c r="F5">
        <f t="shared" si="1"/>
        <v>4</v>
      </c>
      <c r="G5">
        <f t="shared" si="2"/>
        <v>2</v>
      </c>
    </row>
    <row r="6" spans="1:14" x14ac:dyDescent="0.3">
      <c r="A6">
        <v>1993</v>
      </c>
      <c r="B6" t="s">
        <v>9</v>
      </c>
      <c r="C6" t="s">
        <v>10</v>
      </c>
      <c r="D6" t="s">
        <v>11</v>
      </c>
      <c r="E6">
        <f t="shared" si="0"/>
        <v>5</v>
      </c>
      <c r="F6">
        <f t="shared" si="1"/>
        <v>4</v>
      </c>
      <c r="G6">
        <f t="shared" si="2"/>
        <v>2</v>
      </c>
    </row>
    <row r="7" spans="1:14" x14ac:dyDescent="0.3">
      <c r="A7">
        <v>1994</v>
      </c>
      <c r="B7" t="s">
        <v>12</v>
      </c>
      <c r="C7" t="s">
        <v>13</v>
      </c>
      <c r="D7">
        <v>34.9</v>
      </c>
      <c r="E7">
        <f t="shared" si="0"/>
        <v>5</v>
      </c>
      <c r="F7">
        <f t="shared" si="1"/>
        <v>4</v>
      </c>
      <c r="G7">
        <f t="shared" si="2"/>
        <v>2</v>
      </c>
    </row>
    <row r="8" spans="1:14" x14ac:dyDescent="0.3">
      <c r="A8">
        <v>1995</v>
      </c>
      <c r="B8" t="s">
        <v>14</v>
      </c>
      <c r="C8" t="s">
        <v>15</v>
      </c>
      <c r="D8" t="s">
        <v>16</v>
      </c>
      <c r="E8">
        <f t="shared" si="0"/>
        <v>5</v>
      </c>
      <c r="F8">
        <f t="shared" si="1"/>
        <v>4</v>
      </c>
      <c r="G8">
        <f t="shared" si="2"/>
        <v>2</v>
      </c>
    </row>
    <row r="9" spans="1:14" x14ac:dyDescent="0.3">
      <c r="A9">
        <v>1996</v>
      </c>
      <c r="B9" t="s">
        <v>17</v>
      </c>
      <c r="C9" t="s">
        <v>18</v>
      </c>
      <c r="D9" t="s">
        <v>19</v>
      </c>
      <c r="E9">
        <f t="shared" si="0"/>
        <v>5</v>
      </c>
      <c r="F9">
        <f t="shared" si="1"/>
        <v>3</v>
      </c>
      <c r="G9">
        <f t="shared" si="2"/>
        <v>2</v>
      </c>
      <c r="M9" t="e" cm="1">
        <f t="array" ref="M9">S</f>
        <v>#NAME?</v>
      </c>
    </row>
    <row r="10" spans="1:14" x14ac:dyDescent="0.3">
      <c r="A10">
        <v>1997</v>
      </c>
      <c r="B10">
        <v>83.85</v>
      </c>
      <c r="C10">
        <v>58.2</v>
      </c>
      <c r="D10">
        <v>33.1</v>
      </c>
      <c r="E10">
        <f t="shared" si="0"/>
        <v>5</v>
      </c>
      <c r="F10">
        <f t="shared" si="1"/>
        <v>3</v>
      </c>
      <c r="G10">
        <f t="shared" si="2"/>
        <v>2</v>
      </c>
    </row>
    <row r="11" spans="1:14" x14ac:dyDescent="0.3">
      <c r="A11">
        <v>1998</v>
      </c>
      <c r="B11" t="s">
        <v>20</v>
      </c>
      <c r="C11" t="s">
        <v>21</v>
      </c>
      <c r="D11" t="s">
        <v>22</v>
      </c>
      <c r="E11">
        <f t="shared" si="0"/>
        <v>5</v>
      </c>
      <c r="F11">
        <f t="shared" si="1"/>
        <v>3</v>
      </c>
      <c r="G11">
        <f t="shared" si="2"/>
        <v>2</v>
      </c>
    </row>
    <row r="12" spans="1:14" x14ac:dyDescent="0.3">
      <c r="A12">
        <v>1999</v>
      </c>
      <c r="B12" t="s">
        <v>23</v>
      </c>
      <c r="C12" t="s">
        <v>24</v>
      </c>
      <c r="D12" t="s">
        <v>25</v>
      </c>
      <c r="E12">
        <f t="shared" si="0"/>
        <v>4</v>
      </c>
      <c r="F12">
        <f t="shared" si="1"/>
        <v>3</v>
      </c>
      <c r="G12">
        <f t="shared" si="2"/>
        <v>2</v>
      </c>
    </row>
    <row r="13" spans="1:14" x14ac:dyDescent="0.3">
      <c r="A13">
        <v>2000</v>
      </c>
      <c r="B13" t="s">
        <v>26</v>
      </c>
      <c r="C13" t="s">
        <v>27</v>
      </c>
      <c r="D13" t="s">
        <v>28</v>
      </c>
      <c r="E13">
        <f t="shared" si="0"/>
        <v>4</v>
      </c>
      <c r="F13">
        <f t="shared" si="1"/>
        <v>3</v>
      </c>
      <c r="G13">
        <f t="shared" si="2"/>
        <v>2</v>
      </c>
    </row>
    <row r="14" spans="1:14" x14ac:dyDescent="0.3">
      <c r="A14">
        <v>2001</v>
      </c>
      <c r="B14" t="s">
        <v>29</v>
      </c>
      <c r="C14" t="s">
        <v>30</v>
      </c>
      <c r="D14" t="s">
        <v>31</v>
      </c>
      <c r="E14">
        <f t="shared" si="0"/>
        <v>4</v>
      </c>
      <c r="F14">
        <f t="shared" si="1"/>
        <v>3</v>
      </c>
      <c r="G14">
        <f t="shared" si="2"/>
        <v>2</v>
      </c>
    </row>
    <row r="15" spans="1:14" x14ac:dyDescent="0.3">
      <c r="A15">
        <v>2002</v>
      </c>
      <c r="B15" t="s">
        <v>32</v>
      </c>
      <c r="C15">
        <v>50.35</v>
      </c>
      <c r="D15" t="s">
        <v>33</v>
      </c>
      <c r="E15">
        <f t="shared" si="0"/>
        <v>4</v>
      </c>
      <c r="F15">
        <f t="shared" si="1"/>
        <v>3</v>
      </c>
      <c r="G15">
        <f t="shared" si="2"/>
        <v>2</v>
      </c>
    </row>
    <row r="16" spans="1:14" x14ac:dyDescent="0.3">
      <c r="A16">
        <v>2003</v>
      </c>
      <c r="B16" t="s">
        <v>34</v>
      </c>
      <c r="C16" t="s">
        <v>35</v>
      </c>
      <c r="D16" t="s">
        <v>36</v>
      </c>
      <c r="E16">
        <f t="shared" si="0"/>
        <v>4</v>
      </c>
      <c r="F16">
        <f t="shared" si="1"/>
        <v>3</v>
      </c>
      <c r="G16">
        <f t="shared" si="2"/>
        <v>2</v>
      </c>
    </row>
    <row r="17" spans="1:7" x14ac:dyDescent="0.3">
      <c r="A17">
        <v>2004</v>
      </c>
      <c r="B17" t="s">
        <v>37</v>
      </c>
      <c r="C17" t="s">
        <v>38</v>
      </c>
      <c r="D17">
        <v>27.05</v>
      </c>
      <c r="E17">
        <f t="shared" si="0"/>
        <v>4</v>
      </c>
      <c r="F17">
        <f t="shared" si="1"/>
        <v>3</v>
      </c>
      <c r="G17">
        <f t="shared" si="2"/>
        <v>2</v>
      </c>
    </row>
    <row r="18" spans="1:7" x14ac:dyDescent="0.3">
      <c r="A18">
        <v>2005</v>
      </c>
      <c r="B18">
        <v>63.9</v>
      </c>
      <c r="C18" t="s">
        <v>39</v>
      </c>
      <c r="D18" t="s">
        <v>40</v>
      </c>
      <c r="E18">
        <f t="shared" si="0"/>
        <v>4</v>
      </c>
      <c r="F18">
        <f t="shared" si="1"/>
        <v>3</v>
      </c>
      <c r="G18">
        <f t="shared" si="2"/>
        <v>2</v>
      </c>
    </row>
    <row r="19" spans="1:7" x14ac:dyDescent="0.3">
      <c r="A19">
        <v>2006</v>
      </c>
      <c r="B19" t="s">
        <v>41</v>
      </c>
      <c r="C19" t="s">
        <v>42</v>
      </c>
      <c r="D19" t="s">
        <v>43</v>
      </c>
      <c r="E19">
        <f t="shared" si="0"/>
        <v>4</v>
      </c>
      <c r="F19">
        <f t="shared" si="1"/>
        <v>3</v>
      </c>
      <c r="G19">
        <f t="shared" si="2"/>
        <v>2</v>
      </c>
    </row>
    <row r="20" spans="1:7" x14ac:dyDescent="0.3">
      <c r="A20">
        <v>2007</v>
      </c>
      <c r="B20" t="s">
        <v>44</v>
      </c>
      <c r="C20">
        <v>41.85</v>
      </c>
      <c r="D20" t="s">
        <v>45</v>
      </c>
      <c r="E20">
        <f t="shared" si="0"/>
        <v>3</v>
      </c>
      <c r="F20">
        <f t="shared" si="1"/>
        <v>3</v>
      </c>
      <c r="G20">
        <f t="shared" si="2"/>
        <v>2</v>
      </c>
    </row>
    <row r="21" spans="1:7" x14ac:dyDescent="0.3">
      <c r="A21">
        <v>2008</v>
      </c>
      <c r="B21" t="s">
        <v>46</v>
      </c>
      <c r="C21" t="s">
        <v>47</v>
      </c>
      <c r="D21" t="s">
        <v>48</v>
      </c>
      <c r="E21">
        <f t="shared" si="0"/>
        <v>3</v>
      </c>
      <c r="F21">
        <f t="shared" si="1"/>
        <v>3</v>
      </c>
      <c r="G21">
        <f t="shared" si="2"/>
        <v>2</v>
      </c>
    </row>
    <row r="22" spans="1:7" x14ac:dyDescent="0.3">
      <c r="A22">
        <v>2009</v>
      </c>
      <c r="B22" t="s">
        <v>49</v>
      </c>
      <c r="C22" t="s">
        <v>50</v>
      </c>
      <c r="D22" t="s">
        <v>51</v>
      </c>
      <c r="E22">
        <f t="shared" si="0"/>
        <v>3</v>
      </c>
      <c r="F22">
        <f t="shared" si="1"/>
        <v>2</v>
      </c>
      <c r="G22">
        <f t="shared" si="2"/>
        <v>2</v>
      </c>
    </row>
    <row r="23" spans="1:7" x14ac:dyDescent="0.3">
      <c r="A23">
        <v>2010</v>
      </c>
      <c r="B23">
        <v>51.5</v>
      </c>
      <c r="C23" t="s">
        <v>52</v>
      </c>
      <c r="D23" t="s">
        <v>53</v>
      </c>
      <c r="E23">
        <f t="shared" si="0"/>
        <v>3</v>
      </c>
      <c r="F23">
        <f t="shared" si="1"/>
        <v>2</v>
      </c>
      <c r="G23">
        <f t="shared" si="2"/>
        <v>2</v>
      </c>
    </row>
    <row r="24" spans="1:7" x14ac:dyDescent="0.3">
      <c r="A24">
        <v>2011</v>
      </c>
      <c r="B24" t="s">
        <v>54</v>
      </c>
      <c r="C24" t="s">
        <v>55</v>
      </c>
      <c r="D24" t="s">
        <v>56</v>
      </c>
      <c r="E24">
        <f t="shared" si="0"/>
        <v>3</v>
      </c>
      <c r="F24">
        <f t="shared" si="1"/>
        <v>2</v>
      </c>
      <c r="G24">
        <f t="shared" si="2"/>
        <v>2</v>
      </c>
    </row>
    <row r="25" spans="1:7" x14ac:dyDescent="0.3">
      <c r="A25">
        <v>2012</v>
      </c>
      <c r="B25" t="s">
        <v>57</v>
      </c>
      <c r="C25" t="s">
        <v>58</v>
      </c>
      <c r="D25" t="s">
        <v>59</v>
      </c>
      <c r="E25">
        <f t="shared" si="0"/>
        <v>3</v>
      </c>
      <c r="F25">
        <f t="shared" si="1"/>
        <v>2</v>
      </c>
      <c r="G25">
        <f t="shared" si="2"/>
        <v>2</v>
      </c>
    </row>
    <row r="26" spans="1:7" x14ac:dyDescent="0.3">
      <c r="A26">
        <v>2013</v>
      </c>
      <c r="B26" t="s">
        <v>60</v>
      </c>
      <c r="C26" t="s">
        <v>61</v>
      </c>
      <c r="D26" t="s">
        <v>62</v>
      </c>
      <c r="E26">
        <f t="shared" si="0"/>
        <v>3</v>
      </c>
      <c r="F26">
        <f t="shared" si="1"/>
        <v>2</v>
      </c>
      <c r="G26">
        <f t="shared" si="2"/>
        <v>2</v>
      </c>
    </row>
    <row r="27" spans="1:7" x14ac:dyDescent="0.3">
      <c r="A27">
        <v>2014</v>
      </c>
      <c r="B27" t="s">
        <v>63</v>
      </c>
      <c r="C27">
        <v>32.5</v>
      </c>
      <c r="D27" t="s">
        <v>64</v>
      </c>
      <c r="E27">
        <f t="shared" si="0"/>
        <v>3</v>
      </c>
      <c r="F27">
        <f t="shared" si="1"/>
        <v>2</v>
      </c>
      <c r="G27">
        <f t="shared" si="2"/>
        <v>1</v>
      </c>
    </row>
    <row r="28" spans="1:7" x14ac:dyDescent="0.3">
      <c r="A28">
        <v>2015</v>
      </c>
      <c r="B28" t="s">
        <v>65</v>
      </c>
      <c r="C28" t="s">
        <v>66</v>
      </c>
      <c r="D28" t="s">
        <v>67</v>
      </c>
      <c r="E28">
        <f t="shared" si="0"/>
        <v>3</v>
      </c>
      <c r="F28">
        <f t="shared" si="1"/>
        <v>2</v>
      </c>
      <c r="G28">
        <f t="shared" si="2"/>
        <v>1</v>
      </c>
    </row>
    <row r="29" spans="1:7" x14ac:dyDescent="0.3">
      <c r="A29">
        <v>2016</v>
      </c>
      <c r="B29" t="s">
        <v>68</v>
      </c>
      <c r="C29" t="s">
        <v>69</v>
      </c>
      <c r="D29" t="s">
        <v>70</v>
      </c>
      <c r="E29">
        <f t="shared" si="0"/>
        <v>3</v>
      </c>
      <c r="F29">
        <f t="shared" si="1"/>
        <v>2</v>
      </c>
      <c r="G29">
        <f t="shared" si="2"/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F19F-A0E2-41D9-891E-CB6A200C74CD}">
  <dimension ref="A1:J29"/>
  <sheetViews>
    <sheetView workbookViewId="0">
      <selection activeCell="A2" sqref="A2:J2"/>
    </sheetView>
  </sheetViews>
  <sheetFormatPr defaultRowHeight="14.4" x14ac:dyDescent="0.3"/>
  <sheetData>
    <row r="1" spans="1:10" x14ac:dyDescent="0.3">
      <c r="A1" s="1" t="s">
        <v>0</v>
      </c>
      <c r="B1" s="2" t="s">
        <v>71</v>
      </c>
      <c r="C1" s="2" t="s">
        <v>72</v>
      </c>
      <c r="D1" s="2" t="s">
        <v>73</v>
      </c>
      <c r="E1" s="2" t="s">
        <v>81</v>
      </c>
      <c r="F1" s="2" t="s">
        <v>82</v>
      </c>
      <c r="G1" s="2" t="s">
        <v>83</v>
      </c>
      <c r="H1" s="2" t="s">
        <v>77</v>
      </c>
      <c r="I1" s="2" t="s">
        <v>78</v>
      </c>
      <c r="J1" s="3" t="s">
        <v>79</v>
      </c>
    </row>
    <row r="2" spans="1:10" x14ac:dyDescent="0.3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84</v>
      </c>
      <c r="H2" t="s">
        <v>85</v>
      </c>
      <c r="I2" t="s">
        <v>86</v>
      </c>
      <c r="J2" t="s">
        <v>87</v>
      </c>
    </row>
    <row r="3" spans="1:10" x14ac:dyDescent="0.3">
      <c r="A3">
        <v>1990</v>
      </c>
      <c r="B3">
        <v>93.4</v>
      </c>
      <c r="C3" t="s">
        <v>1</v>
      </c>
      <c r="D3" t="s">
        <v>2</v>
      </c>
      <c r="E3">
        <f t="shared" ref="E3:E29" si="0">MAX(CEILING($B3/20,1),1)</f>
        <v>5</v>
      </c>
      <c r="F3">
        <f>MAX(CEILING($C3/20,1),1)</f>
        <v>4</v>
      </c>
      <c r="G3">
        <f>MAX(CEILING($D3/20,1),1)</f>
        <v>2</v>
      </c>
    </row>
    <row r="4" spans="1:10" x14ac:dyDescent="0.3">
      <c r="A4">
        <v>1991</v>
      </c>
      <c r="B4" t="s">
        <v>3</v>
      </c>
      <c r="C4" t="s">
        <v>4</v>
      </c>
      <c r="D4" t="s">
        <v>5</v>
      </c>
      <c r="E4">
        <f t="shared" si="0"/>
        <v>5</v>
      </c>
      <c r="F4">
        <f t="shared" ref="F4:F29" si="1">MAX(CEILING($C4/20,1),1)</f>
        <v>4</v>
      </c>
      <c r="G4">
        <f t="shared" ref="G4:G29" si="2">MAX(CEILING($D4/20,1),1)</f>
        <v>2</v>
      </c>
    </row>
    <row r="5" spans="1:10" x14ac:dyDescent="0.3">
      <c r="A5">
        <v>1992</v>
      </c>
      <c r="B5" t="s">
        <v>6</v>
      </c>
      <c r="C5" t="s">
        <v>7</v>
      </c>
      <c r="D5" t="s">
        <v>8</v>
      </c>
      <c r="E5">
        <f t="shared" si="0"/>
        <v>5</v>
      </c>
      <c r="F5">
        <f t="shared" si="1"/>
        <v>4</v>
      </c>
      <c r="G5">
        <f t="shared" si="2"/>
        <v>2</v>
      </c>
    </row>
    <row r="6" spans="1:10" x14ac:dyDescent="0.3">
      <c r="A6">
        <v>1993</v>
      </c>
      <c r="B6" t="s">
        <v>9</v>
      </c>
      <c r="C6" t="s">
        <v>10</v>
      </c>
      <c r="D6" t="s">
        <v>11</v>
      </c>
      <c r="E6">
        <f t="shared" si="0"/>
        <v>5</v>
      </c>
      <c r="F6">
        <f t="shared" si="1"/>
        <v>4</v>
      </c>
      <c r="G6">
        <f t="shared" si="2"/>
        <v>2</v>
      </c>
    </row>
    <row r="7" spans="1:10" x14ac:dyDescent="0.3">
      <c r="A7">
        <v>1994</v>
      </c>
      <c r="B7" t="s">
        <v>12</v>
      </c>
      <c r="C7" t="s">
        <v>13</v>
      </c>
      <c r="D7">
        <v>34.9</v>
      </c>
      <c r="E7">
        <f t="shared" si="0"/>
        <v>5</v>
      </c>
      <c r="F7">
        <f t="shared" si="1"/>
        <v>4</v>
      </c>
      <c r="G7">
        <f t="shared" si="2"/>
        <v>2</v>
      </c>
    </row>
    <row r="8" spans="1:10" x14ac:dyDescent="0.3">
      <c r="A8">
        <v>1995</v>
      </c>
      <c r="B8" t="s">
        <v>14</v>
      </c>
      <c r="C8" t="s">
        <v>15</v>
      </c>
      <c r="D8" t="s">
        <v>16</v>
      </c>
      <c r="E8">
        <f t="shared" si="0"/>
        <v>5</v>
      </c>
      <c r="F8">
        <f t="shared" si="1"/>
        <v>4</v>
      </c>
      <c r="G8">
        <f t="shared" si="2"/>
        <v>2</v>
      </c>
    </row>
    <row r="9" spans="1:10" x14ac:dyDescent="0.3">
      <c r="A9">
        <v>1996</v>
      </c>
      <c r="B9" t="s">
        <v>17</v>
      </c>
      <c r="C9" t="s">
        <v>18</v>
      </c>
      <c r="D9" t="s">
        <v>19</v>
      </c>
      <c r="E9">
        <f t="shared" si="0"/>
        <v>5</v>
      </c>
      <c r="F9">
        <f t="shared" si="1"/>
        <v>3</v>
      </c>
      <c r="G9">
        <f t="shared" si="2"/>
        <v>2</v>
      </c>
    </row>
    <row r="10" spans="1:10" x14ac:dyDescent="0.3">
      <c r="A10">
        <v>1997</v>
      </c>
      <c r="B10">
        <v>83.85</v>
      </c>
      <c r="C10">
        <v>58.2</v>
      </c>
      <c r="D10">
        <v>33.1</v>
      </c>
      <c r="E10">
        <f t="shared" si="0"/>
        <v>5</v>
      </c>
      <c r="F10">
        <f t="shared" si="1"/>
        <v>3</v>
      </c>
      <c r="G10">
        <f t="shared" si="2"/>
        <v>2</v>
      </c>
    </row>
    <row r="11" spans="1:10" x14ac:dyDescent="0.3">
      <c r="A11">
        <v>1998</v>
      </c>
      <c r="B11" t="s">
        <v>20</v>
      </c>
      <c r="C11" t="s">
        <v>21</v>
      </c>
      <c r="D11" t="s">
        <v>22</v>
      </c>
      <c r="E11">
        <f t="shared" si="0"/>
        <v>5</v>
      </c>
      <c r="F11">
        <f t="shared" si="1"/>
        <v>3</v>
      </c>
      <c r="G11">
        <f t="shared" si="2"/>
        <v>2</v>
      </c>
    </row>
    <row r="12" spans="1:10" x14ac:dyDescent="0.3">
      <c r="A12">
        <v>1999</v>
      </c>
      <c r="B12" t="s">
        <v>23</v>
      </c>
      <c r="C12" t="s">
        <v>24</v>
      </c>
      <c r="D12" t="s">
        <v>25</v>
      </c>
      <c r="E12">
        <f t="shared" si="0"/>
        <v>4</v>
      </c>
      <c r="F12">
        <f t="shared" si="1"/>
        <v>3</v>
      </c>
      <c r="G12">
        <f t="shared" si="2"/>
        <v>2</v>
      </c>
    </row>
    <row r="13" spans="1:10" x14ac:dyDescent="0.3">
      <c r="A13">
        <v>2000</v>
      </c>
      <c r="B13" t="s">
        <v>26</v>
      </c>
      <c r="C13" t="s">
        <v>27</v>
      </c>
      <c r="D13" t="s">
        <v>28</v>
      </c>
      <c r="E13">
        <f t="shared" si="0"/>
        <v>4</v>
      </c>
      <c r="F13">
        <f t="shared" si="1"/>
        <v>3</v>
      </c>
      <c r="G13">
        <f t="shared" si="2"/>
        <v>2</v>
      </c>
    </row>
    <row r="14" spans="1:10" x14ac:dyDescent="0.3">
      <c r="A14">
        <v>2001</v>
      </c>
      <c r="B14" t="s">
        <v>29</v>
      </c>
      <c r="C14" t="s">
        <v>30</v>
      </c>
      <c r="D14" t="s">
        <v>31</v>
      </c>
      <c r="E14">
        <f t="shared" si="0"/>
        <v>4</v>
      </c>
      <c r="F14">
        <f t="shared" si="1"/>
        <v>3</v>
      </c>
      <c r="G14">
        <f t="shared" si="2"/>
        <v>2</v>
      </c>
    </row>
    <row r="15" spans="1:10" x14ac:dyDescent="0.3">
      <c r="A15">
        <v>2002</v>
      </c>
      <c r="B15" t="s">
        <v>32</v>
      </c>
      <c r="C15">
        <v>50.35</v>
      </c>
      <c r="D15" t="s">
        <v>33</v>
      </c>
      <c r="E15">
        <f t="shared" si="0"/>
        <v>4</v>
      </c>
      <c r="F15">
        <f t="shared" si="1"/>
        <v>3</v>
      </c>
      <c r="G15">
        <f t="shared" si="2"/>
        <v>2</v>
      </c>
    </row>
    <row r="16" spans="1:10" x14ac:dyDescent="0.3">
      <c r="A16">
        <v>2003</v>
      </c>
      <c r="B16" t="s">
        <v>34</v>
      </c>
      <c r="C16" t="s">
        <v>35</v>
      </c>
      <c r="D16" t="s">
        <v>36</v>
      </c>
      <c r="E16">
        <f t="shared" si="0"/>
        <v>4</v>
      </c>
      <c r="F16">
        <f t="shared" si="1"/>
        <v>3</v>
      </c>
      <c r="G16">
        <f t="shared" si="2"/>
        <v>2</v>
      </c>
    </row>
    <row r="17" spans="1:7" x14ac:dyDescent="0.3">
      <c r="A17">
        <v>2004</v>
      </c>
      <c r="B17" t="s">
        <v>37</v>
      </c>
      <c r="C17" t="s">
        <v>38</v>
      </c>
      <c r="D17">
        <v>27.05</v>
      </c>
      <c r="E17">
        <f t="shared" si="0"/>
        <v>4</v>
      </c>
      <c r="F17">
        <f t="shared" si="1"/>
        <v>3</v>
      </c>
      <c r="G17">
        <f t="shared" si="2"/>
        <v>2</v>
      </c>
    </row>
    <row r="18" spans="1:7" x14ac:dyDescent="0.3">
      <c r="A18">
        <v>2005</v>
      </c>
      <c r="B18">
        <v>63.9</v>
      </c>
      <c r="C18" t="s">
        <v>39</v>
      </c>
      <c r="D18" t="s">
        <v>40</v>
      </c>
      <c r="E18">
        <f t="shared" si="0"/>
        <v>4</v>
      </c>
      <c r="F18">
        <f t="shared" si="1"/>
        <v>3</v>
      </c>
      <c r="G18">
        <f t="shared" si="2"/>
        <v>2</v>
      </c>
    </row>
    <row r="19" spans="1:7" x14ac:dyDescent="0.3">
      <c r="A19">
        <v>2006</v>
      </c>
      <c r="B19" t="s">
        <v>41</v>
      </c>
      <c r="C19" t="s">
        <v>42</v>
      </c>
      <c r="D19" t="s">
        <v>43</v>
      </c>
      <c r="E19">
        <f t="shared" si="0"/>
        <v>4</v>
      </c>
      <c r="F19">
        <f t="shared" si="1"/>
        <v>3</v>
      </c>
      <c r="G19">
        <f t="shared" si="2"/>
        <v>2</v>
      </c>
    </row>
    <row r="20" spans="1:7" x14ac:dyDescent="0.3">
      <c r="A20">
        <v>2007</v>
      </c>
      <c r="B20" t="s">
        <v>44</v>
      </c>
      <c r="C20">
        <v>41.85</v>
      </c>
      <c r="D20" t="s">
        <v>45</v>
      </c>
      <c r="E20">
        <f t="shared" si="0"/>
        <v>3</v>
      </c>
      <c r="F20">
        <f t="shared" si="1"/>
        <v>3</v>
      </c>
      <c r="G20">
        <f t="shared" si="2"/>
        <v>2</v>
      </c>
    </row>
    <row r="21" spans="1:7" x14ac:dyDescent="0.3">
      <c r="A21">
        <v>2008</v>
      </c>
      <c r="B21" t="s">
        <v>46</v>
      </c>
      <c r="C21" t="s">
        <v>47</v>
      </c>
      <c r="D21" t="s">
        <v>48</v>
      </c>
      <c r="E21">
        <f t="shared" si="0"/>
        <v>3</v>
      </c>
      <c r="F21">
        <f t="shared" si="1"/>
        <v>3</v>
      </c>
      <c r="G21">
        <f t="shared" si="2"/>
        <v>2</v>
      </c>
    </row>
    <row r="22" spans="1:7" x14ac:dyDescent="0.3">
      <c r="A22">
        <v>2009</v>
      </c>
      <c r="B22" t="s">
        <v>49</v>
      </c>
      <c r="C22" t="s">
        <v>50</v>
      </c>
      <c r="D22" t="s">
        <v>51</v>
      </c>
      <c r="E22">
        <f t="shared" si="0"/>
        <v>3</v>
      </c>
      <c r="F22">
        <f t="shared" si="1"/>
        <v>2</v>
      </c>
      <c r="G22">
        <f t="shared" si="2"/>
        <v>2</v>
      </c>
    </row>
    <row r="23" spans="1:7" x14ac:dyDescent="0.3">
      <c r="A23">
        <v>2010</v>
      </c>
      <c r="B23">
        <v>51.5</v>
      </c>
      <c r="C23" t="s">
        <v>52</v>
      </c>
      <c r="D23" t="s">
        <v>53</v>
      </c>
      <c r="E23">
        <f t="shared" si="0"/>
        <v>3</v>
      </c>
      <c r="F23">
        <f t="shared" si="1"/>
        <v>2</v>
      </c>
      <c r="G23">
        <f t="shared" si="2"/>
        <v>2</v>
      </c>
    </row>
    <row r="24" spans="1:7" x14ac:dyDescent="0.3">
      <c r="A24">
        <v>2011</v>
      </c>
      <c r="B24" t="s">
        <v>54</v>
      </c>
      <c r="C24" t="s">
        <v>55</v>
      </c>
      <c r="D24" t="s">
        <v>56</v>
      </c>
      <c r="E24">
        <f t="shared" si="0"/>
        <v>3</v>
      </c>
      <c r="F24">
        <f t="shared" si="1"/>
        <v>2</v>
      </c>
      <c r="G24">
        <f t="shared" si="2"/>
        <v>2</v>
      </c>
    </row>
    <row r="25" spans="1:7" x14ac:dyDescent="0.3">
      <c r="A25">
        <v>2012</v>
      </c>
      <c r="B25" t="s">
        <v>57</v>
      </c>
      <c r="C25" t="s">
        <v>58</v>
      </c>
      <c r="D25" t="s">
        <v>59</v>
      </c>
      <c r="E25">
        <f t="shared" si="0"/>
        <v>3</v>
      </c>
      <c r="F25">
        <f t="shared" si="1"/>
        <v>2</v>
      </c>
      <c r="G25">
        <f t="shared" si="2"/>
        <v>2</v>
      </c>
    </row>
    <row r="26" spans="1:7" x14ac:dyDescent="0.3">
      <c r="A26">
        <v>2013</v>
      </c>
      <c r="B26" t="s">
        <v>60</v>
      </c>
      <c r="C26" t="s">
        <v>61</v>
      </c>
      <c r="D26" t="s">
        <v>62</v>
      </c>
      <c r="E26">
        <f t="shared" si="0"/>
        <v>3</v>
      </c>
      <c r="F26">
        <f t="shared" si="1"/>
        <v>2</v>
      </c>
      <c r="G26">
        <f t="shared" si="2"/>
        <v>2</v>
      </c>
    </row>
    <row r="27" spans="1:7" x14ac:dyDescent="0.3">
      <c r="A27">
        <v>2014</v>
      </c>
      <c r="B27" t="s">
        <v>63</v>
      </c>
      <c r="C27">
        <v>32.5</v>
      </c>
      <c r="D27" t="s">
        <v>64</v>
      </c>
      <c r="E27">
        <f t="shared" si="0"/>
        <v>3</v>
      </c>
      <c r="F27">
        <f t="shared" si="1"/>
        <v>2</v>
      </c>
      <c r="G27">
        <f t="shared" si="2"/>
        <v>1</v>
      </c>
    </row>
    <row r="28" spans="1:7" x14ac:dyDescent="0.3">
      <c r="A28">
        <v>2015</v>
      </c>
      <c r="B28" t="s">
        <v>65</v>
      </c>
      <c r="C28" t="s">
        <v>66</v>
      </c>
      <c r="D28" t="s">
        <v>67</v>
      </c>
      <c r="E28">
        <f t="shared" si="0"/>
        <v>3</v>
      </c>
      <c r="F28">
        <f t="shared" si="1"/>
        <v>2</v>
      </c>
      <c r="G28">
        <f t="shared" si="2"/>
        <v>1</v>
      </c>
    </row>
    <row r="29" spans="1:7" x14ac:dyDescent="0.3">
      <c r="A29">
        <v>2016</v>
      </c>
      <c r="B29" t="s">
        <v>68</v>
      </c>
      <c r="C29" t="s">
        <v>69</v>
      </c>
      <c r="D29" t="s">
        <v>70</v>
      </c>
      <c r="E29">
        <f t="shared" si="0"/>
        <v>3</v>
      </c>
      <c r="F29">
        <f t="shared" si="1"/>
        <v>2</v>
      </c>
      <c r="G29">
        <f t="shared" si="2"/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92AB4-61C2-4882-B9FC-B8A84CB4E7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child_mortality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 Nayeef</dc:creator>
  <cp:lastModifiedBy>Asir Nayeef</cp:lastModifiedBy>
  <dcterms:created xsi:type="dcterms:W3CDTF">2023-09-21T19:54:11Z</dcterms:created>
  <dcterms:modified xsi:type="dcterms:W3CDTF">2023-09-26T17:45:05Z</dcterms:modified>
</cp:coreProperties>
</file>