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66925"/>
  <mc:AlternateContent xmlns:mc="http://schemas.openxmlformats.org/markup-compatibility/2006">
    <mc:Choice Requires="x15">
      <x15ac:absPath xmlns:x15ac="http://schemas.microsoft.com/office/spreadsheetml/2010/11/ac" url="C:\Projects\GSKY\Documents\"/>
    </mc:Choice>
  </mc:AlternateContent>
  <xr:revisionPtr revIDLastSave="0" documentId="13_ncr:1_{DD48B33F-C37E-4220-A5D8-69E63965CB56}" xr6:coauthVersionLast="36" xr6:coauthVersionMax="40" xr10:uidLastSave="{00000000-0000-0000-0000-000000000000}"/>
  <bookViews>
    <workbookView xWindow="0" yWindow="2100" windowWidth="23040" windowHeight="7470" xr2:uid="{00000000-000D-0000-FFFF-FFFF00000000}"/>
  </bookViews>
  <sheets>
    <sheet name="Tasks" sheetId="1" r:id="rId1"/>
    <sheet name="Notes" sheetId="3"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2" i="3" l="1"/>
  <c r="B33" i="3" s="1"/>
  <c r="D27" i="3"/>
  <c r="D28" i="3" s="1"/>
  <c r="D29" i="3" s="1"/>
  <c r="B26" i="3"/>
  <c r="B27" i="3" s="1"/>
  <c r="B28" i="3" s="1"/>
  <c r="B29" i="3" s="1"/>
  <c r="B30" i="3" s="1"/>
  <c r="B31" i="3" s="1"/>
  <c r="B34" i="3" l="1"/>
  <c r="B35" i="3" s="1"/>
  <c r="A3" i="1"/>
  <c r="A4" i="1" s="1"/>
  <c r="A5" i="1" s="1"/>
  <c r="A6" i="1" s="1"/>
  <c r="A7" i="1" s="1"/>
  <c r="A8" i="1" s="1"/>
  <c r="A9" i="1" s="1"/>
  <c r="A10" i="1" s="1"/>
  <c r="A11" i="1" s="1"/>
  <c r="A12" i="1" s="1"/>
  <c r="A13" i="1" l="1"/>
  <c r="A14" i="1" s="1"/>
  <c r="A15" i="1" s="1"/>
  <c r="A16" i="1" s="1"/>
  <c r="A17" i="1" s="1"/>
</calcChain>
</file>

<file path=xl/sharedStrings.xml><?xml version="1.0" encoding="utf-8"?>
<sst xmlns="http://schemas.openxmlformats.org/spreadsheetml/2006/main" count="151" uniqueCount="121">
  <si>
    <t>Tasks</t>
  </si>
  <si>
    <t>Task Breakdowns</t>
  </si>
  <si>
    <t>Deliverables</t>
  </si>
  <si>
    <t>Time (days)</t>
  </si>
  <si>
    <t>Familarise with the crawler</t>
  </si>
  <si>
    <t>Try to crawl a small dataset such as Geoglam at /g/data2/tc43/modis-fc and understand what data fields the crawler tries to extract. The technical documentation of the crawler is here: https://github.com/nci/gsky/tree/master/crawl</t>
  </si>
  <si>
    <t>Successful generation of crawl output files for /g/data2/tc43/modis-fc/ and /g/data2/tc43/rainfall/</t>
  </si>
  <si>
    <t>Familarise with MAS ingestion process</t>
  </si>
  <si>
    <t>Read and understand the operational aspects of data ingestion: https://github.com/nci/gsky/tree/master/mas.</t>
  </si>
  <si>
    <t>Set up a working version of MAS instance for dev purpose</t>
  </si>
  <si>
    <t xml:space="preserve">Also read and understand the technical aspects of MAS database internals: https://github.com/nci/gsky/blob/master/mas/MAS_Design.md. </t>
  </si>
  <si>
    <t>Document how ingestion works in MAS. Specifically, ingest_line() and ingest_lines() in https://github.com/nci/gsky/blob/master/mas/db/shard.sql</t>
  </si>
  <si>
    <t>Ingest the crawler outputs from step 1.</t>
  </si>
  <si>
    <t>MAS instance successfully populated with Geoglam metadata</t>
  </si>
  <si>
    <t>Migrating the existing Geoglam config file to work with the latest GSKY codebase</t>
  </si>
  <si>
    <t>Skim through GSKY ows.go codebase to work out the interactions among the major software components</t>
  </si>
  <si>
    <t>Document how a WMS query gets executed in GSKY step by step</t>
  </si>
  <si>
    <t>Tweak the existing Geoglam config file to work with the latest GSKY codebase</t>
  </si>
  <si>
    <t>Verify in TerriaJS such that no WMS and WPS functionalities have changed before and after config migration</t>
  </si>
  <si>
    <t>Estimated</t>
  </si>
  <si>
    <t>capture better examples via video and powerpoints.</t>
  </si>
  <si>
    <t>Data managers ingest guide</t>
  </si>
  <si>
    <t xml:space="preserve">Report in QA tests and results of old service and new GSKY-dev. </t>
  </si>
  <si>
    <t>Verification of service old Geoglam vs new GSKY dev. This will then be used in the production transition, and also for cross-check with JP.</t>
  </si>
  <si>
    <t>Prepare for moving users for WOFS to GSKY.</t>
  </si>
  <si>
    <t xml:space="preserve">Create the QA checklist to make sure that GSKY does the same thing.  </t>
  </si>
  <si>
    <t>geoserver WOFS transfer to GSKY. GSKY should be based on WOFSv2, whereas GeoServer is delivering WOFSv1. This means we will be able transition users across to GSKY (and then close the old service .. For WOFSv1).</t>
  </si>
  <si>
    <t>Set up the layers in GSKY.  
Develop quality assurance tests and benchmarks to make clear that all our steps work.</t>
  </si>
  <si>
    <t>Script to create the JSON GSKY config file to create the layers for GSKY and suitable for dev purposes</t>
  </si>
  <si>
    <t>User Tutorial with engaging examples. This is to prepare for a 2-day user course in the future.  Also to allow Ben to insert into power points when giving presentations.</t>
  </si>
  <si>
    <t>Check on future datasets that we know might need some development.  But for DEA the protocol is to wait for Nigel and Kelsey to look in case they don't need dev.</t>
  </si>
  <si>
    <t>Create examples (e.g., python notebook) to demonstrate each feature that is released on GSKY</t>
  </si>
  <si>
    <t>A data managers guide that goes step-by-step on how to publish datasets in GSKY.  This would be provided to Kelseys team to verify.</t>
  </si>
  <si>
    <t>In dev, we should be a registry of how we are assured that the new dev works.  This should be available to the data managers which they might include in their own QC testing.</t>
  </si>
  <si>
    <t>Developer documentation?  This is to be discussed as to what level of detail is useful.  At the moment I am not clear what this should look like beyond how to install. (BE)</t>
  </si>
  <si>
    <t>Finished</t>
  </si>
  <si>
    <t>Comments</t>
  </si>
  <si>
    <t>Created a consolidated script with no external dependencies to create MAS database, crawl and ingest the data.</t>
  </si>
  <si>
    <t>Studied the code and documented in Word and PPT.</t>
  </si>
  <si>
    <r>
      <t xml:space="preserve">Python notebooks. 
- Can we also create some parallel examples, perhaps starting with RUI's examples and turning into a userful userside example.
- can we get a python example that allows us to give a transect and provide a 2D plot.
Terria examples. 
QGIS evaluation? 
ARCGIS windows client. Can we address Brad Evans question of 18/10 to Ben. Can we translate his example to one which is more natural to GSKY (which might not be ARGIS). What is the better integrated way of delivering shapefiles or perhaps just making sure that are showing bounding boxes.
</t>
    </r>
    <r>
      <rPr>
        <sz val="10"/>
        <color rgb="FF00B050"/>
        <rFont val="Calibri"/>
        <family val="2"/>
        <scheme val="minor"/>
      </rPr>
      <t>NASA worldwind (maybe ESA-NASA worldwind)
NASA World View - Study</t>
    </r>
  </si>
  <si>
    <t>Chat with Ben</t>
  </si>
  <si>
    <t>GSKY-Thredds</t>
  </si>
  <si>
    <t xml:space="preserve">The functionality created now is not the required. Must get an aggregate NC file and display it through DAP. This may be a WCS functionality. </t>
  </si>
  <si>
    <t>OLD GSKY vs New</t>
  </si>
  <si>
    <t>Tutorials</t>
  </si>
  <si>
    <t xml:space="preserve">This may be more of a priority. </t>
  </si>
  <si>
    <t>NASA World View</t>
  </si>
  <si>
    <t>Study it on how to add our own layers.</t>
  </si>
  <si>
    <t>QGIS</t>
  </si>
  <si>
    <t>Study how to add our data</t>
  </si>
  <si>
    <t>ARCGIS</t>
  </si>
  <si>
    <t>Do.</t>
  </si>
  <si>
    <t>GeoServer</t>
  </si>
  <si>
    <t>Study how the WoFS data can be served through GSKY.</t>
  </si>
  <si>
    <t>https://map.geo-rapp.org/</t>
  </si>
  <si>
    <t>Understand how the old version works. See which services are gone/added in the new GSKY. Must also test the config on both. Kelsey may be able to give some checklist.</t>
  </si>
  <si>
    <t>?</t>
  </si>
  <si>
    <t>DAP-like GSKY service</t>
  </si>
  <si>
    <t>#</t>
  </si>
  <si>
    <t>ArcGIS</t>
  </si>
  <si>
    <t>Exploring possible clients and how to connect them with GSKY. This will involve extensive coding in GSKY.</t>
  </si>
  <si>
    <t>WMS</t>
  </si>
  <si>
    <t>Detailed developer's doc for the GSKY server, with respect to WMS. Other services, WCS and WPS, are not yet done.</t>
  </si>
  <si>
    <t>Evaluated several ArcGIS apps to be used as GSKY clients. Five apps and one online version. Three apps and the online version are documented.</t>
  </si>
  <si>
    <t>Documentations</t>
  </si>
  <si>
    <t>Created 24 detailed tutorials and documentations covering various apps and code. These are at: https://github.com/asivapra/gsky/tree/master/Documents/ows</t>
  </si>
  <si>
    <t xml:space="preserve">Its WMS client does not work with GSKY. </t>
  </si>
  <si>
    <t>Panoply</t>
  </si>
  <si>
    <t>This could be a good client for DAP-like GSKY service.</t>
  </si>
  <si>
    <t>iPython</t>
  </si>
  <si>
    <t>Creating iPython tutorial through Jupyter Notebook for using DAP-GSKY.</t>
  </si>
  <si>
    <t>Dec-18
(ongoing)</t>
  </si>
  <si>
    <t>NA ?</t>
  </si>
  <si>
    <r>
      <t>Comment from Edison: "</t>
    </r>
    <r>
      <rPr>
        <sz val="10"/>
        <rFont val="Calibri"/>
        <family val="2"/>
        <scheme val="minor"/>
      </rPr>
      <t>the cross-check verification is now handled by nigel and kelsey. once they've done it, they will ask JP to double check.</t>
    </r>
    <r>
      <rPr>
        <sz val="10"/>
        <color rgb="FFFF0000"/>
        <rFont val="Calibri"/>
        <family val="2"/>
        <scheme val="minor"/>
      </rPr>
      <t>"</t>
    </r>
  </si>
  <si>
    <t>Firstly ingested with the separate scripts. Then, created an integrated script and ingested with it. The scripts have all been documented.</t>
  </si>
  <si>
    <t>Documented the crawling and ingestion into MAS in Word and PowerPoint.</t>
  </si>
  <si>
    <t>Setup GSKY server</t>
  </si>
  <si>
    <t>NA</t>
  </si>
  <si>
    <t>There was initially a script to install the dependencies and then compile the GSKY server. Studying this script and practising the GSKY server installation was the first task. Discovered during this process several gaps in the script and fixed them. The end result was a single, consolidated script that sets up ALL dependencies and then compile and start the GSKY server. If any errot at any step, the script will fail instead of silently continuing. 
Documented this script, including the setting up of a VM on Tenjin.</t>
  </si>
  <si>
    <t xml:space="preserve">Learn how to deliver data through GSKY in a DAP-like format. </t>
  </si>
  <si>
    <t>Implement it as a new GSKY service.</t>
  </si>
  <si>
    <t>A working GSKY server</t>
  </si>
  <si>
    <t>Setting up a VM on Tenjin and then installing the GSKY server and all its dependencies was the first task (which was not listed in this Excel doc earlier).</t>
  </si>
  <si>
    <t>See the comment in the cell below.</t>
  </si>
  <si>
    <t>Started on: 31/01/2019
(ongoing)</t>
  </si>
  <si>
    <t>Started:
11/01/2019
(still ongoing)</t>
  </si>
  <si>
    <t>See finish dates in
the next column</t>
  </si>
  <si>
    <r>
      <rPr>
        <b/>
        <sz val="10"/>
        <rFont val="Calibri"/>
        <family val="2"/>
        <scheme val="minor"/>
      </rPr>
      <t xml:space="preserve">11/01/2019: 
</t>
    </r>
    <r>
      <rPr>
        <sz val="10"/>
        <color rgb="FF00B050"/>
        <rFont val="Calibri"/>
        <family val="2"/>
        <scheme val="minor"/>
      </rPr>
      <t>ArcGIS licence (ANU) was obtained to evaluate ArcGIS Pro and ArcGIS Online.</t>
    </r>
    <r>
      <rPr>
        <b/>
        <sz val="10"/>
        <rFont val="Calibri"/>
        <family val="2"/>
        <scheme val="minor"/>
      </rPr>
      <t xml:space="preserve">
25/01/2019: 
</t>
    </r>
    <r>
      <rPr>
        <sz val="10"/>
        <color rgb="FFC00000"/>
        <rFont val="Calibri"/>
        <family val="2"/>
        <scheme val="minor"/>
      </rPr>
      <t>ArcGIS</t>
    </r>
    <r>
      <rPr>
        <sz val="10"/>
        <color rgb="FF00B050"/>
        <rFont val="Calibri"/>
        <family val="2"/>
        <scheme val="minor"/>
      </rPr>
      <t xml:space="preserve"> evaluation and documentation are complete. Three desktop clients (ArcGIS Pro, ArcMAP, ArcGIS Earth and ArcGIS Online were evaluated and their usages documented. Created  tutorials for three ArcGIS apps and an online version. Described the use of ArcGIS as client of GSKY.
</t>
    </r>
    <r>
      <rPr>
        <b/>
        <sz val="10"/>
        <rFont val="Calibri"/>
        <family val="2"/>
        <scheme val="minor"/>
      </rPr>
      <t xml:space="preserve">08/02/2019: 
</t>
    </r>
    <r>
      <rPr>
        <sz val="10"/>
        <color rgb="FFC00000"/>
        <rFont val="Calibri"/>
        <family val="2"/>
        <scheme val="minor"/>
      </rPr>
      <t>QGIS 3.4</t>
    </r>
    <r>
      <rPr>
        <sz val="10"/>
        <color rgb="FF00B050"/>
        <rFont val="Calibri"/>
        <family val="2"/>
        <scheme val="minor"/>
      </rPr>
      <t xml:space="preserve"> evaluated and got it working. Documented its usage as QGIS_Desktop_Tutorial (.docx and .pptx). The VDI version of QGIS (2.14) does not work well with GSKY.
</t>
    </r>
    <r>
      <rPr>
        <b/>
        <sz val="10"/>
        <rFont val="Calibri"/>
        <family val="2"/>
        <scheme val="minor"/>
      </rPr>
      <t>20/02/2019:</t>
    </r>
    <r>
      <rPr>
        <sz val="10"/>
        <color rgb="FF00B050"/>
        <rFont val="Calibri"/>
        <family val="2"/>
        <scheme val="minor"/>
      </rPr>
      <t xml:space="preserve"> 
</t>
    </r>
    <r>
      <rPr>
        <sz val="10"/>
        <color rgb="FFC00000"/>
        <rFont val="Calibri"/>
        <family val="2"/>
        <scheme val="minor"/>
      </rPr>
      <t xml:space="preserve">NASA Worldwind and WorldView </t>
    </r>
    <r>
      <rPr>
        <sz val="10"/>
        <color rgb="FF00B050"/>
        <rFont val="Calibri"/>
        <family val="2"/>
        <scheme val="minor"/>
      </rPr>
      <t xml:space="preserve">do not provide a facility to use WMS services remotely as in TerriaMap, QGIS and ArcGIS
</t>
    </r>
    <r>
      <rPr>
        <b/>
        <sz val="10"/>
        <rFont val="Calibri"/>
        <family val="2"/>
        <scheme val="minor"/>
      </rPr>
      <t>Python Notebook Tutorials:</t>
    </r>
    <r>
      <rPr>
        <sz val="10"/>
        <color rgb="FF00B050"/>
        <rFont val="Calibri"/>
        <family val="2"/>
        <scheme val="minor"/>
      </rPr>
      <t xml:space="preserve"> 
DO NOT understand what is required here.
</t>
    </r>
  </si>
  <si>
    <t>See finish dates in
the next column. Some work is still ongoing.</t>
  </si>
  <si>
    <t>Tasks completed or ongoing.</t>
  </si>
  <si>
    <t>Due Date</t>
  </si>
  <si>
    <t>Determined that NASA World View and World Wind need more work to be used as GSKY clients.</t>
  </si>
  <si>
    <t>Evaluated and documented the usage of ArcGIS Pro, ArcGIS Earth, ArcMAP and QGIS. Studied ArcSense and ArcGlobe. The last two are not yet documented.</t>
  </si>
  <si>
    <t>A prototype for DAP-like GSKY service is finished and documented.</t>
  </si>
  <si>
    <t>CONTINUING WORK</t>
  </si>
  <si>
    <t>Explore NASA World View and World Wind as GSKY clients</t>
  </si>
  <si>
    <t>Created 27 detailed tutorials and documentations (18 unique documents) covering various apps and code.</t>
  </si>
  <si>
    <t>SUMMARY OF COMPLETED TASKS AS PER THE EXCEL LIST</t>
  </si>
  <si>
    <t>Convert all PPTX documents into DOC/PDF/HTML</t>
  </si>
  <si>
    <t>Study how to provide the DAP-GSKY service through NetCDF Subset Service</t>
  </si>
  <si>
    <t>Various</t>
  </si>
  <si>
    <t>Set up a working version of MAS instance for dev purpose.</t>
  </si>
  <si>
    <t>Implement the delivery of DAP-GSKY service through THREDDS (OpenDAP)</t>
  </si>
  <si>
    <t>Study and create iPython Notebooks for the use of DAP-GSKY service</t>
  </si>
  <si>
    <t>Explore AUSGIN as GSKY client and document it.</t>
  </si>
  <si>
    <t>The above list completes all tasks discussed and entered in this Excel doc, with the exception of some items that are either too vague or deemed unnecessary. Minor tweaks are still going on.</t>
  </si>
  <si>
    <t>Created, tested and documented an automatic installation script to setup GSKY server on VM.</t>
  </si>
  <si>
    <t>Created, tested and documented a consolidated, automatic script to setup MAS server.</t>
  </si>
  <si>
    <t>Created, tested and documented an automatic script for crawling and ingestion into MAS database.</t>
  </si>
  <si>
    <t>Tested the data ingested into local MAS database.</t>
  </si>
  <si>
    <t>Documented how a WMS query gets executed in GSKY step by step.</t>
  </si>
  <si>
    <t>WMS was documented in detail as User Guide and Developer's Guide.</t>
  </si>
  <si>
    <r>
      <rPr>
        <b/>
        <sz val="10"/>
        <color theme="1"/>
        <rFont val="Calibri"/>
        <family val="2"/>
        <scheme val="minor"/>
      </rPr>
      <t>12/12/2018:</t>
    </r>
    <r>
      <rPr>
        <sz val="10"/>
        <color rgb="FF00B050"/>
        <rFont val="Calibri"/>
        <family val="2"/>
        <scheme val="minor"/>
      </rPr>
      <t xml:space="preserve"> 
GSKY server software was fully documented from a developer's perspective in Word. 
Partially learned and documented the Terria code. 
Created a GSKY-TerriaMap User Guide in PowerPoint.
</t>
    </r>
    <r>
      <rPr>
        <b/>
        <sz val="10"/>
        <color theme="1"/>
        <rFont val="Calibri"/>
        <family val="2"/>
        <scheme val="minor"/>
      </rPr>
      <t>14/12/2018:</t>
    </r>
    <r>
      <rPr>
        <sz val="10"/>
        <color rgb="FF00B050"/>
        <rFont val="Calibri"/>
        <family val="2"/>
        <scheme val="minor"/>
      </rPr>
      <t xml:space="preserve"> Created one-step installation scripts for GSKY server and MAS crawling. These are also documented.
</t>
    </r>
  </si>
  <si>
    <r>
      <t xml:space="preserve">Will attend to it if required. Presemably a low priority. It was an item that I suggested, thinking that there will be frequent creation of such config files. However, the config files are manually created, only once, to show the layers and associated details. Not sure if it can be automated and, if yes, any benefit in it. </t>
    </r>
    <r>
      <rPr>
        <sz val="10"/>
        <color rgb="FFFF0000"/>
        <rFont val="Calibri"/>
        <family val="2"/>
        <scheme val="minor"/>
      </rPr>
      <t>There is probably no value in automating this.</t>
    </r>
  </si>
  <si>
    <t>Enhance DAP-GSKY to work through the WMS service</t>
  </si>
  <si>
    <r>
      <t xml:space="preserve">Need to understand what is involved.
</t>
    </r>
    <r>
      <rPr>
        <b/>
        <sz val="10"/>
        <rFont val="Calibri"/>
        <family val="2"/>
        <scheme val="minor"/>
      </rPr>
      <t xml:space="preserve">27/11/2018: </t>
    </r>
    <r>
      <rPr>
        <sz val="10"/>
        <color theme="0" tint="-0.499984740745262"/>
        <rFont val="Calibri"/>
        <family val="2"/>
        <scheme val="minor"/>
      </rPr>
      <t xml:space="preserve">Created a data crawling and ingestion doc that describes some of it. </t>
    </r>
  </si>
  <si>
    <r>
      <rPr>
        <b/>
        <sz val="10"/>
        <rFont val="Calibri"/>
        <family val="2"/>
        <scheme val="minor"/>
      </rPr>
      <t xml:space="preserve">20/12/2018: </t>
    </r>
    <r>
      <rPr>
        <sz val="10"/>
        <color rgb="FF00B050"/>
        <rFont val="Calibri"/>
        <family val="2"/>
        <scheme val="minor"/>
      </rPr>
      <t xml:space="preserve">WMS has been documented in details as User Guide and Developer's Guide in PowerPoint and Word.
Python Notebooks: The above PPTX and DOCX files may be adapted to show as static text in Python Notebooks. Best done by someone familiar with creating Pythin Notebooks.
</t>
    </r>
    <r>
      <rPr>
        <sz val="10"/>
        <color rgb="FFFF0000"/>
        <rFont val="Calibri"/>
        <family val="2"/>
        <scheme val="minor"/>
      </rPr>
      <t>WCS and WPS are yet to be done.</t>
    </r>
  </si>
  <si>
    <r>
      <rPr>
        <b/>
        <sz val="10"/>
        <color theme="1"/>
        <rFont val="Calibri"/>
        <family val="2"/>
        <scheme val="minor"/>
      </rPr>
      <t xml:space="preserve">Unsure what is involved here.
</t>
    </r>
    <r>
      <rPr>
        <sz val="10"/>
        <color rgb="FF00B050"/>
        <rFont val="Calibri"/>
        <family val="2"/>
        <scheme val="minor"/>
      </rPr>
      <t xml:space="preserve">
</t>
    </r>
    <r>
      <rPr>
        <b/>
        <sz val="10"/>
        <rFont val="Calibri"/>
        <family val="2"/>
        <scheme val="minor"/>
      </rPr>
      <t xml:space="preserve">Jan/2018: </t>
    </r>
    <r>
      <rPr>
        <sz val="10"/>
        <color rgb="FF00B050"/>
        <rFont val="Calibri"/>
        <family val="2"/>
        <scheme val="minor"/>
      </rPr>
      <t>Learned to install Terria JS server on Dev.  But the MAS server is not finding the data. Further work is required to know why. Partially learned the TerriaJS code.
http://geoserver.nci.org.au/
Layer Preview</t>
    </r>
  </si>
  <si>
    <r>
      <t xml:space="preserve">Evaluated some clients that could be used. None of them presently sends the correct http request. Must implement a new service within GSKY to handle it. 
Studying the DAP data formats and how to connect the client with GSKY server.
Work on this was interrupted due to focussing on ArcGIS and QGIS as GSKY clients.
</t>
    </r>
    <r>
      <rPr>
        <b/>
        <sz val="10"/>
        <color theme="1"/>
        <rFont val="Calibri"/>
        <family val="2"/>
        <scheme val="minor"/>
      </rPr>
      <t>20/02/2019:</t>
    </r>
    <r>
      <rPr>
        <b/>
        <sz val="10"/>
        <color rgb="FFC00000"/>
        <rFont val="Calibri"/>
        <family val="2"/>
        <scheme val="minor"/>
      </rPr>
      <t xml:space="preserve"> </t>
    </r>
    <r>
      <rPr>
        <sz val="10"/>
        <color rgb="FF00B050"/>
        <rFont val="Calibri"/>
        <family val="2"/>
        <scheme val="minor"/>
      </rPr>
      <t xml:space="preserve">Worked out a way to generate aggregate NetCDF files in GSKY. Woking on how to make this usable in Panoply, QGIS and iPython.
</t>
    </r>
    <r>
      <rPr>
        <b/>
        <sz val="10"/>
        <color theme="1"/>
        <rFont val="Calibri"/>
        <family val="2"/>
        <scheme val="minor"/>
      </rPr>
      <t>25/02/2019 to 28/02/2019:</t>
    </r>
    <r>
      <rPr>
        <sz val="10"/>
        <color rgb="FF00B050"/>
        <rFont val="Calibri"/>
        <family val="2"/>
        <scheme val="minor"/>
      </rPr>
      <t xml:space="preserve"> Work was interrupted due to errors in MAS worker node servers caused by recent update of GSKY code by Edison. Other errors were caused by recent changes in access restrictions to /g/data/tc43. 
</t>
    </r>
    <r>
      <rPr>
        <b/>
        <sz val="10"/>
        <color theme="1"/>
        <rFont val="Calibri"/>
        <family val="2"/>
        <scheme val="minor"/>
      </rPr>
      <t>04/03/2019:</t>
    </r>
    <r>
      <rPr>
        <sz val="10"/>
        <color theme="1"/>
        <rFont val="Calibri"/>
        <family val="2"/>
        <scheme val="minor"/>
      </rPr>
      <t xml:space="preserve"> </t>
    </r>
    <r>
      <rPr>
        <sz val="10"/>
        <color rgb="FF00B050"/>
        <rFont val="Calibri"/>
        <family val="2"/>
        <scheme val="minor"/>
      </rPr>
      <t xml:space="preserve">
Completed a prototype that extracts and saves an aggregated NetCDF file from an area demarcated by drawing a rectangle. This method uses the WCS service to create the file. Required only minor changes in ows.go to change the format from GeoTIFF to NetCDF. It can now save the file in a format that can be saved and used as either *.nc or *.tiff file. The resulting file can be opened in Panoply, QGIS and iPython.
</t>
    </r>
    <r>
      <rPr>
        <b/>
        <sz val="10"/>
        <color rgb="FF00B050"/>
        <rFont val="Calibri"/>
        <family val="2"/>
        <scheme val="minor"/>
      </rPr>
      <t xml:space="preserve">PPTX Doc: </t>
    </r>
    <r>
      <rPr>
        <sz val="10"/>
        <color rgb="FFC00000"/>
        <rFont val="Calibri"/>
        <family val="2"/>
        <scheme val="minor"/>
      </rPr>
      <t>GSKY_as_OPeNDAP_Service.pptx</t>
    </r>
    <r>
      <rPr>
        <sz val="10"/>
        <color rgb="FF00B050"/>
        <rFont val="Calibri"/>
        <family val="2"/>
        <scheme val="minor"/>
      </rPr>
      <t xml:space="preserve"> - completed on 04/03/2019.</t>
    </r>
  </si>
  <si>
    <t>Finish Date</t>
  </si>
  <si>
    <t>GSKY server code documentation for programmers.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</si>
</sst>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Calibri"/>
      <family val="2"/>
      <scheme val="minor"/>
    </font>
    <font>
      <b/>
      <sz val="10"/>
      <color theme="5" tint="-0.499984740745262"/>
      <name val="Calibri"/>
      <family val="2"/>
      <scheme val="minor"/>
    </font>
    <font>
      <sz val="10"/>
      <color theme="1"/>
      <name val="Calibri"/>
      <family val="2"/>
      <scheme val="minor"/>
    </font>
    <font>
      <sz val="10"/>
      <color theme="5" tint="-0.499984740745262"/>
      <name val="Calibri"/>
      <family val="2"/>
      <scheme val="minor"/>
    </font>
    <font>
      <b/>
      <sz val="10"/>
      <color rgb="FF00B050"/>
      <name val="Calibri"/>
      <family val="2"/>
      <scheme val="minor"/>
    </font>
    <font>
      <sz val="10"/>
      <color rgb="FF00B050"/>
      <name val="Calibri"/>
      <family val="2"/>
      <scheme val="minor"/>
    </font>
    <font>
      <sz val="10"/>
      <color rgb="FFFF0000"/>
      <name val="Calibri"/>
      <family val="2"/>
      <scheme val="minor"/>
    </font>
    <font>
      <sz val="10"/>
      <color rgb="FF00B0F0"/>
      <name val="Calibri"/>
      <family val="2"/>
      <scheme val="minor"/>
    </font>
    <font>
      <b/>
      <sz val="11"/>
      <color theme="1"/>
      <name val="Calibri"/>
      <family val="2"/>
      <scheme val="minor"/>
    </font>
    <font>
      <sz val="10"/>
      <name val="Calibri"/>
      <family val="2"/>
      <scheme val="minor"/>
    </font>
    <font>
      <b/>
      <sz val="10"/>
      <color rgb="FFFF0000"/>
      <name val="Calibri"/>
      <family val="2"/>
      <scheme val="minor"/>
    </font>
    <font>
      <b/>
      <sz val="10"/>
      <name val="Calibri"/>
      <family val="2"/>
      <scheme val="minor"/>
    </font>
    <font>
      <b/>
      <sz val="10"/>
      <color rgb="FFC00000"/>
      <name val="Calibri"/>
      <family val="2"/>
      <scheme val="minor"/>
    </font>
    <font>
      <sz val="10"/>
      <color rgb="FFC00000"/>
      <name val="Calibri"/>
      <family val="2"/>
      <scheme val="minor"/>
    </font>
    <font>
      <sz val="10"/>
      <color theme="0" tint="-0.499984740745262"/>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58">
    <xf numFmtId="0" fontId="0" fillId="0" borderId="0" xfId="0"/>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alignment horizontal="center"/>
    </xf>
    <xf numFmtId="0" fontId="2" fillId="0" borderId="0" xfId="0" applyFont="1" applyAlignment="1">
      <alignment horizontal="center"/>
    </xf>
    <xf numFmtId="0" fontId="3" fillId="0" borderId="0" xfId="0" applyFont="1"/>
    <xf numFmtId="0" fontId="3" fillId="0" borderId="0" xfId="0" applyFont="1" applyAlignment="1">
      <alignment horizontal="left" vertical="top" wrapText="1"/>
    </xf>
    <xf numFmtId="0" fontId="3" fillId="0" borderId="0" xfId="0" applyFont="1" applyAlignment="1">
      <alignment horizontal="center" vertical="center"/>
    </xf>
    <xf numFmtId="16" fontId="4" fillId="0" borderId="0" xfId="0" applyNumberFormat="1" applyFont="1" applyAlignment="1">
      <alignment horizontal="center" vertical="center"/>
    </xf>
    <xf numFmtId="16" fontId="4" fillId="0" borderId="0" xfId="0" applyNumberFormat="1" applyFont="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center" vertical="center"/>
    </xf>
    <xf numFmtId="16" fontId="7" fillId="0" borderId="0" xfId="0" applyNumberFormat="1" applyFont="1" applyAlignment="1">
      <alignment horizontal="center" vertical="center" wrapText="1"/>
    </xf>
    <xf numFmtId="0" fontId="7" fillId="0" borderId="0" xfId="0" applyFont="1" applyAlignment="1">
      <alignment vertical="center"/>
    </xf>
    <xf numFmtId="0" fontId="7" fillId="0" borderId="0" xfId="0" applyFont="1" applyAlignment="1">
      <alignment horizontal="left" vertical="top" wrapText="1"/>
    </xf>
    <xf numFmtId="0" fontId="7" fillId="0" borderId="0" xfId="0" applyFont="1" applyAlignment="1">
      <alignment horizontal="center"/>
    </xf>
    <xf numFmtId="0" fontId="7" fillId="0" borderId="0" xfId="0" applyFont="1"/>
    <xf numFmtId="0" fontId="7" fillId="0" borderId="0" xfId="0" applyFont="1" applyAlignment="1">
      <alignment vertical="center" wrapText="1"/>
    </xf>
    <xf numFmtId="0" fontId="8" fillId="0" borderId="0" xfId="0" applyFont="1" applyAlignment="1">
      <alignment vertical="center" wrapText="1"/>
    </xf>
    <xf numFmtId="0" fontId="3" fillId="0" borderId="0" xfId="0" applyFont="1" applyAlignment="1">
      <alignment vertical="center"/>
    </xf>
    <xf numFmtId="0" fontId="3" fillId="0" borderId="0" xfId="0" applyFont="1" applyAlignment="1">
      <alignment wrapText="1"/>
    </xf>
    <xf numFmtId="0" fontId="7" fillId="0" borderId="0" xfId="0" applyFont="1" applyAlignment="1">
      <alignment wrapText="1"/>
    </xf>
    <xf numFmtId="0" fontId="3" fillId="0" borderId="0" xfId="0" applyFont="1" applyAlignment="1">
      <alignment horizontal="center"/>
    </xf>
    <xf numFmtId="0" fontId="8" fillId="0" borderId="0" xfId="0" applyFont="1" applyAlignment="1">
      <alignment horizontal="left" vertical="center" wrapText="1"/>
    </xf>
    <xf numFmtId="0" fontId="3" fillId="0" borderId="0" xfId="0" applyFont="1" applyAlignment="1">
      <alignment horizontal="left" vertical="center"/>
    </xf>
    <xf numFmtId="0" fontId="1" fillId="0" borderId="0" xfId="0" applyFont="1" applyAlignment="1">
      <alignment horizontal="left"/>
    </xf>
    <xf numFmtId="0" fontId="3" fillId="0" borderId="0" xfId="0" applyFont="1" applyAlignment="1">
      <alignment horizontal="left" vertical="center" wrapText="1"/>
    </xf>
    <xf numFmtId="0" fontId="3" fillId="0" borderId="0" xfId="0" applyFont="1" applyAlignment="1">
      <alignment horizontal="left"/>
    </xf>
    <xf numFmtId="16" fontId="5" fillId="0" borderId="0" xfId="0" applyNumberFormat="1" applyFont="1" applyAlignment="1">
      <alignment horizontal="center" vertical="center"/>
    </xf>
    <xf numFmtId="0" fontId="3" fillId="0" borderId="0" xfId="0" applyFont="1" applyAlignment="1">
      <alignment horizontal="left" vertical="center" wrapText="1"/>
    </xf>
    <xf numFmtId="0" fontId="1" fillId="0" borderId="0" xfId="0" applyFont="1" applyAlignment="1">
      <alignment horizontal="center" vertical="center"/>
    </xf>
    <xf numFmtId="17" fontId="1" fillId="0" borderId="0" xfId="0" applyNumberFormat="1" applyFont="1" applyAlignment="1">
      <alignment horizontal="center" vertical="center"/>
    </xf>
    <xf numFmtId="0" fontId="3" fillId="0" borderId="0" xfId="0" applyFont="1" applyAlignment="1">
      <alignment vertical="center" wrapText="1"/>
    </xf>
    <xf numFmtId="0" fontId="3" fillId="0" borderId="0" xfId="0" applyFont="1" applyAlignment="1">
      <alignment horizontal="center" vertical="center" wrapText="1"/>
    </xf>
    <xf numFmtId="16" fontId="5" fillId="0" borderId="0" xfId="0" applyNumberFormat="1" applyFont="1" applyAlignment="1">
      <alignment horizontal="center" vertical="center" wrapText="1"/>
    </xf>
    <xf numFmtId="16" fontId="6" fillId="0" borderId="0" xfId="0" applyNumberFormat="1" applyFont="1" applyFill="1" applyAlignment="1">
      <alignment vertical="top" wrapText="1"/>
    </xf>
    <xf numFmtId="0" fontId="1" fillId="0" borderId="0" xfId="0" applyFont="1" applyAlignment="1">
      <alignment horizontal="center" vertical="center" wrapText="1"/>
    </xf>
    <xf numFmtId="15" fontId="9" fillId="2" borderId="0" xfId="0" applyNumberFormat="1" applyFont="1" applyFill="1" applyAlignment="1">
      <alignment horizontal="left"/>
    </xf>
    <xf numFmtId="0" fontId="9" fillId="2" borderId="0" xfId="0" applyFont="1" applyFill="1"/>
    <xf numFmtId="15" fontId="9" fillId="3" borderId="0" xfId="0" applyNumberFormat="1" applyFont="1" applyFill="1" applyAlignment="1">
      <alignment horizontal="left"/>
    </xf>
    <xf numFmtId="0" fontId="9" fillId="3" borderId="0" xfId="0" applyFont="1" applyFill="1"/>
    <xf numFmtId="17" fontId="5" fillId="0" borderId="0" xfId="0" applyNumberFormat="1" applyFont="1" applyAlignment="1">
      <alignment horizontal="center" vertical="center"/>
    </xf>
    <xf numFmtId="0" fontId="11" fillId="0" borderId="0" xfId="0" applyFont="1" applyAlignment="1">
      <alignment horizontal="center" vertical="center"/>
    </xf>
    <xf numFmtId="0" fontId="3" fillId="0" borderId="0" xfId="0" applyFont="1" applyAlignment="1">
      <alignment horizontal="left" vertical="center" wrapText="1"/>
    </xf>
    <xf numFmtId="0" fontId="1" fillId="0" borderId="0" xfId="0" applyFont="1" applyAlignment="1">
      <alignment horizontal="center" vertical="top" wrapText="1"/>
    </xf>
    <xf numFmtId="16" fontId="12" fillId="0" borderId="0" xfId="0" applyNumberFormat="1" applyFont="1" applyAlignment="1">
      <alignment horizontal="center" vertical="top" wrapText="1"/>
    </xf>
    <xf numFmtId="0" fontId="6" fillId="0" borderId="0" xfId="0" applyFont="1" applyAlignment="1">
      <alignment vertical="top" wrapText="1"/>
    </xf>
    <xf numFmtId="0" fontId="3" fillId="0" borderId="0" xfId="0" applyFont="1" applyAlignment="1">
      <alignment horizontal="center" vertical="top" wrapText="1"/>
    </xf>
    <xf numFmtId="0" fontId="6" fillId="0" borderId="0" xfId="0" quotePrefix="1" applyFont="1" applyAlignment="1">
      <alignment vertical="center" wrapText="1"/>
    </xf>
    <xf numFmtId="0" fontId="0" fillId="0" borderId="0" xfId="0" applyAlignment="1">
      <alignment horizontal="center"/>
    </xf>
    <xf numFmtId="0" fontId="9" fillId="3" borderId="0" xfId="0" applyFont="1" applyFill="1" applyAlignment="1">
      <alignment horizontal="center"/>
    </xf>
    <xf numFmtId="0" fontId="9" fillId="2" borderId="0" xfId="0" applyFont="1" applyFill="1" applyAlignment="1">
      <alignment horizontal="center"/>
    </xf>
    <xf numFmtId="14" fontId="0" fillId="0" borderId="0" xfId="0" applyNumberFormat="1" applyAlignment="1">
      <alignment horizontal="center"/>
    </xf>
    <xf numFmtId="0" fontId="0" fillId="4" borderId="0" xfId="0" applyFill="1"/>
    <xf numFmtId="0" fontId="0" fillId="4" borderId="0" xfId="0" applyFill="1" applyAlignment="1">
      <alignment horizontal="center"/>
    </xf>
    <xf numFmtId="0" fontId="15" fillId="0" borderId="0" xfId="0" applyFont="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
  <sheetViews>
    <sheetView tabSelected="1" zoomScale="115" zoomScaleNormal="115" workbookViewId="0"/>
  </sheetViews>
  <sheetFormatPr defaultColWidth="8.85546875" defaultRowHeight="12.75" x14ac:dyDescent="0.2"/>
  <cols>
    <col min="1" max="1" width="3" style="7" bestFit="1" customWidth="1"/>
    <col min="2" max="2" width="31.85546875" style="22" customWidth="1"/>
    <col min="3" max="3" width="33.28515625" style="22" customWidth="1"/>
    <col min="4" max="4" width="34.140625" style="22" customWidth="1"/>
    <col min="5" max="5" width="9.85546875" style="24" bestFit="1" customWidth="1"/>
    <col min="6" max="6" width="11.5703125" style="17" bestFit="1" customWidth="1"/>
    <col min="7" max="7" width="21" style="24" customWidth="1"/>
    <col min="8" max="8" width="63.7109375" style="29" customWidth="1"/>
    <col min="9" max="10" width="8.85546875" style="5"/>
    <col min="11" max="11" width="10.85546875" style="5" customWidth="1"/>
    <col min="12" max="16384" width="8.85546875" style="5"/>
  </cols>
  <sheetData>
    <row r="1" spans="1:13" x14ac:dyDescent="0.2">
      <c r="A1" s="7" t="s">
        <v>58</v>
      </c>
      <c r="B1" s="2" t="s">
        <v>0</v>
      </c>
      <c r="C1" s="2" t="s">
        <v>1</v>
      </c>
      <c r="D1" s="2" t="s">
        <v>2</v>
      </c>
      <c r="E1" s="3" t="s">
        <v>3</v>
      </c>
      <c r="F1" s="4" t="s">
        <v>19</v>
      </c>
      <c r="G1" s="1" t="s">
        <v>35</v>
      </c>
      <c r="H1" s="27" t="s">
        <v>36</v>
      </c>
    </row>
    <row r="2" spans="1:13" ht="102" x14ac:dyDescent="0.2">
      <c r="A2" s="7">
        <v>0</v>
      </c>
      <c r="B2" s="31" t="s">
        <v>76</v>
      </c>
      <c r="C2" s="34" t="s">
        <v>82</v>
      </c>
      <c r="D2" s="34" t="s">
        <v>81</v>
      </c>
      <c r="E2" s="7" t="s">
        <v>77</v>
      </c>
      <c r="F2" s="7" t="s">
        <v>77</v>
      </c>
      <c r="G2" s="36">
        <v>43396</v>
      </c>
      <c r="H2" s="6" t="s">
        <v>78</v>
      </c>
    </row>
    <row r="3" spans="1:13" ht="89.25" x14ac:dyDescent="0.2">
      <c r="A3" s="7">
        <f>A2+1</f>
        <v>1</v>
      </c>
      <c r="B3" s="6" t="s">
        <v>4</v>
      </c>
      <c r="C3" s="6" t="s">
        <v>5</v>
      </c>
      <c r="D3" s="31" t="s">
        <v>6</v>
      </c>
      <c r="E3" s="7">
        <v>5</v>
      </c>
      <c r="F3" s="8">
        <v>43423</v>
      </c>
      <c r="G3" s="30">
        <v>43423</v>
      </c>
      <c r="H3" s="45" t="s">
        <v>37</v>
      </c>
    </row>
    <row r="4" spans="1:13" ht="56.25" customHeight="1" x14ac:dyDescent="0.2">
      <c r="A4" s="7">
        <f>A3+1</f>
        <v>2</v>
      </c>
      <c r="B4" s="6" t="s">
        <v>7</v>
      </c>
      <c r="C4" s="6" t="s">
        <v>8</v>
      </c>
      <c r="D4" s="31" t="s">
        <v>9</v>
      </c>
      <c r="E4" s="7">
        <v>5</v>
      </c>
      <c r="F4" s="8">
        <v>43430</v>
      </c>
      <c r="G4" s="30">
        <v>43427</v>
      </c>
      <c r="H4" s="45"/>
    </row>
    <row r="5" spans="1:13" ht="71.25" customHeight="1" x14ac:dyDescent="0.2">
      <c r="A5" s="7">
        <f t="shared" ref="A5:A17" si="0">A4+1</f>
        <v>3</v>
      </c>
      <c r="B5" s="6"/>
      <c r="C5" s="6" t="s">
        <v>10</v>
      </c>
      <c r="D5" s="6" t="s">
        <v>11</v>
      </c>
      <c r="E5" s="7">
        <v>10</v>
      </c>
      <c r="F5" s="8">
        <v>43444</v>
      </c>
      <c r="G5" s="30">
        <v>43431</v>
      </c>
      <c r="H5" s="28" t="s">
        <v>75</v>
      </c>
    </row>
    <row r="6" spans="1:13" ht="54" customHeight="1" x14ac:dyDescent="0.2">
      <c r="A6" s="7">
        <f t="shared" si="0"/>
        <v>4</v>
      </c>
      <c r="B6" s="6"/>
      <c r="C6" s="31" t="s">
        <v>12</v>
      </c>
      <c r="D6" s="31" t="s">
        <v>13</v>
      </c>
      <c r="E6" s="7">
        <v>3</v>
      </c>
      <c r="F6" s="8">
        <v>43447</v>
      </c>
      <c r="G6" s="30">
        <v>43431</v>
      </c>
      <c r="H6" s="28" t="s">
        <v>74</v>
      </c>
    </row>
    <row r="7" spans="1:13" ht="38.25" x14ac:dyDescent="0.2">
      <c r="A7" s="7">
        <f t="shared" si="0"/>
        <v>5</v>
      </c>
      <c r="B7" s="6" t="s">
        <v>14</v>
      </c>
      <c r="C7" s="6" t="s">
        <v>15</v>
      </c>
      <c r="D7" s="6" t="s">
        <v>16</v>
      </c>
      <c r="E7" s="7">
        <v>5</v>
      </c>
      <c r="F7" s="9">
        <v>43819</v>
      </c>
      <c r="G7" s="30">
        <v>43439</v>
      </c>
      <c r="H7" s="28" t="s">
        <v>38</v>
      </c>
    </row>
    <row r="8" spans="1:13" ht="97.5" customHeight="1" x14ac:dyDescent="0.2">
      <c r="A8" s="7">
        <f t="shared" si="0"/>
        <v>6</v>
      </c>
      <c r="B8" s="6"/>
      <c r="C8" s="31" t="s">
        <v>17</v>
      </c>
      <c r="D8" s="31" t="s">
        <v>18</v>
      </c>
      <c r="E8" s="7">
        <v>10</v>
      </c>
      <c r="F8" s="9">
        <v>43479</v>
      </c>
      <c r="G8" s="44" t="s">
        <v>72</v>
      </c>
      <c r="H8" s="12" t="s">
        <v>83</v>
      </c>
      <c r="I8" s="37"/>
      <c r="J8" s="37"/>
      <c r="K8" s="37"/>
      <c r="L8" s="37"/>
    </row>
    <row r="9" spans="1:13" s="15" customFormat="1" ht="51" x14ac:dyDescent="0.25">
      <c r="A9" s="7">
        <f t="shared" si="0"/>
        <v>7</v>
      </c>
      <c r="B9" s="10" t="s">
        <v>23</v>
      </c>
      <c r="C9" s="11" t="s">
        <v>27</v>
      </c>
      <c r="D9" s="12" t="s">
        <v>22</v>
      </c>
      <c r="E9" s="13"/>
      <c r="F9" s="14">
        <v>43441</v>
      </c>
      <c r="G9" s="44" t="s">
        <v>72</v>
      </c>
      <c r="H9" s="12" t="s">
        <v>73</v>
      </c>
    </row>
    <row r="10" spans="1:13" s="18" customFormat="1" ht="63.75" x14ac:dyDescent="0.2">
      <c r="A10" s="7">
        <f t="shared" si="0"/>
        <v>8</v>
      </c>
      <c r="B10" s="50" t="s">
        <v>28</v>
      </c>
      <c r="C10" s="16"/>
      <c r="D10" s="16"/>
      <c r="E10" s="17"/>
      <c r="F10" s="9">
        <v>43441</v>
      </c>
      <c r="G10" s="44" t="s">
        <v>72</v>
      </c>
      <c r="H10" s="11" t="s">
        <v>113</v>
      </c>
    </row>
    <row r="11" spans="1:13" s="15" customFormat="1" ht="280.5" customHeight="1" x14ac:dyDescent="0.25">
      <c r="A11" s="7">
        <f t="shared" si="0"/>
        <v>9</v>
      </c>
      <c r="B11" s="10" t="s">
        <v>29</v>
      </c>
      <c r="C11" s="11" t="s">
        <v>20</v>
      </c>
      <c r="D11" s="19" t="s">
        <v>39</v>
      </c>
      <c r="E11" s="13"/>
      <c r="F11" s="47" t="s">
        <v>85</v>
      </c>
      <c r="G11" s="49" t="s">
        <v>86</v>
      </c>
      <c r="H11" s="48" t="s">
        <v>87</v>
      </c>
      <c r="I11" s="48"/>
      <c r="J11" s="48"/>
      <c r="K11" s="48"/>
      <c r="L11" s="48"/>
      <c r="M11" s="48"/>
    </row>
    <row r="12" spans="1:13" s="21" customFormat="1" ht="63.75" customHeight="1" x14ac:dyDescent="0.25">
      <c r="A12" s="7">
        <f t="shared" si="0"/>
        <v>10</v>
      </c>
      <c r="B12" s="20" t="s">
        <v>21</v>
      </c>
      <c r="C12" s="20"/>
      <c r="D12" s="20" t="s">
        <v>32</v>
      </c>
      <c r="E12" s="7"/>
      <c r="F12" s="13" t="s">
        <v>56</v>
      </c>
      <c r="G12" s="32" t="s">
        <v>56</v>
      </c>
      <c r="H12" s="57" t="s">
        <v>115</v>
      </c>
      <c r="I12" s="10"/>
      <c r="J12" s="10"/>
      <c r="K12" s="10"/>
      <c r="L12" s="10"/>
      <c r="M12" s="10"/>
    </row>
    <row r="13" spans="1:13" s="21" customFormat="1" ht="102" x14ac:dyDescent="0.25">
      <c r="A13" s="7">
        <f t="shared" si="0"/>
        <v>11</v>
      </c>
      <c r="B13" s="20" t="s">
        <v>31</v>
      </c>
      <c r="C13" s="20"/>
      <c r="D13" s="20" t="s">
        <v>33</v>
      </c>
      <c r="E13" s="7"/>
      <c r="F13" s="33">
        <v>43435</v>
      </c>
      <c r="H13" s="10" t="s">
        <v>116</v>
      </c>
      <c r="I13" s="10"/>
      <c r="J13" s="10"/>
      <c r="K13" s="10"/>
      <c r="L13" s="10"/>
      <c r="M13" s="10"/>
    </row>
    <row r="14" spans="1:13" s="26" customFormat="1" ht="102" x14ac:dyDescent="0.25">
      <c r="A14" s="7">
        <f t="shared" si="0"/>
        <v>12</v>
      </c>
      <c r="B14" s="25" t="s">
        <v>26</v>
      </c>
      <c r="C14" s="25" t="s">
        <v>25</v>
      </c>
      <c r="D14" s="25" t="s">
        <v>24</v>
      </c>
      <c r="F14" s="38" t="s">
        <v>71</v>
      </c>
      <c r="G14" s="32" t="s">
        <v>56</v>
      </c>
      <c r="H14" s="11" t="s">
        <v>117</v>
      </c>
    </row>
    <row r="15" spans="1:13" s="15" customFormat="1" ht="205.5" customHeight="1" x14ac:dyDescent="0.25">
      <c r="A15" s="7">
        <f t="shared" si="0"/>
        <v>13</v>
      </c>
      <c r="B15" s="11" t="s">
        <v>34</v>
      </c>
      <c r="C15" s="19"/>
      <c r="D15" s="19"/>
      <c r="E15" s="13"/>
      <c r="F15" s="43">
        <v>43435</v>
      </c>
      <c r="H15" s="11" t="s">
        <v>112</v>
      </c>
    </row>
    <row r="16" spans="1:13" ht="63.75" x14ac:dyDescent="0.2">
      <c r="A16" s="7">
        <f t="shared" si="0"/>
        <v>14</v>
      </c>
      <c r="B16" s="23" t="s">
        <v>30</v>
      </c>
      <c r="G16" s="32" t="s">
        <v>56</v>
      </c>
    </row>
    <row r="17" spans="1:14" ht="317.25" customHeight="1" x14ac:dyDescent="0.2">
      <c r="A17" s="7">
        <f t="shared" si="0"/>
        <v>15</v>
      </c>
      <c r="B17" s="34" t="s">
        <v>57</v>
      </c>
      <c r="C17" s="34" t="s">
        <v>79</v>
      </c>
      <c r="D17" s="35" t="s">
        <v>80</v>
      </c>
      <c r="F17" s="46" t="s">
        <v>84</v>
      </c>
      <c r="G17" s="6" t="s">
        <v>88</v>
      </c>
      <c r="H17" s="48" t="s">
        <v>118</v>
      </c>
      <c r="I17" s="48"/>
      <c r="J17" s="48"/>
      <c r="K17" s="48"/>
      <c r="L17" s="48"/>
      <c r="M17" s="48"/>
      <c r="N17" s="48"/>
    </row>
  </sheetData>
  <mergeCells count="1">
    <mergeCell ref="H3:H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3FF05-313E-4A1D-B13F-9B5336670532}">
  <dimension ref="A1:E47"/>
  <sheetViews>
    <sheetView workbookViewId="0">
      <selection activeCell="E33" sqref="E33"/>
    </sheetView>
  </sheetViews>
  <sheetFormatPr defaultRowHeight="15" x14ac:dyDescent="0.25"/>
  <cols>
    <col min="1" max="1" width="20.5703125" bestFit="1" customWidth="1"/>
    <col min="3" max="3" width="12.5703125" style="51" customWidth="1"/>
    <col min="4" max="4" width="13.85546875" customWidth="1"/>
  </cols>
  <sheetData>
    <row r="1" spans="1:3" s="42" customFormat="1" x14ac:dyDescent="0.25">
      <c r="A1" s="41">
        <v>43457</v>
      </c>
      <c r="B1" s="42" t="s">
        <v>40</v>
      </c>
      <c r="C1" s="52"/>
    </row>
    <row r="2" spans="1:3" x14ac:dyDescent="0.25">
      <c r="A2" t="s">
        <v>41</v>
      </c>
    </row>
    <row r="3" spans="1:3" x14ac:dyDescent="0.25">
      <c r="B3" t="s">
        <v>42</v>
      </c>
    </row>
    <row r="4" spans="1:3" x14ac:dyDescent="0.25">
      <c r="A4" t="s">
        <v>43</v>
      </c>
      <c r="B4" t="s">
        <v>54</v>
      </c>
    </row>
    <row r="5" spans="1:3" x14ac:dyDescent="0.25">
      <c r="B5" t="s">
        <v>55</v>
      </c>
    </row>
    <row r="6" spans="1:3" x14ac:dyDescent="0.25">
      <c r="A6" t="s">
        <v>44</v>
      </c>
    </row>
    <row r="7" spans="1:3" x14ac:dyDescent="0.25">
      <c r="B7" t="s">
        <v>45</v>
      </c>
    </row>
    <row r="8" spans="1:3" x14ac:dyDescent="0.25">
      <c r="A8" t="s">
        <v>46</v>
      </c>
    </row>
    <row r="9" spans="1:3" x14ac:dyDescent="0.25">
      <c r="B9" t="s">
        <v>47</v>
      </c>
    </row>
    <row r="10" spans="1:3" x14ac:dyDescent="0.25">
      <c r="A10" t="s">
        <v>48</v>
      </c>
      <c r="B10" t="s">
        <v>49</v>
      </c>
    </row>
    <row r="11" spans="1:3" x14ac:dyDescent="0.25">
      <c r="A11" t="s">
        <v>50</v>
      </c>
      <c r="B11" t="s">
        <v>51</v>
      </c>
    </row>
    <row r="12" spans="1:3" x14ac:dyDescent="0.25">
      <c r="A12" t="s">
        <v>52</v>
      </c>
      <c r="B12" t="s">
        <v>53</v>
      </c>
    </row>
    <row r="14" spans="1:3" s="40" customFormat="1" x14ac:dyDescent="0.25">
      <c r="A14" s="39">
        <v>43497</v>
      </c>
      <c r="B14" s="40" t="s">
        <v>89</v>
      </c>
      <c r="C14" s="53"/>
    </row>
    <row r="15" spans="1:3" x14ac:dyDescent="0.25">
      <c r="A15" t="s">
        <v>61</v>
      </c>
      <c r="B15" t="s">
        <v>62</v>
      </c>
    </row>
    <row r="16" spans="1:3" x14ac:dyDescent="0.25">
      <c r="A16" t="s">
        <v>48</v>
      </c>
      <c r="B16" t="s">
        <v>66</v>
      </c>
    </row>
    <row r="17" spans="1:5" x14ac:dyDescent="0.25">
      <c r="A17" t="s">
        <v>59</v>
      </c>
      <c r="B17" t="s">
        <v>63</v>
      </c>
    </row>
    <row r="18" spans="1:5" x14ac:dyDescent="0.25">
      <c r="A18" t="s">
        <v>57</v>
      </c>
      <c r="B18" t="s">
        <v>60</v>
      </c>
    </row>
    <row r="19" spans="1:5" x14ac:dyDescent="0.25">
      <c r="A19" t="s">
        <v>67</v>
      </c>
      <c r="B19" t="s">
        <v>68</v>
      </c>
    </row>
    <row r="20" spans="1:5" x14ac:dyDescent="0.25">
      <c r="A20" t="s">
        <v>69</v>
      </c>
      <c r="B20" t="s">
        <v>70</v>
      </c>
    </row>
    <row r="21" spans="1:5" x14ac:dyDescent="0.25">
      <c r="A21" t="s">
        <v>64</v>
      </c>
      <c r="B21" t="s">
        <v>65</v>
      </c>
    </row>
    <row r="23" spans="1:5" s="40" customFormat="1" x14ac:dyDescent="0.25">
      <c r="A23" s="39">
        <v>43528</v>
      </c>
      <c r="B23" s="40" t="s">
        <v>97</v>
      </c>
      <c r="C23" s="53"/>
    </row>
    <row r="24" spans="1:5" s="40" customFormat="1" x14ac:dyDescent="0.25">
      <c r="A24" s="39"/>
      <c r="B24" s="53" t="s">
        <v>58</v>
      </c>
      <c r="C24" s="53" t="s">
        <v>90</v>
      </c>
      <c r="D24" s="53" t="s">
        <v>119</v>
      </c>
    </row>
    <row r="25" spans="1:5" x14ac:dyDescent="0.25">
      <c r="B25" s="51">
        <v>1</v>
      </c>
      <c r="C25" s="51" t="s">
        <v>77</v>
      </c>
      <c r="D25" s="54">
        <v>43396</v>
      </c>
      <c r="E25" t="s">
        <v>106</v>
      </c>
    </row>
    <row r="26" spans="1:5" x14ac:dyDescent="0.25">
      <c r="B26" s="51">
        <f>B25+1</f>
        <v>2</v>
      </c>
      <c r="C26" s="54">
        <v>43423</v>
      </c>
      <c r="D26" s="54">
        <v>43788</v>
      </c>
      <c r="E26" t="s">
        <v>107</v>
      </c>
    </row>
    <row r="27" spans="1:5" x14ac:dyDescent="0.25">
      <c r="B27" s="51">
        <f t="shared" ref="B27:B35" si="0">B26+1</f>
        <v>3</v>
      </c>
      <c r="C27" s="54">
        <v>43430</v>
      </c>
      <c r="D27" s="54">
        <f>D26+4</f>
        <v>43792</v>
      </c>
      <c r="E27" t="s">
        <v>101</v>
      </c>
    </row>
    <row r="28" spans="1:5" x14ac:dyDescent="0.25">
      <c r="B28" s="51">
        <f t="shared" si="0"/>
        <v>4</v>
      </c>
      <c r="C28" s="54">
        <v>43444</v>
      </c>
      <c r="D28" s="54">
        <f>D27+4</f>
        <v>43796</v>
      </c>
      <c r="E28" t="s">
        <v>108</v>
      </c>
    </row>
    <row r="29" spans="1:5" x14ac:dyDescent="0.25">
      <c r="B29" s="51">
        <f t="shared" si="0"/>
        <v>5</v>
      </c>
      <c r="C29" s="54">
        <v>43447</v>
      </c>
      <c r="D29" s="54">
        <f>D28+4</f>
        <v>43800</v>
      </c>
      <c r="E29" t="s">
        <v>109</v>
      </c>
    </row>
    <row r="30" spans="1:5" x14ac:dyDescent="0.25">
      <c r="B30" s="51">
        <f t="shared" si="0"/>
        <v>6</v>
      </c>
      <c r="C30" s="54">
        <v>43454</v>
      </c>
      <c r="D30" s="54">
        <v>43439</v>
      </c>
      <c r="E30" t="s">
        <v>110</v>
      </c>
    </row>
    <row r="31" spans="1:5" x14ac:dyDescent="0.25">
      <c r="B31" s="51">
        <f t="shared" si="0"/>
        <v>7</v>
      </c>
      <c r="C31" s="51" t="s">
        <v>77</v>
      </c>
      <c r="D31" s="54">
        <v>43454</v>
      </c>
      <c r="E31" t="s">
        <v>111</v>
      </c>
    </row>
    <row r="32" spans="1:5" x14ac:dyDescent="0.25">
      <c r="B32" s="51">
        <f t="shared" si="0"/>
        <v>8</v>
      </c>
      <c r="C32" s="51" t="s">
        <v>77</v>
      </c>
      <c r="D32" s="54">
        <v>43446</v>
      </c>
      <c r="E32" t="s">
        <v>120</v>
      </c>
    </row>
    <row r="33" spans="1:5" x14ac:dyDescent="0.25">
      <c r="B33" s="51">
        <f t="shared" si="0"/>
        <v>9</v>
      </c>
      <c r="C33" s="51" t="s">
        <v>77</v>
      </c>
      <c r="D33" s="54">
        <v>43516</v>
      </c>
      <c r="E33" t="s">
        <v>92</v>
      </c>
    </row>
    <row r="34" spans="1:5" x14ac:dyDescent="0.25">
      <c r="B34" s="51">
        <f t="shared" si="0"/>
        <v>10</v>
      </c>
      <c r="C34" s="51" t="s">
        <v>77</v>
      </c>
      <c r="D34" s="54">
        <v>43516</v>
      </c>
      <c r="E34" t="s">
        <v>91</v>
      </c>
    </row>
    <row r="35" spans="1:5" x14ac:dyDescent="0.25">
      <c r="B35" s="51">
        <f t="shared" si="0"/>
        <v>11</v>
      </c>
      <c r="C35" s="51" t="s">
        <v>77</v>
      </c>
      <c r="D35" s="54">
        <v>43528</v>
      </c>
      <c r="E35" t="s">
        <v>93</v>
      </c>
    </row>
    <row r="36" spans="1:5" x14ac:dyDescent="0.25">
      <c r="B36" s="51">
        <v>12</v>
      </c>
      <c r="C36" s="51" t="s">
        <v>77</v>
      </c>
      <c r="D36" s="51" t="s">
        <v>100</v>
      </c>
      <c r="E36" t="s">
        <v>96</v>
      </c>
    </row>
    <row r="37" spans="1:5" x14ac:dyDescent="0.25">
      <c r="B37" s="51"/>
      <c r="D37" s="51"/>
    </row>
    <row r="38" spans="1:5" s="55" customFormat="1" x14ac:dyDescent="0.25">
      <c r="A38" s="55" t="s">
        <v>105</v>
      </c>
      <c r="B38" s="56"/>
      <c r="C38" s="56"/>
    </row>
    <row r="39" spans="1:5" x14ac:dyDescent="0.25">
      <c r="B39" s="51"/>
    </row>
    <row r="40" spans="1:5" s="40" customFormat="1" x14ac:dyDescent="0.25">
      <c r="A40" s="39">
        <v>43528</v>
      </c>
      <c r="B40" s="40" t="s">
        <v>94</v>
      </c>
      <c r="C40" s="53"/>
    </row>
    <row r="41" spans="1:5" x14ac:dyDescent="0.25">
      <c r="B41" s="51">
        <v>1</v>
      </c>
      <c r="C41" s="51" t="s">
        <v>77</v>
      </c>
      <c r="D41" s="51" t="s">
        <v>77</v>
      </c>
      <c r="E41" t="s">
        <v>114</v>
      </c>
    </row>
    <row r="42" spans="1:5" x14ac:dyDescent="0.25">
      <c r="B42" s="51">
        <v>2</v>
      </c>
      <c r="C42" s="51" t="s">
        <v>77</v>
      </c>
      <c r="D42" s="51" t="s">
        <v>77</v>
      </c>
      <c r="E42" t="s">
        <v>95</v>
      </c>
    </row>
    <row r="43" spans="1:5" x14ac:dyDescent="0.25">
      <c r="B43" s="51">
        <v>3</v>
      </c>
      <c r="C43" s="51" t="s">
        <v>77</v>
      </c>
      <c r="D43" s="51" t="s">
        <v>77</v>
      </c>
      <c r="E43" t="s">
        <v>104</v>
      </c>
    </row>
    <row r="44" spans="1:5" x14ac:dyDescent="0.25">
      <c r="B44" s="51">
        <v>4</v>
      </c>
      <c r="C44" s="51" t="s">
        <v>77</v>
      </c>
      <c r="D44" s="51" t="s">
        <v>77</v>
      </c>
      <c r="E44" t="s">
        <v>98</v>
      </c>
    </row>
    <row r="45" spans="1:5" x14ac:dyDescent="0.25">
      <c r="B45" s="51">
        <v>5</v>
      </c>
      <c r="C45" s="51" t="s">
        <v>77</v>
      </c>
      <c r="D45" s="51" t="s">
        <v>77</v>
      </c>
      <c r="E45" t="s">
        <v>102</v>
      </c>
    </row>
    <row r="46" spans="1:5" x14ac:dyDescent="0.25">
      <c r="B46" s="51">
        <v>6</v>
      </c>
      <c r="C46" s="51" t="s">
        <v>77</v>
      </c>
      <c r="D46" s="51" t="s">
        <v>77</v>
      </c>
      <c r="E46" t="s">
        <v>99</v>
      </c>
    </row>
    <row r="47" spans="1:5" x14ac:dyDescent="0.25">
      <c r="B47" s="51">
        <v>7</v>
      </c>
      <c r="C47" s="51" t="s">
        <v>77</v>
      </c>
      <c r="D47" s="51" t="s">
        <v>77</v>
      </c>
      <c r="E47" t="s">
        <v>103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avs29</cp:lastModifiedBy>
  <cp:revision/>
  <dcterms:created xsi:type="dcterms:W3CDTF">2018-11-12T02:54:18Z</dcterms:created>
  <dcterms:modified xsi:type="dcterms:W3CDTF">2019-03-05T22:44:46Z</dcterms:modified>
  <cp:category/>
  <cp:contentStatus/>
</cp:coreProperties>
</file>