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3"/>
    <sheet state="visible" name="Лист1" sheetId="2" r:id="rId4"/>
  </sheets>
  <definedNames/>
  <calcPr/>
</workbook>
</file>

<file path=xl/sharedStrings.xml><?xml version="1.0" encoding="utf-8"?>
<sst xmlns="http://schemas.openxmlformats.org/spreadsheetml/2006/main" count="455" uniqueCount="162">
  <si>
    <t>1) Список считываемых данных (Меркурий)</t>
  </si>
  <si>
    <t xml:space="preserve">ОБЩИЕ </t>
  </si>
  <si>
    <t>БАЙТ</t>
  </si>
  <si>
    <t xml:space="preserve">ПО ЗАПРОСУ </t>
  </si>
  <si>
    <t>НАКОПЛЕННАЯ ЭНЕРГИЯ (МЕСЯЦ)</t>
  </si>
  <si>
    <r>
      <t>Заголовок</t>
    </r>
    <r>
      <rPr>
        <sz val="11.0"/>
      </rPr>
      <t xml:space="preserve"> [адрес, темпер-а, кол-во пакетов, № тек. пакета, Код</t>
    </r>
    <r>
      <rPr>
        <sz val="9.0"/>
      </rPr>
      <t>]</t>
    </r>
  </si>
  <si>
    <r>
      <rPr>
        <rFont val="Arial"/>
        <sz val="12.0"/>
      </rPr>
      <t>Заголовок</t>
    </r>
    <r>
      <t xml:space="preserve"> </t>
    </r>
    <r>
      <rPr>
        <rFont val="Arial"/>
        <sz val="11.0"/>
      </rPr>
      <t>[адрес, темпер-а, кол-во пакетов, № тек. пакета, Код]</t>
    </r>
  </si>
  <si>
    <t>Система команд. электросчетчики</t>
  </si>
  <si>
    <t>Серийный номер</t>
  </si>
  <si>
    <t>Состояние реле 1...4</t>
  </si>
  <si>
    <t xml:space="preserve">Текущие дата и время (счетчика) </t>
  </si>
  <si>
    <t>Количество часов между опросами счетчика</t>
  </si>
  <si>
    <t>Накопленная энергия за предыдущий месяц</t>
  </si>
  <si>
    <t>Текущее время устройства</t>
  </si>
  <si>
    <t xml:space="preserve">   по тарифу 1 </t>
  </si>
  <si>
    <t xml:space="preserve"> Запрос на выбор  устройства + конфигурация com-порта:</t>
  </si>
  <si>
    <t xml:space="preserve">Частота сети </t>
  </si>
  <si>
    <t xml:space="preserve"> по тарифу 2</t>
  </si>
  <si>
    <t xml:space="preserve">Напряжение </t>
  </si>
  <si>
    <t>по тарифу 3</t>
  </si>
  <si>
    <t>по фазе 1</t>
  </si>
  <si>
    <t xml:space="preserve">по тарифу 4 </t>
  </si>
  <si>
    <t xml:space="preserve">по фазе 2 </t>
  </si>
  <si>
    <t>Код запроса</t>
  </si>
  <si>
    <t>по сумме тарифов</t>
  </si>
  <si>
    <t>по фазе 3</t>
  </si>
  <si>
    <t>Потери</t>
  </si>
  <si>
    <t xml:space="preserve">Ток </t>
  </si>
  <si>
    <t>Выбрать устройство</t>
  </si>
  <si>
    <t>Скорость</t>
  </si>
  <si>
    <t>Длина слова</t>
  </si>
  <si>
    <t>Стоповый бит</t>
  </si>
  <si>
    <t>Четность</t>
  </si>
  <si>
    <t>Накопленная энергия на начало текущего месяца</t>
  </si>
  <si>
    <t>0x02</t>
  </si>
  <si>
    <t xml:space="preserve">  по тарифу 1 </t>
  </si>
  <si>
    <t>по тарифу 2</t>
  </si>
  <si>
    <t xml:space="preserve">по фазе 3 </t>
  </si>
  <si>
    <t xml:space="preserve">Контрольная сумма </t>
  </si>
  <si>
    <t>0x01 - Энергомера</t>
  </si>
  <si>
    <t xml:space="preserve"> 2 байта в hex</t>
  </si>
  <si>
    <t>0x07 - 7 бит</t>
  </si>
  <si>
    <t>0x10 - 1 бит</t>
  </si>
  <si>
    <t>0x00 - Нет</t>
  </si>
  <si>
    <t>Итого</t>
  </si>
  <si>
    <t>0x08 - 8 бит</t>
  </si>
  <si>
    <t>0x15 - 1.5 бита</t>
  </si>
  <si>
    <t>0x01 - Нечет.</t>
  </si>
  <si>
    <t>0x02 - Меркурий</t>
  </si>
  <si>
    <t>Контрольная сумма</t>
  </si>
  <si>
    <t>0x09 - 9 бит</t>
  </si>
  <si>
    <t>0x20 - 2 бита</t>
  </si>
  <si>
    <t>0x02 - Чет.</t>
  </si>
  <si>
    <t>Ответ LoRa-модуля в случае успеха</t>
  </si>
  <si>
    <t xml:space="preserve"> НАКОПЛЕННАЯ ЭНЕРГИЯ (СУТКИ)</t>
  </si>
  <si>
    <t xml:space="preserve">При автоматическом включении/выключении реле, </t>
  </si>
  <si>
    <t>Заголовок</t>
  </si>
  <si>
    <r>
      <t>Заголовок</t>
    </r>
    <r>
      <rPr>
        <sz val="11.0"/>
      </rPr>
      <t xml:space="preserve"> [адрес, темпер-а, кол-во пакетов, № тек. пакета, Код</t>
    </r>
    <r>
      <rPr>
        <sz val="9.0"/>
      </rPr>
      <t>]</t>
    </r>
  </si>
  <si>
    <t xml:space="preserve">устрйство присылает присылает: </t>
  </si>
  <si>
    <r>
      <t>Заголовок</t>
    </r>
    <r>
      <rPr>
        <sz val="11.0"/>
      </rPr>
      <t xml:space="preserve"> [адрес, темпер-а, кол-во пакетов, № тек. пакета, Код</t>
    </r>
    <r>
      <rPr>
        <sz val="9.0"/>
      </rPr>
      <t>]</t>
    </r>
  </si>
  <si>
    <t>Номер реле 1...4</t>
  </si>
  <si>
    <t>Выбранное устройство</t>
  </si>
  <si>
    <t>Накопленная энергия за предыдущие сутки</t>
  </si>
  <si>
    <t>CRC</t>
  </si>
  <si>
    <t>Статус события (01-вкл. 00-выкл)</t>
  </si>
  <si>
    <t xml:space="preserve"> по сумме тарифов</t>
  </si>
  <si>
    <t>Частота сети</t>
  </si>
  <si>
    <t>Адрес</t>
  </si>
  <si>
    <t>Температура</t>
  </si>
  <si>
    <t>Напряжение по 3-м фазам</t>
  </si>
  <si>
    <t>Кол-во пакетов</t>
  </si>
  <si>
    <t>№ Тек-го пакета</t>
  </si>
  <si>
    <t>1 байт</t>
  </si>
  <si>
    <t>Ток по 3-м фазам</t>
  </si>
  <si>
    <t>2 байта</t>
  </si>
  <si>
    <t>Ответ LoRa-модуля в случае неудачи</t>
  </si>
  <si>
    <t>При запросе с кодом 0x05 устройство делает внеплановый</t>
  </si>
  <si>
    <t>Накопленная энергия на конец пердыдущих суток</t>
  </si>
  <si>
    <t xml:space="preserve">опрос счетчика и присылает текущие, или интегральные </t>
  </si>
  <si>
    <t>данные с кодом 0x05</t>
  </si>
  <si>
    <t>Код ошибки</t>
  </si>
  <si>
    <t>Расшифровка ошибки</t>
  </si>
  <si>
    <t>Резерв</t>
  </si>
  <si>
    <t>- Для считывания данных</t>
  </si>
  <si>
    <t>05 81 [адрес] - Считать накопленную энергию за мес. на начало месяца</t>
  </si>
  <si>
    <t>05 82 [адрес] - считать накоп-ю энергию за сутки</t>
  </si>
  <si>
    <t>05 84 [адрес] - Считать текущие данные</t>
  </si>
  <si>
    <t>3) ТЕКУЩИЕ ДАННЫЕ</t>
  </si>
  <si>
    <r>
      <t>Заголовок</t>
    </r>
    <r>
      <rPr>
        <sz val="11.0"/>
      </rPr>
      <t xml:space="preserve"> [адрес, темпер-а, кол-во пакетов, № тек. пакета, Код</t>
    </r>
    <r>
      <rPr>
        <sz val="9.0"/>
      </rPr>
      <t>]</t>
    </r>
  </si>
  <si>
    <t>0x01 - Ошибка LoRa-модуля</t>
  </si>
  <si>
    <t>0x01 - Неверный формат запроса</t>
  </si>
  <si>
    <t>Полная (Р) мощность</t>
  </si>
  <si>
    <t>по сумме фаз</t>
  </si>
  <si>
    <t xml:space="preserve">по фазе 1 </t>
  </si>
  <si>
    <t>0x02 - Ошибка счетчика</t>
  </si>
  <si>
    <t>0x01 - Нет ответа от счетчика</t>
  </si>
  <si>
    <t>по фазе 2</t>
  </si>
  <si>
    <t>Напряжение</t>
  </si>
  <si>
    <t>0x02 - Неполные данные</t>
  </si>
  <si>
    <t>Запрос на задание расписание опроса устройства:</t>
  </si>
  <si>
    <t>Часы</t>
  </si>
  <si>
    <t>Минуты</t>
  </si>
  <si>
    <t>0x03</t>
  </si>
  <si>
    <t xml:space="preserve">Коэфициент мощности  </t>
  </si>
  <si>
    <t xml:space="preserve">Частота сети  </t>
  </si>
  <si>
    <t xml:space="preserve">Угол между фазными напряжениями </t>
  </si>
  <si>
    <t>1 байт в hex</t>
  </si>
  <si>
    <t xml:space="preserve">  между фазами 1 и 2  </t>
  </si>
  <si>
    <t>между фазами 1 и 3</t>
  </si>
  <si>
    <t>между фазами 2 и 3</t>
  </si>
  <si>
    <t>Накопленная энергия с момента сброса</t>
  </si>
  <si>
    <t>ИТОГО</t>
  </si>
  <si>
    <t>Установленные часы</t>
  </si>
  <si>
    <t>Установленные минуты</t>
  </si>
  <si>
    <t>Запрос на проверку потребление + состояния реле:</t>
  </si>
  <si>
    <t>Адресс</t>
  </si>
  <si>
    <t>0x04</t>
  </si>
  <si>
    <t>Данные</t>
  </si>
  <si>
    <t>Смотри "Счит-ые данные"</t>
  </si>
  <si>
    <t>Запрос на внеплановое считывание данных с устройства:</t>
  </si>
  <si>
    <t>Месяц / Сутки / Тек.</t>
  </si>
  <si>
    <t>0x05</t>
  </si>
  <si>
    <t>81 - Интеграл-е за месяц</t>
  </si>
  <si>
    <t>82 - Интеграл-е за сутки</t>
  </si>
  <si>
    <t>84 - Текущие данные</t>
  </si>
  <si>
    <t>Запрос на задание времени устройства:</t>
  </si>
  <si>
    <t>Timestamp</t>
  </si>
  <si>
    <t>Времен-я зона</t>
  </si>
  <si>
    <t>0x06</t>
  </si>
  <si>
    <t>4 байта в hex</t>
  </si>
  <si>
    <t>0х05</t>
  </si>
  <si>
    <t>Статус</t>
  </si>
  <si>
    <t>0х01 - Ок</t>
  </si>
  <si>
    <t>4 байта</t>
  </si>
  <si>
    <t>Запрос на задание списка сетевых адресов для опроса (Максимум 5 адресов)</t>
  </si>
  <si>
    <t>Количество адресов</t>
  </si>
  <si>
    <t>Адрес 1</t>
  </si>
  <si>
    <t>Адрес 2</t>
  </si>
  <si>
    <t>0x07</t>
  </si>
  <si>
    <t>КОМАНДЫ ДЛЯ РАБОТЫ С РЕЛЕ</t>
  </si>
  <si>
    <t>Запрос на задание (стартового время вкл.выкл) стратегии работы реле:</t>
  </si>
  <si>
    <t>№ Реле</t>
  </si>
  <si>
    <t>Дата / Время включения</t>
  </si>
  <si>
    <t>Дата / Время выключения</t>
  </si>
  <si>
    <t>Год</t>
  </si>
  <si>
    <t>Месяц</t>
  </si>
  <si>
    <t>День</t>
  </si>
  <si>
    <t>0x08</t>
  </si>
  <si>
    <t>0x01 ... 0x04</t>
  </si>
  <si>
    <t>in hex</t>
  </si>
  <si>
    <t>Запрос на включение - выключение реле:</t>
  </si>
  <si>
    <t>Вкл / Выкл</t>
  </si>
  <si>
    <t>0x09</t>
  </si>
  <si>
    <t>0x00 - Выкл</t>
  </si>
  <si>
    <t>0x01 - Вкл</t>
  </si>
  <si>
    <t>Запрос на задание коэффициентов смещения вкл/выкл реле:</t>
  </si>
  <si>
    <t>Полугодие</t>
  </si>
  <si>
    <t>0x0a</t>
  </si>
  <si>
    <t>0x01 - 1</t>
  </si>
  <si>
    <t>0x02 - 2</t>
  </si>
  <si>
    <t>Запрос на отчистку памяти EEPROM. НЕ ИСПОЛЬЗОВАТЬ БЕЗ НАДОБНОСТИ!!!</t>
  </si>
  <si>
    <t>0x0b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</si>
</sst>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  <sz val="18.0"/>
    </font>
    <font/>
    <font>
      <b/>
      <sz val="14.0"/>
    </font>
    <font>
      <sz val="12.0"/>
    </font>
    <font>
      <color rgb="FF000000"/>
      <name val="Roboto"/>
    </font>
    <font>
      <b/>
      <sz val="12.0"/>
    </font>
    <font>
      <i/>
      <sz val="11.0"/>
    </font>
    <font>
      <b/>
      <sz val="10.0"/>
    </font>
    <font>
      <color rgb="FF231F20"/>
      <name val="Monospace"/>
    </font>
    <font>
      <i/>
      <sz val="12.0"/>
    </font>
    <font>
      <sz val="10.0"/>
    </font>
    <font>
      <sz val="12.0"/>
      <color rgb="FF000000"/>
      <name val="Arial"/>
    </font>
    <font>
      <sz val="12.0"/>
      <color rgb="FF000000"/>
      <name val="Roboto"/>
    </font>
    <font>
      <sz val="12.0"/>
      <color rgb="FF000000"/>
      <name val="Inconsolata"/>
    </font>
    <font>
      <sz val="11.0"/>
    </font>
    <font>
      <b/>
    </font>
    <font>
      <b/>
      <i/>
      <sz val="12.0"/>
    </font>
    <font>
      <b/>
      <sz val="10.0"/>
      <color rgb="FF231F20"/>
      <name val="Arial"/>
    </font>
    <font>
      <b/>
      <i/>
      <sz val="12.0"/>
      <color rgb="FF000000"/>
      <name val="Arial"/>
    </font>
    <font>
      <sz val="10.0"/>
      <color rgb="FF231F2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Arial"/>
    </font>
    <font>
      <color rgb="FF231F20"/>
      <name val="Arial"/>
    </font>
    <font>
      <b/>
      <sz val="10.0"/>
      <color rgb="FF000000"/>
      <name val="Roboto"/>
    </font>
    <font>
      <sz val="18.0"/>
    </font>
    <font>
      <sz val="14.0"/>
    </font>
    <font>
      <sz val="14.0"/>
      <color rgb="FF231F2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0" fillId="3" fontId="5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4" fillId="2" fontId="8" numFmtId="0" xfId="0" applyAlignment="1" applyBorder="1" applyFont="1">
      <alignment horizontal="center" readingOrder="0" vertical="center"/>
    </xf>
    <xf borderId="0" fillId="3" fontId="9" numFmtId="0" xfId="0" applyAlignment="1" applyFill="1" applyFont="1">
      <alignment horizontal="left" readingOrder="0"/>
    </xf>
    <xf borderId="4" fillId="0" fontId="10" numFmtId="0" xfId="0" applyAlignment="1" applyBorder="1" applyFont="1">
      <alignment horizontal="center" readingOrder="0" vertical="center"/>
    </xf>
    <xf borderId="5" fillId="0" fontId="11" numFmtId="0" xfId="0" applyAlignment="1" applyBorder="1" applyFont="1">
      <alignment horizontal="center" readingOrder="0" vertical="center"/>
    </xf>
    <xf borderId="4" fillId="3" fontId="12" numFmtId="0" xfId="0" applyAlignment="1" applyBorder="1" applyFont="1">
      <alignment horizontal="center" readingOrder="0" vertical="center"/>
    </xf>
    <xf borderId="4" fillId="3" fontId="13" numFmtId="0" xfId="0" applyAlignment="1" applyBorder="1" applyFont="1">
      <alignment horizontal="center" readingOrder="0" vertical="center"/>
    </xf>
    <xf borderId="6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4" fillId="0" fontId="6" numFmtId="0" xfId="0" applyAlignment="1" applyBorder="1" applyFont="1">
      <alignment horizontal="center" readingOrder="0" vertical="center"/>
    </xf>
    <xf borderId="4" fillId="3" fontId="14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4" fillId="2" fontId="6" numFmtId="0" xfId="0" applyAlignment="1" applyBorder="1" applyFont="1">
      <alignment horizontal="center" readingOrder="0" vertical="center"/>
    </xf>
    <xf borderId="0" fillId="3" fontId="9" numFmtId="0" xfId="0" applyAlignment="1" applyFont="1">
      <alignment horizontal="left" readingOrder="0" shrinkToFit="0" vertical="top" wrapText="1"/>
    </xf>
    <xf borderId="0" fillId="0" fontId="16" numFmtId="0" xfId="0" applyFont="1"/>
    <xf borderId="4" fillId="0" fontId="17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4" fillId="3" fontId="12" numFmtId="0" xfId="0" applyAlignment="1" applyBorder="1" applyFont="1">
      <alignment horizontal="center" readingOrder="0"/>
    </xf>
    <xf borderId="5" fillId="2" fontId="8" numFmtId="0" xfId="0" applyAlignment="1" applyBorder="1" applyFont="1">
      <alignment horizontal="center" readingOrder="0" vertical="center"/>
    </xf>
    <xf borderId="0" fillId="3" fontId="2" numFmtId="0" xfId="0" applyFont="1"/>
    <xf borderId="4" fillId="0" fontId="11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1" fillId="2" fontId="18" numFmtId="0" xfId="0" applyAlignment="1" applyBorder="1" applyFont="1">
      <alignment horizontal="center" readingOrder="0" shrinkToFit="0" vertical="center" wrapText="1"/>
    </xf>
    <xf borderId="4" fillId="3" fontId="19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 vertical="center"/>
    </xf>
    <xf borderId="4" fillId="2" fontId="18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left" readingOrder="0" vertical="center"/>
    </xf>
    <xf borderId="4" fillId="3" fontId="12" numFmtId="0" xfId="0" applyAlignment="1" applyBorder="1" applyFont="1">
      <alignment horizontal="left" readingOrder="0"/>
    </xf>
    <xf borderId="5" fillId="3" fontId="20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vertical="center"/>
    </xf>
    <xf borderId="4" fillId="2" fontId="21" numFmtId="0" xfId="0" applyAlignment="1" applyBorder="1" applyFont="1">
      <alignment horizontal="center" readingOrder="0" vertical="center"/>
    </xf>
    <xf borderId="4" fillId="2" fontId="22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0" fontId="23" numFmtId="0" xfId="0" applyAlignment="1" applyBorder="1" applyFont="1">
      <alignment horizontal="center" readingOrder="0" vertical="center"/>
    </xf>
    <xf borderId="0" fillId="3" fontId="24" numFmtId="0" xfId="0" applyAlignment="1" applyFont="1">
      <alignment horizontal="left" readingOrder="0"/>
    </xf>
    <xf borderId="4" fillId="4" fontId="3" numFmtId="0" xfId="0" applyAlignment="1" applyBorder="1" applyFill="1" applyFont="1">
      <alignment horizontal="center" readingOrder="0" vertical="center"/>
    </xf>
    <xf borderId="4" fillId="4" fontId="3" numFmtId="0" xfId="0" applyAlignment="1" applyBorder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4" fillId="2" fontId="25" numFmtId="0" xfId="0" applyAlignment="1" applyBorder="1" applyFont="1">
      <alignment horizontal="center" readingOrder="0" vertical="center"/>
    </xf>
    <xf borderId="0" fillId="0" fontId="26" numFmtId="0" xfId="0" applyAlignment="1" applyFont="1">
      <alignment horizontal="center" readingOrder="0" vertical="center"/>
    </xf>
    <xf borderId="0" fillId="0" fontId="27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3" fontId="8" numFmtId="0" xfId="0" applyAlignment="1" applyFont="1">
      <alignment horizontal="center" readingOrder="0" vertical="center"/>
    </xf>
    <xf borderId="5" fillId="0" fontId="2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28" numFmtId="0" xfId="0" applyAlignment="1" applyFont="1">
      <alignment horizontal="center" readingOrder="0" shrinkToFit="0" vertical="center" wrapText="1"/>
    </xf>
    <xf borderId="5" fillId="2" fontId="21" numFmtId="0" xfId="0" applyAlignment="1" applyBorder="1" applyFont="1">
      <alignment horizontal="center" readingOrder="0" vertical="center"/>
    </xf>
    <xf borderId="5" fillId="2" fontId="22" numFmtId="0" xfId="0" applyAlignment="1" applyBorder="1" applyFont="1">
      <alignment horizontal="center" readingOrder="0" vertical="center"/>
    </xf>
    <xf borderId="1" fillId="2" fontId="22" numFmtId="0" xfId="0" applyAlignment="1" applyBorder="1" applyFont="1">
      <alignment horizontal="center" readingOrder="0" vertical="center"/>
    </xf>
    <xf borderId="0" fillId="0" fontId="15" numFmtId="0" xfId="0" applyFont="1"/>
    <xf borderId="0" fillId="5" fontId="3" numFmtId="0" xfId="0" applyAlignment="1" applyFill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0" fillId="3" fontId="11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1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15.57"/>
    <col customWidth="1" min="3" max="3" width="24.29"/>
    <col customWidth="1" min="4" max="4" width="15.43"/>
    <col customWidth="1" min="5" max="5" width="18.43"/>
    <col customWidth="1" min="6" max="6" width="17.71"/>
    <col customWidth="1" min="7" max="7" width="17.14"/>
    <col customWidth="1" min="8" max="8" width="27.29"/>
    <col customWidth="1" min="9" max="9" width="31.71"/>
    <col customWidth="1" min="10" max="11" width="15.14"/>
    <col customWidth="1" min="12" max="12" width="18.29"/>
    <col customWidth="1" min="13" max="13" width="18.0"/>
  </cols>
  <sheetData>
    <row r="1" ht="32.25" customHeight="1">
      <c r="A1" s="7" t="s">
        <v>7</v>
      </c>
      <c r="K1" s="8"/>
      <c r="L1" s="8"/>
      <c r="M1" s="8"/>
      <c r="N1" s="9"/>
      <c r="O1" s="9"/>
      <c r="P1" s="9"/>
    </row>
    <row r="2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>
      <c r="A4" s="8">
        <v>2.0</v>
      </c>
      <c r="B4" s="13" t="s">
        <v>15</v>
      </c>
      <c r="I4" s="11"/>
      <c r="J4" s="11"/>
      <c r="K4" s="11"/>
      <c r="L4" s="11"/>
      <c r="M4" s="11"/>
    </row>
    <row r="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41.25" customHeight="1">
      <c r="A6" s="10"/>
      <c r="B6" s="14" t="s">
        <v>23</v>
      </c>
      <c r="C6" s="14" t="s">
        <v>28</v>
      </c>
      <c r="D6" s="14" t="s">
        <v>29</v>
      </c>
      <c r="E6" s="14" t="s">
        <v>30</v>
      </c>
      <c r="F6" s="14" t="s">
        <v>31</v>
      </c>
      <c r="G6" s="14" t="s">
        <v>32</v>
      </c>
      <c r="H6" s="15"/>
      <c r="I6" s="11"/>
      <c r="J6" s="11"/>
      <c r="K6" s="11"/>
      <c r="L6" s="11"/>
      <c r="M6" s="11"/>
    </row>
    <row r="7" ht="16.5" customHeight="1">
      <c r="A7" s="10"/>
      <c r="B7" s="17" t="s">
        <v>34</v>
      </c>
      <c r="C7" s="17" t="s">
        <v>39</v>
      </c>
      <c r="D7" s="17" t="s">
        <v>40</v>
      </c>
      <c r="E7" s="17" t="s">
        <v>41</v>
      </c>
      <c r="F7" s="17" t="s">
        <v>42</v>
      </c>
      <c r="G7" s="17" t="s">
        <v>43</v>
      </c>
      <c r="H7" s="11"/>
      <c r="I7" s="11"/>
      <c r="J7" s="11"/>
      <c r="K7" s="11"/>
      <c r="L7" s="11"/>
      <c r="M7" s="11"/>
    </row>
    <row r="8" ht="10.5" customHeight="1">
      <c r="A8" s="10"/>
      <c r="B8" s="20"/>
      <c r="C8" s="20"/>
      <c r="D8" s="20"/>
      <c r="E8" s="22"/>
      <c r="F8" s="22"/>
      <c r="G8" s="22"/>
      <c r="H8" s="11"/>
      <c r="I8" s="11"/>
      <c r="J8" s="11"/>
      <c r="K8" s="11"/>
      <c r="L8" s="11"/>
      <c r="M8" s="11"/>
    </row>
    <row r="9" ht="12.0" customHeight="1">
      <c r="A9" s="10"/>
      <c r="B9" s="20"/>
      <c r="C9" s="22"/>
      <c r="D9" s="20"/>
      <c r="E9" s="17" t="s">
        <v>45</v>
      </c>
      <c r="F9" s="17" t="s">
        <v>46</v>
      </c>
      <c r="G9" s="17" t="s">
        <v>47</v>
      </c>
      <c r="H9" s="11"/>
      <c r="I9" s="11"/>
      <c r="J9" s="11"/>
      <c r="K9" s="11"/>
      <c r="L9" s="11"/>
      <c r="M9" s="11"/>
    </row>
    <row r="10" ht="13.5" customHeight="1">
      <c r="A10" s="10"/>
      <c r="B10" s="20"/>
      <c r="C10" s="17" t="s">
        <v>48</v>
      </c>
      <c r="D10" s="20"/>
      <c r="E10" s="22"/>
      <c r="F10" s="22"/>
      <c r="G10" s="22"/>
      <c r="H10" s="11"/>
      <c r="I10" s="11"/>
      <c r="J10" s="11"/>
      <c r="K10" s="11"/>
      <c r="L10" s="11"/>
      <c r="M10" s="11"/>
    </row>
    <row r="11">
      <c r="A11" s="10"/>
      <c r="B11" s="20"/>
      <c r="C11" s="20"/>
      <c r="D11" s="20"/>
      <c r="E11" s="17" t="s">
        <v>50</v>
      </c>
      <c r="F11" s="17" t="s">
        <v>51</v>
      </c>
      <c r="G11" s="17" t="s">
        <v>52</v>
      </c>
      <c r="H11" s="11"/>
      <c r="I11" s="11"/>
      <c r="J11" s="11"/>
      <c r="K11" s="11"/>
      <c r="L11" s="11"/>
      <c r="M11" s="11"/>
    </row>
    <row r="12" ht="7.5" customHeight="1">
      <c r="A12" s="10"/>
      <c r="B12" s="22"/>
      <c r="C12" s="22"/>
      <c r="D12" s="22"/>
      <c r="E12" s="22"/>
      <c r="F12" s="22"/>
      <c r="G12" s="22"/>
      <c r="H12" s="11"/>
      <c r="I12" s="11"/>
      <c r="J12" s="11"/>
      <c r="K12" s="11"/>
      <c r="L12" s="11"/>
      <c r="M12" s="11"/>
    </row>
    <row r="13">
      <c r="A13" s="10"/>
      <c r="B13" s="25"/>
      <c r="C13" s="25"/>
      <c r="D13" s="25"/>
      <c r="E13" s="25"/>
      <c r="F13" s="25"/>
      <c r="G13" s="25"/>
      <c r="H13" s="11"/>
      <c r="I13" s="11"/>
      <c r="J13" s="11"/>
      <c r="K13" s="11"/>
      <c r="L13" s="11"/>
      <c r="M13" s="11"/>
    </row>
    <row r="14">
      <c r="A14" s="10"/>
      <c r="B14" s="27"/>
      <c r="C14" s="25"/>
      <c r="D14" s="25"/>
      <c r="E14" s="25"/>
      <c r="F14" s="25"/>
      <c r="G14" s="25"/>
      <c r="H14" s="11"/>
      <c r="I14" s="11"/>
      <c r="J14" s="11"/>
      <c r="K14" s="11"/>
      <c r="L14" s="11"/>
      <c r="M14" s="11"/>
    </row>
    <row r="15" ht="24.75" customHeight="1">
      <c r="A15" s="10"/>
      <c r="B15" s="27"/>
      <c r="C15" s="8" t="s">
        <v>53</v>
      </c>
      <c r="G15" s="25"/>
      <c r="H15" s="11"/>
      <c r="I15" s="11"/>
      <c r="J15" s="11"/>
      <c r="K15" s="11"/>
      <c r="L15" s="11"/>
      <c r="M15" s="11"/>
    </row>
    <row r="16" ht="24.75" customHeight="1">
      <c r="A16" s="10"/>
      <c r="B16" s="27"/>
      <c r="C16" s="30" t="s">
        <v>56</v>
      </c>
      <c r="D16" s="2"/>
      <c r="E16" s="2"/>
      <c r="F16" s="2"/>
      <c r="G16" s="3"/>
      <c r="H16" s="32" t="s">
        <v>61</v>
      </c>
      <c r="I16" s="32" t="s">
        <v>63</v>
      </c>
      <c r="J16" s="11"/>
      <c r="K16" s="11"/>
      <c r="L16" s="11"/>
      <c r="M16" s="11"/>
    </row>
    <row r="17" ht="24.75" customHeight="1">
      <c r="A17" s="10"/>
      <c r="B17" s="27"/>
      <c r="C17" s="14" t="s">
        <v>67</v>
      </c>
      <c r="D17" s="14" t="s">
        <v>68</v>
      </c>
      <c r="E17" s="14" t="s">
        <v>70</v>
      </c>
      <c r="F17" s="14" t="s">
        <v>71</v>
      </c>
      <c r="G17" s="14" t="s">
        <v>23</v>
      </c>
      <c r="H17" s="22"/>
      <c r="I17" s="22"/>
      <c r="J17" s="11"/>
      <c r="K17" s="11"/>
      <c r="L17" s="11"/>
      <c r="M17" s="11"/>
    </row>
    <row r="18" ht="23.25" customHeight="1">
      <c r="A18" s="10"/>
      <c r="B18" s="27"/>
      <c r="C18" s="34" t="s">
        <v>72</v>
      </c>
      <c r="D18" s="34" t="s">
        <v>72</v>
      </c>
      <c r="E18" s="34" t="s">
        <v>72</v>
      </c>
      <c r="F18" s="34" t="s">
        <v>72</v>
      </c>
      <c r="G18" s="34" t="s">
        <v>72</v>
      </c>
      <c r="H18" s="34" t="s">
        <v>72</v>
      </c>
      <c r="I18" s="34" t="s">
        <v>74</v>
      </c>
      <c r="J18" s="11"/>
      <c r="K18" s="11"/>
      <c r="L18" s="11"/>
      <c r="M18" s="11"/>
    </row>
    <row r="19">
      <c r="A19" s="10"/>
      <c r="B19" s="25"/>
      <c r="C19" s="25"/>
      <c r="D19" s="25"/>
      <c r="E19" s="25"/>
      <c r="F19" s="25"/>
      <c r="G19" s="25"/>
      <c r="H19" s="11"/>
      <c r="I19" s="11"/>
      <c r="J19" s="11"/>
      <c r="K19" s="11"/>
      <c r="L19" s="11"/>
      <c r="M19" s="11"/>
    </row>
    <row r="20">
      <c r="A20" s="10"/>
      <c r="B20" s="25"/>
      <c r="C20" s="25"/>
      <c r="D20" s="25"/>
      <c r="E20" s="25"/>
      <c r="F20" s="25"/>
      <c r="G20" s="25"/>
      <c r="H20" s="11"/>
      <c r="I20" s="11"/>
      <c r="J20" s="11"/>
      <c r="K20" s="11"/>
      <c r="L20" s="11"/>
      <c r="M20" s="11"/>
    </row>
    <row r="21" ht="26.25" customHeight="1">
      <c r="A21" s="10"/>
      <c r="B21" s="25"/>
      <c r="C21" s="8" t="s">
        <v>75</v>
      </c>
      <c r="G21" s="25"/>
      <c r="H21" s="11"/>
      <c r="I21" s="11"/>
      <c r="J21" s="11"/>
      <c r="K21" s="11"/>
      <c r="L21" s="11"/>
      <c r="M21" s="11"/>
    </row>
    <row r="22" ht="24.0" customHeight="1">
      <c r="A22" s="10"/>
      <c r="B22" s="25"/>
      <c r="C22" s="36" t="s">
        <v>56</v>
      </c>
      <c r="D22" s="2"/>
      <c r="E22" s="2"/>
      <c r="F22" s="2"/>
      <c r="G22" s="3"/>
      <c r="H22" s="32" t="s">
        <v>80</v>
      </c>
      <c r="I22" s="32" t="s">
        <v>81</v>
      </c>
      <c r="J22" s="32" t="s">
        <v>82</v>
      </c>
      <c r="K22" s="32" t="s">
        <v>63</v>
      </c>
      <c r="L22" s="11"/>
      <c r="M22" s="11"/>
    </row>
    <row r="23" ht="22.5" customHeight="1">
      <c r="A23" s="10"/>
      <c r="B23" s="25"/>
      <c r="C23" s="39" t="s">
        <v>67</v>
      </c>
      <c r="D23" s="14" t="s">
        <v>68</v>
      </c>
      <c r="E23" s="14" t="s">
        <v>70</v>
      </c>
      <c r="F23" s="14" t="s">
        <v>71</v>
      </c>
      <c r="G23" s="14" t="s">
        <v>23</v>
      </c>
      <c r="H23" s="22"/>
      <c r="I23" s="22"/>
      <c r="J23" s="22"/>
      <c r="K23" s="22"/>
      <c r="L23" s="11"/>
      <c r="M23" s="11"/>
    </row>
    <row r="24" ht="15.0" customHeight="1">
      <c r="A24" s="10"/>
      <c r="B24" s="25"/>
      <c r="C24" s="42" t="s">
        <v>72</v>
      </c>
      <c r="D24" s="42" t="s">
        <v>72</v>
      </c>
      <c r="E24" s="42" t="s">
        <v>72</v>
      </c>
      <c r="F24" s="42" t="s">
        <v>72</v>
      </c>
      <c r="G24" s="42" t="s">
        <v>72</v>
      </c>
      <c r="H24" s="17" t="s">
        <v>89</v>
      </c>
      <c r="I24" s="17" t="s">
        <v>90</v>
      </c>
      <c r="J24" s="17" t="s">
        <v>74</v>
      </c>
      <c r="K24" s="17" t="s">
        <v>74</v>
      </c>
      <c r="L24" s="11"/>
      <c r="M24" s="11"/>
    </row>
    <row r="25" ht="13.5" customHeight="1">
      <c r="A25" s="10"/>
      <c r="B25" s="25"/>
      <c r="C25" s="20"/>
      <c r="D25" s="20"/>
      <c r="E25" s="20"/>
      <c r="F25" s="20"/>
      <c r="G25" s="20"/>
      <c r="H25" s="22"/>
      <c r="I25" s="22"/>
      <c r="J25" s="20"/>
      <c r="K25" s="20"/>
      <c r="L25" s="11"/>
      <c r="M25" s="11"/>
    </row>
    <row r="26" ht="24.0" customHeight="1">
      <c r="A26" s="10"/>
      <c r="B26" s="25"/>
      <c r="C26" s="20"/>
      <c r="D26" s="20"/>
      <c r="E26" s="20"/>
      <c r="F26" s="20"/>
      <c r="G26" s="20"/>
      <c r="H26" s="17" t="s">
        <v>94</v>
      </c>
      <c r="I26" s="34" t="s">
        <v>95</v>
      </c>
      <c r="J26" s="20"/>
      <c r="K26" s="20"/>
      <c r="L26" s="11"/>
      <c r="M26" s="11"/>
    </row>
    <row r="27" ht="23.25" customHeight="1">
      <c r="A27" s="10"/>
      <c r="B27" s="25"/>
      <c r="C27" s="22"/>
      <c r="D27" s="22"/>
      <c r="E27" s="22"/>
      <c r="F27" s="22"/>
      <c r="G27" s="22"/>
      <c r="H27" s="22"/>
      <c r="I27" s="34" t="s">
        <v>98</v>
      </c>
      <c r="J27" s="22"/>
      <c r="K27" s="22"/>
      <c r="L27" s="11"/>
      <c r="M27" s="11"/>
    </row>
    <row r="28">
      <c r="A28" s="10"/>
      <c r="B28" s="25"/>
      <c r="C28" s="25"/>
      <c r="D28" s="25"/>
      <c r="E28" s="25"/>
      <c r="F28" s="25"/>
      <c r="G28" s="25"/>
      <c r="H28" s="11"/>
      <c r="I28" s="11"/>
      <c r="J28" s="11"/>
      <c r="K28" s="11"/>
      <c r="L28" s="11"/>
      <c r="M28" s="11"/>
    </row>
    <row r="29">
      <c r="A29" s="10"/>
      <c r="B29" s="25"/>
      <c r="C29" s="25"/>
      <c r="D29" s="25"/>
      <c r="E29" s="25"/>
      <c r="F29" s="25"/>
      <c r="G29" s="25"/>
      <c r="H29" s="11"/>
      <c r="I29" s="11"/>
      <c r="J29" s="11"/>
      <c r="K29" s="11"/>
      <c r="L29" s="11"/>
      <c r="M29" s="11"/>
    </row>
    <row r="30">
      <c r="A30" s="10"/>
      <c r="B30" s="25"/>
      <c r="C30" s="25"/>
      <c r="D30" s="25"/>
      <c r="E30" s="25"/>
      <c r="F30" s="25"/>
      <c r="G30" s="25"/>
      <c r="H30" s="11"/>
      <c r="I30" s="11"/>
      <c r="J30" s="11"/>
      <c r="K30" s="11"/>
      <c r="L30" s="11"/>
      <c r="M30" s="11"/>
    </row>
    <row r="31">
      <c r="A31" s="10"/>
      <c r="B31" s="25"/>
      <c r="C31" s="25"/>
      <c r="D31" s="25"/>
      <c r="E31" s="25"/>
      <c r="F31" s="25"/>
      <c r="G31" s="25"/>
      <c r="H31" s="11"/>
      <c r="I31" s="11"/>
      <c r="J31" s="11"/>
      <c r="K31" s="11"/>
      <c r="L31" s="11"/>
      <c r="M31" s="11"/>
    </row>
    <row r="32">
      <c r="A32" s="10"/>
      <c r="B32" s="25"/>
      <c r="C32" s="25"/>
      <c r="D32" s="25"/>
      <c r="E32" s="25"/>
      <c r="F32" s="25"/>
      <c r="G32" s="25"/>
      <c r="H32" s="11"/>
      <c r="I32" s="11"/>
      <c r="J32" s="11"/>
      <c r="K32" s="11"/>
      <c r="L32" s="11"/>
      <c r="M32" s="11"/>
    </row>
    <row r="33">
      <c r="A33" s="8">
        <v>3.0</v>
      </c>
      <c r="B33" s="13" t="s">
        <v>99</v>
      </c>
      <c r="I33" s="11"/>
      <c r="J33" s="11"/>
      <c r="K33" s="11"/>
      <c r="L33" s="11"/>
      <c r="M33" s="11"/>
    </row>
    <row r="34">
      <c r="A34" s="10"/>
      <c r="B34" s="10"/>
      <c r="C34" s="10"/>
      <c r="D34" s="10"/>
      <c r="E34" s="25"/>
      <c r="F34" s="25"/>
      <c r="G34" s="25"/>
      <c r="H34" s="11"/>
      <c r="I34" s="11"/>
      <c r="J34" s="11"/>
      <c r="K34" s="11"/>
      <c r="L34" s="11"/>
      <c r="M34" s="11"/>
    </row>
    <row r="35" ht="38.25" customHeight="1">
      <c r="A35" s="10"/>
      <c r="B35" s="44" t="s">
        <v>23</v>
      </c>
      <c r="C35" s="45" t="s">
        <v>100</v>
      </c>
      <c r="D35" s="45" t="s">
        <v>101</v>
      </c>
      <c r="E35" s="25"/>
      <c r="F35" s="25"/>
      <c r="G35" s="25"/>
      <c r="H35" s="11"/>
      <c r="I35" s="11"/>
      <c r="J35" s="11"/>
      <c r="K35" s="11"/>
      <c r="L35" s="11"/>
      <c r="M35" s="11"/>
    </row>
    <row r="36" ht="38.25" customHeight="1">
      <c r="A36" s="10"/>
      <c r="B36" s="48" t="s">
        <v>102</v>
      </c>
      <c r="C36" s="48" t="s">
        <v>106</v>
      </c>
      <c r="D36" s="48" t="s">
        <v>106</v>
      </c>
      <c r="E36" s="25"/>
      <c r="F36" s="25"/>
      <c r="G36" s="25"/>
      <c r="H36" s="11"/>
      <c r="I36" s="49"/>
      <c r="J36" s="11"/>
      <c r="K36" s="11"/>
      <c r="L36" s="11"/>
      <c r="M36" s="11"/>
    </row>
    <row r="37">
      <c r="A37" s="10"/>
      <c r="B37" s="25"/>
      <c r="C37" s="25"/>
      <c r="D37" s="25"/>
      <c r="E37" s="25"/>
      <c r="F37" s="25"/>
      <c r="G37" s="25"/>
      <c r="H37" s="11"/>
      <c r="I37" s="11"/>
      <c r="J37" s="11"/>
      <c r="K37" s="11"/>
      <c r="L37" s="11"/>
      <c r="M37" s="11"/>
    </row>
    <row r="38">
      <c r="A38" s="10"/>
      <c r="B38" s="25"/>
      <c r="C38" s="25"/>
      <c r="D38" s="25"/>
      <c r="E38" s="25"/>
      <c r="F38" s="25"/>
      <c r="G38" s="25"/>
      <c r="H38" s="11"/>
      <c r="I38" s="11"/>
      <c r="J38" s="11"/>
      <c r="K38" s="11"/>
      <c r="L38" s="11"/>
      <c r="M38" s="11"/>
    </row>
    <row r="39" ht="24.75" customHeight="1">
      <c r="A39" s="10"/>
      <c r="B39" s="25"/>
      <c r="C39" s="8" t="s">
        <v>53</v>
      </c>
      <c r="G39" s="25"/>
      <c r="H39" s="11"/>
      <c r="I39" s="11"/>
      <c r="J39" s="11"/>
      <c r="K39" s="11"/>
      <c r="L39" s="11"/>
      <c r="M39" s="11"/>
    </row>
    <row r="40" ht="23.25" customHeight="1">
      <c r="A40" s="10"/>
      <c r="B40" s="25"/>
      <c r="C40" s="30" t="s">
        <v>56</v>
      </c>
      <c r="D40" s="2"/>
      <c r="E40" s="2"/>
      <c r="F40" s="2"/>
      <c r="G40" s="3"/>
      <c r="H40" s="32" t="s">
        <v>112</v>
      </c>
      <c r="I40" s="32" t="s">
        <v>113</v>
      </c>
      <c r="J40" s="32" t="s">
        <v>63</v>
      </c>
      <c r="K40" s="11"/>
      <c r="L40" s="11"/>
      <c r="M40" s="11"/>
    </row>
    <row r="41" ht="25.5" customHeight="1">
      <c r="A41" s="10"/>
      <c r="B41" s="25"/>
      <c r="C41" s="14" t="s">
        <v>67</v>
      </c>
      <c r="D41" s="14" t="s">
        <v>68</v>
      </c>
      <c r="E41" s="14" t="s">
        <v>70</v>
      </c>
      <c r="F41" s="14" t="s">
        <v>71</v>
      </c>
      <c r="G41" s="14" t="s">
        <v>23</v>
      </c>
      <c r="H41" s="22"/>
      <c r="I41" s="22"/>
      <c r="J41" s="22"/>
      <c r="K41" s="11"/>
      <c r="L41" s="11"/>
      <c r="M41" s="11"/>
    </row>
    <row r="42" ht="28.5" customHeight="1">
      <c r="A42" s="10"/>
      <c r="B42" s="25"/>
      <c r="C42" s="34" t="s">
        <v>72</v>
      </c>
      <c r="D42" s="34" t="s">
        <v>72</v>
      </c>
      <c r="E42" s="34" t="s">
        <v>72</v>
      </c>
      <c r="F42" s="34" t="s">
        <v>72</v>
      </c>
      <c r="G42" s="34" t="s">
        <v>72</v>
      </c>
      <c r="H42" s="34" t="s">
        <v>72</v>
      </c>
      <c r="I42" s="34" t="s">
        <v>72</v>
      </c>
      <c r="J42" s="34" t="s">
        <v>74</v>
      </c>
      <c r="K42" s="11"/>
      <c r="L42" s="11"/>
      <c r="M42" s="11"/>
    </row>
    <row r="43" ht="18.75" customHeight="1">
      <c r="A43" s="10"/>
      <c r="B43" s="25"/>
      <c r="C43" s="25"/>
      <c r="D43" s="25"/>
      <c r="E43" s="25"/>
      <c r="F43" s="25"/>
      <c r="G43" s="25"/>
      <c r="H43" s="11"/>
      <c r="I43" s="11"/>
      <c r="J43" s="52"/>
      <c r="K43" s="11"/>
      <c r="L43" s="11"/>
      <c r="M43" s="11"/>
    </row>
    <row r="44" ht="17.25" customHeight="1">
      <c r="A44" s="10"/>
      <c r="B44" s="25"/>
      <c r="C44" s="25"/>
      <c r="D44" s="25"/>
      <c r="E44" s="25"/>
      <c r="F44" s="25"/>
      <c r="G44" s="25"/>
      <c r="H44" s="11"/>
      <c r="I44" s="11"/>
      <c r="J44" s="52"/>
      <c r="K44" s="11"/>
      <c r="L44" s="11"/>
      <c r="M44" s="11"/>
    </row>
    <row r="45" ht="27.75" customHeight="1">
      <c r="A45" s="10"/>
      <c r="B45" s="25"/>
      <c r="C45" s="8" t="s">
        <v>75</v>
      </c>
      <c r="G45" s="25"/>
      <c r="H45" s="11"/>
      <c r="I45" s="11"/>
      <c r="J45" s="52"/>
      <c r="K45" s="11"/>
      <c r="L45" s="11"/>
      <c r="M45" s="11"/>
    </row>
    <row r="46" ht="23.25" customHeight="1">
      <c r="A46" s="10"/>
      <c r="B46" s="25"/>
      <c r="C46" s="36" t="s">
        <v>56</v>
      </c>
      <c r="D46" s="2"/>
      <c r="E46" s="2"/>
      <c r="F46" s="2"/>
      <c r="G46" s="3"/>
      <c r="H46" s="32" t="s">
        <v>80</v>
      </c>
      <c r="I46" s="32" t="s">
        <v>81</v>
      </c>
      <c r="J46" s="32" t="s">
        <v>82</v>
      </c>
      <c r="K46" s="32" t="s">
        <v>63</v>
      </c>
      <c r="L46" s="11"/>
      <c r="M46" s="11"/>
    </row>
    <row r="47" ht="22.5" customHeight="1">
      <c r="A47" s="10"/>
      <c r="B47" s="25"/>
      <c r="C47" s="39" t="s">
        <v>67</v>
      </c>
      <c r="D47" s="14" t="s">
        <v>68</v>
      </c>
      <c r="E47" s="14" t="s">
        <v>70</v>
      </c>
      <c r="F47" s="14" t="s">
        <v>71</v>
      </c>
      <c r="G47" s="14" t="s">
        <v>23</v>
      </c>
      <c r="H47" s="22"/>
      <c r="I47" s="22"/>
      <c r="J47" s="22"/>
      <c r="K47" s="22"/>
      <c r="L47" s="11"/>
      <c r="M47" s="11"/>
    </row>
    <row r="48" ht="18.75" customHeight="1">
      <c r="A48" s="10"/>
      <c r="B48" s="25"/>
      <c r="C48" s="42" t="s">
        <v>72</v>
      </c>
      <c r="D48" s="42" t="s">
        <v>72</v>
      </c>
      <c r="E48" s="42" t="s">
        <v>72</v>
      </c>
      <c r="F48" s="42" t="s">
        <v>72</v>
      </c>
      <c r="G48" s="42" t="s">
        <v>72</v>
      </c>
      <c r="H48" s="17" t="s">
        <v>89</v>
      </c>
      <c r="I48" s="17" t="s">
        <v>90</v>
      </c>
      <c r="J48" s="17" t="s">
        <v>74</v>
      </c>
      <c r="K48" s="17" t="s">
        <v>74</v>
      </c>
      <c r="L48" s="11"/>
      <c r="M48" s="11"/>
    </row>
    <row r="49" ht="18.75" customHeight="1">
      <c r="A49" s="10"/>
      <c r="B49" s="25"/>
      <c r="C49" s="20"/>
      <c r="D49" s="20"/>
      <c r="E49" s="20"/>
      <c r="F49" s="20"/>
      <c r="G49" s="20"/>
      <c r="H49" s="22"/>
      <c r="I49" s="22"/>
      <c r="J49" s="20"/>
      <c r="K49" s="20"/>
      <c r="L49" s="11"/>
      <c r="M49" s="11"/>
    </row>
    <row r="50" ht="27.0" customHeight="1">
      <c r="A50" s="10"/>
      <c r="B50" s="25"/>
      <c r="C50" s="20"/>
      <c r="D50" s="20"/>
      <c r="E50" s="20"/>
      <c r="F50" s="20"/>
      <c r="G50" s="20"/>
      <c r="H50" s="17" t="s">
        <v>94</v>
      </c>
      <c r="I50" s="34" t="s">
        <v>95</v>
      </c>
      <c r="J50" s="20"/>
      <c r="K50" s="20"/>
      <c r="L50" s="11"/>
      <c r="M50" s="11"/>
    </row>
    <row r="51" ht="27.75" customHeight="1">
      <c r="A51" s="10"/>
      <c r="B51" s="25"/>
      <c r="C51" s="22"/>
      <c r="D51" s="22"/>
      <c r="E51" s="22"/>
      <c r="F51" s="22"/>
      <c r="G51" s="22"/>
      <c r="H51" s="22"/>
      <c r="I51" s="34" t="s">
        <v>98</v>
      </c>
      <c r="J51" s="22"/>
      <c r="K51" s="22"/>
      <c r="L51" s="11"/>
      <c r="M51" s="11"/>
    </row>
    <row r="52" ht="15.75" customHeight="1">
      <c r="A52" s="10"/>
      <c r="B52" s="25"/>
      <c r="C52" s="25"/>
      <c r="D52" s="25"/>
      <c r="E52" s="25"/>
      <c r="F52" s="25"/>
      <c r="G52" s="25"/>
      <c r="H52" s="11"/>
      <c r="I52" s="11"/>
      <c r="J52" s="52"/>
      <c r="K52" s="11"/>
      <c r="L52" s="11"/>
      <c r="M52" s="11"/>
    </row>
    <row r="53" ht="18.75" customHeight="1">
      <c r="A53" s="10"/>
      <c r="B53" s="25"/>
      <c r="C53" s="25"/>
      <c r="D53" s="25"/>
      <c r="E53" s="25"/>
      <c r="F53" s="25"/>
      <c r="G53" s="25"/>
      <c r="H53" s="11"/>
      <c r="I53" s="11"/>
      <c r="J53" s="52"/>
      <c r="K53" s="11"/>
      <c r="L53" s="11"/>
      <c r="M53" s="11"/>
    </row>
    <row r="54" ht="18.75" customHeight="1">
      <c r="A54" s="10"/>
      <c r="B54" s="25"/>
      <c r="C54" s="25"/>
      <c r="D54" s="25"/>
      <c r="E54" s="25"/>
      <c r="F54" s="25"/>
      <c r="G54" s="25"/>
      <c r="H54" s="11"/>
      <c r="I54" s="11"/>
      <c r="J54" s="52"/>
      <c r="K54" s="11"/>
      <c r="L54" s="11"/>
      <c r="M54" s="11"/>
    </row>
    <row r="55">
      <c r="A55" s="8">
        <v>4.0</v>
      </c>
      <c r="B55" s="13" t="s">
        <v>114</v>
      </c>
      <c r="I55" s="11"/>
      <c r="J55" s="52"/>
      <c r="K55" s="11"/>
      <c r="L55" s="11"/>
      <c r="M55" s="11"/>
    </row>
    <row r="56">
      <c r="A56" s="10"/>
      <c r="B56" s="25"/>
      <c r="C56" s="25"/>
      <c r="D56" s="25"/>
      <c r="E56" s="25"/>
      <c r="F56" s="25"/>
      <c r="G56" s="25"/>
      <c r="H56" s="11"/>
      <c r="I56" s="11"/>
      <c r="J56" s="11"/>
      <c r="K56" s="11"/>
      <c r="L56" s="11"/>
      <c r="M56" s="11"/>
    </row>
    <row r="57" ht="36.0" customHeight="1">
      <c r="A57" s="10"/>
      <c r="B57" s="57" t="s">
        <v>23</v>
      </c>
      <c r="C57" s="57" t="s">
        <v>115</v>
      </c>
      <c r="D57" s="58"/>
      <c r="E57" s="25"/>
      <c r="F57" s="25"/>
      <c r="G57" s="25"/>
      <c r="H57" s="11"/>
      <c r="I57" s="11"/>
      <c r="J57" s="11"/>
      <c r="K57" s="11"/>
      <c r="L57" s="11"/>
      <c r="M57" s="11"/>
    </row>
    <row r="58" ht="38.25" customHeight="1">
      <c r="A58" s="10"/>
      <c r="B58" s="34" t="s">
        <v>116</v>
      </c>
      <c r="C58" s="48" t="s">
        <v>106</v>
      </c>
      <c r="D58" s="59"/>
      <c r="E58" s="25"/>
      <c r="F58" s="25"/>
      <c r="G58" s="25"/>
      <c r="H58" s="11"/>
      <c r="I58" s="11"/>
      <c r="J58" s="11"/>
      <c r="K58" s="11"/>
      <c r="L58" s="11"/>
      <c r="M58" s="11"/>
    </row>
    <row r="59">
      <c r="A59" s="10"/>
      <c r="B59" s="25"/>
      <c r="C59" s="25"/>
      <c r="D59" s="25"/>
      <c r="E59" s="25"/>
      <c r="F59" s="25"/>
      <c r="G59" s="25"/>
      <c r="H59" s="11"/>
      <c r="I59" s="11"/>
      <c r="J59" s="11"/>
      <c r="K59" s="11"/>
      <c r="L59" s="11"/>
      <c r="M59" s="11"/>
    </row>
    <row r="60">
      <c r="A60" s="10"/>
      <c r="B60" s="25"/>
      <c r="C60" s="25"/>
      <c r="D60" s="25"/>
      <c r="E60" s="25"/>
      <c r="F60" s="25"/>
      <c r="G60" s="25"/>
      <c r="H60" s="11"/>
      <c r="I60" s="11"/>
      <c r="J60" s="11"/>
      <c r="K60" s="11"/>
      <c r="L60" s="11"/>
      <c r="M60" s="11"/>
    </row>
    <row r="61">
      <c r="A61" s="10"/>
      <c r="B61" s="25"/>
      <c r="C61" s="8" t="s">
        <v>53</v>
      </c>
      <c r="G61" s="25"/>
      <c r="H61" s="11"/>
      <c r="I61" s="11"/>
      <c r="J61" s="11"/>
      <c r="K61" s="11"/>
      <c r="L61" s="11"/>
      <c r="M61" s="11"/>
    </row>
    <row r="62" ht="26.25" customHeight="1">
      <c r="A62" s="10"/>
      <c r="B62" s="25"/>
      <c r="C62" s="30" t="s">
        <v>56</v>
      </c>
      <c r="D62" s="2"/>
      <c r="E62" s="2"/>
      <c r="F62" s="2"/>
      <c r="G62" s="3"/>
      <c r="H62" s="32" t="s">
        <v>117</v>
      </c>
      <c r="I62" s="32" t="s">
        <v>63</v>
      </c>
      <c r="J62" s="61"/>
      <c r="K62" s="11"/>
      <c r="L62" s="11"/>
      <c r="M62" s="11"/>
    </row>
    <row r="63" ht="26.25" customHeight="1">
      <c r="A63" s="10"/>
      <c r="B63" s="25"/>
      <c r="C63" s="14" t="s">
        <v>67</v>
      </c>
      <c r="D63" s="14" t="s">
        <v>68</v>
      </c>
      <c r="E63" s="14" t="s">
        <v>70</v>
      </c>
      <c r="F63" s="14" t="s">
        <v>71</v>
      </c>
      <c r="G63" s="14" t="s">
        <v>23</v>
      </c>
      <c r="H63" s="22"/>
      <c r="I63" s="22"/>
      <c r="K63" s="11"/>
      <c r="L63" s="11"/>
      <c r="M63" s="11"/>
    </row>
    <row r="64" ht="27.0" customHeight="1">
      <c r="A64" s="10"/>
      <c r="B64" s="25"/>
      <c r="C64" s="34" t="s">
        <v>72</v>
      </c>
      <c r="D64" s="34" t="s">
        <v>72</v>
      </c>
      <c r="E64" s="34" t="s">
        <v>72</v>
      </c>
      <c r="F64" s="34" t="s">
        <v>72</v>
      </c>
      <c r="G64" s="34" t="s">
        <v>72</v>
      </c>
      <c r="H64" s="34" t="s">
        <v>118</v>
      </c>
      <c r="I64" s="34" t="s">
        <v>74</v>
      </c>
      <c r="J64" s="52"/>
      <c r="K64" s="11"/>
      <c r="L64" s="11"/>
      <c r="M64" s="11"/>
    </row>
    <row r="65">
      <c r="A65" s="10"/>
      <c r="B65" s="25"/>
      <c r="C65" s="25"/>
      <c r="D65" s="25"/>
      <c r="E65" s="25"/>
      <c r="F65" s="25"/>
      <c r="G65" s="25"/>
      <c r="H65" s="11"/>
      <c r="I65" s="11"/>
      <c r="J65" s="11"/>
      <c r="K65" s="11"/>
      <c r="L65" s="11"/>
      <c r="M65" s="11"/>
    </row>
    <row r="66">
      <c r="A66" s="10"/>
      <c r="B66" s="25"/>
      <c r="C66" s="25"/>
      <c r="D66" s="25"/>
      <c r="E66" s="25"/>
      <c r="F66" s="25"/>
      <c r="G66" s="25"/>
      <c r="H66" s="11"/>
      <c r="I66" s="11"/>
      <c r="J66" s="11"/>
      <c r="K66" s="11"/>
      <c r="L66" s="11"/>
      <c r="M66" s="11"/>
    </row>
    <row r="67">
      <c r="A67" s="10"/>
      <c r="B67" s="25"/>
      <c r="C67" s="25"/>
      <c r="D67" s="25"/>
      <c r="E67" s="25"/>
      <c r="F67" s="25"/>
      <c r="G67" s="25"/>
      <c r="H67" s="11"/>
      <c r="I67" s="11"/>
      <c r="J67" s="11"/>
      <c r="K67" s="11"/>
      <c r="L67" s="11"/>
      <c r="M67" s="11"/>
    </row>
    <row r="68">
      <c r="A68" s="10"/>
      <c r="B68" s="25"/>
      <c r="C68" s="8" t="s">
        <v>75</v>
      </c>
      <c r="G68" s="25"/>
      <c r="H68" s="11"/>
      <c r="I68" s="11"/>
      <c r="J68" s="52"/>
      <c r="K68" s="11"/>
      <c r="L68" s="11"/>
      <c r="M68" s="11"/>
    </row>
    <row r="69" ht="25.5" customHeight="1">
      <c r="A69" s="10"/>
      <c r="B69" s="25"/>
      <c r="C69" s="36" t="s">
        <v>56</v>
      </c>
      <c r="D69" s="2"/>
      <c r="E69" s="2"/>
      <c r="F69" s="2"/>
      <c r="G69" s="3"/>
      <c r="H69" s="32" t="s">
        <v>80</v>
      </c>
      <c r="I69" s="32" t="s">
        <v>81</v>
      </c>
      <c r="J69" s="32" t="s">
        <v>82</v>
      </c>
      <c r="K69" s="32" t="s">
        <v>63</v>
      </c>
      <c r="L69" s="11"/>
      <c r="M69" s="11"/>
    </row>
    <row r="70" ht="24.75" customHeight="1">
      <c r="A70" s="10"/>
      <c r="B70" s="25"/>
      <c r="C70" s="39" t="s">
        <v>67</v>
      </c>
      <c r="D70" s="14" t="s">
        <v>68</v>
      </c>
      <c r="E70" s="14" t="s">
        <v>70</v>
      </c>
      <c r="F70" s="14" t="s">
        <v>71</v>
      </c>
      <c r="G70" s="14" t="s">
        <v>23</v>
      </c>
      <c r="H70" s="22"/>
      <c r="I70" s="22"/>
      <c r="J70" s="22"/>
      <c r="K70" s="22"/>
      <c r="L70" s="11"/>
      <c r="M70" s="11"/>
    </row>
    <row r="71">
      <c r="A71" s="10"/>
      <c r="B71" s="25"/>
      <c r="C71" s="42" t="s">
        <v>72</v>
      </c>
      <c r="D71" s="42" t="s">
        <v>72</v>
      </c>
      <c r="E71" s="42" t="s">
        <v>72</v>
      </c>
      <c r="F71" s="42" t="s">
        <v>72</v>
      </c>
      <c r="G71" s="42" t="s">
        <v>72</v>
      </c>
      <c r="H71" s="17" t="s">
        <v>89</v>
      </c>
      <c r="I71" s="17" t="s">
        <v>90</v>
      </c>
      <c r="J71" s="17" t="s">
        <v>74</v>
      </c>
      <c r="K71" s="17" t="s">
        <v>74</v>
      </c>
      <c r="L71" s="11"/>
      <c r="M71" s="11"/>
    </row>
    <row r="72">
      <c r="A72" s="10"/>
      <c r="B72" s="25"/>
      <c r="C72" s="20"/>
      <c r="D72" s="20"/>
      <c r="E72" s="20"/>
      <c r="F72" s="20"/>
      <c r="G72" s="20"/>
      <c r="H72" s="22"/>
      <c r="I72" s="22"/>
      <c r="J72" s="20"/>
      <c r="K72" s="20"/>
      <c r="L72" s="11"/>
      <c r="M72" s="11"/>
    </row>
    <row r="73" ht="21.75" customHeight="1">
      <c r="A73" s="10"/>
      <c r="B73" s="25"/>
      <c r="C73" s="20"/>
      <c r="D73" s="20"/>
      <c r="E73" s="20"/>
      <c r="F73" s="20"/>
      <c r="G73" s="20"/>
      <c r="H73" s="17" t="s">
        <v>94</v>
      </c>
      <c r="I73" s="34" t="s">
        <v>95</v>
      </c>
      <c r="J73" s="20"/>
      <c r="K73" s="20"/>
      <c r="L73" s="11"/>
      <c r="M73" s="11"/>
    </row>
    <row r="74" ht="26.25" customHeight="1">
      <c r="A74" s="10"/>
      <c r="B74" s="25"/>
      <c r="C74" s="22"/>
      <c r="D74" s="22"/>
      <c r="E74" s="22"/>
      <c r="F74" s="22"/>
      <c r="G74" s="22"/>
      <c r="H74" s="22"/>
      <c r="I74" s="34" t="s">
        <v>98</v>
      </c>
      <c r="J74" s="22"/>
      <c r="K74" s="22"/>
      <c r="L74" s="11"/>
      <c r="M74" s="11"/>
    </row>
    <row r="75" ht="19.5" customHeight="1">
      <c r="A75" s="10"/>
      <c r="B75" s="25"/>
      <c r="C75" s="25"/>
      <c r="D75" s="25"/>
      <c r="E75" s="25"/>
      <c r="F75" s="25"/>
      <c r="G75" s="25"/>
      <c r="H75" s="11"/>
      <c r="I75" s="11"/>
      <c r="J75" s="11"/>
      <c r="K75" s="11"/>
      <c r="L75" s="11"/>
      <c r="M75" s="11"/>
    </row>
    <row r="76" ht="21.0" customHeight="1">
      <c r="A76" s="10"/>
      <c r="B76" s="25"/>
      <c r="C76" s="25"/>
      <c r="D76" s="25"/>
      <c r="E76" s="25"/>
      <c r="F76" s="25"/>
      <c r="G76" s="25"/>
      <c r="H76" s="11"/>
      <c r="I76" s="11"/>
      <c r="J76" s="11"/>
      <c r="K76" s="11"/>
      <c r="L76" s="11"/>
      <c r="M76" s="11"/>
    </row>
    <row r="77" ht="20.25" customHeight="1">
      <c r="A77" s="10"/>
      <c r="B77" s="25"/>
      <c r="C77" s="25"/>
      <c r="D77" s="25"/>
      <c r="E77" s="25"/>
      <c r="F77" s="25"/>
      <c r="G77" s="25"/>
      <c r="H77" s="11"/>
      <c r="I77" s="11"/>
      <c r="J77" s="11"/>
      <c r="K77" s="11"/>
      <c r="L77" s="11"/>
      <c r="M77" s="11"/>
    </row>
    <row r="78">
      <c r="A78" s="8">
        <v>5.0</v>
      </c>
      <c r="B78" s="13" t="s">
        <v>119</v>
      </c>
      <c r="I78" s="11"/>
      <c r="J78" s="11"/>
      <c r="K78" s="11"/>
      <c r="L78" s="11"/>
      <c r="M78" s="11"/>
    </row>
    <row r="79">
      <c r="A79" s="10"/>
      <c r="B79" s="25"/>
      <c r="C79" s="25"/>
      <c r="D79" s="25"/>
      <c r="E79" s="25"/>
      <c r="F79" s="25"/>
      <c r="G79" s="25"/>
      <c r="H79" s="11"/>
      <c r="I79" s="11"/>
      <c r="J79" s="11"/>
      <c r="K79" s="11"/>
      <c r="L79" s="11"/>
      <c r="M79" s="11"/>
    </row>
    <row r="80" ht="36.0" customHeight="1">
      <c r="A80" s="10"/>
      <c r="B80" s="44" t="s">
        <v>23</v>
      </c>
      <c r="C80" s="45" t="s">
        <v>120</v>
      </c>
      <c r="D80" s="44" t="s">
        <v>67</v>
      </c>
      <c r="E80" s="11"/>
      <c r="F80" s="11"/>
      <c r="G80" s="11"/>
      <c r="H80" s="11"/>
      <c r="I80" s="11"/>
      <c r="J80" s="11"/>
      <c r="K80" s="11"/>
      <c r="L80" s="11"/>
      <c r="M80" s="11"/>
    </row>
    <row r="81" ht="27.0" customHeight="1">
      <c r="A81" s="10"/>
      <c r="B81" s="17" t="s">
        <v>121</v>
      </c>
      <c r="C81" s="34" t="s">
        <v>122</v>
      </c>
      <c r="D81" s="62" t="s">
        <v>106</v>
      </c>
      <c r="E81" s="11"/>
      <c r="F81" s="11"/>
      <c r="G81" s="11"/>
      <c r="H81" s="11"/>
      <c r="I81" s="11"/>
      <c r="J81" s="11"/>
      <c r="K81" s="11"/>
      <c r="L81" s="11"/>
      <c r="M81" s="11"/>
    </row>
    <row r="82" ht="25.5" customHeight="1">
      <c r="A82" s="10"/>
      <c r="B82" s="20"/>
      <c r="C82" s="34" t="s">
        <v>123</v>
      </c>
      <c r="D82" s="20"/>
      <c r="E82" s="11"/>
      <c r="F82" s="11"/>
      <c r="G82" s="11"/>
      <c r="H82" s="11"/>
      <c r="I82" s="11"/>
      <c r="J82" s="11"/>
      <c r="K82" s="11"/>
      <c r="L82" s="11"/>
      <c r="M82" s="11"/>
    </row>
    <row r="83" ht="27.75" customHeight="1">
      <c r="A83" s="10"/>
      <c r="B83" s="22"/>
      <c r="C83" s="34" t="s">
        <v>124</v>
      </c>
      <c r="D83" s="22"/>
      <c r="E83" s="11"/>
      <c r="F83" s="11"/>
      <c r="G83" s="11"/>
      <c r="H83" s="11"/>
      <c r="I83" s="11"/>
      <c r="J83" s="11"/>
      <c r="K83" s="11"/>
      <c r="L83" s="11"/>
      <c r="M83" s="11"/>
    </row>
    <row r="84" ht="17.25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ht="15.75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ht="17.25" customHeight="1">
      <c r="A86" s="10"/>
      <c r="B86" s="11"/>
      <c r="C86" s="8" t="s">
        <v>53</v>
      </c>
      <c r="G86" s="25"/>
      <c r="H86" s="11"/>
      <c r="I86" s="11"/>
      <c r="J86" s="11"/>
      <c r="K86" s="11"/>
      <c r="L86" s="11"/>
      <c r="M86" s="11"/>
    </row>
    <row r="87" ht="28.5" customHeight="1">
      <c r="A87" s="10"/>
      <c r="B87" s="11"/>
      <c r="C87" s="30" t="s">
        <v>56</v>
      </c>
      <c r="D87" s="2"/>
      <c r="E87" s="2"/>
      <c r="F87" s="2"/>
      <c r="G87" s="3"/>
      <c r="H87" s="32" t="s">
        <v>117</v>
      </c>
      <c r="I87" s="32" t="s">
        <v>63</v>
      </c>
      <c r="J87" s="61"/>
      <c r="K87" s="11"/>
      <c r="L87" s="11"/>
      <c r="M87" s="11"/>
    </row>
    <row r="88" ht="27.75" customHeight="1">
      <c r="A88" s="10"/>
      <c r="B88" s="11"/>
      <c r="C88" s="14" t="s">
        <v>67</v>
      </c>
      <c r="D88" s="14" t="s">
        <v>68</v>
      </c>
      <c r="E88" s="14" t="s">
        <v>70</v>
      </c>
      <c r="F88" s="14" t="s">
        <v>71</v>
      </c>
      <c r="G88" s="14" t="s">
        <v>23</v>
      </c>
      <c r="H88" s="22"/>
      <c r="I88" s="22"/>
      <c r="K88" s="11"/>
      <c r="L88" s="11"/>
      <c r="M88" s="11"/>
    </row>
    <row r="89" ht="27.75" customHeight="1">
      <c r="A89" s="10"/>
      <c r="B89" s="11"/>
      <c r="C89" s="34" t="s">
        <v>72</v>
      </c>
      <c r="D89" s="34" t="s">
        <v>72</v>
      </c>
      <c r="E89" s="34" t="s">
        <v>72</v>
      </c>
      <c r="F89" s="34" t="s">
        <v>72</v>
      </c>
      <c r="G89" s="34" t="s">
        <v>72</v>
      </c>
      <c r="H89" s="34" t="s">
        <v>118</v>
      </c>
      <c r="I89" s="34" t="s">
        <v>74</v>
      </c>
      <c r="J89" s="52"/>
      <c r="K89" s="11"/>
      <c r="L89" s="11"/>
      <c r="M89" s="11"/>
    </row>
    <row r="90" ht="18.0" customHeight="1">
      <c r="A90" s="10"/>
      <c r="B90" s="11"/>
      <c r="C90" s="25"/>
      <c r="D90" s="25"/>
      <c r="E90" s="25"/>
      <c r="F90" s="25"/>
      <c r="G90" s="25"/>
      <c r="H90" s="11"/>
      <c r="I90" s="11"/>
      <c r="J90" s="11"/>
      <c r="K90" s="11"/>
      <c r="L90" s="11"/>
      <c r="M90" s="11"/>
    </row>
    <row r="91" ht="18.0" customHeight="1">
      <c r="A91" s="10"/>
      <c r="B91" s="11"/>
      <c r="C91" s="25"/>
      <c r="D91" s="25"/>
      <c r="E91" s="25"/>
      <c r="F91" s="25"/>
      <c r="G91" s="25"/>
      <c r="H91" s="11"/>
      <c r="I91" s="11"/>
      <c r="J91" s="11"/>
      <c r="K91" s="11"/>
      <c r="L91" s="11"/>
      <c r="M91" s="11"/>
    </row>
    <row r="92" ht="18.0" customHeight="1">
      <c r="A92" s="10"/>
      <c r="B92" s="11"/>
      <c r="C92" s="25"/>
      <c r="D92" s="25"/>
      <c r="E92" s="25"/>
      <c r="F92" s="25"/>
      <c r="G92" s="25"/>
      <c r="H92" s="11"/>
      <c r="I92" s="11"/>
      <c r="J92" s="11"/>
      <c r="K92" s="11"/>
      <c r="L92" s="11"/>
      <c r="M92" s="11"/>
    </row>
    <row r="93" ht="18.0" customHeight="1">
      <c r="A93" s="10"/>
      <c r="B93" s="11"/>
      <c r="C93" s="8" t="s">
        <v>75</v>
      </c>
      <c r="G93" s="25"/>
      <c r="H93" s="11"/>
      <c r="I93" s="11"/>
      <c r="J93" s="52"/>
      <c r="K93" s="11"/>
      <c r="L93" s="11"/>
      <c r="M93" s="11"/>
    </row>
    <row r="94" ht="24.75" customHeight="1">
      <c r="A94" s="10"/>
      <c r="B94" s="11"/>
      <c r="C94" s="36" t="s">
        <v>56</v>
      </c>
      <c r="D94" s="2"/>
      <c r="E94" s="2"/>
      <c r="F94" s="2"/>
      <c r="G94" s="3"/>
      <c r="H94" s="32" t="s">
        <v>80</v>
      </c>
      <c r="I94" s="32" t="s">
        <v>81</v>
      </c>
      <c r="J94" s="32" t="s">
        <v>82</v>
      </c>
      <c r="K94" s="32" t="s">
        <v>63</v>
      </c>
      <c r="L94" s="11"/>
      <c r="M94" s="11"/>
    </row>
    <row r="95" ht="26.25" customHeight="1">
      <c r="A95" s="10"/>
      <c r="B95" s="11"/>
      <c r="C95" s="39" t="s">
        <v>67</v>
      </c>
      <c r="D95" s="14" t="s">
        <v>68</v>
      </c>
      <c r="E95" s="14" t="s">
        <v>70</v>
      </c>
      <c r="F95" s="14" t="s">
        <v>71</v>
      </c>
      <c r="G95" s="14" t="s">
        <v>23</v>
      </c>
      <c r="H95" s="22"/>
      <c r="I95" s="22"/>
      <c r="J95" s="22"/>
      <c r="K95" s="22"/>
      <c r="L95" s="11"/>
      <c r="M95" s="11"/>
    </row>
    <row r="96" ht="18.0" customHeight="1">
      <c r="A96" s="10"/>
      <c r="B96" s="11"/>
      <c r="C96" s="42" t="s">
        <v>72</v>
      </c>
      <c r="D96" s="42" t="s">
        <v>72</v>
      </c>
      <c r="E96" s="42" t="s">
        <v>72</v>
      </c>
      <c r="F96" s="42" t="s">
        <v>72</v>
      </c>
      <c r="G96" s="42" t="s">
        <v>72</v>
      </c>
      <c r="H96" s="17" t="s">
        <v>89</v>
      </c>
      <c r="I96" s="17" t="s">
        <v>90</v>
      </c>
      <c r="J96" s="17" t="s">
        <v>74</v>
      </c>
      <c r="K96" s="17" t="s">
        <v>74</v>
      </c>
      <c r="L96" s="11"/>
      <c r="M96" s="11"/>
    </row>
    <row r="97" ht="18.0" customHeight="1">
      <c r="A97" s="10"/>
      <c r="B97" s="11"/>
      <c r="C97" s="20"/>
      <c r="D97" s="20"/>
      <c r="E97" s="20"/>
      <c r="F97" s="20"/>
      <c r="G97" s="20"/>
      <c r="H97" s="22"/>
      <c r="I97" s="22"/>
      <c r="J97" s="20"/>
      <c r="K97" s="20"/>
      <c r="L97" s="11"/>
      <c r="M97" s="11"/>
    </row>
    <row r="98" ht="25.5" customHeight="1">
      <c r="A98" s="10"/>
      <c r="B98" s="11"/>
      <c r="C98" s="20"/>
      <c r="D98" s="20"/>
      <c r="E98" s="20"/>
      <c r="F98" s="20"/>
      <c r="G98" s="20"/>
      <c r="H98" s="17" t="s">
        <v>94</v>
      </c>
      <c r="I98" s="34" t="s">
        <v>95</v>
      </c>
      <c r="J98" s="20"/>
      <c r="K98" s="20"/>
      <c r="L98" s="11"/>
      <c r="M98" s="11"/>
    </row>
    <row r="99" ht="26.25" customHeight="1">
      <c r="A99" s="10"/>
      <c r="B99" s="11"/>
      <c r="C99" s="22"/>
      <c r="D99" s="22"/>
      <c r="E99" s="22"/>
      <c r="F99" s="22"/>
      <c r="G99" s="22"/>
      <c r="H99" s="22"/>
      <c r="I99" s="34" t="s">
        <v>98</v>
      </c>
      <c r="J99" s="22"/>
      <c r="K99" s="22"/>
      <c r="L99" s="11"/>
      <c r="M99" s="11"/>
    </row>
    <row r="100" ht="18.0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ht="18.0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ht="18.0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>
      <c r="A103" s="63">
        <v>6.0</v>
      </c>
      <c r="B103" s="64" t="s">
        <v>125</v>
      </c>
      <c r="I103" s="11"/>
      <c r="J103" s="11"/>
      <c r="K103" s="11"/>
      <c r="L103" s="11"/>
      <c r="M103" s="11"/>
    </row>
    <row r="104">
      <c r="A104" s="65"/>
      <c r="B104" s="65"/>
      <c r="C104" s="65"/>
      <c r="D104" s="65"/>
      <c r="E104" s="65"/>
      <c r="F104" s="65"/>
      <c r="G104" s="65"/>
      <c r="H104" s="65"/>
      <c r="I104" s="11"/>
      <c r="J104" s="11"/>
      <c r="K104" s="11"/>
      <c r="L104" s="11"/>
      <c r="M104" s="11"/>
    </row>
    <row r="105" ht="40.5" customHeight="1">
      <c r="A105" s="65"/>
      <c r="B105" s="14" t="s">
        <v>23</v>
      </c>
      <c r="C105" s="14" t="s">
        <v>126</v>
      </c>
      <c r="D105" s="14" t="s">
        <v>127</v>
      </c>
      <c r="E105" s="65"/>
      <c r="F105" s="65"/>
      <c r="G105" s="65"/>
      <c r="H105" s="65"/>
      <c r="I105" s="11"/>
      <c r="J105" s="11"/>
      <c r="K105" s="11"/>
      <c r="L105" s="11"/>
      <c r="M105" s="11"/>
    </row>
    <row r="106" ht="35.25" customHeight="1">
      <c r="A106" s="25"/>
      <c r="B106" s="34" t="s">
        <v>128</v>
      </c>
      <c r="C106" s="34" t="s">
        <v>129</v>
      </c>
      <c r="D106" s="34" t="s">
        <v>130</v>
      </c>
      <c r="E106" s="25"/>
      <c r="F106" s="25"/>
      <c r="G106" s="25"/>
      <c r="H106" s="25"/>
      <c r="I106" s="49"/>
      <c r="J106" s="11"/>
      <c r="K106" s="11"/>
      <c r="L106" s="11"/>
      <c r="M106" s="11"/>
    </row>
    <row r="107" ht="20.25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ht="17.25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ht="19.5" customHeight="1">
      <c r="A109" s="10"/>
      <c r="B109" s="11"/>
      <c r="C109" s="8" t="s">
        <v>53</v>
      </c>
      <c r="G109" s="25"/>
      <c r="H109" s="11"/>
      <c r="I109" s="11"/>
      <c r="J109" s="11"/>
      <c r="K109" s="11"/>
      <c r="L109" s="11"/>
      <c r="M109" s="11"/>
    </row>
    <row r="110" ht="27.0" customHeight="1">
      <c r="A110" s="10"/>
      <c r="B110" s="11"/>
      <c r="C110" s="30" t="s">
        <v>56</v>
      </c>
      <c r="D110" s="2"/>
      <c r="E110" s="2"/>
      <c r="F110" s="2"/>
      <c r="G110" s="3"/>
      <c r="H110" s="32" t="s">
        <v>131</v>
      </c>
      <c r="I110" s="32" t="s">
        <v>126</v>
      </c>
      <c r="J110" s="32" t="s">
        <v>63</v>
      </c>
      <c r="K110" s="11"/>
      <c r="L110" s="11"/>
      <c r="M110" s="11"/>
    </row>
    <row r="111" ht="28.5" customHeight="1">
      <c r="A111" s="10"/>
      <c r="B111" s="11"/>
      <c r="C111" s="14" t="s">
        <v>67</v>
      </c>
      <c r="D111" s="14" t="s">
        <v>68</v>
      </c>
      <c r="E111" s="14" t="s">
        <v>70</v>
      </c>
      <c r="F111" s="14" t="s">
        <v>71</v>
      </c>
      <c r="G111" s="14" t="s">
        <v>23</v>
      </c>
      <c r="H111" s="22"/>
      <c r="I111" s="22"/>
      <c r="J111" s="22"/>
      <c r="K111" s="11"/>
      <c r="L111" s="11"/>
      <c r="M111" s="11"/>
    </row>
    <row r="112" ht="30.0" customHeight="1">
      <c r="A112" s="10"/>
      <c r="B112" s="11"/>
      <c r="C112" s="34" t="s">
        <v>72</v>
      </c>
      <c r="D112" s="34" t="s">
        <v>72</v>
      </c>
      <c r="E112" s="34" t="s">
        <v>72</v>
      </c>
      <c r="F112" s="34" t="s">
        <v>72</v>
      </c>
      <c r="G112" s="34" t="s">
        <v>72</v>
      </c>
      <c r="H112" s="34" t="s">
        <v>132</v>
      </c>
      <c r="I112" s="34" t="s">
        <v>133</v>
      </c>
      <c r="J112" s="34" t="s">
        <v>74</v>
      </c>
      <c r="K112" s="11"/>
      <c r="L112" s="11"/>
      <c r="M112" s="11"/>
    </row>
    <row r="113" ht="19.5" customHeight="1">
      <c r="A113" s="10"/>
      <c r="B113" s="11"/>
      <c r="C113" s="25"/>
      <c r="D113" s="25"/>
      <c r="E113" s="25"/>
      <c r="F113" s="25"/>
      <c r="G113" s="25"/>
      <c r="H113" s="11"/>
      <c r="I113" s="11"/>
      <c r="J113" s="11"/>
      <c r="K113" s="11"/>
      <c r="L113" s="11"/>
      <c r="M113" s="11"/>
    </row>
    <row r="114" ht="19.5" customHeight="1">
      <c r="A114" s="10"/>
      <c r="B114" s="11"/>
      <c r="C114" s="25"/>
      <c r="D114" s="25"/>
      <c r="E114" s="25"/>
      <c r="F114" s="25"/>
      <c r="G114" s="25"/>
      <c r="H114" s="11"/>
      <c r="I114" s="11"/>
      <c r="J114" s="11"/>
      <c r="K114" s="11"/>
      <c r="L114" s="11"/>
      <c r="M114" s="11"/>
    </row>
    <row r="115" ht="19.5" customHeight="1">
      <c r="A115" s="10"/>
      <c r="B115" s="11"/>
      <c r="C115" s="25"/>
      <c r="D115" s="25"/>
      <c r="E115" s="25"/>
      <c r="F115" s="25"/>
      <c r="G115" s="25"/>
      <c r="H115" s="11"/>
      <c r="I115" s="11"/>
      <c r="J115" s="11"/>
      <c r="K115" s="11"/>
      <c r="L115" s="11"/>
      <c r="M115" s="11"/>
    </row>
    <row r="116" ht="19.5" customHeight="1">
      <c r="A116" s="10"/>
      <c r="B116" s="11"/>
      <c r="C116" s="8" t="s">
        <v>75</v>
      </c>
      <c r="G116" s="25"/>
      <c r="H116" s="11"/>
      <c r="I116" s="11"/>
      <c r="J116" s="52"/>
      <c r="K116" s="11"/>
      <c r="L116" s="11"/>
      <c r="M116" s="11"/>
    </row>
    <row r="117" ht="27.0" customHeight="1">
      <c r="A117" s="10"/>
      <c r="B117" s="11"/>
      <c r="C117" s="36" t="s">
        <v>56</v>
      </c>
      <c r="D117" s="2"/>
      <c r="E117" s="2"/>
      <c r="F117" s="2"/>
      <c r="G117" s="3"/>
      <c r="H117" s="32" t="s">
        <v>80</v>
      </c>
      <c r="I117" s="32" t="s">
        <v>81</v>
      </c>
      <c r="J117" s="32" t="s">
        <v>82</v>
      </c>
      <c r="K117" s="32" t="s">
        <v>63</v>
      </c>
      <c r="L117" s="11"/>
      <c r="M117" s="11"/>
    </row>
    <row r="118" ht="28.5" customHeight="1">
      <c r="A118" s="10"/>
      <c r="B118" s="11"/>
      <c r="C118" s="39" t="s">
        <v>67</v>
      </c>
      <c r="D118" s="14" t="s">
        <v>68</v>
      </c>
      <c r="E118" s="14" t="s">
        <v>70</v>
      </c>
      <c r="F118" s="14" t="s">
        <v>71</v>
      </c>
      <c r="G118" s="14" t="s">
        <v>23</v>
      </c>
      <c r="H118" s="22"/>
      <c r="I118" s="22"/>
      <c r="J118" s="22"/>
      <c r="K118" s="22"/>
      <c r="L118" s="11"/>
      <c r="M118" s="11"/>
    </row>
    <row r="119" ht="19.5" customHeight="1">
      <c r="A119" s="10"/>
      <c r="B119" s="11"/>
      <c r="C119" s="42" t="s">
        <v>72</v>
      </c>
      <c r="D119" s="42" t="s">
        <v>72</v>
      </c>
      <c r="E119" s="42" t="s">
        <v>72</v>
      </c>
      <c r="F119" s="42" t="s">
        <v>72</v>
      </c>
      <c r="G119" s="42" t="s">
        <v>72</v>
      </c>
      <c r="H119" s="17" t="s">
        <v>89</v>
      </c>
      <c r="I119" s="17" t="s">
        <v>90</v>
      </c>
      <c r="J119" s="17" t="s">
        <v>74</v>
      </c>
      <c r="K119" s="17" t="s">
        <v>74</v>
      </c>
      <c r="L119" s="11"/>
      <c r="M119" s="11"/>
    </row>
    <row r="120" ht="19.5" customHeight="1">
      <c r="A120" s="10"/>
      <c r="B120" s="11"/>
      <c r="C120" s="20"/>
      <c r="D120" s="20"/>
      <c r="E120" s="20"/>
      <c r="F120" s="20"/>
      <c r="G120" s="20"/>
      <c r="H120" s="22"/>
      <c r="I120" s="22"/>
      <c r="J120" s="20"/>
      <c r="K120" s="20"/>
      <c r="L120" s="11"/>
      <c r="M120" s="11"/>
    </row>
    <row r="121" ht="19.5" customHeight="1">
      <c r="A121" s="10"/>
      <c r="B121" s="11"/>
      <c r="C121" s="20"/>
      <c r="D121" s="20"/>
      <c r="E121" s="20"/>
      <c r="F121" s="20"/>
      <c r="G121" s="20"/>
      <c r="H121" s="17" t="s">
        <v>94</v>
      </c>
      <c r="I121" s="34" t="s">
        <v>95</v>
      </c>
      <c r="J121" s="20"/>
      <c r="K121" s="20"/>
      <c r="L121" s="11"/>
      <c r="M121" s="11"/>
    </row>
    <row r="122" ht="19.5" customHeight="1">
      <c r="A122" s="10"/>
      <c r="B122" s="11"/>
      <c r="C122" s="22"/>
      <c r="D122" s="22"/>
      <c r="E122" s="22"/>
      <c r="F122" s="22"/>
      <c r="G122" s="22"/>
      <c r="H122" s="22"/>
      <c r="I122" s="34" t="s">
        <v>98</v>
      </c>
      <c r="J122" s="22"/>
      <c r="K122" s="22"/>
      <c r="L122" s="11"/>
      <c r="M122" s="11"/>
    </row>
    <row r="123" ht="19.5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ht="19.5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ht="19.5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ht="18.0" customHeight="1">
      <c r="A126" s="10"/>
      <c r="B126" s="66"/>
      <c r="C126" s="66"/>
      <c r="D126" s="66"/>
      <c r="E126" s="66"/>
      <c r="F126" s="66"/>
      <c r="G126" s="11"/>
      <c r="H126" s="11"/>
      <c r="I126" s="11"/>
      <c r="J126" s="11"/>
      <c r="K126" s="11"/>
      <c r="L126" s="11"/>
      <c r="M126" s="11"/>
    </row>
    <row r="127">
      <c r="A127" s="8">
        <v>7.0</v>
      </c>
      <c r="B127" s="13" t="s">
        <v>134</v>
      </c>
      <c r="I127" s="11"/>
      <c r="J127" s="11"/>
      <c r="K127" s="11"/>
      <c r="L127" s="11"/>
      <c r="M127" s="11"/>
    </row>
    <row r="128">
      <c r="A128" s="25"/>
      <c r="B128" s="25"/>
      <c r="C128" s="25"/>
      <c r="D128" s="25"/>
      <c r="E128" s="25"/>
      <c r="F128" s="25"/>
      <c r="G128" s="25"/>
      <c r="H128" s="25"/>
      <c r="I128" s="11"/>
      <c r="J128" s="11"/>
      <c r="K128" s="11"/>
      <c r="L128" s="11"/>
      <c r="M128" s="11"/>
    </row>
    <row r="129" ht="42.0" customHeight="1">
      <c r="A129" s="25"/>
      <c r="B129" s="14" t="s">
        <v>23</v>
      </c>
      <c r="C129" s="14" t="s">
        <v>135</v>
      </c>
      <c r="D129" s="14" t="s">
        <v>136</v>
      </c>
      <c r="E129" s="14" t="s">
        <v>137</v>
      </c>
      <c r="F129" s="25"/>
      <c r="G129" s="25"/>
      <c r="H129" s="25"/>
      <c r="I129" s="11"/>
      <c r="J129" s="11"/>
      <c r="K129" s="11"/>
      <c r="L129" s="11"/>
      <c r="M129" s="11"/>
    </row>
    <row r="130" ht="34.5" customHeight="1">
      <c r="A130" s="25"/>
      <c r="B130" s="34" t="s">
        <v>138</v>
      </c>
      <c r="C130" s="48" t="s">
        <v>106</v>
      </c>
      <c r="D130" s="48" t="s">
        <v>106</v>
      </c>
      <c r="E130" s="48" t="s">
        <v>106</v>
      </c>
      <c r="F130" s="25"/>
      <c r="G130" s="25"/>
      <c r="H130" s="25"/>
      <c r="I130" s="11"/>
      <c r="J130" s="11"/>
      <c r="K130" s="11"/>
      <c r="L130" s="11"/>
      <c r="M130" s="11"/>
    </row>
    <row r="131" ht="17.25" customHeight="1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ht="17.25" customHeight="1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ht="21.75" customHeight="1">
      <c r="A133" s="10"/>
      <c r="B133" s="11"/>
      <c r="C133" s="8" t="s">
        <v>53</v>
      </c>
      <c r="G133" s="25"/>
      <c r="H133" s="11"/>
      <c r="I133" s="11"/>
      <c r="J133" s="11"/>
      <c r="K133" s="11"/>
      <c r="L133" s="11"/>
      <c r="M133" s="11"/>
    </row>
    <row r="134" ht="27.0" customHeight="1">
      <c r="A134" s="10"/>
      <c r="B134" s="11"/>
      <c r="C134" s="30" t="s">
        <v>56</v>
      </c>
      <c r="D134" s="2"/>
      <c r="E134" s="2"/>
      <c r="F134" s="2"/>
      <c r="G134" s="3"/>
      <c r="H134" s="32" t="s">
        <v>131</v>
      </c>
      <c r="I134" s="32" t="s">
        <v>63</v>
      </c>
      <c r="J134" s="61"/>
      <c r="K134" s="11"/>
      <c r="L134" s="11"/>
      <c r="M134" s="11"/>
    </row>
    <row r="135" ht="28.5" customHeight="1">
      <c r="A135" s="10"/>
      <c r="B135" s="11"/>
      <c r="C135" s="14" t="s">
        <v>67</v>
      </c>
      <c r="D135" s="14" t="s">
        <v>68</v>
      </c>
      <c r="E135" s="14" t="s">
        <v>70</v>
      </c>
      <c r="F135" s="14" t="s">
        <v>71</v>
      </c>
      <c r="G135" s="14" t="s">
        <v>23</v>
      </c>
      <c r="H135" s="22"/>
      <c r="I135" s="22"/>
      <c r="K135" s="11"/>
      <c r="L135" s="11"/>
      <c r="M135" s="11"/>
    </row>
    <row r="136" ht="28.5" customHeight="1">
      <c r="A136" s="10"/>
      <c r="B136" s="11"/>
      <c r="C136" s="34" t="s">
        <v>72</v>
      </c>
      <c r="D136" s="34" t="s">
        <v>72</v>
      </c>
      <c r="E136" s="34" t="s">
        <v>72</v>
      </c>
      <c r="F136" s="34" t="s">
        <v>72</v>
      </c>
      <c r="G136" s="34" t="s">
        <v>72</v>
      </c>
      <c r="H136" s="34" t="s">
        <v>132</v>
      </c>
      <c r="I136" s="34" t="s">
        <v>74</v>
      </c>
      <c r="J136" s="52"/>
      <c r="K136" s="11"/>
      <c r="L136" s="11"/>
      <c r="M136" s="11"/>
    </row>
    <row r="137" ht="18.0" customHeight="1">
      <c r="A137" s="10"/>
      <c r="B137" s="11"/>
      <c r="C137" s="25"/>
      <c r="D137" s="25"/>
      <c r="E137" s="25"/>
      <c r="F137" s="25"/>
      <c r="G137" s="25"/>
      <c r="H137" s="11"/>
      <c r="I137" s="11"/>
      <c r="J137" s="11"/>
      <c r="K137" s="11"/>
      <c r="L137" s="11"/>
      <c r="M137" s="11"/>
    </row>
    <row r="138" ht="19.5" customHeight="1">
      <c r="A138" s="10"/>
      <c r="B138" s="11"/>
      <c r="C138" s="25"/>
      <c r="D138" s="25"/>
      <c r="E138" s="25"/>
      <c r="F138" s="25"/>
      <c r="G138" s="25"/>
      <c r="H138" s="11"/>
      <c r="I138" s="11"/>
      <c r="J138" s="11"/>
      <c r="K138" s="11"/>
      <c r="L138" s="11"/>
      <c r="M138" s="11"/>
    </row>
    <row r="139" ht="18.0" customHeight="1">
      <c r="A139" s="10"/>
      <c r="B139" s="11"/>
      <c r="C139" s="25"/>
      <c r="D139" s="25"/>
      <c r="E139" s="25"/>
      <c r="F139" s="25"/>
      <c r="G139" s="25"/>
      <c r="H139" s="11"/>
      <c r="I139" s="11"/>
      <c r="J139" s="11"/>
      <c r="K139" s="11"/>
      <c r="L139" s="11"/>
      <c r="M139" s="11"/>
    </row>
    <row r="140" ht="21.75" customHeight="1">
      <c r="A140" s="10"/>
      <c r="B140" s="11"/>
      <c r="C140" s="8" t="s">
        <v>75</v>
      </c>
      <c r="G140" s="25"/>
      <c r="H140" s="11"/>
      <c r="I140" s="11"/>
      <c r="J140" s="52"/>
      <c r="K140" s="11"/>
      <c r="L140" s="11"/>
      <c r="M140" s="11"/>
    </row>
    <row r="141" ht="21.75" customHeight="1">
      <c r="A141" s="10"/>
      <c r="B141" s="11"/>
      <c r="C141" s="36" t="s">
        <v>56</v>
      </c>
      <c r="D141" s="2"/>
      <c r="E141" s="2"/>
      <c r="F141" s="2"/>
      <c r="G141" s="3"/>
      <c r="H141" s="32" t="s">
        <v>80</v>
      </c>
      <c r="I141" s="32" t="s">
        <v>81</v>
      </c>
      <c r="J141" s="32" t="s">
        <v>82</v>
      </c>
      <c r="K141" s="32" t="s">
        <v>63</v>
      </c>
      <c r="L141" s="11"/>
      <c r="M141" s="11"/>
    </row>
    <row r="142" ht="21.75" customHeight="1">
      <c r="A142" s="10"/>
      <c r="B142" s="11"/>
      <c r="C142" s="39" t="s">
        <v>67</v>
      </c>
      <c r="D142" s="14" t="s">
        <v>68</v>
      </c>
      <c r="E142" s="14" t="s">
        <v>70</v>
      </c>
      <c r="F142" s="14" t="s">
        <v>71</v>
      </c>
      <c r="G142" s="14" t="s">
        <v>23</v>
      </c>
      <c r="H142" s="22"/>
      <c r="I142" s="22"/>
      <c r="J142" s="22"/>
      <c r="K142" s="22"/>
      <c r="L142" s="11"/>
      <c r="M142" s="11"/>
    </row>
    <row r="143" ht="21.75" customHeight="1">
      <c r="A143" s="10"/>
      <c r="B143" s="11"/>
      <c r="C143" s="42" t="s">
        <v>72</v>
      </c>
      <c r="D143" s="42" t="s">
        <v>72</v>
      </c>
      <c r="E143" s="42" t="s">
        <v>72</v>
      </c>
      <c r="F143" s="42" t="s">
        <v>72</v>
      </c>
      <c r="G143" s="42" t="s">
        <v>72</v>
      </c>
      <c r="H143" s="17" t="s">
        <v>89</v>
      </c>
      <c r="I143" s="17" t="s">
        <v>90</v>
      </c>
      <c r="J143" s="17" t="s">
        <v>74</v>
      </c>
      <c r="K143" s="17" t="s">
        <v>74</v>
      </c>
      <c r="L143" s="11"/>
      <c r="M143" s="11"/>
    </row>
    <row r="144" ht="21.75" customHeight="1">
      <c r="A144" s="10"/>
      <c r="B144" s="11"/>
      <c r="C144" s="20"/>
      <c r="D144" s="20"/>
      <c r="E144" s="20"/>
      <c r="F144" s="20"/>
      <c r="G144" s="20"/>
      <c r="H144" s="22"/>
      <c r="I144" s="22"/>
      <c r="J144" s="20"/>
      <c r="K144" s="20"/>
      <c r="L144" s="11"/>
      <c r="M144" s="11"/>
    </row>
    <row r="145" ht="21.75" customHeight="1">
      <c r="A145" s="10"/>
      <c r="B145" s="11"/>
      <c r="C145" s="20"/>
      <c r="D145" s="20"/>
      <c r="E145" s="20"/>
      <c r="F145" s="20"/>
      <c r="G145" s="20"/>
      <c r="H145" s="17" t="s">
        <v>94</v>
      </c>
      <c r="I145" s="34" t="s">
        <v>95</v>
      </c>
      <c r="J145" s="20"/>
      <c r="K145" s="20"/>
      <c r="L145" s="11"/>
      <c r="M145" s="11"/>
    </row>
    <row r="146" ht="21.75" customHeight="1">
      <c r="A146" s="10"/>
      <c r="B146" s="11"/>
      <c r="C146" s="22"/>
      <c r="D146" s="22"/>
      <c r="E146" s="22"/>
      <c r="F146" s="22"/>
      <c r="G146" s="22"/>
      <c r="H146" s="22"/>
      <c r="I146" s="34" t="s">
        <v>98</v>
      </c>
      <c r="J146" s="22"/>
      <c r="K146" s="22"/>
      <c r="L146" s="11"/>
      <c r="M146" s="11"/>
    </row>
    <row r="147" ht="16.5" customHeight="1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7.25" customHeight="1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7.25" customHeight="1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6.5" customHeigh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>
      <c r="A151" s="10"/>
      <c r="B151" s="11"/>
      <c r="C151" s="11"/>
      <c r="D151" s="7" t="s">
        <v>139</v>
      </c>
      <c r="L151" s="11"/>
      <c r="M151" s="11"/>
    </row>
    <row r="152" ht="17.25" customHeight="1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>
      <c r="A153" s="8">
        <v>1.0</v>
      </c>
      <c r="B153" s="13" t="s">
        <v>140</v>
      </c>
      <c r="I153" s="11"/>
      <c r="J153" s="11"/>
      <c r="K153" s="11"/>
      <c r="L153" s="11"/>
      <c r="M153" s="11"/>
    </row>
    <row r="154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24.75" customHeight="1">
      <c r="A155" s="10"/>
      <c r="B155" s="67" t="s">
        <v>23</v>
      </c>
      <c r="C155" s="68" t="s">
        <v>141</v>
      </c>
      <c r="D155" s="69" t="s">
        <v>142</v>
      </c>
      <c r="E155" s="2"/>
      <c r="F155" s="2"/>
      <c r="G155" s="2"/>
      <c r="H155" s="3"/>
      <c r="I155" s="69" t="s">
        <v>143</v>
      </c>
      <c r="J155" s="2"/>
      <c r="K155" s="2"/>
      <c r="L155" s="2"/>
      <c r="M155" s="3"/>
    </row>
    <row r="156" ht="24.0" customHeight="1">
      <c r="A156" s="10"/>
      <c r="B156" s="22"/>
      <c r="C156" s="22"/>
      <c r="D156" s="45" t="s">
        <v>144</v>
      </c>
      <c r="E156" s="45" t="s">
        <v>145</v>
      </c>
      <c r="F156" s="45" t="s">
        <v>146</v>
      </c>
      <c r="G156" s="45" t="s">
        <v>100</v>
      </c>
      <c r="H156" s="45" t="s">
        <v>101</v>
      </c>
      <c r="I156" s="45" t="s">
        <v>144</v>
      </c>
      <c r="J156" s="45" t="s">
        <v>145</v>
      </c>
      <c r="K156" s="45" t="s">
        <v>146</v>
      </c>
      <c r="L156" s="45" t="s">
        <v>100</v>
      </c>
      <c r="M156" s="45" t="s">
        <v>101</v>
      </c>
    </row>
    <row r="157" ht="26.25" customHeight="1">
      <c r="A157" s="10"/>
      <c r="B157" s="34" t="s">
        <v>147</v>
      </c>
      <c r="C157" s="34" t="s">
        <v>148</v>
      </c>
      <c r="D157" s="34" t="s">
        <v>149</v>
      </c>
      <c r="E157" s="34" t="s">
        <v>149</v>
      </c>
      <c r="F157" s="34" t="s">
        <v>149</v>
      </c>
      <c r="G157" s="34" t="s">
        <v>149</v>
      </c>
      <c r="H157" s="34" t="s">
        <v>149</v>
      </c>
      <c r="I157" s="34" t="s">
        <v>149</v>
      </c>
      <c r="J157" s="34" t="s">
        <v>149</v>
      </c>
      <c r="K157" s="34" t="s">
        <v>149</v>
      </c>
      <c r="L157" s="34" t="s">
        <v>149</v>
      </c>
      <c r="M157" s="34" t="s">
        <v>149</v>
      </c>
    </row>
    <row r="15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>
      <c r="A161" s="8">
        <v>2.0</v>
      </c>
      <c r="B161" s="13" t="s">
        <v>150</v>
      </c>
      <c r="I161" s="11"/>
      <c r="J161" s="11"/>
      <c r="K161" s="11"/>
      <c r="L161" s="11"/>
      <c r="M161" s="11"/>
    </row>
    <row r="16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28.5" customHeight="1">
      <c r="A163" s="10"/>
      <c r="B163" s="14" t="s">
        <v>23</v>
      </c>
      <c r="C163" s="14" t="s">
        <v>141</v>
      </c>
      <c r="D163" s="14" t="s">
        <v>151</v>
      </c>
      <c r="E163" s="11"/>
      <c r="F163" s="11"/>
      <c r="G163" s="11"/>
      <c r="H163" s="11"/>
      <c r="I163" s="11"/>
      <c r="J163" s="11"/>
      <c r="K163" s="11"/>
      <c r="L163" s="11"/>
      <c r="M163" s="11"/>
    </row>
    <row r="164" ht="24.75" customHeight="1">
      <c r="A164" s="10"/>
      <c r="B164" s="17" t="s">
        <v>152</v>
      </c>
      <c r="C164" s="17" t="s">
        <v>148</v>
      </c>
      <c r="D164" s="34" t="s">
        <v>153</v>
      </c>
      <c r="E164" s="11"/>
      <c r="F164" s="11"/>
      <c r="G164" s="11"/>
      <c r="H164" s="11"/>
      <c r="I164" s="11"/>
      <c r="J164" s="11"/>
      <c r="K164" s="11"/>
      <c r="L164" s="11"/>
      <c r="M164" s="11"/>
    </row>
    <row r="165" ht="21.75" customHeight="1">
      <c r="A165" s="10"/>
      <c r="B165" s="22"/>
      <c r="C165" s="22"/>
      <c r="D165" s="34" t="s">
        <v>154</v>
      </c>
      <c r="E165" s="11"/>
      <c r="F165" s="11"/>
      <c r="G165" s="11"/>
      <c r="H165" s="11"/>
      <c r="I165" s="11"/>
      <c r="J165" s="11"/>
      <c r="K165" s="11"/>
      <c r="L165" s="11"/>
      <c r="M165" s="11"/>
    </row>
    <row r="166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>
      <c r="A169" s="8">
        <v>3.0</v>
      </c>
      <c r="B169" s="13" t="s">
        <v>155</v>
      </c>
      <c r="I169" s="11"/>
      <c r="J169" s="11"/>
      <c r="K169" s="11"/>
      <c r="L169" s="11"/>
      <c r="M169" s="11"/>
    </row>
    <row r="170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41.25" customHeight="1">
      <c r="A171" s="10"/>
      <c r="B171" s="14" t="s">
        <v>23</v>
      </c>
      <c r="C171" s="14" t="s">
        <v>141</v>
      </c>
      <c r="D171" s="14" t="s">
        <v>151</v>
      </c>
      <c r="E171" s="14" t="s">
        <v>156</v>
      </c>
      <c r="F171" s="10"/>
      <c r="G171" s="11"/>
      <c r="H171" s="11"/>
      <c r="I171" s="11"/>
      <c r="J171" s="11"/>
      <c r="K171" s="11"/>
      <c r="L171" s="11"/>
      <c r="M171" s="11"/>
    </row>
    <row r="172" ht="33.0" customHeight="1">
      <c r="A172" s="10"/>
      <c r="B172" s="17" t="s">
        <v>157</v>
      </c>
      <c r="C172" s="17" t="s">
        <v>148</v>
      </c>
      <c r="D172" s="34" t="s">
        <v>153</v>
      </c>
      <c r="E172" s="34" t="s">
        <v>158</v>
      </c>
      <c r="F172" s="25"/>
      <c r="G172" s="11"/>
      <c r="H172" s="11"/>
      <c r="I172" s="11"/>
      <c r="J172" s="11"/>
      <c r="K172" s="11"/>
      <c r="L172" s="11"/>
      <c r="M172" s="11"/>
    </row>
    <row r="173" ht="37.5" customHeight="1">
      <c r="A173" s="10"/>
      <c r="B173" s="22"/>
      <c r="C173" s="22"/>
      <c r="D173" s="34" t="s">
        <v>154</v>
      </c>
      <c r="E173" s="34" t="s">
        <v>159</v>
      </c>
      <c r="F173" s="25"/>
      <c r="G173" s="11"/>
      <c r="H173" s="11"/>
      <c r="I173" s="11"/>
      <c r="J173" s="11"/>
      <c r="K173" s="11"/>
      <c r="L173" s="11"/>
      <c r="M173" s="11"/>
    </row>
    <row r="174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</row>
    <row r="177">
      <c r="A177" s="8">
        <v>4.0</v>
      </c>
      <c r="B177" s="71" t="s">
        <v>160</v>
      </c>
      <c r="H177" s="72"/>
      <c r="I177" s="70"/>
      <c r="J177" s="70"/>
      <c r="K177" s="70"/>
      <c r="L177" s="70"/>
      <c r="M177" s="70"/>
      <c r="N177" s="70"/>
    </row>
    <row r="178">
      <c r="A178" s="10"/>
      <c r="B178" s="11"/>
      <c r="C178" s="11"/>
      <c r="D178" s="11"/>
      <c r="E178" s="11"/>
      <c r="F178" s="11"/>
      <c r="G178" s="11"/>
      <c r="H178" s="11"/>
      <c r="I178" s="65"/>
      <c r="J178" s="70"/>
      <c r="K178" s="70"/>
      <c r="L178" s="70"/>
      <c r="M178" s="70"/>
      <c r="N178" s="70"/>
    </row>
    <row r="179" ht="17.25" customHeight="1">
      <c r="A179" s="10"/>
      <c r="B179" s="14" t="s">
        <v>23</v>
      </c>
      <c r="C179" s="61"/>
      <c r="D179" s="61"/>
      <c r="E179" s="61"/>
      <c r="F179" s="10"/>
      <c r="G179" s="11"/>
      <c r="H179" s="11"/>
      <c r="I179" s="65"/>
      <c r="J179" s="70"/>
      <c r="K179" s="70"/>
      <c r="L179" s="70"/>
      <c r="M179" s="70"/>
      <c r="N179" s="70"/>
    </row>
    <row r="180" ht="16.5" customHeight="1">
      <c r="A180" s="10"/>
      <c r="B180" s="17" t="s">
        <v>161</v>
      </c>
      <c r="C180" s="73"/>
      <c r="D180" s="73"/>
      <c r="E180" s="73"/>
      <c r="F180" s="25"/>
      <c r="G180" s="11"/>
      <c r="H180" s="11"/>
      <c r="I180" s="25"/>
      <c r="J180" s="70"/>
      <c r="K180" s="70"/>
      <c r="L180" s="70"/>
      <c r="M180" s="70"/>
      <c r="N180" s="70"/>
    </row>
    <row r="181">
      <c r="A181" s="10"/>
      <c r="B181" s="22"/>
      <c r="D181" s="73"/>
      <c r="E181" s="73"/>
      <c r="F181" s="25"/>
      <c r="G181" s="11"/>
      <c r="H181" s="11"/>
      <c r="I181" s="25"/>
      <c r="J181" s="70"/>
      <c r="K181" s="70"/>
      <c r="L181" s="70"/>
      <c r="M181" s="70"/>
      <c r="N181" s="70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70"/>
      <c r="K182" s="70"/>
      <c r="L182" s="70"/>
      <c r="M182" s="70"/>
      <c r="N182" s="70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70"/>
      <c r="K183" s="70"/>
      <c r="L183" s="70"/>
      <c r="M183" s="70"/>
      <c r="N183" s="70"/>
    </row>
    <row r="184">
      <c r="A184" s="74"/>
      <c r="B184" s="75"/>
      <c r="C184" s="75"/>
      <c r="D184" s="75"/>
      <c r="E184" s="75"/>
      <c r="F184" s="75"/>
      <c r="G184" s="75"/>
      <c r="H184" s="75"/>
      <c r="I184" s="25"/>
      <c r="J184" s="70"/>
      <c r="K184" s="70"/>
      <c r="L184" s="70"/>
      <c r="M184" s="70"/>
      <c r="N184" s="70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70"/>
      <c r="K185" s="70"/>
      <c r="L185" s="70"/>
      <c r="M185" s="70"/>
      <c r="N185" s="70"/>
    </row>
    <row r="186" ht="16.5" customHeight="1">
      <c r="A186" s="25"/>
      <c r="B186" s="53"/>
      <c r="C186" s="53"/>
      <c r="D186" s="53"/>
      <c r="E186" s="53"/>
      <c r="F186" s="25"/>
      <c r="G186" s="25"/>
      <c r="H186" s="25"/>
      <c r="I186" s="25"/>
      <c r="J186" s="70"/>
      <c r="K186" s="70"/>
      <c r="L186" s="70"/>
      <c r="M186" s="70"/>
      <c r="N186" s="70"/>
    </row>
    <row r="187" ht="14.25" customHeight="1">
      <c r="A187" s="25"/>
      <c r="B187" s="74"/>
      <c r="C187" s="74"/>
      <c r="D187" s="74"/>
      <c r="E187" s="74"/>
      <c r="F187" s="25"/>
      <c r="G187" s="25"/>
      <c r="H187" s="25"/>
      <c r="I187" s="25"/>
      <c r="J187" s="70"/>
      <c r="K187" s="70"/>
      <c r="L187" s="70"/>
      <c r="M187" s="70"/>
      <c r="N187" s="70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70"/>
      <c r="K188" s="70"/>
      <c r="L188" s="70"/>
      <c r="M188" s="70"/>
      <c r="N188" s="70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70"/>
      <c r="K189" s="70"/>
      <c r="L189" s="70"/>
      <c r="M189" s="70"/>
      <c r="N189" s="70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70"/>
      <c r="K190" s="70"/>
      <c r="L190" s="70"/>
      <c r="M190" s="70"/>
      <c r="N190" s="70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70"/>
      <c r="K191" s="70"/>
      <c r="L191" s="70"/>
      <c r="M191" s="70"/>
      <c r="N191" s="70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70"/>
      <c r="K192" s="70"/>
      <c r="L192" s="70"/>
      <c r="M192" s="70"/>
      <c r="N192" s="70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70"/>
      <c r="K193" s="70"/>
      <c r="L193" s="70"/>
      <c r="M193" s="70"/>
      <c r="N193" s="70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70"/>
      <c r="K194" s="70"/>
      <c r="L194" s="70"/>
      <c r="M194" s="70"/>
      <c r="N194" s="70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70"/>
      <c r="K195" s="70"/>
      <c r="L195" s="70"/>
      <c r="M195" s="70"/>
      <c r="N195" s="70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70"/>
      <c r="K196" s="70"/>
      <c r="L196" s="70"/>
      <c r="M196" s="70"/>
      <c r="N196" s="70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70"/>
      <c r="K197" s="70"/>
      <c r="L197" s="70"/>
      <c r="M197" s="70"/>
      <c r="N197" s="70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70"/>
      <c r="K198" s="70"/>
      <c r="L198" s="70"/>
      <c r="M198" s="70"/>
      <c r="N198" s="70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70"/>
      <c r="K199" s="70"/>
      <c r="L199" s="70"/>
      <c r="M199" s="70"/>
      <c r="N199" s="70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70"/>
      <c r="K200" s="70"/>
      <c r="L200" s="70"/>
      <c r="M200" s="70"/>
      <c r="N200" s="70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70"/>
      <c r="K201" s="70"/>
      <c r="L201" s="70"/>
      <c r="M201" s="70"/>
      <c r="N201" s="70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70"/>
      <c r="K202" s="70"/>
      <c r="L202" s="70"/>
      <c r="M202" s="70"/>
      <c r="N202" s="70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70"/>
      <c r="K203" s="70"/>
      <c r="L203" s="70"/>
      <c r="M203" s="70"/>
      <c r="N203" s="70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70"/>
      <c r="K204" s="70"/>
      <c r="L204" s="70"/>
      <c r="M204" s="70"/>
      <c r="N204" s="70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70"/>
      <c r="K205" s="70"/>
      <c r="L205" s="70"/>
      <c r="M205" s="70"/>
      <c r="N205" s="70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70"/>
      <c r="K206" s="70"/>
      <c r="L206" s="70"/>
      <c r="M206" s="70"/>
      <c r="N206" s="70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70"/>
      <c r="K207" s="70"/>
      <c r="L207" s="70"/>
      <c r="M207" s="70"/>
      <c r="N207" s="70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70"/>
      <c r="K208" s="70"/>
      <c r="L208" s="70"/>
      <c r="M208" s="70"/>
      <c r="N208" s="70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70"/>
      <c r="K209" s="70"/>
      <c r="L209" s="70"/>
      <c r="M209" s="70"/>
      <c r="N209" s="70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70"/>
      <c r="K210" s="70"/>
      <c r="L210" s="70"/>
      <c r="M210" s="70"/>
      <c r="N210" s="70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70"/>
      <c r="K211" s="70"/>
      <c r="L211" s="70"/>
      <c r="M211" s="70"/>
      <c r="N211" s="70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70"/>
      <c r="K212" s="70"/>
      <c r="L212" s="70"/>
      <c r="M212" s="70"/>
      <c r="N212" s="70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70"/>
      <c r="K213" s="70"/>
      <c r="L213" s="70"/>
      <c r="M213" s="70"/>
      <c r="N213" s="70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70"/>
      <c r="K214" s="70"/>
      <c r="L214" s="70"/>
      <c r="M214" s="70"/>
      <c r="N214" s="70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70"/>
      <c r="K215" s="70"/>
      <c r="L215" s="70"/>
      <c r="M215" s="70"/>
      <c r="N215" s="70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70"/>
      <c r="K216" s="70"/>
      <c r="L216" s="70"/>
      <c r="M216" s="70"/>
      <c r="N216" s="70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70"/>
      <c r="K217" s="70"/>
      <c r="L217" s="70"/>
      <c r="M217" s="70"/>
      <c r="N217" s="70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70"/>
      <c r="K218" s="70"/>
      <c r="L218" s="70"/>
      <c r="M218" s="70"/>
      <c r="N218" s="70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70"/>
      <c r="K219" s="70"/>
      <c r="L219" s="70"/>
      <c r="M219" s="70"/>
      <c r="N219" s="70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70"/>
      <c r="K220" s="70"/>
      <c r="L220" s="70"/>
      <c r="M220" s="70"/>
      <c r="N220" s="70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70"/>
      <c r="K221" s="70"/>
      <c r="L221" s="70"/>
      <c r="M221" s="70"/>
      <c r="N221" s="70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70"/>
      <c r="K222" s="70"/>
      <c r="L222" s="70"/>
      <c r="M222" s="70"/>
      <c r="N222" s="70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70"/>
      <c r="K223" s="70"/>
      <c r="L223" s="70"/>
      <c r="M223" s="70"/>
      <c r="N223" s="70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0"/>
      <c r="K224" s="70"/>
      <c r="L224" s="70"/>
      <c r="M224" s="70"/>
      <c r="N224" s="70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0"/>
      <c r="K225" s="70"/>
      <c r="L225" s="70"/>
      <c r="M225" s="70"/>
      <c r="N225" s="70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0"/>
      <c r="K226" s="70"/>
      <c r="L226" s="70"/>
      <c r="M226" s="70"/>
      <c r="N226" s="70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0"/>
      <c r="K227" s="70"/>
      <c r="L227" s="70"/>
      <c r="M227" s="70"/>
      <c r="N227" s="70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0"/>
      <c r="K228" s="70"/>
      <c r="L228" s="70"/>
      <c r="M228" s="70"/>
      <c r="N228" s="70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0"/>
      <c r="K229" s="70"/>
      <c r="L229" s="70"/>
      <c r="M229" s="70"/>
      <c r="N229" s="70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0"/>
      <c r="K230" s="70"/>
      <c r="L230" s="70"/>
      <c r="M230" s="70"/>
      <c r="N230" s="70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0"/>
      <c r="K231" s="70"/>
      <c r="L231" s="70"/>
      <c r="M231" s="70"/>
      <c r="N231" s="70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0"/>
      <c r="K232" s="70"/>
      <c r="L232" s="70"/>
      <c r="M232" s="70"/>
      <c r="N232" s="70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0"/>
      <c r="K233" s="70"/>
      <c r="L233" s="70"/>
      <c r="M233" s="70"/>
      <c r="N233" s="70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0"/>
      <c r="K234" s="70"/>
      <c r="L234" s="70"/>
      <c r="M234" s="70"/>
      <c r="N234" s="70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0"/>
      <c r="K235" s="70"/>
      <c r="L235" s="70"/>
      <c r="M235" s="70"/>
      <c r="N235" s="70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0"/>
      <c r="K236" s="70"/>
      <c r="L236" s="70"/>
      <c r="M236" s="70"/>
      <c r="N236" s="70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0"/>
      <c r="K237" s="70"/>
      <c r="L237" s="70"/>
      <c r="M237" s="70"/>
      <c r="N237" s="7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</row>
  </sheetData>
  <mergeCells count="162">
    <mergeCell ref="J143:J146"/>
    <mergeCell ref="J117:J118"/>
    <mergeCell ref="J110:J111"/>
    <mergeCell ref="C140:F140"/>
    <mergeCell ref="C134:G134"/>
    <mergeCell ref="C133:F133"/>
    <mergeCell ref="H143:H144"/>
    <mergeCell ref="D151:K151"/>
    <mergeCell ref="H141:H142"/>
    <mergeCell ref="C141:G141"/>
    <mergeCell ref="A1:J1"/>
    <mergeCell ref="B4:H4"/>
    <mergeCell ref="J22:J23"/>
    <mergeCell ref="J24:J27"/>
    <mergeCell ref="K46:K47"/>
    <mergeCell ref="J40:J41"/>
    <mergeCell ref="K48:K51"/>
    <mergeCell ref="K22:K23"/>
    <mergeCell ref="K24:K27"/>
    <mergeCell ref="C87:G87"/>
    <mergeCell ref="I87:I88"/>
    <mergeCell ref="J87:J88"/>
    <mergeCell ref="I96:I97"/>
    <mergeCell ref="I94:I95"/>
    <mergeCell ref="J96:J99"/>
    <mergeCell ref="J94:J95"/>
    <mergeCell ref="K96:K99"/>
    <mergeCell ref="K94:K95"/>
    <mergeCell ref="H71:H72"/>
    <mergeCell ref="F71:F74"/>
    <mergeCell ref="B78:H78"/>
    <mergeCell ref="B81:B83"/>
    <mergeCell ref="K69:K70"/>
    <mergeCell ref="K71:K74"/>
    <mergeCell ref="D81:D83"/>
    <mergeCell ref="H117:H118"/>
    <mergeCell ref="H110:H111"/>
    <mergeCell ref="I119:I120"/>
    <mergeCell ref="I117:I118"/>
    <mergeCell ref="J134:J135"/>
    <mergeCell ref="I134:I135"/>
    <mergeCell ref="H134:H135"/>
    <mergeCell ref="J119:J122"/>
    <mergeCell ref="I143:I144"/>
    <mergeCell ref="J141:J142"/>
    <mergeCell ref="I141:I142"/>
    <mergeCell ref="K143:K146"/>
    <mergeCell ref="K141:K142"/>
    <mergeCell ref="D143:D146"/>
    <mergeCell ref="C143:C146"/>
    <mergeCell ref="E119:E122"/>
    <mergeCell ref="C119:C122"/>
    <mergeCell ref="D119:D122"/>
    <mergeCell ref="B127:H127"/>
    <mergeCell ref="H119:H120"/>
    <mergeCell ref="H121:H122"/>
    <mergeCell ref="F119:F122"/>
    <mergeCell ref="G119:G122"/>
    <mergeCell ref="K119:K122"/>
    <mergeCell ref="K117:K118"/>
    <mergeCell ref="C116:F116"/>
    <mergeCell ref="B172:B173"/>
    <mergeCell ref="B180:B181"/>
    <mergeCell ref="C180:C181"/>
    <mergeCell ref="B177:G177"/>
    <mergeCell ref="H69:H70"/>
    <mergeCell ref="H73:H74"/>
    <mergeCell ref="I71:I72"/>
    <mergeCell ref="G71:G74"/>
    <mergeCell ref="J46:J47"/>
    <mergeCell ref="I46:I47"/>
    <mergeCell ref="H48:H49"/>
    <mergeCell ref="I48:I49"/>
    <mergeCell ref="J62:J63"/>
    <mergeCell ref="I62:I63"/>
    <mergeCell ref="G48:G51"/>
    <mergeCell ref="H46:H47"/>
    <mergeCell ref="H50:H51"/>
    <mergeCell ref="J69:J70"/>
    <mergeCell ref="J71:J74"/>
    <mergeCell ref="I69:I70"/>
    <mergeCell ref="J48:J51"/>
    <mergeCell ref="H62:H63"/>
    <mergeCell ref="H87:H88"/>
    <mergeCell ref="F96:F99"/>
    <mergeCell ref="G96:G99"/>
    <mergeCell ref="H98:H99"/>
    <mergeCell ref="H94:H95"/>
    <mergeCell ref="H96:H97"/>
    <mergeCell ref="E96:E99"/>
    <mergeCell ref="E71:E74"/>
    <mergeCell ref="E7:E8"/>
    <mergeCell ref="E9:E10"/>
    <mergeCell ref="G11:G12"/>
    <mergeCell ref="G9:G10"/>
    <mergeCell ref="E11:E12"/>
    <mergeCell ref="F11:F12"/>
    <mergeCell ref="H145:H146"/>
    <mergeCell ref="E143:E146"/>
    <mergeCell ref="F143:F146"/>
    <mergeCell ref="G143:G146"/>
    <mergeCell ref="G7:G8"/>
    <mergeCell ref="F7:F8"/>
    <mergeCell ref="F24:F27"/>
    <mergeCell ref="F9:F10"/>
    <mergeCell ref="C96:C99"/>
    <mergeCell ref="D96:D99"/>
    <mergeCell ref="C94:G94"/>
    <mergeCell ref="C117:G117"/>
    <mergeCell ref="C110:G110"/>
    <mergeCell ref="C109:F109"/>
    <mergeCell ref="B103:H103"/>
    <mergeCell ref="I110:I111"/>
    <mergeCell ref="C86:F86"/>
    <mergeCell ref="C93:F93"/>
    <mergeCell ref="I24:I25"/>
    <mergeCell ref="C21:F21"/>
    <mergeCell ref="B7:B12"/>
    <mergeCell ref="C10:C12"/>
    <mergeCell ref="C7:C9"/>
    <mergeCell ref="D7:D12"/>
    <mergeCell ref="H40:H41"/>
    <mergeCell ref="I40:I41"/>
    <mergeCell ref="B33:H33"/>
    <mergeCell ref="E48:E51"/>
    <mergeCell ref="F48:F51"/>
    <mergeCell ref="C48:C51"/>
    <mergeCell ref="D48:D51"/>
    <mergeCell ref="C46:G46"/>
    <mergeCell ref="C45:F45"/>
    <mergeCell ref="I22:I23"/>
    <mergeCell ref="H22:H23"/>
    <mergeCell ref="C24:C27"/>
    <mergeCell ref="D24:D27"/>
    <mergeCell ref="H24:H25"/>
    <mergeCell ref="H26:H27"/>
    <mergeCell ref="E24:E27"/>
    <mergeCell ref="C22:G22"/>
    <mergeCell ref="G24:G27"/>
    <mergeCell ref="I16:I17"/>
    <mergeCell ref="C15:F15"/>
    <mergeCell ref="C16:G16"/>
    <mergeCell ref="H16:H17"/>
    <mergeCell ref="C61:F61"/>
    <mergeCell ref="C62:G62"/>
    <mergeCell ref="C71:C74"/>
    <mergeCell ref="D71:D74"/>
    <mergeCell ref="B55:H55"/>
    <mergeCell ref="C39:F39"/>
    <mergeCell ref="C40:G40"/>
    <mergeCell ref="C68:F68"/>
    <mergeCell ref="C69:G69"/>
    <mergeCell ref="B164:B165"/>
    <mergeCell ref="B161:H161"/>
    <mergeCell ref="I155:M155"/>
    <mergeCell ref="C155:C156"/>
    <mergeCell ref="B153:H153"/>
    <mergeCell ref="B155:B156"/>
    <mergeCell ref="C172:C173"/>
    <mergeCell ref="C164:C165"/>
    <mergeCell ref="B169:H169"/>
    <mergeCell ref="D155:H15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9.86"/>
    <col customWidth="1" min="2" max="2" width="14.14"/>
    <col customWidth="1" min="3" max="3" width="79.14"/>
    <col customWidth="1" min="4" max="4" width="15.29"/>
  </cols>
  <sheetData>
    <row r="1" ht="36.0" customHeight="1">
      <c r="A1" s="1" t="s">
        <v>0</v>
      </c>
      <c r="B1" s="2"/>
      <c r="C1" s="2"/>
      <c r="D1" s="3"/>
    </row>
    <row r="2" ht="31.5" customHeight="1">
      <c r="A2" s="4" t="s">
        <v>1</v>
      </c>
      <c r="B2" s="4" t="s">
        <v>2</v>
      </c>
      <c r="C2" s="4" t="s">
        <v>3</v>
      </c>
      <c r="D2" s="4" t="s">
        <v>2</v>
      </c>
    </row>
    <row r="3" ht="20.25" customHeight="1">
      <c r="A3" s="5" t="s">
        <v>4</v>
      </c>
      <c r="B3" s="5"/>
      <c r="C3" s="5"/>
      <c r="D3" s="5"/>
    </row>
    <row r="4">
      <c r="A4" s="5" t="s">
        <v>5</v>
      </c>
      <c r="B4" s="5">
        <v>5.0</v>
      </c>
      <c r="C4" s="6" t="s">
        <v>6</v>
      </c>
      <c r="D4" s="5">
        <v>5.0</v>
      </c>
    </row>
    <row r="5">
      <c r="A5" s="5" t="s">
        <v>8</v>
      </c>
      <c r="B5" s="5">
        <v>4.0</v>
      </c>
      <c r="C5" s="5" t="s">
        <v>9</v>
      </c>
      <c r="D5" s="5">
        <v>4.0</v>
      </c>
    </row>
    <row r="6">
      <c r="A6" s="5" t="s">
        <v>10</v>
      </c>
      <c r="B6" s="5">
        <v>8.0</v>
      </c>
      <c r="C6" s="5" t="s">
        <v>11</v>
      </c>
      <c r="D6" s="5">
        <v>1.0</v>
      </c>
    </row>
    <row r="7">
      <c r="A7" s="5" t="s">
        <v>12</v>
      </c>
      <c r="B7" s="5">
        <f>SUM(B8:B12)</f>
        <v>80</v>
      </c>
      <c r="C7" s="5" t="s">
        <v>13</v>
      </c>
      <c r="D7" s="5">
        <v>3.0</v>
      </c>
    </row>
    <row r="8">
      <c r="A8" s="12" t="s">
        <v>14</v>
      </c>
      <c r="B8" s="12">
        <v>16.0</v>
      </c>
      <c r="C8" s="5" t="s">
        <v>16</v>
      </c>
      <c r="D8" s="5">
        <v>3.0</v>
      </c>
    </row>
    <row r="9">
      <c r="A9" s="12" t="s">
        <v>17</v>
      </c>
      <c r="B9" s="12">
        <v>16.0</v>
      </c>
      <c r="C9" s="5" t="s">
        <v>18</v>
      </c>
      <c r="D9" s="5">
        <f>SUM(D10:D12)</f>
        <v>9</v>
      </c>
    </row>
    <row r="10">
      <c r="A10" s="12" t="s">
        <v>19</v>
      </c>
      <c r="B10" s="12">
        <v>16.0</v>
      </c>
      <c r="C10" s="12" t="s">
        <v>20</v>
      </c>
      <c r="D10" s="12">
        <v>3.0</v>
      </c>
    </row>
    <row r="11">
      <c r="A11" s="12" t="s">
        <v>21</v>
      </c>
      <c r="B11" s="12">
        <v>16.0</v>
      </c>
      <c r="C11" s="12" t="s">
        <v>22</v>
      </c>
      <c r="D11" s="12">
        <v>3.0</v>
      </c>
    </row>
    <row r="12">
      <c r="A12" s="12" t="s">
        <v>24</v>
      </c>
      <c r="B12" s="12">
        <v>16.0</v>
      </c>
      <c r="C12" s="12" t="s">
        <v>25</v>
      </c>
      <c r="D12" s="12">
        <v>3.0</v>
      </c>
    </row>
    <row r="13">
      <c r="A13" s="5" t="s">
        <v>26</v>
      </c>
      <c r="B13" s="5">
        <v>16.0</v>
      </c>
      <c r="C13" s="5" t="s">
        <v>27</v>
      </c>
      <c r="D13" s="5">
        <f>SUM(D14:D16)</f>
        <v>9</v>
      </c>
    </row>
    <row r="14">
      <c r="A14" s="5" t="s">
        <v>33</v>
      </c>
      <c r="B14" s="16">
        <f>SUM(B15:B19)</f>
        <v>80</v>
      </c>
      <c r="C14" s="12" t="s">
        <v>20</v>
      </c>
      <c r="D14" s="12">
        <v>3.0</v>
      </c>
    </row>
    <row r="15">
      <c r="A15" s="12" t="s">
        <v>35</v>
      </c>
      <c r="B15" s="12">
        <v>16.0</v>
      </c>
      <c r="C15" s="12" t="s">
        <v>22</v>
      </c>
      <c r="D15" s="12">
        <v>3.0</v>
      </c>
    </row>
    <row r="16">
      <c r="A16" s="12" t="s">
        <v>36</v>
      </c>
      <c r="B16" s="12">
        <v>16.0</v>
      </c>
      <c r="C16" s="12" t="s">
        <v>37</v>
      </c>
      <c r="D16" s="12">
        <v>3.0</v>
      </c>
    </row>
    <row r="17">
      <c r="A17" s="12" t="s">
        <v>19</v>
      </c>
      <c r="B17" s="12">
        <v>16.0</v>
      </c>
      <c r="C17" s="18" t="s">
        <v>38</v>
      </c>
      <c r="D17" s="19">
        <v>2.0</v>
      </c>
    </row>
    <row r="18">
      <c r="A18" s="12" t="s">
        <v>21</v>
      </c>
      <c r="B18" s="12">
        <v>16.0</v>
      </c>
      <c r="C18" s="21" t="s">
        <v>44</v>
      </c>
      <c r="D18" s="23">
        <f>SUM(D4:D9)+D13+D17</f>
        <v>36</v>
      </c>
    </row>
    <row r="19" ht="17.25" customHeight="1">
      <c r="A19" s="12" t="s">
        <v>24</v>
      </c>
      <c r="B19" s="12">
        <v>16.0</v>
      </c>
      <c r="C19" s="21"/>
      <c r="D19" s="23"/>
    </row>
    <row r="20">
      <c r="A20" s="5" t="s">
        <v>26</v>
      </c>
      <c r="B20" s="5">
        <v>16.0</v>
      </c>
      <c r="C20" s="21"/>
      <c r="D20" s="23"/>
    </row>
    <row r="21">
      <c r="A21" s="18" t="s">
        <v>49</v>
      </c>
      <c r="B21" s="5">
        <v>2.0</v>
      </c>
      <c r="C21" s="23"/>
      <c r="D21" s="23"/>
    </row>
    <row r="22">
      <c r="A22" s="21" t="s">
        <v>44</v>
      </c>
      <c r="B22" s="23">
        <f>SUM(B4:B7)+B13+B14+B20+B21</f>
        <v>211</v>
      </c>
      <c r="C22" s="23"/>
      <c r="D22" s="23"/>
    </row>
    <row r="23">
      <c r="A23" s="24"/>
      <c r="B23" s="5"/>
      <c r="C23" s="23"/>
      <c r="D23" s="23"/>
    </row>
    <row r="24">
      <c r="A24" s="21"/>
      <c r="B24" s="23"/>
      <c r="C24" s="23"/>
      <c r="D24" s="23"/>
    </row>
    <row r="25" ht="7.5" customHeight="1">
      <c r="A25" s="4"/>
      <c r="B25" s="26"/>
      <c r="C25" s="26"/>
      <c r="D25" s="26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ht="23.25" customHeight="1">
      <c r="A26" s="5" t="s">
        <v>54</v>
      </c>
      <c r="B26" s="16"/>
      <c r="C26" s="29" t="s">
        <v>55</v>
      </c>
      <c r="D26" s="5"/>
    </row>
    <row r="27" ht="19.5" customHeight="1">
      <c r="A27" s="5" t="s">
        <v>57</v>
      </c>
      <c r="B27" s="5">
        <v>5.0</v>
      </c>
      <c r="C27" s="29" t="s">
        <v>58</v>
      </c>
      <c r="D27" s="5"/>
    </row>
    <row r="28" ht="18.0" customHeight="1">
      <c r="A28" s="5" t="s">
        <v>8</v>
      </c>
      <c r="B28" s="5">
        <v>4.0</v>
      </c>
      <c r="C28" s="5" t="s">
        <v>59</v>
      </c>
      <c r="D28" s="5">
        <v>5.0</v>
      </c>
    </row>
    <row r="29" ht="17.25" customHeight="1">
      <c r="A29" s="5" t="s">
        <v>10</v>
      </c>
      <c r="B29" s="5">
        <v>8.0</v>
      </c>
      <c r="C29" s="31" t="s">
        <v>60</v>
      </c>
      <c r="D29" s="5">
        <v>4.0</v>
      </c>
    </row>
    <row r="30" ht="17.25" customHeight="1">
      <c r="A30" s="5" t="s">
        <v>62</v>
      </c>
      <c r="B30" s="5">
        <f>SUM(B31:B35)</f>
        <v>80</v>
      </c>
      <c r="C30" s="31" t="s">
        <v>64</v>
      </c>
      <c r="D30" s="5">
        <v>1.0</v>
      </c>
    </row>
    <row r="31" ht="20.25" customHeight="1">
      <c r="A31" s="12" t="s">
        <v>65</v>
      </c>
      <c r="B31" s="12">
        <v>16.0</v>
      </c>
      <c r="C31" s="31" t="s">
        <v>66</v>
      </c>
      <c r="D31" s="5">
        <v>1.0</v>
      </c>
    </row>
    <row r="32">
      <c r="A32" s="12" t="s">
        <v>35</v>
      </c>
      <c r="B32" s="12">
        <v>16.0</v>
      </c>
      <c r="C32" s="31" t="s">
        <v>69</v>
      </c>
      <c r="D32" s="5">
        <v>9.0</v>
      </c>
      <c r="E32" s="33"/>
    </row>
    <row r="33">
      <c r="A33" s="12" t="s">
        <v>36</v>
      </c>
      <c r="B33" s="12">
        <v>16.0</v>
      </c>
      <c r="C33" s="31" t="s">
        <v>73</v>
      </c>
      <c r="D33" s="5">
        <v>9.0</v>
      </c>
    </row>
    <row r="34">
      <c r="A34" s="12" t="s">
        <v>19</v>
      </c>
      <c r="B34" s="12">
        <v>16.0</v>
      </c>
      <c r="C34" s="5" t="s">
        <v>49</v>
      </c>
      <c r="D34" s="5">
        <v>2.0</v>
      </c>
    </row>
    <row r="35">
      <c r="A35" s="12" t="s">
        <v>21</v>
      </c>
      <c r="B35" s="12">
        <v>16.0</v>
      </c>
      <c r="C35" s="21" t="s">
        <v>44</v>
      </c>
      <c r="D35" s="35">
        <f>SUM(D28:D34)</f>
        <v>31</v>
      </c>
    </row>
    <row r="36">
      <c r="A36" s="5" t="s">
        <v>26</v>
      </c>
      <c r="B36" s="12">
        <v>16.0</v>
      </c>
      <c r="C36" s="29" t="s">
        <v>76</v>
      </c>
      <c r="D36" s="12"/>
    </row>
    <row r="37">
      <c r="A37" s="5" t="s">
        <v>77</v>
      </c>
      <c r="B37" s="16">
        <f>SUM(B38:B42)</f>
        <v>80</v>
      </c>
      <c r="C37" s="29"/>
      <c r="D37" s="12"/>
    </row>
    <row r="38">
      <c r="A38" s="12" t="s">
        <v>65</v>
      </c>
      <c r="B38" s="12">
        <v>16.0</v>
      </c>
      <c r="C38" s="29" t="s">
        <v>78</v>
      </c>
      <c r="D38" s="12"/>
    </row>
    <row r="39">
      <c r="A39" s="12" t="s">
        <v>35</v>
      </c>
      <c r="B39" s="12">
        <v>16.0</v>
      </c>
      <c r="C39" s="37" t="s">
        <v>79</v>
      </c>
      <c r="D39" s="5"/>
      <c r="E39" s="33"/>
    </row>
    <row r="40">
      <c r="A40" s="12" t="s">
        <v>36</v>
      </c>
      <c r="B40" s="12">
        <v>16.0</v>
      </c>
      <c r="C40" s="5"/>
      <c r="D40" s="5"/>
    </row>
    <row r="41">
      <c r="A41" s="12" t="s">
        <v>19</v>
      </c>
      <c r="B41" s="12">
        <v>16.0</v>
      </c>
      <c r="C41" s="29" t="s">
        <v>83</v>
      </c>
      <c r="D41" s="35"/>
    </row>
    <row r="42">
      <c r="A42" s="12" t="s">
        <v>21</v>
      </c>
      <c r="B42" s="12">
        <v>16.0</v>
      </c>
      <c r="C42" s="38" t="s">
        <v>84</v>
      </c>
      <c r="D42" s="12"/>
    </row>
    <row r="43">
      <c r="A43" s="5" t="s">
        <v>26</v>
      </c>
      <c r="B43" s="12">
        <v>16.0</v>
      </c>
      <c r="C43" s="40" t="s">
        <v>85</v>
      </c>
      <c r="D43" s="12"/>
    </row>
    <row r="44">
      <c r="A44" s="18" t="s">
        <v>49</v>
      </c>
      <c r="B44" s="5">
        <v>2.0</v>
      </c>
      <c r="C44" s="41" t="s">
        <v>86</v>
      </c>
      <c r="D44" s="12"/>
    </row>
    <row r="45">
      <c r="A45" s="21" t="s">
        <v>44</v>
      </c>
      <c r="B45" s="23">
        <f>SUM(B25:B30)+B37+B44+B43</f>
        <v>195</v>
      </c>
      <c r="C45" s="31"/>
      <c r="D45" s="5"/>
    </row>
    <row r="46">
      <c r="A46" s="18"/>
      <c r="B46" s="5"/>
      <c r="C46" s="31"/>
      <c r="D46" s="5"/>
    </row>
    <row r="47">
      <c r="A47" s="21"/>
      <c r="B47" s="23"/>
      <c r="C47" s="5"/>
      <c r="D47" s="5"/>
    </row>
    <row r="48" ht="8.25" customHeight="1">
      <c r="A48" s="26"/>
      <c r="B48" s="43"/>
      <c r="C48" s="43"/>
      <c r="D48" s="43"/>
    </row>
    <row r="49" ht="22.5" customHeight="1">
      <c r="A49" s="5" t="s">
        <v>87</v>
      </c>
      <c r="B49" s="5"/>
      <c r="C49" s="5"/>
      <c r="D49" s="5"/>
    </row>
    <row r="50">
      <c r="A50" s="5" t="s">
        <v>88</v>
      </c>
      <c r="B50" s="5">
        <v>5.0</v>
      </c>
      <c r="C50" s="5"/>
      <c r="D50" s="5"/>
    </row>
    <row r="51">
      <c r="A51" s="5" t="s">
        <v>8</v>
      </c>
      <c r="B51" s="5">
        <v>4.0</v>
      </c>
      <c r="C51" s="5"/>
      <c r="D51" s="5"/>
    </row>
    <row r="52">
      <c r="A52" s="5" t="s">
        <v>10</v>
      </c>
      <c r="B52" s="5">
        <v>8.0</v>
      </c>
      <c r="C52" s="5"/>
      <c r="D52" s="5"/>
    </row>
    <row r="53">
      <c r="A53" s="5" t="s">
        <v>91</v>
      </c>
      <c r="B53" s="5">
        <f>SUM(B54:B57)</f>
        <v>12</v>
      </c>
      <c r="C53" s="5"/>
      <c r="D53" s="5"/>
    </row>
    <row r="54">
      <c r="A54" s="12" t="s">
        <v>92</v>
      </c>
      <c r="B54" s="12">
        <v>3.0</v>
      </c>
      <c r="C54" s="5"/>
      <c r="D54" s="5"/>
    </row>
    <row r="55">
      <c r="A55" s="12" t="s">
        <v>93</v>
      </c>
      <c r="B55" s="12">
        <v>3.0</v>
      </c>
      <c r="C55" s="5"/>
      <c r="D55" s="5"/>
    </row>
    <row r="56">
      <c r="A56" s="12" t="s">
        <v>96</v>
      </c>
      <c r="B56" s="12">
        <v>3.0</v>
      </c>
      <c r="C56" s="12"/>
      <c r="D56" s="12"/>
    </row>
    <row r="57">
      <c r="A57" s="12" t="s">
        <v>25</v>
      </c>
      <c r="B57" s="12">
        <v>3.0</v>
      </c>
      <c r="C57" s="12"/>
      <c r="D57" s="12"/>
    </row>
    <row r="58">
      <c r="A58" s="5" t="s">
        <v>97</v>
      </c>
      <c r="B58" s="5">
        <f>SUM(B59:B61)</f>
        <v>9</v>
      </c>
      <c r="C58" s="12"/>
      <c r="D58" s="12"/>
    </row>
    <row r="59">
      <c r="A59" s="12" t="s">
        <v>20</v>
      </c>
      <c r="B59" s="12">
        <v>3.0</v>
      </c>
      <c r="C59" s="19"/>
      <c r="D59" s="19"/>
    </row>
    <row r="60">
      <c r="A60" s="12" t="s">
        <v>96</v>
      </c>
      <c r="B60" s="12">
        <v>3.0</v>
      </c>
      <c r="C60" s="23"/>
      <c r="D60" s="23"/>
    </row>
    <row r="61">
      <c r="A61" s="12" t="s">
        <v>25</v>
      </c>
      <c r="B61" s="12">
        <v>3.0</v>
      </c>
      <c r="C61" s="29"/>
      <c r="D61" s="5"/>
    </row>
    <row r="62">
      <c r="A62" s="5" t="s">
        <v>27</v>
      </c>
      <c r="B62" s="5">
        <f>SUM(B63:B65)</f>
        <v>9</v>
      </c>
      <c r="C62" s="29"/>
      <c r="D62" s="5"/>
    </row>
    <row r="63">
      <c r="A63" s="12" t="s">
        <v>93</v>
      </c>
      <c r="B63" s="46">
        <v>3.0</v>
      </c>
      <c r="C63" s="31"/>
      <c r="D63" s="5"/>
    </row>
    <row r="64">
      <c r="A64" s="12" t="s">
        <v>22</v>
      </c>
      <c r="B64" s="46">
        <v>3.0</v>
      </c>
      <c r="C64" s="31"/>
      <c r="D64" s="5"/>
    </row>
    <row r="65">
      <c r="A65" s="12" t="s">
        <v>25</v>
      </c>
      <c r="B65" s="46">
        <v>3.0</v>
      </c>
      <c r="C65" s="31"/>
      <c r="D65" s="5"/>
    </row>
    <row r="66">
      <c r="A66" s="5" t="s">
        <v>103</v>
      </c>
      <c r="B66" s="5">
        <f>SUM(B67:B70)</f>
        <v>12</v>
      </c>
      <c r="C66" s="31"/>
      <c r="D66" s="5"/>
    </row>
    <row r="67">
      <c r="A67" s="12" t="s">
        <v>92</v>
      </c>
      <c r="B67" s="46">
        <v>3.0</v>
      </c>
      <c r="C67" s="31"/>
      <c r="D67" s="5"/>
    </row>
    <row r="68">
      <c r="A68" s="12" t="s">
        <v>93</v>
      </c>
      <c r="B68" s="46">
        <v>3.0</v>
      </c>
      <c r="C68" s="31"/>
      <c r="D68" s="5"/>
    </row>
    <row r="69">
      <c r="A69" s="12" t="s">
        <v>96</v>
      </c>
      <c r="B69" s="46">
        <v>3.0</v>
      </c>
      <c r="C69" s="23"/>
      <c r="D69" s="35"/>
    </row>
    <row r="70">
      <c r="A70" s="12" t="s">
        <v>37</v>
      </c>
      <c r="B70" s="46">
        <v>3.0</v>
      </c>
      <c r="C70" s="47"/>
      <c r="D70" s="47"/>
    </row>
    <row r="71">
      <c r="A71" s="5" t="s">
        <v>104</v>
      </c>
      <c r="B71" s="5">
        <v>3.0</v>
      </c>
      <c r="C71" s="29"/>
      <c r="D71" s="47"/>
    </row>
    <row r="72">
      <c r="A72" s="5" t="s">
        <v>105</v>
      </c>
      <c r="B72" s="5">
        <f>SUM(B73:B75)</f>
        <v>9</v>
      </c>
      <c r="C72" s="29"/>
      <c r="D72" s="47"/>
    </row>
    <row r="73">
      <c r="A73" s="12" t="s">
        <v>107</v>
      </c>
      <c r="B73" s="46">
        <v>3.0</v>
      </c>
      <c r="C73" s="47"/>
      <c r="D73" s="47"/>
    </row>
    <row r="74">
      <c r="A74" s="12" t="s">
        <v>108</v>
      </c>
      <c r="B74" s="46">
        <v>3.0</v>
      </c>
      <c r="C74" s="47"/>
      <c r="D74" s="47"/>
    </row>
    <row r="75">
      <c r="A75" s="12" t="s">
        <v>109</v>
      </c>
      <c r="B75" s="46">
        <v>3.0</v>
      </c>
      <c r="C75" s="47"/>
      <c r="D75" s="47"/>
    </row>
    <row r="76">
      <c r="A76" s="5" t="s">
        <v>110</v>
      </c>
      <c r="B76" s="5">
        <v>96.0</v>
      </c>
      <c r="C76" s="47"/>
      <c r="D76" s="47"/>
    </row>
    <row r="77">
      <c r="A77" s="5" t="s">
        <v>38</v>
      </c>
      <c r="B77" s="5">
        <v>2.0</v>
      </c>
      <c r="C77" s="47"/>
      <c r="D77" s="47"/>
    </row>
    <row r="78" ht="26.25" customHeight="1">
      <c r="A78" s="21" t="s">
        <v>44</v>
      </c>
      <c r="B78" s="35">
        <f>SUM(B50:B53)+B58+B62+B66+B71+B72+B76+B77</f>
        <v>169</v>
      </c>
      <c r="C78" s="47"/>
      <c r="D78" s="47"/>
    </row>
    <row r="79" ht="31.5" customHeight="1">
      <c r="A79" s="50" t="s">
        <v>111</v>
      </c>
      <c r="B79" s="51">
        <f>SUM(B22+B45+B78)</f>
        <v>575</v>
      </c>
      <c r="C79" s="50" t="s">
        <v>111</v>
      </c>
      <c r="D79" s="51">
        <f>SUM(D18+D35)</f>
        <v>67</v>
      </c>
    </row>
    <row r="80">
      <c r="A80" s="10"/>
      <c r="B80" s="10"/>
      <c r="C80" s="10"/>
      <c r="D80" s="10"/>
    </row>
    <row r="81" ht="20.25" customHeight="1">
      <c r="A81" s="10"/>
      <c r="B81" s="10"/>
      <c r="C81" s="10"/>
      <c r="D81" s="10"/>
    </row>
    <row r="82" ht="18.75" customHeight="1">
      <c r="A82" s="9"/>
      <c r="B82" s="9"/>
      <c r="C82" s="9"/>
      <c r="D82" s="9"/>
    </row>
    <row r="83" ht="18.75" customHeight="1">
      <c r="A83" s="9"/>
      <c r="B83" s="9"/>
      <c r="C83" s="9"/>
      <c r="D83" s="9"/>
    </row>
    <row r="84">
      <c r="A84" s="53"/>
      <c r="B84" s="53"/>
      <c r="C84" s="53"/>
      <c r="D84" s="53"/>
    </row>
    <row r="85">
      <c r="A85" s="53"/>
      <c r="B85" s="53"/>
      <c r="C85" s="53"/>
      <c r="D85" s="53"/>
    </row>
    <row r="86">
      <c r="A86" s="53"/>
      <c r="B86" s="53"/>
      <c r="C86" s="53"/>
      <c r="D86" s="53"/>
    </row>
    <row r="87">
      <c r="A87" s="53"/>
      <c r="B87" s="53"/>
      <c r="C87" s="53"/>
      <c r="D87" s="53"/>
    </row>
    <row r="88">
      <c r="A88" s="53"/>
      <c r="B88" s="53"/>
      <c r="C88" s="53"/>
      <c r="D88" s="53"/>
    </row>
    <row r="89">
      <c r="A89" s="53"/>
      <c r="B89" s="53"/>
      <c r="C89" s="53"/>
      <c r="D89" s="53"/>
    </row>
    <row r="90">
      <c r="A90" s="53"/>
      <c r="B90" s="53"/>
      <c r="C90" s="10"/>
      <c r="D90" s="10"/>
    </row>
    <row r="91">
      <c r="A91" s="53"/>
      <c r="B91" s="53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 ht="18.75" customHeight="1">
      <c r="A95" s="9"/>
      <c r="B95" s="9"/>
      <c r="C95" s="9"/>
      <c r="D95" s="9"/>
    </row>
    <row r="96" ht="18.75" customHeight="1">
      <c r="A96" s="9"/>
      <c r="B96" s="9"/>
      <c r="C96" s="9"/>
      <c r="D96" s="9"/>
    </row>
    <row r="97">
      <c r="A97" s="53"/>
      <c r="B97" s="53"/>
      <c r="C97" s="53"/>
      <c r="D97" s="53"/>
    </row>
    <row r="98">
      <c r="A98" s="53"/>
      <c r="B98" s="53"/>
      <c r="C98" s="53"/>
      <c r="D98" s="53"/>
    </row>
    <row r="99">
      <c r="A99" s="53"/>
      <c r="B99" s="53"/>
      <c r="C99" s="53"/>
      <c r="D99" s="53"/>
    </row>
    <row r="100">
      <c r="A100" s="53"/>
      <c r="B100" s="53"/>
      <c r="C100" s="54"/>
      <c r="D100" s="54"/>
    </row>
    <row r="101">
      <c r="A101" s="10"/>
      <c r="B101" s="10"/>
      <c r="C101" s="54"/>
      <c r="D101" s="54"/>
    </row>
    <row r="102">
      <c r="A102" s="10"/>
      <c r="B102" s="10"/>
      <c r="C102" s="53"/>
      <c r="D102" s="53"/>
    </row>
    <row r="103">
      <c r="A103" s="10"/>
      <c r="B103" s="10"/>
      <c r="C103" s="53"/>
      <c r="D103" s="53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 ht="19.5" customHeight="1">
      <c r="A107" s="9"/>
      <c r="B107" s="9"/>
      <c r="C107" s="9"/>
      <c r="D107" s="9"/>
    </row>
    <row r="108" ht="26.25" customHeight="1">
      <c r="A108" s="9"/>
      <c r="B108" s="9"/>
      <c r="C108" s="9"/>
      <c r="D108" s="9"/>
    </row>
    <row r="109">
      <c r="A109" s="53"/>
      <c r="B109" s="53"/>
      <c r="C109" s="53"/>
      <c r="D109" s="53"/>
    </row>
    <row r="110">
      <c r="A110" s="53"/>
      <c r="B110" s="53"/>
      <c r="C110" s="53"/>
      <c r="D110" s="53"/>
    </row>
    <row r="111">
      <c r="A111" s="53"/>
      <c r="B111" s="53"/>
      <c r="C111" s="53"/>
      <c r="D111" s="53"/>
    </row>
    <row r="112">
      <c r="A112" s="10"/>
      <c r="B112" s="10"/>
      <c r="C112" s="53"/>
      <c r="D112" s="53"/>
    </row>
    <row r="113">
      <c r="A113" s="10"/>
      <c r="B113" s="10"/>
      <c r="C113" s="53"/>
      <c r="D113" s="53"/>
    </row>
    <row r="114">
      <c r="A114" s="10"/>
      <c r="B114" s="10"/>
      <c r="C114" s="53"/>
      <c r="D114" s="53"/>
    </row>
    <row r="115">
      <c r="A115" s="10"/>
      <c r="B115" s="10"/>
      <c r="C115" s="55"/>
      <c r="D115" s="55"/>
    </row>
    <row r="116">
      <c r="A116" s="10"/>
      <c r="B116" s="10"/>
      <c r="C116" s="53"/>
      <c r="D116" s="53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56"/>
      <c r="B119" s="56"/>
      <c r="C119" s="10"/>
      <c r="D119" s="10"/>
    </row>
    <row r="120">
      <c r="A120" s="56"/>
      <c r="B120" s="56"/>
      <c r="C120" s="10"/>
      <c r="D120" s="10"/>
    </row>
    <row r="121">
      <c r="A121" s="56"/>
      <c r="B121" s="56"/>
      <c r="C121" s="10"/>
      <c r="D121" s="10"/>
    </row>
    <row r="122">
      <c r="A122" s="56"/>
      <c r="B122" s="56"/>
      <c r="C122" s="56"/>
      <c r="D122" s="10"/>
    </row>
    <row r="123">
      <c r="A123" s="56"/>
      <c r="B123" s="56"/>
      <c r="C123" s="56"/>
      <c r="D123" s="10"/>
    </row>
    <row r="124">
      <c r="A124" s="56"/>
      <c r="B124" s="56"/>
      <c r="C124" s="56"/>
      <c r="D124" s="10"/>
    </row>
    <row r="125">
      <c r="A125" s="56"/>
      <c r="B125" s="56"/>
      <c r="C125" s="56"/>
      <c r="D125" s="10"/>
    </row>
    <row r="126">
      <c r="A126" s="56"/>
      <c r="B126" s="56"/>
      <c r="C126" s="56"/>
      <c r="D126" s="10"/>
    </row>
    <row r="127">
      <c r="A127" s="56"/>
      <c r="B127" s="56"/>
      <c r="C127" s="56"/>
      <c r="D127" s="10"/>
    </row>
    <row r="128">
      <c r="A128" s="56"/>
      <c r="B128" s="56"/>
      <c r="C128" s="56"/>
      <c r="D128" s="10"/>
    </row>
    <row r="129">
      <c r="A129" s="56"/>
      <c r="B129" s="56"/>
      <c r="C129" s="56"/>
      <c r="D129" s="10"/>
    </row>
    <row r="130">
      <c r="A130" s="56"/>
      <c r="B130" s="56"/>
      <c r="C130" s="56"/>
      <c r="D130" s="10"/>
    </row>
    <row r="131">
      <c r="A131" s="56"/>
      <c r="B131" s="56"/>
      <c r="C131" s="56"/>
      <c r="D131" s="10"/>
    </row>
    <row r="132">
      <c r="A132" s="56"/>
      <c r="B132" s="56"/>
      <c r="C132" s="56"/>
      <c r="D132" s="10"/>
    </row>
    <row r="133">
      <c r="A133" s="56"/>
      <c r="B133" s="56"/>
      <c r="C133" s="56"/>
      <c r="D133" s="10"/>
    </row>
    <row r="134">
      <c r="A134" s="56"/>
      <c r="B134" s="56"/>
      <c r="C134" s="56"/>
      <c r="D134" s="10"/>
    </row>
    <row r="135">
      <c r="A135" s="56"/>
      <c r="B135" s="56"/>
      <c r="C135" s="56"/>
      <c r="D135" s="10"/>
    </row>
    <row r="136">
      <c r="A136" s="56"/>
      <c r="B136" s="56"/>
      <c r="C136" s="56"/>
      <c r="D136" s="10"/>
    </row>
    <row r="137">
      <c r="A137" s="56"/>
      <c r="B137" s="56"/>
      <c r="C137" s="56"/>
      <c r="D137" s="10"/>
    </row>
    <row r="138">
      <c r="A138" s="56"/>
      <c r="B138" s="56"/>
      <c r="C138" s="56"/>
      <c r="D138" s="56"/>
    </row>
    <row r="139">
      <c r="A139" s="56"/>
      <c r="B139" s="56"/>
      <c r="C139" s="56"/>
      <c r="D139" s="56"/>
    </row>
    <row r="140">
      <c r="A140" s="56"/>
      <c r="B140" s="56"/>
      <c r="C140" s="56"/>
      <c r="D140" s="56"/>
    </row>
    <row r="141">
      <c r="A141" s="56"/>
      <c r="B141" s="56"/>
      <c r="C141" s="56"/>
      <c r="D141" s="56"/>
    </row>
    <row r="142">
      <c r="A142" s="56"/>
      <c r="B142" s="56"/>
      <c r="C142" s="56"/>
      <c r="D142" s="56"/>
    </row>
    <row r="143">
      <c r="A143" s="56"/>
      <c r="B143" s="56"/>
      <c r="C143" s="56"/>
      <c r="D143" s="56"/>
    </row>
    <row r="144">
      <c r="A144" s="56"/>
      <c r="B144" s="56"/>
      <c r="C144" s="56"/>
      <c r="D144" s="56"/>
    </row>
    <row r="145">
      <c r="A145" s="56"/>
      <c r="B145" s="56"/>
      <c r="C145" s="56"/>
      <c r="D145" s="56"/>
    </row>
    <row r="146">
      <c r="A146" s="56"/>
      <c r="B146" s="56"/>
      <c r="C146" s="56"/>
      <c r="D146" s="56"/>
    </row>
    <row r="147">
      <c r="A147" s="56"/>
      <c r="B147" s="56"/>
      <c r="C147" s="56"/>
      <c r="D147" s="56"/>
    </row>
    <row r="148">
      <c r="A148" s="56"/>
      <c r="B148" s="56"/>
      <c r="C148" s="56"/>
      <c r="D148" s="56"/>
    </row>
    <row r="149">
      <c r="A149" s="56"/>
      <c r="B149" s="56"/>
      <c r="C149" s="56"/>
      <c r="D149" s="56"/>
    </row>
    <row r="150">
      <c r="A150" s="56"/>
      <c r="B150" s="56"/>
      <c r="C150" s="56"/>
      <c r="D150" s="56"/>
    </row>
    <row r="151">
      <c r="A151" s="56"/>
      <c r="B151" s="56"/>
      <c r="C151" s="56"/>
      <c r="D151" s="56"/>
    </row>
    <row r="152">
      <c r="A152" s="56"/>
      <c r="B152" s="56"/>
      <c r="C152" s="56"/>
      <c r="D152" s="56"/>
    </row>
    <row r="153">
      <c r="A153" s="56"/>
      <c r="B153" s="56"/>
      <c r="C153" s="56"/>
      <c r="D153" s="56"/>
    </row>
    <row r="154">
      <c r="A154" s="56"/>
      <c r="B154" s="56"/>
      <c r="C154" s="56"/>
      <c r="D154" s="56"/>
    </row>
    <row r="155">
      <c r="A155" s="56"/>
      <c r="B155" s="56"/>
      <c r="C155" s="56"/>
      <c r="D155" s="56"/>
    </row>
    <row r="156">
      <c r="A156" s="56"/>
      <c r="B156" s="56"/>
      <c r="C156" s="56"/>
      <c r="D156" s="56"/>
    </row>
    <row r="157">
      <c r="A157" s="56"/>
      <c r="B157" s="56"/>
      <c r="C157" s="56"/>
      <c r="D157" s="56"/>
    </row>
    <row r="158">
      <c r="A158" s="56"/>
      <c r="B158" s="56"/>
      <c r="C158" s="56"/>
      <c r="D158" s="56"/>
    </row>
    <row r="159">
      <c r="A159" s="56"/>
      <c r="B159" s="56"/>
      <c r="C159" s="56"/>
      <c r="D159" s="56"/>
    </row>
    <row r="160">
      <c r="A160" s="56"/>
      <c r="B160" s="56"/>
      <c r="C160" s="56"/>
      <c r="D160" s="56"/>
    </row>
    <row r="161">
      <c r="A161" s="56"/>
      <c r="B161" s="56"/>
      <c r="C161" s="56"/>
      <c r="D161" s="56"/>
    </row>
    <row r="162">
      <c r="A162" s="60"/>
      <c r="B162" s="60"/>
      <c r="C162" s="60"/>
      <c r="D162" s="60"/>
    </row>
    <row r="163">
      <c r="A163" s="60"/>
      <c r="B163" s="60"/>
      <c r="C163" s="60"/>
      <c r="D163" s="60"/>
    </row>
    <row r="164">
      <c r="A164" s="60"/>
      <c r="B164" s="60"/>
      <c r="C164" s="60"/>
      <c r="D164" s="60"/>
    </row>
    <row r="165">
      <c r="A165" s="60"/>
      <c r="B165" s="60"/>
      <c r="C165" s="60"/>
      <c r="D165" s="60"/>
    </row>
    <row r="166">
      <c r="A166" s="60"/>
      <c r="B166" s="60"/>
      <c r="C166" s="60"/>
      <c r="D166" s="60"/>
    </row>
    <row r="167">
      <c r="A167" s="60"/>
      <c r="B167" s="60"/>
      <c r="C167" s="60"/>
      <c r="D167" s="60"/>
    </row>
    <row r="168">
      <c r="A168" s="60"/>
      <c r="B168" s="60"/>
      <c r="C168" s="60"/>
      <c r="D168" s="60"/>
    </row>
    <row r="169">
      <c r="A169" s="60"/>
      <c r="B169" s="60"/>
      <c r="C169" s="60"/>
      <c r="D169" s="60"/>
    </row>
    <row r="170">
      <c r="A170" s="60"/>
      <c r="B170" s="60"/>
      <c r="C170" s="60"/>
      <c r="D170" s="60"/>
    </row>
    <row r="171">
      <c r="A171" s="60"/>
      <c r="B171" s="60"/>
      <c r="C171" s="60"/>
      <c r="D171" s="60"/>
    </row>
    <row r="172">
      <c r="A172" s="60"/>
      <c r="B172" s="60"/>
      <c r="C172" s="60"/>
      <c r="D172" s="60"/>
    </row>
    <row r="173">
      <c r="A173" s="60"/>
      <c r="B173" s="60"/>
      <c r="C173" s="60"/>
      <c r="D173" s="60"/>
    </row>
    <row r="174">
      <c r="A174" s="60"/>
      <c r="B174" s="60"/>
      <c r="C174" s="60"/>
      <c r="D174" s="60"/>
    </row>
    <row r="175">
      <c r="A175" s="60"/>
      <c r="B175" s="60"/>
      <c r="C175" s="60"/>
      <c r="D175" s="60"/>
    </row>
    <row r="176">
      <c r="A176" s="60"/>
      <c r="B176" s="60"/>
      <c r="C176" s="60"/>
      <c r="D176" s="60"/>
    </row>
    <row r="177">
      <c r="A177" s="60"/>
      <c r="B177" s="60"/>
      <c r="C177" s="60"/>
      <c r="D177" s="60"/>
    </row>
    <row r="178">
      <c r="A178" s="60"/>
      <c r="B178" s="60"/>
      <c r="C178" s="60"/>
      <c r="D178" s="60"/>
    </row>
    <row r="179">
      <c r="A179" s="60"/>
      <c r="B179" s="60"/>
      <c r="C179" s="60"/>
      <c r="D179" s="60"/>
    </row>
    <row r="180">
      <c r="A180" s="60"/>
      <c r="B180" s="60"/>
      <c r="C180" s="60"/>
      <c r="D180" s="60"/>
    </row>
    <row r="181">
      <c r="A181" s="60"/>
      <c r="B181" s="60"/>
      <c r="C181" s="60"/>
      <c r="D181" s="60"/>
    </row>
    <row r="182">
      <c r="A182" s="60"/>
      <c r="B182" s="60"/>
      <c r="C182" s="60"/>
      <c r="D182" s="60"/>
    </row>
    <row r="183">
      <c r="A183" s="60"/>
      <c r="B183" s="60"/>
      <c r="C183" s="60"/>
      <c r="D183" s="60"/>
    </row>
    <row r="184">
      <c r="A184" s="60"/>
      <c r="B184" s="60"/>
      <c r="C184" s="60"/>
      <c r="D184" s="60"/>
    </row>
    <row r="185">
      <c r="A185" s="60"/>
      <c r="B185" s="60"/>
      <c r="C185" s="60"/>
      <c r="D185" s="60"/>
    </row>
    <row r="186">
      <c r="A186" s="60"/>
      <c r="B186" s="60"/>
      <c r="C186" s="60"/>
      <c r="D186" s="60"/>
    </row>
    <row r="187">
      <c r="A187" s="60"/>
      <c r="B187" s="60"/>
      <c r="C187" s="60"/>
      <c r="D187" s="60"/>
    </row>
    <row r="188">
      <c r="A188" s="60"/>
      <c r="B188" s="60"/>
      <c r="C188" s="60"/>
      <c r="D188" s="60"/>
    </row>
    <row r="189">
      <c r="A189" s="60"/>
      <c r="B189" s="60"/>
      <c r="C189" s="60"/>
      <c r="D189" s="60"/>
    </row>
    <row r="190">
      <c r="A190" s="60"/>
      <c r="B190" s="60"/>
      <c r="C190" s="60"/>
      <c r="D190" s="60"/>
    </row>
    <row r="191">
      <c r="A191" s="60"/>
      <c r="B191" s="60"/>
      <c r="C191" s="60"/>
      <c r="D191" s="60"/>
    </row>
    <row r="192">
      <c r="A192" s="60"/>
      <c r="B192" s="60"/>
      <c r="C192" s="60"/>
      <c r="D192" s="60"/>
    </row>
    <row r="193">
      <c r="A193" s="60"/>
      <c r="B193" s="60"/>
      <c r="C193" s="60"/>
      <c r="D193" s="60"/>
    </row>
    <row r="194">
      <c r="A194" s="60"/>
      <c r="B194" s="60"/>
      <c r="C194" s="60"/>
      <c r="D194" s="60"/>
    </row>
    <row r="195">
      <c r="A195" s="60"/>
      <c r="B195" s="60"/>
      <c r="C195" s="60"/>
      <c r="D195" s="60"/>
    </row>
    <row r="196">
      <c r="A196" s="60"/>
      <c r="B196" s="60"/>
      <c r="C196" s="60"/>
      <c r="D196" s="60"/>
    </row>
    <row r="197">
      <c r="A197" s="60"/>
      <c r="B197" s="60"/>
      <c r="C197" s="60"/>
      <c r="D197" s="60"/>
    </row>
    <row r="198">
      <c r="A198" s="60"/>
      <c r="B198" s="60"/>
      <c r="C198" s="60"/>
      <c r="D198" s="60"/>
    </row>
    <row r="199">
      <c r="A199" s="60"/>
      <c r="B199" s="60"/>
      <c r="C199" s="60"/>
      <c r="D199" s="60"/>
    </row>
    <row r="200">
      <c r="A200" s="60"/>
      <c r="B200" s="60"/>
      <c r="C200" s="60"/>
      <c r="D200" s="60"/>
    </row>
    <row r="201">
      <c r="A201" s="60"/>
      <c r="B201" s="60"/>
      <c r="C201" s="60"/>
      <c r="D201" s="60"/>
    </row>
    <row r="202">
      <c r="A202" s="60"/>
      <c r="B202" s="60"/>
      <c r="C202" s="60"/>
      <c r="D202" s="60"/>
    </row>
    <row r="203">
      <c r="A203" s="60"/>
      <c r="B203" s="60"/>
      <c r="C203" s="60"/>
      <c r="D203" s="60"/>
    </row>
    <row r="204">
      <c r="A204" s="60"/>
      <c r="B204" s="60"/>
      <c r="C204" s="60"/>
      <c r="D204" s="60"/>
    </row>
    <row r="205">
      <c r="A205" s="60"/>
      <c r="B205" s="60"/>
      <c r="C205" s="60"/>
      <c r="D205" s="60"/>
    </row>
    <row r="206">
      <c r="A206" s="60"/>
      <c r="B206" s="60"/>
      <c r="C206" s="60"/>
      <c r="D206" s="60"/>
    </row>
    <row r="207">
      <c r="A207" s="60"/>
      <c r="B207" s="60"/>
      <c r="C207" s="60"/>
      <c r="D207" s="60"/>
    </row>
    <row r="208">
      <c r="A208" s="60"/>
      <c r="B208" s="60"/>
      <c r="C208" s="60"/>
      <c r="D208" s="60"/>
    </row>
    <row r="209">
      <c r="A209" s="60"/>
      <c r="B209" s="60"/>
      <c r="C209" s="60"/>
      <c r="D209" s="60"/>
    </row>
  </sheetData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