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w0-my.sharepoint.com/personal/bgross_mcw_edu/Documents/Research/Active_Less/CREA/Qualtrics_Version/"/>
    </mc:Choice>
  </mc:AlternateContent>
  <xr:revisionPtr revIDLastSave="0" documentId="8_{6182FE79-4638-574D-80AD-996DF3276E3D}" xr6:coauthVersionLast="47" xr6:coauthVersionMax="47" xr10:uidLastSave="{00000000-0000-0000-0000-000000000000}"/>
  <bookViews>
    <workbookView xWindow="5020" yWindow="3640" windowWidth="28040" windowHeight="17440"/>
  </bookViews>
  <sheets>
    <sheet name="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  <c r="C71" i="1"/>
  <c r="D71" i="1"/>
  <c r="C72" i="1"/>
  <c r="D72" i="1"/>
  <c r="C73" i="1"/>
  <c r="D73" i="1"/>
  <c r="C74" i="1"/>
  <c r="D74" i="1"/>
  <c r="D70" i="1"/>
  <c r="C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  <c r="B70" i="1"/>
  <c r="B71" i="1"/>
  <c r="B72" i="1"/>
  <c r="B73" i="1"/>
  <c r="B74" i="1"/>
  <c r="P74" i="1"/>
  <c r="P73" i="1"/>
  <c r="P70" i="1"/>
  <c r="P71" i="1"/>
  <c r="P7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" i="1"/>
</calcChain>
</file>

<file path=xl/sharedStrings.xml><?xml version="1.0" encoding="utf-8"?>
<sst xmlns="http://schemas.openxmlformats.org/spreadsheetml/2006/main" count="581" uniqueCount="475">
  <si>
    <t>Vision</t>
  </si>
  <si>
    <t>is</t>
  </si>
  <si>
    <t>something that you can easily see</t>
  </si>
  <si>
    <t>moon</t>
  </si>
  <si>
    <t>the moon is a physical object you can easily see.</t>
  </si>
  <si>
    <t>disease</t>
  </si>
  <si>
    <t>disease is something that you may or may not be able to see.</t>
  </si>
  <si>
    <t>visual</t>
  </si>
  <si>
    <t>Bright</t>
  </si>
  <si>
    <t>visually light or bright</t>
  </si>
  <si>
    <t>snow</t>
  </si>
  <si>
    <t>snow is very bright.</t>
  </si>
  <si>
    <t>banana</t>
  </si>
  <si>
    <t>bananas have a somewhat light color.</t>
  </si>
  <si>
    <t>early visual</t>
  </si>
  <si>
    <t>Dark</t>
  </si>
  <si>
    <t>visually dark</t>
  </si>
  <si>
    <t>coal</t>
  </si>
  <si>
    <t>coal is very dark.</t>
  </si>
  <si>
    <t>mud</t>
  </si>
  <si>
    <t>mud has a somewhat dark color.</t>
  </si>
  <si>
    <t>Color</t>
  </si>
  <si>
    <t>has</t>
  </si>
  <si>
    <t>a characteristic or defining color</t>
  </si>
  <si>
    <t>grass</t>
  </si>
  <si>
    <t>grass has a very characteristic color.</t>
  </si>
  <si>
    <t>pony</t>
  </si>
  <si>
    <t>the color of ponies is somewhat variable.</t>
  </si>
  <si>
    <t>p fusiform g, lingual g</t>
  </si>
  <si>
    <t>Pattern</t>
  </si>
  <si>
    <t>a characteristic or defining visual texture or surface pattern</t>
  </si>
  <si>
    <t>tiger</t>
  </si>
  <si>
    <t>tigers have a very characteristic striped surface pattern.</t>
  </si>
  <si>
    <t>pond</t>
  </si>
  <si>
    <t>the surface of a pond has a subtle visual texture.</t>
  </si>
  <si>
    <t>Large</t>
  </si>
  <si>
    <t>large in size</t>
  </si>
  <si>
    <t>volcano</t>
  </si>
  <si>
    <t>volcanos are very large in size.</t>
  </si>
  <si>
    <t>camel</t>
  </si>
  <si>
    <t>camels are somewhat large in size.</t>
  </si>
  <si>
    <t>medial ventral stream</t>
  </si>
  <si>
    <t>Small</t>
  </si>
  <si>
    <t>small in size</t>
  </si>
  <si>
    <t>bacterium</t>
  </si>
  <si>
    <t>bacteria are very small in size.</t>
  </si>
  <si>
    <t>cat</t>
  </si>
  <si>
    <t>cats are somewhat small in size.</t>
  </si>
  <si>
    <t>lateral ventral stream</t>
  </si>
  <si>
    <t>Motion</t>
  </si>
  <si>
    <t>shows</t>
  </si>
  <si>
    <t>a lot of visually observable movement</t>
  </si>
  <si>
    <t>tornado</t>
  </si>
  <si>
    <t>tornados show a lot of observable movement.</t>
  </si>
  <si>
    <t>clock</t>
  </si>
  <si>
    <t>clock parts move, but not very noticeably.</t>
  </si>
  <si>
    <t>MT+, p MT g</t>
  </si>
  <si>
    <t>Biomotion</t>
  </si>
  <si>
    <t>movement like that of a living thing</t>
  </si>
  <si>
    <t>monkey</t>
  </si>
  <si>
    <t>monkeys show movements that are very typical of a living thing.</t>
  </si>
  <si>
    <t>snail</t>
  </si>
  <si>
    <t>snails are alive and move, but not like typical animals.</t>
  </si>
  <si>
    <t>p STS, p MT g, a SM g</t>
  </si>
  <si>
    <t>Fast</t>
  </si>
  <si>
    <t>visible movement that is fast</t>
  </si>
  <si>
    <t>motorcycle</t>
  </si>
  <si>
    <t>motorcycles typically move very fast.</t>
  </si>
  <si>
    <t>cats sometimes move fast.</t>
  </si>
  <si>
    <t>Slow</t>
  </si>
  <si>
    <t>visible movement that is slow</t>
  </si>
  <si>
    <t>snails typically move very slowly.</t>
  </si>
  <si>
    <t>cow</t>
  </si>
  <si>
    <t>cows usually move somewhat slowly.</t>
  </si>
  <si>
    <t>Shape</t>
  </si>
  <si>
    <t>a characteristic or defining visual shape or form</t>
  </si>
  <si>
    <t>giraffe</t>
  </si>
  <si>
    <t>giraffes have a very characteristic visual shape.</t>
  </si>
  <si>
    <t>chocolate</t>
  </si>
  <si>
    <t>chocolate can come in a variety of shapes.</t>
  </si>
  <si>
    <t>VOT, LOC, p IPS, PoC g, a SM g, PrC g</t>
  </si>
  <si>
    <t>Complexity</t>
  </si>
  <si>
    <t>visually complex</t>
  </si>
  <si>
    <t>motorcycles have many visually observable parts.</t>
  </si>
  <si>
    <t>skateboard</t>
  </si>
  <si>
    <t xml:space="preserve">skateboards have relatively few observable parts. </t>
  </si>
  <si>
    <t>Face</t>
  </si>
  <si>
    <t>a human or human-like face</t>
  </si>
  <si>
    <t>nurse</t>
  </si>
  <si>
    <t>nurses have human faces.</t>
  </si>
  <si>
    <t>cat and human faces share some similar features.</t>
  </si>
  <si>
    <t>FFA (VOT), p STS</t>
  </si>
  <si>
    <t>Body</t>
  </si>
  <si>
    <t>human or human-like body parts</t>
  </si>
  <si>
    <t>nurses have human body parts.</t>
  </si>
  <si>
    <t>cats have some body parts that are similar to humans.</t>
  </si>
  <si>
    <t>EBA (VOT, LOC), p STS</t>
  </si>
  <si>
    <t>Touch</t>
  </si>
  <si>
    <t>something that you could easily recognize by touch</t>
  </si>
  <si>
    <t>toothbrush</t>
  </si>
  <si>
    <t>a toothbrush is something you can touch and recognize by feel.</t>
  </si>
  <si>
    <t>onion</t>
  </si>
  <si>
    <t>an onion might be a little hard to recognize by touch alone.</t>
  </si>
  <si>
    <t>somatosensory</t>
  </si>
  <si>
    <t>Hot</t>
  </si>
  <si>
    <t>hot to the touch</t>
  </si>
  <si>
    <t>fire</t>
  </si>
  <si>
    <t>fire has a very hot temperature.</t>
  </si>
  <si>
    <t>hamburger</t>
  </si>
  <si>
    <t>hamburgers are usually warm to the touch.</t>
  </si>
  <si>
    <t>PoC g, a SM g</t>
  </si>
  <si>
    <t>Cold</t>
  </si>
  <si>
    <t>cold to the touch</t>
  </si>
  <si>
    <t>ice</t>
  </si>
  <si>
    <t>ice has a very cold temperature.</t>
  </si>
  <si>
    <t>knife</t>
  </si>
  <si>
    <t>knives are usually cool to the touch.</t>
  </si>
  <si>
    <t>Smooth</t>
  </si>
  <si>
    <t>a smooth texture to the touch</t>
  </si>
  <si>
    <t>silk</t>
  </si>
  <si>
    <t xml:space="preserve">silk is very smooth to the touch. </t>
  </si>
  <si>
    <t>cardboard</t>
  </si>
  <si>
    <t>cardboard is fairly smooth.</t>
  </si>
  <si>
    <t>PoC g, a SM g, p fusiform g</t>
  </si>
  <si>
    <t>Rough</t>
  </si>
  <si>
    <t>a rough texture to the touch</t>
  </si>
  <si>
    <t>stubble</t>
  </si>
  <si>
    <t xml:space="preserve">beard stubble is very rough to the touch. </t>
  </si>
  <si>
    <t>brick</t>
  </si>
  <si>
    <t>the surface of a brick is fairly rough.</t>
  </si>
  <si>
    <t>Light</t>
  </si>
  <si>
    <t>light in weight</t>
  </si>
  <si>
    <t>balloon</t>
  </si>
  <si>
    <t>toy balloons are very light in weight.</t>
  </si>
  <si>
    <t>apple</t>
  </si>
  <si>
    <t>apples are fairly light in weight.</t>
  </si>
  <si>
    <t>PoC g, a SM g, PrC g</t>
  </si>
  <si>
    <t>Heavy</t>
  </si>
  <si>
    <t>heavy in weight</t>
  </si>
  <si>
    <t>anvil</t>
  </si>
  <si>
    <t>anvils are very heavy in weight.</t>
  </si>
  <si>
    <t>bookcase</t>
  </si>
  <si>
    <t>bookcases are fairly heavy, but typically can be lifted with effort.</t>
  </si>
  <si>
    <t>Pain</t>
  </si>
  <si>
    <t>is associated with</t>
  </si>
  <si>
    <t>pain or physical discomfort</t>
  </si>
  <si>
    <t>headache</t>
  </si>
  <si>
    <t>headaches are associated with a lot of pain and physical discomfort.</t>
  </si>
  <si>
    <t>pin</t>
  </si>
  <si>
    <t>a pin might accidentally cause pain.</t>
  </si>
  <si>
    <t>PoC g, p Insula</t>
  </si>
  <si>
    <t>Audition</t>
  </si>
  <si>
    <t>something that you can easily hear</t>
  </si>
  <si>
    <t>siren</t>
  </si>
  <si>
    <t>sirens are easy to hear.</t>
  </si>
  <si>
    <t>stream</t>
  </si>
  <si>
    <t>streams make sounds but are somewhat difficult to hear.</t>
  </si>
  <si>
    <t>auditory</t>
  </si>
  <si>
    <t>Loud</t>
  </si>
  <si>
    <t>makes</t>
  </si>
  <si>
    <t>a loud sound</t>
  </si>
  <si>
    <t>explosion</t>
  </si>
  <si>
    <t>explosions make very loud sounds.</t>
  </si>
  <si>
    <t>argument</t>
  </si>
  <si>
    <t>arguments can sometimes be loud.</t>
  </si>
  <si>
    <t>early auditory</t>
  </si>
  <si>
    <t>Low</t>
  </si>
  <si>
    <t>a low-pitched sound</t>
  </si>
  <si>
    <t>tuba</t>
  </si>
  <si>
    <t>tubas make very low sounds.</t>
  </si>
  <si>
    <t>cows make fairly low-pitched sounds.</t>
  </si>
  <si>
    <t>TT g</t>
  </si>
  <si>
    <t>High</t>
  </si>
  <si>
    <t>a high-pitched sound</t>
  </si>
  <si>
    <t>whistle</t>
  </si>
  <si>
    <t>whistles make very high sounds.</t>
  </si>
  <si>
    <t>rooster</t>
  </si>
  <si>
    <t>roosters make fairly high-pitched sounds.</t>
  </si>
  <si>
    <t>PP, PT</t>
  </si>
  <si>
    <t>Sound</t>
  </si>
  <si>
    <t>a characteristic or recognizable sound or sounds</t>
  </si>
  <si>
    <t>roosters make very recognizable sounds.</t>
  </si>
  <si>
    <t>truck</t>
  </si>
  <si>
    <t>trucks make somewhat recognizeable sounds.</t>
  </si>
  <si>
    <t>ST g, STS, p MT g, p IF g</t>
  </si>
  <si>
    <t>Music</t>
  </si>
  <si>
    <t>a musical sound</t>
  </si>
  <si>
    <t>orchestra</t>
  </si>
  <si>
    <t>orchestras make musical sounds.</t>
  </si>
  <si>
    <t>windchimes</t>
  </si>
  <si>
    <t>windchimes make a somewhat musical sound.</t>
  </si>
  <si>
    <t>PP, PT, ST g, STS</t>
  </si>
  <si>
    <t>Speech</t>
  </si>
  <si>
    <t>someone or something that talks</t>
  </si>
  <si>
    <t>actress</t>
  </si>
  <si>
    <t>actresses very often talk.</t>
  </si>
  <si>
    <t>baby</t>
  </si>
  <si>
    <t>babies make babbling noises that sound similar to speech.</t>
  </si>
  <si>
    <t>Taste</t>
  </si>
  <si>
    <t>a characteristic or defining taste</t>
  </si>
  <si>
    <t>bananas have a very characteristic taste.</t>
  </si>
  <si>
    <t>chicken</t>
  </si>
  <si>
    <t>chicken has a subtle but recognizable taste.</t>
  </si>
  <si>
    <t>OFC, a Insula</t>
  </si>
  <si>
    <t>Smell</t>
  </si>
  <si>
    <t>a characteristic or defining smell or smells</t>
  </si>
  <si>
    <t>orange</t>
  </si>
  <si>
    <t>oranges have a very characteristic smell.</t>
  </si>
  <si>
    <t>dirt</t>
  </si>
  <si>
    <t>dirt has a subtle but recognizable smell.</t>
  </si>
  <si>
    <t>medial TP, OFC, a Insula</t>
  </si>
  <si>
    <t>Head</t>
  </si>
  <si>
    <t>actions using the face, mouth, or tongue</t>
  </si>
  <si>
    <t>whistles are objects you use with your face and mouth.</t>
  </si>
  <si>
    <t>candle</t>
  </si>
  <si>
    <t>candles are things you sometimes blow out.</t>
  </si>
  <si>
    <t>PrC g, PoC g - ventral</t>
  </si>
  <si>
    <t>UpperLimb</t>
  </si>
  <si>
    <t>actions using the arm, hand, or fingers</t>
  </si>
  <si>
    <t>keyboard</t>
  </si>
  <si>
    <t>keyboards are objects you use with your hands and fingers.</t>
  </si>
  <si>
    <t>shoe</t>
  </si>
  <si>
    <t>wearing shoes requires relatively little hand or arm involvement.</t>
  </si>
  <si>
    <t>PrC g, PoC g - dorsal</t>
  </si>
  <si>
    <t>LowerLimb</t>
  </si>
  <si>
    <t>actions using the leg or foot</t>
  </si>
  <si>
    <t>pedal</t>
  </si>
  <si>
    <t>pedals are objects you work with your leg and foot.</t>
  </si>
  <si>
    <t>elevator</t>
  </si>
  <si>
    <t>using an elevator requires only minimal leg and foot involvement.</t>
  </si>
  <si>
    <t>PrC g, PoC g - medial</t>
  </si>
  <si>
    <t>Manipulation</t>
  </si>
  <si>
    <t>a physical object YOU have personal experience using</t>
  </si>
  <si>
    <t>fork</t>
  </si>
  <si>
    <t>forks are objects you likely have a lot of personal experience using.</t>
  </si>
  <si>
    <t>saw</t>
  </si>
  <si>
    <t>you probably have some experience using a saw.</t>
  </si>
  <si>
    <t>PrC g, PoC g</t>
  </si>
  <si>
    <t>Landmark</t>
  </si>
  <si>
    <t>a fixed location, as on a map</t>
  </si>
  <si>
    <t>library</t>
  </si>
  <si>
    <t>libraries and other buildings have a very fixed location.</t>
  </si>
  <si>
    <t>bush</t>
  </si>
  <si>
    <t>bushes have a fixed location but are not distinctive enough to be marked on maps.</t>
  </si>
  <si>
    <t>PPA, PHip g</t>
  </si>
  <si>
    <t>Path</t>
  </si>
  <si>
    <t>changes in location along a particular direction or path</t>
  </si>
  <si>
    <t>rocket</t>
  </si>
  <si>
    <t>rockets follow a typical path upward into the sky.</t>
  </si>
  <si>
    <t>helicopter</t>
  </si>
  <si>
    <t>helicopters might move along various horizontal and vertical paths.</t>
  </si>
  <si>
    <t>IPS</t>
  </si>
  <si>
    <t>Scene</t>
  </si>
  <si>
    <t>brings to mind</t>
  </si>
  <si>
    <t>a particular setting or physical location</t>
  </si>
  <si>
    <t>bed</t>
  </si>
  <si>
    <t>thinking of a bed might bring to mind a bedroom.</t>
  </si>
  <si>
    <t>cup</t>
  </si>
  <si>
    <t>thinking of a cup might bring to mind a variety of different locations.</t>
  </si>
  <si>
    <t>PPA, VOT</t>
  </si>
  <si>
    <t>Near</t>
  </si>
  <si>
    <t>often physically near to you (within easy reach) in everyday life</t>
  </si>
  <si>
    <t>wristwatch</t>
  </si>
  <si>
    <t>your watch is physically very near to you in everyday life, assuming you wear a watch.</t>
  </si>
  <si>
    <t>pen</t>
  </si>
  <si>
    <t>you may have a pen near you when you work.</t>
  </si>
  <si>
    <t>IPS, PrC g, PoC g</t>
  </si>
  <si>
    <t>Toward</t>
  </si>
  <si>
    <t>movement toward or into you</t>
  </si>
  <si>
    <t>food</t>
  </si>
  <si>
    <t>food is something you typically bring toward and into you.</t>
  </si>
  <si>
    <t>a cup is something you typically bring toward you.</t>
  </si>
  <si>
    <t>Away</t>
  </si>
  <si>
    <t>movement away from or out of you</t>
  </si>
  <si>
    <t>vomit</t>
  </si>
  <si>
    <t>vomit is something that comes out of and away from you.</t>
  </si>
  <si>
    <t>key</t>
  </si>
  <si>
    <t>a key is something you typically move away from you.</t>
  </si>
  <si>
    <t>Number</t>
  </si>
  <si>
    <t>a specific number or amount</t>
  </si>
  <si>
    <t>week</t>
  </si>
  <si>
    <t>the word week indicates 7 days.</t>
  </si>
  <si>
    <t>glove</t>
  </si>
  <si>
    <t>the word glove might make you think of 5 fingers.</t>
  </si>
  <si>
    <t>IPS, dorsal angular G</t>
  </si>
  <si>
    <t>Time</t>
  </si>
  <si>
    <t>an event or occurrence that occurs at a typical or predictable time</t>
  </si>
  <si>
    <t>lunch</t>
  </si>
  <si>
    <t>lunch is an event that typically occurs around noon.</t>
  </si>
  <si>
    <t>holiday</t>
  </si>
  <si>
    <t>holidays occur on somewhat predictable dates.</t>
  </si>
  <si>
    <t>MT g</t>
  </si>
  <si>
    <t>Duration</t>
  </si>
  <si>
    <t>an event that has a predictable duration, whether short or long</t>
  </si>
  <si>
    <t>movie</t>
  </si>
  <si>
    <t>movies have a fairly standard duration.</t>
  </si>
  <si>
    <t>concert</t>
  </si>
  <si>
    <t>concerts are somewhat variable in duration.</t>
  </si>
  <si>
    <t>Long</t>
  </si>
  <si>
    <t>an event that lasts for a long period of time</t>
  </si>
  <si>
    <t>life</t>
  </si>
  <si>
    <t>peoples'' lives typically last a long time.</t>
  </si>
  <si>
    <t>war</t>
  </si>
  <si>
    <t>wars often last for several years.</t>
  </si>
  <si>
    <t>Short</t>
  </si>
  <si>
    <t>an event that lasts for a short period of time</t>
  </si>
  <si>
    <t>sneeze</t>
  </si>
  <si>
    <t>a sneeze is a very brief event.</t>
  </si>
  <si>
    <t>laughter</t>
  </si>
  <si>
    <t>laughter typically lasts less than a minute.</t>
  </si>
  <si>
    <t>Caused</t>
  </si>
  <si>
    <t>caused by some clear preceding event, action, or situation</t>
  </si>
  <si>
    <t>spill</t>
  </si>
  <si>
    <t>spills are preceded by an event or action that causes the spill to occur.</t>
  </si>
  <si>
    <t>friendship</t>
  </si>
  <si>
    <t>friendships can develop without any identifiable cause.</t>
  </si>
  <si>
    <t>MT g, SF g</t>
  </si>
  <si>
    <t>Consequential</t>
  </si>
  <si>
    <t>likely to have consequences (cause other things to happen)</t>
  </si>
  <si>
    <t>invasion</t>
  </si>
  <si>
    <t>an invasion is likely to lead to other things happening.</t>
  </si>
  <si>
    <t>idea</t>
  </si>
  <si>
    <t>ideas sometimes have consequences.</t>
  </si>
  <si>
    <t>Social</t>
  </si>
  <si>
    <t>an activity or event that involves an interaction between people</t>
  </si>
  <si>
    <t>wedding</t>
  </si>
  <si>
    <t>weddings are events that involve many interactions between people.</t>
  </si>
  <si>
    <t>jog</t>
  </si>
  <si>
    <t>jogging may or may not involve interactions between people.</t>
  </si>
  <si>
    <t>p STS, TP, OFC, m PFC</t>
  </si>
  <si>
    <t>Human</t>
  </si>
  <si>
    <t>human or human-like intentions, plans, or goals</t>
  </si>
  <si>
    <t>lobbyist</t>
  </si>
  <si>
    <t>lobbyists have complex intentions, plans, and goals.</t>
  </si>
  <si>
    <t>toddler</t>
  </si>
  <si>
    <t>toddlers have very simple needs and goals.</t>
  </si>
  <si>
    <t>Communication</t>
  </si>
  <si>
    <t>a thing or action that people use to communicate</t>
  </si>
  <si>
    <t>conversation</t>
  </si>
  <si>
    <t>conversations are one method people use to communicate.</t>
  </si>
  <si>
    <t>pens are tools often used to communicate.</t>
  </si>
  <si>
    <t>p STS, TP, OFC, m PFC, IF g</t>
  </si>
  <si>
    <t>Self</t>
  </si>
  <si>
    <t>related to your own view of yourself, a part of YOUR self-image</t>
  </si>
  <si>
    <t>integrity</t>
  </si>
  <si>
    <t>you probably see yourself as having integrity.</t>
  </si>
  <si>
    <t>motorist</t>
  </si>
  <si>
    <t>you likely drive but this may not be a key part of your self-image.</t>
  </si>
  <si>
    <t>p STS, TP, OFC, m PFC, PCing g</t>
  </si>
  <si>
    <t>Cognition</t>
  </si>
  <si>
    <t>a form of mental activity or a function of the mind</t>
  </si>
  <si>
    <t>thought</t>
  </si>
  <si>
    <t>thought is produced by mental activity.</t>
  </si>
  <si>
    <t>sport</t>
  </si>
  <si>
    <t>sports require a degree of purely mental effort.</t>
  </si>
  <si>
    <t>IF g, MF g, Acing g</t>
  </si>
  <si>
    <t>Benefit</t>
  </si>
  <si>
    <t>someone or something that could help or benefit you or others</t>
  </si>
  <si>
    <t>cure</t>
  </si>
  <si>
    <t>cures usually help or benefit many people.</t>
  </si>
  <si>
    <t>news</t>
  </si>
  <si>
    <t>news can provide information that helps people.</t>
  </si>
  <si>
    <t>med PFC, OFC, TP</t>
  </si>
  <si>
    <t>Harm</t>
  </si>
  <si>
    <t>someone or something that could cause harm to you or others</t>
  </si>
  <si>
    <t>epidemic</t>
  </si>
  <si>
    <t>epidemics usually cause harm to many people.</t>
  </si>
  <si>
    <t>snow can sometimes be a danger.</t>
  </si>
  <si>
    <t>Pleasant</t>
  </si>
  <si>
    <t>someone or something that you find pleasant</t>
  </si>
  <si>
    <t>music</t>
  </si>
  <si>
    <t>most people find listing to music very pleasant.</t>
  </si>
  <si>
    <t>breeze</t>
  </si>
  <si>
    <t>a breeze can be pleasant when you''re hot.</t>
  </si>
  <si>
    <t>Unpleasant</t>
  </si>
  <si>
    <t>someone or something that you find unpleasant</t>
  </si>
  <si>
    <t>flu</t>
  </si>
  <si>
    <t>having the flu is very unpleasant.</t>
  </si>
  <si>
    <t>dust</t>
  </si>
  <si>
    <t>dust can be somewhat unpleasant.</t>
  </si>
  <si>
    <t>med PFC, OFC, amygdala, TP</t>
  </si>
  <si>
    <t>Happy</t>
  </si>
  <si>
    <t>someone or something that makes you feel happy</t>
  </si>
  <si>
    <t>love</t>
  </si>
  <si>
    <t>love is something that typically makes people feel very happy.</t>
  </si>
  <si>
    <t>having lunch can be restful and fun.</t>
  </si>
  <si>
    <t>med PFC, OFC, d ACing g, TP</t>
  </si>
  <si>
    <t>Sad</t>
  </si>
  <si>
    <t>someone or something that makes you feel sad</t>
  </si>
  <si>
    <t>death</t>
  </si>
  <si>
    <t>death is something that typically makes people feel very sad.</t>
  </si>
  <si>
    <t>rain</t>
  </si>
  <si>
    <t>rain can make a day seem gloomy.</t>
  </si>
  <si>
    <t>subgenual ACing g, OFC, TP</t>
  </si>
  <si>
    <t>Angry</t>
  </si>
  <si>
    <t>someone or something that makes you feel angry</t>
  </si>
  <si>
    <t>disrespect</t>
  </si>
  <si>
    <t>disrespect is something that makes people feel very angry.</t>
  </si>
  <si>
    <t>chore</t>
  </si>
  <si>
    <t>chores can be annoying.</t>
  </si>
  <si>
    <t>OFC, IF g, a Insula, TP</t>
  </si>
  <si>
    <t>Disgusted</t>
  </si>
  <si>
    <t>someone or something that makes you feel disgusted</t>
  </si>
  <si>
    <t>vomit is something that makes people feel very disgusted.</t>
  </si>
  <si>
    <t>trash</t>
  </si>
  <si>
    <t>trash can be somewhat disgusting.</t>
  </si>
  <si>
    <t>a Insula, OFC, amygdala, TP</t>
  </si>
  <si>
    <t>Fearful</t>
  </si>
  <si>
    <t>someone or something that makes you feel afraid</t>
  </si>
  <si>
    <t>danger</t>
  </si>
  <si>
    <t>danger is something that makes people feel afraid.</t>
  </si>
  <si>
    <t>thunder</t>
  </si>
  <si>
    <t>loud thunder can be somewhat scary.</t>
  </si>
  <si>
    <t>amygdala, OFC, TP</t>
  </si>
  <si>
    <t>Surprised</t>
  </si>
  <si>
    <t>someone or something that makes you feel surprised</t>
  </si>
  <si>
    <t>shock</t>
  </si>
  <si>
    <t>a shock is something unexpected that makes you feel very surprised.</t>
  </si>
  <si>
    <t>doorbell</t>
  </si>
  <si>
    <t>a doorbell can be somewhat surprising.</t>
  </si>
  <si>
    <t>Drive</t>
  </si>
  <si>
    <t>someone or something that motivates you to do something</t>
  </si>
  <si>
    <t>duty</t>
  </si>
  <si>
    <t>duty is something that people feel they must do.</t>
  </si>
  <si>
    <t>picture</t>
  </si>
  <si>
    <t>a picture might give you an idea.</t>
  </si>
  <si>
    <t>m PFC, ACing g, SMA, a Insula</t>
  </si>
  <si>
    <t>Needs</t>
  </si>
  <si>
    <t>someone or something that would be hard for you to live without</t>
  </si>
  <si>
    <t>shelter</t>
  </si>
  <si>
    <t>shelter is absolutely necessary for safety and wellbeing.</t>
  </si>
  <si>
    <t>napkin</t>
  </si>
  <si>
    <t>life without napkins would be inconvenient.</t>
  </si>
  <si>
    <t>m PFC, OFC, ACing g, a Insula</t>
  </si>
  <si>
    <t>Attention</t>
  </si>
  <si>
    <t>someone or something that grabs your attention</t>
  </si>
  <si>
    <t>scream</t>
  </si>
  <si>
    <t>a scream is something that grabs your attention and is impossible to ignore.</t>
  </si>
  <si>
    <t>seeing a cat might cause you to watch what it does.</t>
  </si>
  <si>
    <t>lat PFC, FEF, ACing g, IPS, a Insula</t>
  </si>
  <si>
    <t>Arousal</t>
  </si>
  <si>
    <t>someone or something that makes you feel alert, activated, excited, or keyed up in either a positive or negative way</t>
  </si>
  <si>
    <t>rollercoaster</t>
  </si>
  <si>
    <t>riding a rollercoaster is an activity that is typically very arousing.</t>
  </si>
  <si>
    <t>radio</t>
  </si>
  <si>
    <t>listening to the radio can be interesting.</t>
  </si>
  <si>
    <t>med PFC, ACing g, a thalamus</t>
  </si>
  <si>
    <t>Feature</t>
  </si>
  <si>
    <t>Original_verb</t>
  </si>
  <si>
    <t>Modified_verb</t>
  </si>
  <si>
    <t>Description</t>
  </si>
  <si>
    <t>Example1</t>
  </si>
  <si>
    <t>Reason1</t>
  </si>
  <si>
    <t>Example2</t>
  </si>
  <si>
    <t>Reason2</t>
  </si>
  <si>
    <t>DescriptionStem</t>
  </si>
  <si>
    <t>Catch1</t>
  </si>
  <si>
    <t>Catch2</t>
  </si>
  <si>
    <t>Catch3</t>
  </si>
  <si>
    <t>Area</t>
  </si>
  <si>
    <t>an animal living on the surface of sun</t>
  </si>
  <si>
    <t>something about which you are supposed to answer questions in this assignment</t>
  </si>
  <si>
    <t>an object that is smaller than a shoe box and larger than a mountain</t>
  </si>
  <si>
    <t>Catch4</t>
  </si>
  <si>
    <t>Catch5</t>
  </si>
  <si>
    <t>something you have thought about within the last couple minutes</t>
  </si>
  <si>
    <t>used to check whether you are carefully reading the questions</t>
  </si>
  <si>
    <t>ExampleWord1</t>
  </si>
  <si>
    <t>ExampleWord2</t>
  </si>
  <si>
    <t>For this question nothing should receive a high rating because there are no living creatures on the surface of the sun.</t>
  </si>
  <si>
    <t>Nothing should receive a medium rating on this question because there are no living creatures on the surface of the sun.</t>
  </si>
  <si>
    <t>Please select "very much" as the answer to show you are carefully reading the questions and following the instructions.</t>
  </si>
  <si>
    <t>For this question you should select "very much" as the answer because it is the only correct answer.</t>
  </si>
  <si>
    <t>Nothing should receive a high rating on this question because no object can be smaller than a shoe box and larger than a mountain.</t>
  </si>
  <si>
    <t>The correct answer to this question is "not at all" because no object can be smaller than a shoe box and larger than a mountain.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</si>
</sst>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Fill="1"/>
    <xf numFmtId="0" fontId="0" fillId="0" borderId="0" xfId="0" applyFill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16" fillId="0" borderId="10" xfId="0" applyFont="1" applyBorder="1"/>
    <xf numFmtId="0" fontId="16" fillId="34" borderId="10" xfId="0" applyFont="1" applyFill="1" applyBorder="1"/>
    <xf numFmtId="0" fontId="16" fillId="0" borderId="10" xfId="0" applyFont="1" applyFill="1" applyBorder="1"/>
    <xf numFmtId="0" fontId="16" fillId="33" borderId="10" xfId="0" applyFont="1" applyFill="1" applyBorder="1"/>
    <xf numFmtId="0" fontId="16" fillId="35" borderId="0" xfId="0" applyFont="1" applyFill="1"/>
    <xf numFmtId="0" fontId="0" fillId="35" borderId="0" xfId="0" applyFill="1"/>
    <xf numFmtId="0" fontId="16" fillId="35" borderId="10" xfId="0" applyFont="1" applyFill="1" applyBorder="1"/>
    <xf numFmtId="0" fontId="16" fillId="35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>
      <selection activeCell="F5" sqref="F5"/>
    </sheetView>
  </sheetViews>
  <sheetFormatPr baseColWidth="10" defaultRowHeight="16" x14ac:dyDescent="0.2"/>
  <cols>
    <col min="7" max="7" width="11.6640625" customWidth="1"/>
    <col min="8" max="16" width="10.83203125" style="3"/>
  </cols>
  <sheetData>
    <row r="1" spans="1:16" s="1" customFormat="1" x14ac:dyDescent="0.2">
      <c r="A1" s="12" t="s">
        <v>447</v>
      </c>
      <c r="B1" s="12" t="s">
        <v>450</v>
      </c>
      <c r="C1" s="12" t="s">
        <v>451</v>
      </c>
      <c r="D1" s="12" t="s">
        <v>453</v>
      </c>
      <c r="H1" s="7" t="s">
        <v>448</v>
      </c>
      <c r="I1" s="7" t="s">
        <v>455</v>
      </c>
      <c r="J1" s="7" t="s">
        <v>467</v>
      </c>
      <c r="K1" s="7" t="s">
        <v>452</v>
      </c>
      <c r="L1" s="7" t="s">
        <v>468</v>
      </c>
      <c r="M1" s="7" t="s">
        <v>454</v>
      </c>
      <c r="N1" s="7" t="s">
        <v>459</v>
      </c>
      <c r="O1" s="2"/>
      <c r="P1" s="4" t="s">
        <v>449</v>
      </c>
    </row>
    <row r="2" spans="1:16" x14ac:dyDescent="0.2">
      <c r="A2" s="13" t="s">
        <v>0</v>
      </c>
      <c r="B2" s="13" t="str">
        <f>P2&amp;" "&amp;I2</f>
        <v>being something that you can easily see</v>
      </c>
      <c r="C2" s="13" t="str">
        <f>"For comparison, """ &amp; J2 &amp; """ would receive a high rating on this question, because " &amp; K2</f>
        <v>For comparison, "moon" would receive a high rating on this question, because the moon is a physical object you can easily see.</v>
      </c>
      <c r="D2" s="13" t="str">
        <f>"In contrast, """ &amp; L2 &amp; """ might receive a medium rating, because " &amp; M2</f>
        <v>In contrast, "disease" might receive a medium rating, because disease is something that you may or may not be able to see.</v>
      </c>
      <c r="H2" s="6" t="s">
        <v>1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P2" s="5" t="str">
        <f>IF(H2="is","being",IF(H2="has","having",IF(H2="shows","showing",IF(H2="is associated with","being associated with",IF(H2="makes","making",IF(H2="brings to mind","bringing to mind","*******"))))))</f>
        <v>being</v>
      </c>
    </row>
    <row r="3" spans="1:16" x14ac:dyDescent="0.2">
      <c r="A3" s="13" t="s">
        <v>8</v>
      </c>
      <c r="B3" s="13" t="str">
        <f t="shared" ref="B3:B66" si="0">P3&amp;" "&amp;I3</f>
        <v>being visually light or bright</v>
      </c>
      <c r="C3" s="13" t="str">
        <f t="shared" ref="C3:C66" si="1">"For comparison, """ &amp; J3 &amp; """ would receive a high rating on this question, because " &amp; K3</f>
        <v>For comparison, "snow" would receive a high rating on this question, because snow is very bright.</v>
      </c>
      <c r="D3" s="13" t="str">
        <f t="shared" ref="D3:D66" si="2">"In contrast, """ &amp; L3 &amp; """ might receive a medium rating, because " &amp; M3</f>
        <v>In contrast, "banana" might receive a medium rating, because bananas have a somewhat light color.</v>
      </c>
      <c r="H3" s="6" t="s">
        <v>1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P3" s="5" t="str">
        <f>IF(H3="is","being",IF(H3="has","having",IF(H3="shows","showing",IF(H3="is associated with","being associated with",IF(H3="makes","making",IF(H3="brings to mind","bringing to mind","*******"))))))</f>
        <v>being</v>
      </c>
    </row>
    <row r="4" spans="1:16" x14ac:dyDescent="0.2">
      <c r="A4" s="13" t="s">
        <v>15</v>
      </c>
      <c r="B4" s="13" t="str">
        <f t="shared" si="0"/>
        <v>being visually dark</v>
      </c>
      <c r="C4" s="13" t="str">
        <f t="shared" si="1"/>
        <v>For comparison, "coal" would receive a high rating on this question, because coal is very dark.</v>
      </c>
      <c r="D4" s="13" t="str">
        <f t="shared" si="2"/>
        <v>In contrast, "mud" might receive a medium rating, because mud has a somewhat dark color.</v>
      </c>
      <c r="H4" s="6" t="s">
        <v>1</v>
      </c>
      <c r="I4" s="6" t="s">
        <v>16</v>
      </c>
      <c r="J4" s="6" t="s">
        <v>17</v>
      </c>
      <c r="K4" s="6" t="s">
        <v>18</v>
      </c>
      <c r="L4" s="6" t="s">
        <v>19</v>
      </c>
      <c r="M4" s="6" t="s">
        <v>20</v>
      </c>
      <c r="N4" s="6" t="s">
        <v>14</v>
      </c>
      <c r="P4" s="5" t="str">
        <f>IF(H4="is","being",IF(H4="has","having",IF(H4="shows","showing",IF(H4="is associated with","being associated with",IF(H4="makes","making",IF(H4="brings to mind","bringing to mind","*******"))))))</f>
        <v>being</v>
      </c>
    </row>
    <row r="5" spans="1:16" x14ac:dyDescent="0.2">
      <c r="A5" s="13" t="s">
        <v>21</v>
      </c>
      <c r="B5" s="13" t="str">
        <f t="shared" si="0"/>
        <v>having a characteristic or defining color</v>
      </c>
      <c r="C5" s="13" t="str">
        <f t="shared" si="1"/>
        <v>For comparison, "grass" would receive a high rating on this question, because grass has a very characteristic color.</v>
      </c>
      <c r="D5" s="13" t="str">
        <f t="shared" si="2"/>
        <v>In contrast, "pony" might receive a medium rating, because the color of ponies is somewhat variable.</v>
      </c>
      <c r="H5" s="6" t="s">
        <v>22</v>
      </c>
      <c r="I5" s="6" t="s">
        <v>23</v>
      </c>
      <c r="J5" s="6" t="s">
        <v>24</v>
      </c>
      <c r="K5" s="6" t="s">
        <v>25</v>
      </c>
      <c r="L5" s="6" t="s">
        <v>26</v>
      </c>
      <c r="M5" s="6" t="s">
        <v>27</v>
      </c>
      <c r="N5" s="6" t="s">
        <v>28</v>
      </c>
      <c r="P5" s="5" t="str">
        <f>IF(H5="is","being",IF(H5="has","having",IF(H5="shows","showing",IF(H5="is associated with","being associated with",IF(H5="makes","making",IF(H5="brings to mind","bringing to mind","*******"))))))</f>
        <v>having</v>
      </c>
    </row>
    <row r="6" spans="1:16" x14ac:dyDescent="0.2">
      <c r="A6" s="13" t="s">
        <v>29</v>
      </c>
      <c r="B6" s="13" t="str">
        <f t="shared" si="0"/>
        <v>having a characteristic or defining visual texture or surface pattern</v>
      </c>
      <c r="C6" s="13" t="str">
        <f t="shared" si="1"/>
        <v>For comparison, "tiger" would receive a high rating on this question, because tigers have a very characteristic striped surface pattern.</v>
      </c>
      <c r="D6" s="13" t="str">
        <f t="shared" si="2"/>
        <v>In contrast, "pond" might receive a medium rating, because the surface of a pond has a subtle visual texture.</v>
      </c>
      <c r="H6" s="6" t="s">
        <v>22</v>
      </c>
      <c r="I6" s="6" t="s">
        <v>30</v>
      </c>
      <c r="J6" s="6" t="s">
        <v>31</v>
      </c>
      <c r="K6" s="6" t="s">
        <v>32</v>
      </c>
      <c r="L6" s="6" t="s">
        <v>33</v>
      </c>
      <c r="M6" s="6" t="s">
        <v>34</v>
      </c>
      <c r="N6" s="6" t="s">
        <v>28</v>
      </c>
      <c r="P6" s="5" t="str">
        <f>IF(H6="is","being",IF(H6="has","having",IF(H6="shows","showing",IF(H6="is associated with","being associated with",IF(H6="makes","making",IF(H6="brings to mind","bringing to mind","*******"))))))</f>
        <v>having</v>
      </c>
    </row>
    <row r="7" spans="1:16" x14ac:dyDescent="0.2">
      <c r="A7" s="13" t="s">
        <v>35</v>
      </c>
      <c r="B7" s="13" t="str">
        <f t="shared" si="0"/>
        <v>being large in size</v>
      </c>
      <c r="C7" s="13" t="str">
        <f t="shared" si="1"/>
        <v>For comparison, "volcano" would receive a high rating on this question, because volcanos are very large in size.</v>
      </c>
      <c r="D7" s="13" t="str">
        <f t="shared" si="2"/>
        <v>In contrast, "camel" might receive a medium rating, because camels are somewhat large in size.</v>
      </c>
      <c r="H7" s="6" t="s">
        <v>1</v>
      </c>
      <c r="I7" s="6" t="s">
        <v>36</v>
      </c>
      <c r="J7" s="6" t="s">
        <v>37</v>
      </c>
      <c r="K7" s="6" t="s">
        <v>38</v>
      </c>
      <c r="L7" s="6" t="s">
        <v>39</v>
      </c>
      <c r="M7" s="6" t="s">
        <v>40</v>
      </c>
      <c r="N7" s="6" t="s">
        <v>41</v>
      </c>
      <c r="P7" s="5" t="str">
        <f>IF(H7="is","being",IF(H7="has","having",IF(H7="shows","showing",IF(H7="is associated with","being associated with",IF(H7="makes","making",IF(H7="brings to mind","bringing to mind","*******"))))))</f>
        <v>being</v>
      </c>
    </row>
    <row r="8" spans="1:16" x14ac:dyDescent="0.2">
      <c r="A8" s="13" t="s">
        <v>42</v>
      </c>
      <c r="B8" s="13" t="str">
        <f t="shared" si="0"/>
        <v>being small in size</v>
      </c>
      <c r="C8" s="13" t="str">
        <f t="shared" si="1"/>
        <v>For comparison, "bacterium" would receive a high rating on this question, because bacteria are very small in size.</v>
      </c>
      <c r="D8" s="13" t="str">
        <f t="shared" si="2"/>
        <v>In contrast, "cat" might receive a medium rating, because cats are somewhat small in size.</v>
      </c>
      <c r="H8" s="6" t="s">
        <v>1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47</v>
      </c>
      <c r="N8" s="6" t="s">
        <v>48</v>
      </c>
      <c r="P8" s="5" t="str">
        <f>IF(H8="is","being",IF(H8="has","having",IF(H8="shows","showing",IF(H8="is associated with","being associated with",IF(H8="makes","making",IF(H8="brings to mind","bringing to mind","*******"))))))</f>
        <v>being</v>
      </c>
    </row>
    <row r="9" spans="1:16" x14ac:dyDescent="0.2">
      <c r="A9" s="13" t="s">
        <v>49</v>
      </c>
      <c r="B9" s="13" t="str">
        <f t="shared" si="0"/>
        <v>showing a lot of visually observable movement</v>
      </c>
      <c r="C9" s="13" t="str">
        <f t="shared" si="1"/>
        <v>For comparison, "tornado" would receive a high rating on this question, because tornados show a lot of observable movement.</v>
      </c>
      <c r="D9" s="13" t="str">
        <f t="shared" si="2"/>
        <v>In contrast, "clock" might receive a medium rating, because clock parts move, but not very noticeably.</v>
      </c>
      <c r="H9" s="6" t="s">
        <v>50</v>
      </c>
      <c r="I9" s="6" t="s">
        <v>51</v>
      </c>
      <c r="J9" s="6" t="s">
        <v>52</v>
      </c>
      <c r="K9" s="6" t="s">
        <v>53</v>
      </c>
      <c r="L9" s="6" t="s">
        <v>54</v>
      </c>
      <c r="M9" s="6" t="s">
        <v>55</v>
      </c>
      <c r="N9" s="6" t="s">
        <v>56</v>
      </c>
      <c r="P9" s="5" t="str">
        <f>IF(H9="is","being",IF(H9="has","having",IF(H9="shows","showing",IF(H9="is associated with","being associated with",IF(H9="makes","making",IF(H9="brings to mind","bringing to mind","*******"))))))</f>
        <v>showing</v>
      </c>
    </row>
    <row r="10" spans="1:16" x14ac:dyDescent="0.2">
      <c r="A10" s="13" t="s">
        <v>57</v>
      </c>
      <c r="B10" s="13" t="str">
        <f t="shared" si="0"/>
        <v>showing movement like that of a living thing</v>
      </c>
      <c r="C10" s="13" t="str">
        <f t="shared" si="1"/>
        <v>For comparison, "monkey" would receive a high rating on this question, because monkeys show movements that are very typical of a living thing.</v>
      </c>
      <c r="D10" s="13" t="str">
        <f t="shared" si="2"/>
        <v>In contrast, "snail" might receive a medium rating, because snails are alive and move, but not like typical animals.</v>
      </c>
      <c r="H10" s="6" t="s">
        <v>50</v>
      </c>
      <c r="I10" s="6" t="s">
        <v>58</v>
      </c>
      <c r="J10" s="6" t="s">
        <v>59</v>
      </c>
      <c r="K10" s="6" t="s">
        <v>60</v>
      </c>
      <c r="L10" s="6" t="s">
        <v>61</v>
      </c>
      <c r="M10" s="6" t="s">
        <v>62</v>
      </c>
      <c r="N10" s="6" t="s">
        <v>63</v>
      </c>
      <c r="P10" s="5" t="str">
        <f>IF(H10="is","being",IF(H10="has","having",IF(H10="shows","showing",IF(H10="is associated with","being associated with",IF(H10="makes","making",IF(H10="brings to mind","bringing to mind","*******"))))))</f>
        <v>showing</v>
      </c>
    </row>
    <row r="11" spans="1:16" x14ac:dyDescent="0.2">
      <c r="A11" s="13" t="s">
        <v>64</v>
      </c>
      <c r="B11" s="13" t="str">
        <f t="shared" si="0"/>
        <v>showing visible movement that is fast</v>
      </c>
      <c r="C11" s="13" t="str">
        <f t="shared" si="1"/>
        <v>For comparison, "motorcycle" would receive a high rating on this question, because motorcycles typically move very fast.</v>
      </c>
      <c r="D11" s="13" t="str">
        <f t="shared" si="2"/>
        <v>In contrast, "cat" might receive a medium rating, because cats sometimes move fast.</v>
      </c>
      <c r="H11" s="6" t="s">
        <v>50</v>
      </c>
      <c r="I11" s="6" t="s">
        <v>65</v>
      </c>
      <c r="J11" s="6" t="s">
        <v>66</v>
      </c>
      <c r="K11" s="6" t="s">
        <v>67</v>
      </c>
      <c r="L11" s="6" t="s">
        <v>46</v>
      </c>
      <c r="M11" s="6" t="s">
        <v>68</v>
      </c>
      <c r="N11" s="6" t="s">
        <v>56</v>
      </c>
      <c r="P11" s="5" t="str">
        <f>IF(H11="is","being",IF(H11="has","having",IF(H11="shows","showing",IF(H11="is associated with","being associated with",IF(H11="makes","making",IF(H11="brings to mind","bringing to mind","*******"))))))</f>
        <v>showing</v>
      </c>
    </row>
    <row r="12" spans="1:16" x14ac:dyDescent="0.2">
      <c r="A12" s="13" t="s">
        <v>69</v>
      </c>
      <c r="B12" s="13" t="str">
        <f t="shared" si="0"/>
        <v>showing visible movement that is slow</v>
      </c>
      <c r="C12" s="13" t="str">
        <f t="shared" si="1"/>
        <v>For comparison, "snail" would receive a high rating on this question, because snails typically move very slowly.</v>
      </c>
      <c r="D12" s="13" t="str">
        <f t="shared" si="2"/>
        <v>In contrast, "cow" might receive a medium rating, because cows usually move somewhat slowly.</v>
      </c>
      <c r="H12" s="6" t="s">
        <v>50</v>
      </c>
      <c r="I12" s="6" t="s">
        <v>70</v>
      </c>
      <c r="J12" s="6" t="s">
        <v>61</v>
      </c>
      <c r="K12" s="6" t="s">
        <v>71</v>
      </c>
      <c r="L12" s="6" t="s">
        <v>72</v>
      </c>
      <c r="M12" s="6" t="s">
        <v>73</v>
      </c>
      <c r="N12" s="6" t="s">
        <v>56</v>
      </c>
      <c r="P12" s="5" t="str">
        <f>IF(H12="is","being",IF(H12="has","having",IF(H12="shows","showing",IF(H12="is associated with","being associated with",IF(H12="makes","making",IF(H12="brings to mind","bringing to mind","*******"))))))</f>
        <v>showing</v>
      </c>
    </row>
    <row r="13" spans="1:16" x14ac:dyDescent="0.2">
      <c r="A13" s="13" t="s">
        <v>74</v>
      </c>
      <c r="B13" s="13" t="str">
        <f t="shared" si="0"/>
        <v>having a characteristic or defining visual shape or form</v>
      </c>
      <c r="C13" s="13" t="str">
        <f t="shared" si="1"/>
        <v>For comparison, "giraffe" would receive a high rating on this question, because giraffes have a very characteristic visual shape.</v>
      </c>
      <c r="D13" s="13" t="str">
        <f t="shared" si="2"/>
        <v>In contrast, "chocolate" might receive a medium rating, because chocolate can come in a variety of shapes.</v>
      </c>
      <c r="H13" s="6" t="s">
        <v>22</v>
      </c>
      <c r="I13" s="6" t="s">
        <v>75</v>
      </c>
      <c r="J13" s="6" t="s">
        <v>76</v>
      </c>
      <c r="K13" s="6" t="s">
        <v>77</v>
      </c>
      <c r="L13" s="6" t="s">
        <v>78</v>
      </c>
      <c r="M13" s="6" t="s">
        <v>79</v>
      </c>
      <c r="N13" s="6" t="s">
        <v>80</v>
      </c>
      <c r="P13" s="5" t="str">
        <f>IF(H13="is","being",IF(H13="has","having",IF(H13="shows","showing",IF(H13="is associated with","being associated with",IF(H13="makes","making",IF(H13="brings to mind","bringing to mind","*******"))))))</f>
        <v>having</v>
      </c>
    </row>
    <row r="14" spans="1:16" x14ac:dyDescent="0.2">
      <c r="A14" s="13" t="s">
        <v>81</v>
      </c>
      <c r="B14" s="13" t="str">
        <f t="shared" si="0"/>
        <v>being visually complex</v>
      </c>
      <c r="C14" s="13" t="str">
        <f t="shared" si="1"/>
        <v>For comparison, "motorcycle" would receive a high rating on this question, because motorcycles have many visually observable parts.</v>
      </c>
      <c r="D14" s="13" t="str">
        <f t="shared" si="2"/>
        <v xml:space="preserve">In contrast, "skateboard" might receive a medium rating, because skateboards have relatively few observable parts. </v>
      </c>
      <c r="H14" s="6" t="s">
        <v>1</v>
      </c>
      <c r="I14" s="6" t="s">
        <v>82</v>
      </c>
      <c r="J14" s="6" t="s">
        <v>66</v>
      </c>
      <c r="K14" s="6" t="s">
        <v>83</v>
      </c>
      <c r="L14" s="6" t="s">
        <v>84</v>
      </c>
      <c r="M14" s="6" t="s">
        <v>85</v>
      </c>
      <c r="N14" s="6" t="s">
        <v>80</v>
      </c>
      <c r="P14" s="5" t="str">
        <f>IF(H14="is","being",IF(H14="has","having",IF(H14="shows","showing",IF(H14="is associated with","being associated with",IF(H14="makes","making",IF(H14="brings to mind","bringing to mind","*******"))))))</f>
        <v>being</v>
      </c>
    </row>
    <row r="15" spans="1:16" x14ac:dyDescent="0.2">
      <c r="A15" s="13" t="s">
        <v>86</v>
      </c>
      <c r="B15" s="13" t="str">
        <f t="shared" si="0"/>
        <v>having a human or human-like face</v>
      </c>
      <c r="C15" s="13" t="str">
        <f t="shared" si="1"/>
        <v>For comparison, "nurse" would receive a high rating on this question, because nurses have human faces.</v>
      </c>
      <c r="D15" s="13" t="str">
        <f t="shared" si="2"/>
        <v>In contrast, "cat" might receive a medium rating, because cat and human faces share some similar features.</v>
      </c>
      <c r="H15" s="6" t="s">
        <v>22</v>
      </c>
      <c r="I15" s="6" t="s">
        <v>87</v>
      </c>
      <c r="J15" s="6" t="s">
        <v>88</v>
      </c>
      <c r="K15" s="6" t="s">
        <v>89</v>
      </c>
      <c r="L15" s="6" t="s">
        <v>46</v>
      </c>
      <c r="M15" s="6" t="s">
        <v>90</v>
      </c>
      <c r="N15" s="6" t="s">
        <v>91</v>
      </c>
      <c r="P15" s="5" t="str">
        <f>IF(H15="is","being",IF(H15="has","having",IF(H15="shows","showing",IF(H15="is associated with","being associated with",IF(H15="makes","making",IF(H15="brings to mind","bringing to mind","*******"))))))</f>
        <v>having</v>
      </c>
    </row>
    <row r="16" spans="1:16" x14ac:dyDescent="0.2">
      <c r="A16" s="13" t="s">
        <v>92</v>
      </c>
      <c r="B16" s="13" t="str">
        <f t="shared" si="0"/>
        <v>having human or human-like body parts</v>
      </c>
      <c r="C16" s="13" t="str">
        <f t="shared" si="1"/>
        <v>For comparison, "nurse" would receive a high rating on this question, because nurses have human body parts.</v>
      </c>
      <c r="D16" s="13" t="str">
        <f t="shared" si="2"/>
        <v>In contrast, "cat" might receive a medium rating, because cats have some body parts that are similar to humans.</v>
      </c>
      <c r="H16" s="6" t="s">
        <v>22</v>
      </c>
      <c r="I16" s="6" t="s">
        <v>93</v>
      </c>
      <c r="J16" s="6" t="s">
        <v>88</v>
      </c>
      <c r="K16" s="6" t="s">
        <v>94</v>
      </c>
      <c r="L16" s="6" t="s">
        <v>46</v>
      </c>
      <c r="M16" s="6" t="s">
        <v>95</v>
      </c>
      <c r="N16" s="6" t="s">
        <v>96</v>
      </c>
      <c r="P16" s="5" t="str">
        <f>IF(H16="is","being",IF(H16="has","having",IF(H16="shows","showing",IF(H16="is associated with","being associated with",IF(H16="makes","making",IF(H16="brings to mind","bringing to mind","*******"))))))</f>
        <v>having</v>
      </c>
    </row>
    <row r="17" spans="1:16" x14ac:dyDescent="0.2">
      <c r="A17" s="13" t="s">
        <v>97</v>
      </c>
      <c r="B17" s="13" t="str">
        <f t="shared" si="0"/>
        <v>being something that you could easily recognize by touch</v>
      </c>
      <c r="C17" s="13" t="str">
        <f t="shared" si="1"/>
        <v>For comparison, "toothbrush" would receive a high rating on this question, because a toothbrush is something you can touch and recognize by feel.</v>
      </c>
      <c r="D17" s="13" t="str">
        <f t="shared" si="2"/>
        <v>In contrast, "onion" might receive a medium rating, because an onion might be a little hard to recognize by touch alone.</v>
      </c>
      <c r="H17" s="6" t="s">
        <v>1</v>
      </c>
      <c r="I17" s="6" t="s">
        <v>98</v>
      </c>
      <c r="J17" s="6" t="s">
        <v>99</v>
      </c>
      <c r="K17" s="6" t="s">
        <v>100</v>
      </c>
      <c r="L17" s="6" t="s">
        <v>101</v>
      </c>
      <c r="M17" s="6" t="s">
        <v>102</v>
      </c>
      <c r="N17" s="6" t="s">
        <v>103</v>
      </c>
      <c r="P17" s="5" t="str">
        <f>IF(H17="is","being",IF(H17="has","having",IF(H17="shows","showing",IF(H17="is associated with","being associated with",IF(H17="makes","making",IF(H17="brings to mind","bringing to mind","*******"))))))</f>
        <v>being</v>
      </c>
    </row>
    <row r="18" spans="1:16" x14ac:dyDescent="0.2">
      <c r="A18" s="13" t="s">
        <v>104</v>
      </c>
      <c r="B18" s="13" t="str">
        <f t="shared" si="0"/>
        <v>being hot to the touch</v>
      </c>
      <c r="C18" s="13" t="str">
        <f t="shared" si="1"/>
        <v>For comparison, "fire" would receive a high rating on this question, because fire has a very hot temperature.</v>
      </c>
      <c r="D18" s="13" t="str">
        <f t="shared" si="2"/>
        <v>In contrast, "hamburger" might receive a medium rating, because hamburgers are usually warm to the touch.</v>
      </c>
      <c r="H18" s="6" t="s">
        <v>1</v>
      </c>
      <c r="I18" s="6" t="s">
        <v>105</v>
      </c>
      <c r="J18" s="6" t="s">
        <v>106</v>
      </c>
      <c r="K18" s="6" t="s">
        <v>107</v>
      </c>
      <c r="L18" s="6" t="s">
        <v>108</v>
      </c>
      <c r="M18" s="6" t="s">
        <v>109</v>
      </c>
      <c r="N18" s="6" t="s">
        <v>110</v>
      </c>
      <c r="P18" s="5" t="str">
        <f>IF(H18="is","being",IF(H18="has","having",IF(H18="shows","showing",IF(H18="is associated with","being associated with",IF(H18="makes","making",IF(H18="brings to mind","bringing to mind","*******"))))))</f>
        <v>being</v>
      </c>
    </row>
    <row r="19" spans="1:16" x14ac:dyDescent="0.2">
      <c r="A19" s="13" t="s">
        <v>111</v>
      </c>
      <c r="B19" s="13" t="str">
        <f t="shared" si="0"/>
        <v>being cold to the touch</v>
      </c>
      <c r="C19" s="13" t="str">
        <f t="shared" si="1"/>
        <v>For comparison, "ice" would receive a high rating on this question, because ice has a very cold temperature.</v>
      </c>
      <c r="D19" s="13" t="str">
        <f t="shared" si="2"/>
        <v>In contrast, "knife" might receive a medium rating, because knives are usually cool to the touch.</v>
      </c>
      <c r="H19" s="6" t="s">
        <v>1</v>
      </c>
      <c r="I19" s="6" t="s">
        <v>112</v>
      </c>
      <c r="J19" s="6" t="s">
        <v>113</v>
      </c>
      <c r="K19" s="6" t="s">
        <v>114</v>
      </c>
      <c r="L19" s="6" t="s">
        <v>115</v>
      </c>
      <c r="M19" s="6" t="s">
        <v>116</v>
      </c>
      <c r="N19" s="6" t="s">
        <v>110</v>
      </c>
      <c r="P19" s="5" t="str">
        <f>IF(H19="is","being",IF(H19="has","having",IF(H19="shows","showing",IF(H19="is associated with","being associated with",IF(H19="makes","making",IF(H19="brings to mind","bringing to mind","*******"))))))</f>
        <v>being</v>
      </c>
    </row>
    <row r="20" spans="1:16" x14ac:dyDescent="0.2">
      <c r="A20" s="13" t="s">
        <v>117</v>
      </c>
      <c r="B20" s="13" t="str">
        <f t="shared" si="0"/>
        <v>having a smooth texture to the touch</v>
      </c>
      <c r="C20" s="13" t="str">
        <f t="shared" si="1"/>
        <v xml:space="preserve">For comparison, "silk" would receive a high rating on this question, because silk is very smooth to the touch. </v>
      </c>
      <c r="D20" s="13" t="str">
        <f t="shared" si="2"/>
        <v>In contrast, "cardboard" might receive a medium rating, because cardboard is fairly smooth.</v>
      </c>
      <c r="H20" s="6" t="s">
        <v>22</v>
      </c>
      <c r="I20" s="6" t="s">
        <v>118</v>
      </c>
      <c r="J20" s="6" t="s">
        <v>119</v>
      </c>
      <c r="K20" s="6" t="s">
        <v>120</v>
      </c>
      <c r="L20" s="6" t="s">
        <v>121</v>
      </c>
      <c r="M20" s="6" t="s">
        <v>122</v>
      </c>
      <c r="N20" s="6" t="s">
        <v>123</v>
      </c>
      <c r="P20" s="5" t="str">
        <f>IF(H20="is","being",IF(H20="has","having",IF(H20="shows","showing",IF(H20="is associated with","being associated with",IF(H20="makes","making",IF(H20="brings to mind","bringing to mind","*******"))))))</f>
        <v>having</v>
      </c>
    </row>
    <row r="21" spans="1:16" x14ac:dyDescent="0.2">
      <c r="A21" s="13" t="s">
        <v>124</v>
      </c>
      <c r="B21" s="13" t="str">
        <f t="shared" si="0"/>
        <v>having a rough texture to the touch</v>
      </c>
      <c r="C21" s="13" t="str">
        <f t="shared" si="1"/>
        <v xml:space="preserve">For comparison, "stubble" would receive a high rating on this question, because beard stubble is very rough to the touch. </v>
      </c>
      <c r="D21" s="13" t="str">
        <f t="shared" si="2"/>
        <v>In contrast, "brick" might receive a medium rating, because the surface of a brick is fairly rough.</v>
      </c>
      <c r="H21" s="6" t="s">
        <v>22</v>
      </c>
      <c r="I21" s="6" t="s">
        <v>125</v>
      </c>
      <c r="J21" s="6" t="s">
        <v>126</v>
      </c>
      <c r="K21" s="6" t="s">
        <v>127</v>
      </c>
      <c r="L21" s="6" t="s">
        <v>128</v>
      </c>
      <c r="M21" s="6" t="s">
        <v>129</v>
      </c>
      <c r="N21" s="6" t="s">
        <v>123</v>
      </c>
      <c r="P21" s="5" t="str">
        <f>IF(H21="is","being",IF(H21="has","having",IF(H21="shows","showing",IF(H21="is associated with","being associated with",IF(H21="makes","making",IF(H21="brings to mind","bringing to mind","*******"))))))</f>
        <v>having</v>
      </c>
    </row>
    <row r="22" spans="1:16" x14ac:dyDescent="0.2">
      <c r="A22" s="13" t="s">
        <v>130</v>
      </c>
      <c r="B22" s="13" t="str">
        <f t="shared" si="0"/>
        <v>being light in weight</v>
      </c>
      <c r="C22" s="13" t="str">
        <f t="shared" si="1"/>
        <v>For comparison, "balloon" would receive a high rating on this question, because toy balloons are very light in weight.</v>
      </c>
      <c r="D22" s="13" t="str">
        <f t="shared" si="2"/>
        <v>In contrast, "apple" might receive a medium rating, because apples are fairly light in weight.</v>
      </c>
      <c r="H22" s="6" t="s">
        <v>1</v>
      </c>
      <c r="I22" s="6" t="s">
        <v>131</v>
      </c>
      <c r="J22" s="6" t="s">
        <v>132</v>
      </c>
      <c r="K22" s="6" t="s">
        <v>133</v>
      </c>
      <c r="L22" s="6" t="s">
        <v>134</v>
      </c>
      <c r="M22" s="6" t="s">
        <v>135</v>
      </c>
      <c r="N22" s="6" t="s">
        <v>136</v>
      </c>
      <c r="P22" s="5" t="str">
        <f>IF(H22="is","being",IF(H22="has","having",IF(H22="shows","showing",IF(H22="is associated with","being associated with",IF(H22="makes","making",IF(H22="brings to mind","bringing to mind","*******"))))))</f>
        <v>being</v>
      </c>
    </row>
    <row r="23" spans="1:16" x14ac:dyDescent="0.2">
      <c r="A23" s="13" t="s">
        <v>137</v>
      </c>
      <c r="B23" s="13" t="str">
        <f t="shared" si="0"/>
        <v>being heavy in weight</v>
      </c>
      <c r="C23" s="13" t="str">
        <f t="shared" si="1"/>
        <v>For comparison, "anvil" would receive a high rating on this question, because anvils are very heavy in weight.</v>
      </c>
      <c r="D23" s="13" t="str">
        <f t="shared" si="2"/>
        <v>In contrast, "bookcase" might receive a medium rating, because bookcases are fairly heavy, but typically can be lifted with effort.</v>
      </c>
      <c r="H23" s="6" t="s">
        <v>1</v>
      </c>
      <c r="I23" s="6" t="s">
        <v>138</v>
      </c>
      <c r="J23" s="6" t="s">
        <v>139</v>
      </c>
      <c r="K23" s="6" t="s">
        <v>140</v>
      </c>
      <c r="L23" s="6" t="s">
        <v>141</v>
      </c>
      <c r="M23" s="6" t="s">
        <v>142</v>
      </c>
      <c r="N23" s="6" t="s">
        <v>136</v>
      </c>
      <c r="P23" s="5" t="str">
        <f>IF(H23="is","being",IF(H23="has","having",IF(H23="shows","showing",IF(H23="is associated with","being associated with",IF(H23="makes","making",IF(H23="brings to mind","bringing to mind","*******"))))))</f>
        <v>being</v>
      </c>
    </row>
    <row r="24" spans="1:16" x14ac:dyDescent="0.2">
      <c r="A24" s="13" t="s">
        <v>143</v>
      </c>
      <c r="B24" s="13" t="str">
        <f t="shared" si="0"/>
        <v>being associated with pain or physical discomfort</v>
      </c>
      <c r="C24" s="13" t="str">
        <f t="shared" si="1"/>
        <v>For comparison, "headache" would receive a high rating on this question, because headaches are associated with a lot of pain and physical discomfort.</v>
      </c>
      <c r="D24" s="13" t="str">
        <f t="shared" si="2"/>
        <v>In contrast, "pin" might receive a medium rating, because a pin might accidentally cause pain.</v>
      </c>
      <c r="H24" s="6" t="s">
        <v>144</v>
      </c>
      <c r="I24" s="6" t="s">
        <v>145</v>
      </c>
      <c r="J24" s="6" t="s">
        <v>146</v>
      </c>
      <c r="K24" s="6" t="s">
        <v>147</v>
      </c>
      <c r="L24" s="6" t="s">
        <v>148</v>
      </c>
      <c r="M24" s="6" t="s">
        <v>149</v>
      </c>
      <c r="N24" s="6" t="s">
        <v>150</v>
      </c>
      <c r="P24" s="5" t="str">
        <f>IF(H24="is","being",IF(H24="has","having",IF(H24="shows","showing",IF(H24="is associated with","being associated with",IF(H24="makes","making",IF(H24="brings to mind","bringing to mind","*******"))))))</f>
        <v>being associated with</v>
      </c>
    </row>
    <row r="25" spans="1:16" x14ac:dyDescent="0.2">
      <c r="A25" s="13" t="s">
        <v>151</v>
      </c>
      <c r="B25" s="13" t="str">
        <f t="shared" si="0"/>
        <v>being something that you can easily hear</v>
      </c>
      <c r="C25" s="13" t="str">
        <f t="shared" si="1"/>
        <v>For comparison, "siren" would receive a high rating on this question, because sirens are easy to hear.</v>
      </c>
      <c r="D25" s="13" t="str">
        <f t="shared" si="2"/>
        <v>In contrast, "stream" might receive a medium rating, because streams make sounds but are somewhat difficult to hear.</v>
      </c>
      <c r="H25" s="6" t="s">
        <v>1</v>
      </c>
      <c r="I25" s="6" t="s">
        <v>152</v>
      </c>
      <c r="J25" s="6" t="s">
        <v>153</v>
      </c>
      <c r="K25" s="6" t="s">
        <v>154</v>
      </c>
      <c r="L25" s="6" t="s">
        <v>155</v>
      </c>
      <c r="M25" s="6" t="s">
        <v>156</v>
      </c>
      <c r="N25" s="6" t="s">
        <v>157</v>
      </c>
      <c r="P25" s="5" t="str">
        <f>IF(H25="is","being",IF(H25="has","having",IF(H25="shows","showing",IF(H25="is associated with","being associated with",IF(H25="makes","making",IF(H25="brings to mind","bringing to mind","*******"))))))</f>
        <v>being</v>
      </c>
    </row>
    <row r="26" spans="1:16" x14ac:dyDescent="0.2">
      <c r="A26" s="13" t="s">
        <v>158</v>
      </c>
      <c r="B26" s="13" t="str">
        <f t="shared" si="0"/>
        <v>making a loud sound</v>
      </c>
      <c r="C26" s="13" t="str">
        <f t="shared" si="1"/>
        <v>For comparison, "explosion" would receive a high rating on this question, because explosions make very loud sounds.</v>
      </c>
      <c r="D26" s="13" t="str">
        <f t="shared" si="2"/>
        <v>In contrast, "argument" might receive a medium rating, because arguments can sometimes be loud.</v>
      </c>
      <c r="H26" s="6" t="s">
        <v>159</v>
      </c>
      <c r="I26" s="6" t="s">
        <v>160</v>
      </c>
      <c r="J26" s="6" t="s">
        <v>161</v>
      </c>
      <c r="K26" s="6" t="s">
        <v>162</v>
      </c>
      <c r="L26" s="6" t="s">
        <v>163</v>
      </c>
      <c r="M26" s="6" t="s">
        <v>164</v>
      </c>
      <c r="N26" s="6" t="s">
        <v>165</v>
      </c>
      <c r="P26" s="5" t="str">
        <f>IF(H26="is","being",IF(H26="has","having",IF(H26="shows","showing",IF(H26="is associated with","being associated with",IF(H26="makes","making",IF(H26="brings to mind","bringing to mind","*******"))))))</f>
        <v>making</v>
      </c>
    </row>
    <row r="27" spans="1:16" x14ac:dyDescent="0.2">
      <c r="A27" s="13" t="s">
        <v>166</v>
      </c>
      <c r="B27" s="13" t="str">
        <f t="shared" si="0"/>
        <v>having a low-pitched sound</v>
      </c>
      <c r="C27" s="13" t="str">
        <f t="shared" si="1"/>
        <v>For comparison, "tuba" would receive a high rating on this question, because tubas make very low sounds.</v>
      </c>
      <c r="D27" s="13" t="str">
        <f t="shared" si="2"/>
        <v>In contrast, "cow" might receive a medium rating, because cows make fairly low-pitched sounds.</v>
      </c>
      <c r="H27" s="6" t="s">
        <v>22</v>
      </c>
      <c r="I27" s="6" t="s">
        <v>167</v>
      </c>
      <c r="J27" s="6" t="s">
        <v>168</v>
      </c>
      <c r="K27" s="6" t="s">
        <v>169</v>
      </c>
      <c r="L27" s="6" t="s">
        <v>72</v>
      </c>
      <c r="M27" s="6" t="s">
        <v>170</v>
      </c>
      <c r="N27" s="6" t="s">
        <v>171</v>
      </c>
      <c r="P27" s="5" t="str">
        <f>IF(H27="is","being",IF(H27="has","having",IF(H27="shows","showing",IF(H27="is associated with","being associated with",IF(H27="makes","making",IF(H27="brings to mind","bringing to mind","*******"))))))</f>
        <v>having</v>
      </c>
    </row>
    <row r="28" spans="1:16" x14ac:dyDescent="0.2">
      <c r="A28" s="13" t="s">
        <v>172</v>
      </c>
      <c r="B28" s="13" t="str">
        <f t="shared" si="0"/>
        <v>having a high-pitched sound</v>
      </c>
      <c r="C28" s="13" t="str">
        <f t="shared" si="1"/>
        <v>For comparison, "whistle" would receive a high rating on this question, because whistles make very high sounds.</v>
      </c>
      <c r="D28" s="13" t="str">
        <f t="shared" si="2"/>
        <v>In contrast, "rooster" might receive a medium rating, because roosters make fairly high-pitched sounds.</v>
      </c>
      <c r="H28" s="6" t="s">
        <v>22</v>
      </c>
      <c r="I28" s="6" t="s">
        <v>173</v>
      </c>
      <c r="J28" s="6" t="s">
        <v>174</v>
      </c>
      <c r="K28" s="6" t="s">
        <v>175</v>
      </c>
      <c r="L28" s="6" t="s">
        <v>176</v>
      </c>
      <c r="M28" s="6" t="s">
        <v>177</v>
      </c>
      <c r="N28" s="6" t="s">
        <v>178</v>
      </c>
      <c r="P28" s="5" t="str">
        <f>IF(H28="is","being",IF(H28="has","having",IF(H28="shows","showing",IF(H28="is associated with","being associated with",IF(H28="makes","making",IF(H28="brings to mind","bringing to mind","*******"))))))</f>
        <v>having</v>
      </c>
    </row>
    <row r="29" spans="1:16" x14ac:dyDescent="0.2">
      <c r="A29" s="13" t="s">
        <v>179</v>
      </c>
      <c r="B29" s="13" t="str">
        <f t="shared" si="0"/>
        <v>having a characteristic or recognizable sound or sounds</v>
      </c>
      <c r="C29" s="13" t="str">
        <f t="shared" si="1"/>
        <v>For comparison, "rooster" would receive a high rating on this question, because roosters make very recognizable sounds.</v>
      </c>
      <c r="D29" s="13" t="str">
        <f t="shared" si="2"/>
        <v>In contrast, "truck" might receive a medium rating, because trucks make somewhat recognizeable sounds.</v>
      </c>
      <c r="H29" s="6" t="s">
        <v>22</v>
      </c>
      <c r="I29" s="6" t="s">
        <v>180</v>
      </c>
      <c r="J29" s="6" t="s">
        <v>176</v>
      </c>
      <c r="K29" s="6" t="s">
        <v>181</v>
      </c>
      <c r="L29" s="6" t="s">
        <v>182</v>
      </c>
      <c r="M29" s="6" t="s">
        <v>183</v>
      </c>
      <c r="N29" s="6" t="s">
        <v>184</v>
      </c>
      <c r="P29" s="5" t="str">
        <f>IF(H29="is","being",IF(H29="has","having",IF(H29="shows","showing",IF(H29="is associated with","being associated with",IF(H29="makes","making",IF(H29="brings to mind","bringing to mind","*******"))))))</f>
        <v>having</v>
      </c>
    </row>
    <row r="30" spans="1:16" x14ac:dyDescent="0.2">
      <c r="A30" s="13" t="s">
        <v>185</v>
      </c>
      <c r="B30" s="13" t="str">
        <f t="shared" si="0"/>
        <v>making a musical sound</v>
      </c>
      <c r="C30" s="13" t="str">
        <f t="shared" si="1"/>
        <v>For comparison, "orchestra" would receive a high rating on this question, because orchestras make musical sounds.</v>
      </c>
      <c r="D30" s="13" t="str">
        <f t="shared" si="2"/>
        <v>In contrast, "windchimes" might receive a medium rating, because windchimes make a somewhat musical sound.</v>
      </c>
      <c r="H30" s="6" t="s">
        <v>159</v>
      </c>
      <c r="I30" s="6" t="s">
        <v>186</v>
      </c>
      <c r="J30" s="6" t="s">
        <v>187</v>
      </c>
      <c r="K30" s="6" t="s">
        <v>188</v>
      </c>
      <c r="L30" s="6" t="s">
        <v>189</v>
      </c>
      <c r="M30" s="6" t="s">
        <v>190</v>
      </c>
      <c r="N30" s="6" t="s">
        <v>191</v>
      </c>
      <c r="P30" s="5" t="str">
        <f>IF(H30="is","being",IF(H30="has","having",IF(H30="shows","showing",IF(H30="is associated with","being associated with",IF(H30="makes","making",IF(H30="brings to mind","bringing to mind","*******"))))))</f>
        <v>making</v>
      </c>
    </row>
    <row r="31" spans="1:16" x14ac:dyDescent="0.2">
      <c r="A31" s="13" t="s">
        <v>192</v>
      </c>
      <c r="B31" s="13" t="str">
        <f t="shared" si="0"/>
        <v>being someone or something that talks</v>
      </c>
      <c r="C31" s="13" t="str">
        <f t="shared" si="1"/>
        <v>For comparison, "actress" would receive a high rating on this question, because actresses very often talk.</v>
      </c>
      <c r="D31" s="13" t="str">
        <f t="shared" si="2"/>
        <v>In contrast, "baby" might receive a medium rating, because babies make babbling noises that sound similar to speech.</v>
      </c>
      <c r="H31" s="6" t="s">
        <v>1</v>
      </c>
      <c r="I31" s="6" t="s">
        <v>193</v>
      </c>
      <c r="J31" s="6" t="s">
        <v>194</v>
      </c>
      <c r="K31" s="6" t="s">
        <v>195</v>
      </c>
      <c r="L31" s="6" t="s">
        <v>196</v>
      </c>
      <c r="M31" s="6" t="s">
        <v>197</v>
      </c>
      <c r="N31" s="6" t="s">
        <v>184</v>
      </c>
      <c r="P31" s="5" t="str">
        <f>IF(H31="is","being",IF(H31="has","having",IF(H31="shows","showing",IF(H31="is associated with","being associated with",IF(H31="makes","making",IF(H31="brings to mind","bringing to mind","*******"))))))</f>
        <v>being</v>
      </c>
    </row>
    <row r="32" spans="1:16" x14ac:dyDescent="0.2">
      <c r="A32" s="13" t="s">
        <v>198</v>
      </c>
      <c r="B32" s="13" t="str">
        <f t="shared" si="0"/>
        <v>having a characteristic or defining taste</v>
      </c>
      <c r="C32" s="13" t="str">
        <f t="shared" si="1"/>
        <v>For comparison, "banana" would receive a high rating on this question, because bananas have a very characteristic taste.</v>
      </c>
      <c r="D32" s="13" t="str">
        <f t="shared" si="2"/>
        <v>In contrast, "chicken" might receive a medium rating, because chicken has a subtle but recognizable taste.</v>
      </c>
      <c r="H32" s="6" t="s">
        <v>22</v>
      </c>
      <c r="I32" s="6" t="s">
        <v>199</v>
      </c>
      <c r="J32" s="6" t="s">
        <v>12</v>
      </c>
      <c r="K32" s="6" t="s">
        <v>200</v>
      </c>
      <c r="L32" s="6" t="s">
        <v>201</v>
      </c>
      <c r="M32" s="6" t="s">
        <v>202</v>
      </c>
      <c r="N32" s="6" t="s">
        <v>203</v>
      </c>
      <c r="P32" s="5" t="str">
        <f>IF(H32="is","being",IF(H32="has","having",IF(H32="shows","showing",IF(H32="is associated with","being associated with",IF(H32="makes","making",IF(H32="brings to mind","bringing to mind","*******"))))))</f>
        <v>having</v>
      </c>
    </row>
    <row r="33" spans="1:16" x14ac:dyDescent="0.2">
      <c r="A33" s="13" t="s">
        <v>204</v>
      </c>
      <c r="B33" s="13" t="str">
        <f t="shared" si="0"/>
        <v>having a characteristic or defining smell or smells</v>
      </c>
      <c r="C33" s="13" t="str">
        <f t="shared" si="1"/>
        <v>For comparison, "orange" would receive a high rating on this question, because oranges have a very characteristic smell.</v>
      </c>
      <c r="D33" s="13" t="str">
        <f t="shared" si="2"/>
        <v>In contrast, "dirt" might receive a medium rating, because dirt has a subtle but recognizable smell.</v>
      </c>
      <c r="H33" s="6" t="s">
        <v>22</v>
      </c>
      <c r="I33" s="6" t="s">
        <v>205</v>
      </c>
      <c r="J33" s="6" t="s">
        <v>206</v>
      </c>
      <c r="K33" s="6" t="s">
        <v>207</v>
      </c>
      <c r="L33" s="6" t="s">
        <v>208</v>
      </c>
      <c r="M33" s="6" t="s">
        <v>209</v>
      </c>
      <c r="N33" s="6" t="s">
        <v>210</v>
      </c>
      <c r="P33" s="5" t="str">
        <f>IF(H33="is","being",IF(H33="has","having",IF(H33="shows","showing",IF(H33="is associated with","being associated with",IF(H33="makes","making",IF(H33="brings to mind","bringing to mind","*******"))))))</f>
        <v>having</v>
      </c>
    </row>
    <row r="34" spans="1:16" x14ac:dyDescent="0.2">
      <c r="A34" s="13" t="s">
        <v>211</v>
      </c>
      <c r="B34" s="13" t="str">
        <f t="shared" si="0"/>
        <v>being associated with actions using the face, mouth, or tongue</v>
      </c>
      <c r="C34" s="13" t="str">
        <f t="shared" si="1"/>
        <v>For comparison, "whistle" would receive a high rating on this question, because whistles are objects you use with your face and mouth.</v>
      </c>
      <c r="D34" s="13" t="str">
        <f t="shared" si="2"/>
        <v>In contrast, "candle" might receive a medium rating, because candles are things you sometimes blow out.</v>
      </c>
      <c r="H34" s="6" t="s">
        <v>144</v>
      </c>
      <c r="I34" s="6" t="s">
        <v>212</v>
      </c>
      <c r="J34" s="6" t="s">
        <v>174</v>
      </c>
      <c r="K34" s="6" t="s">
        <v>213</v>
      </c>
      <c r="L34" s="6" t="s">
        <v>214</v>
      </c>
      <c r="M34" s="6" t="s">
        <v>215</v>
      </c>
      <c r="N34" s="6" t="s">
        <v>216</v>
      </c>
      <c r="P34" s="5" t="str">
        <f>IF(H34="is","being",IF(H34="has","having",IF(H34="shows","showing",IF(H34="is associated with","being associated with",IF(H34="makes","making",IF(H34="brings to mind","bringing to mind","*******"))))))</f>
        <v>being associated with</v>
      </c>
    </row>
    <row r="35" spans="1:16" x14ac:dyDescent="0.2">
      <c r="A35" s="13" t="s">
        <v>217</v>
      </c>
      <c r="B35" s="13" t="str">
        <f t="shared" si="0"/>
        <v>being associated with actions using the arm, hand, or fingers</v>
      </c>
      <c r="C35" s="13" t="str">
        <f t="shared" si="1"/>
        <v>For comparison, "keyboard" would receive a high rating on this question, because keyboards are objects you use with your hands and fingers.</v>
      </c>
      <c r="D35" s="13" t="str">
        <f t="shared" si="2"/>
        <v>In contrast, "shoe" might receive a medium rating, because wearing shoes requires relatively little hand or arm involvement.</v>
      </c>
      <c r="H35" s="6" t="s">
        <v>144</v>
      </c>
      <c r="I35" s="6" t="s">
        <v>218</v>
      </c>
      <c r="J35" s="6" t="s">
        <v>219</v>
      </c>
      <c r="K35" s="6" t="s">
        <v>220</v>
      </c>
      <c r="L35" s="6" t="s">
        <v>221</v>
      </c>
      <c r="M35" s="6" t="s">
        <v>222</v>
      </c>
      <c r="N35" s="6" t="s">
        <v>223</v>
      </c>
      <c r="P35" s="5" t="str">
        <f>IF(H35="is","being",IF(H35="has","having",IF(H35="shows","showing",IF(H35="is associated with","being associated with",IF(H35="makes","making",IF(H35="brings to mind","bringing to mind","*******"))))))</f>
        <v>being associated with</v>
      </c>
    </row>
    <row r="36" spans="1:16" x14ac:dyDescent="0.2">
      <c r="A36" s="13" t="s">
        <v>224</v>
      </c>
      <c r="B36" s="13" t="str">
        <f t="shared" si="0"/>
        <v>being associated with actions using the leg or foot</v>
      </c>
      <c r="C36" s="13" t="str">
        <f t="shared" si="1"/>
        <v>For comparison, "pedal" would receive a high rating on this question, because pedals are objects you work with your leg and foot.</v>
      </c>
      <c r="D36" s="13" t="str">
        <f t="shared" si="2"/>
        <v>In contrast, "elevator" might receive a medium rating, because using an elevator requires only minimal leg and foot involvement.</v>
      </c>
      <c r="H36" s="6" t="s">
        <v>144</v>
      </c>
      <c r="I36" s="6" t="s">
        <v>225</v>
      </c>
      <c r="J36" s="6" t="s">
        <v>226</v>
      </c>
      <c r="K36" s="6" t="s">
        <v>227</v>
      </c>
      <c r="L36" s="6" t="s">
        <v>228</v>
      </c>
      <c r="M36" s="6" t="s">
        <v>229</v>
      </c>
      <c r="N36" s="6" t="s">
        <v>230</v>
      </c>
      <c r="P36" s="5" t="str">
        <f>IF(H36="is","being",IF(H36="has","having",IF(H36="shows","showing",IF(H36="is associated with","being associated with",IF(H36="makes","making",IF(H36="brings to mind","bringing to mind","*******"))))))</f>
        <v>being associated with</v>
      </c>
    </row>
    <row r="37" spans="1:16" x14ac:dyDescent="0.2">
      <c r="A37" s="13" t="s">
        <v>231</v>
      </c>
      <c r="B37" s="13" t="str">
        <f t="shared" si="0"/>
        <v>being a physical object YOU have personal experience using</v>
      </c>
      <c r="C37" s="13" t="str">
        <f t="shared" si="1"/>
        <v>For comparison, "fork" would receive a high rating on this question, because forks are objects you likely have a lot of personal experience using.</v>
      </c>
      <c r="D37" s="13" t="str">
        <f t="shared" si="2"/>
        <v>In contrast, "saw" might receive a medium rating, because you probably have some experience using a saw.</v>
      </c>
      <c r="H37" s="6" t="s">
        <v>1</v>
      </c>
      <c r="I37" s="6" t="s">
        <v>232</v>
      </c>
      <c r="J37" s="6" t="s">
        <v>233</v>
      </c>
      <c r="K37" s="6" t="s">
        <v>234</v>
      </c>
      <c r="L37" s="6" t="s">
        <v>235</v>
      </c>
      <c r="M37" s="6" t="s">
        <v>236</v>
      </c>
      <c r="N37" s="6" t="s">
        <v>237</v>
      </c>
      <c r="P37" s="5" t="str">
        <f>IF(H37="is","being",IF(H37="has","having",IF(H37="shows","showing",IF(H37="is associated with","being associated with",IF(H37="makes","making",IF(H37="brings to mind","bringing to mind","*******"))))))</f>
        <v>being</v>
      </c>
    </row>
    <row r="38" spans="1:16" x14ac:dyDescent="0.2">
      <c r="A38" s="13" t="s">
        <v>238</v>
      </c>
      <c r="B38" s="13" t="str">
        <f t="shared" si="0"/>
        <v>having a fixed location, as on a map</v>
      </c>
      <c r="C38" s="13" t="str">
        <f t="shared" si="1"/>
        <v>For comparison, "library" would receive a high rating on this question, because libraries and other buildings have a very fixed location.</v>
      </c>
      <c r="D38" s="13" t="str">
        <f t="shared" si="2"/>
        <v>In contrast, "bush" might receive a medium rating, because bushes have a fixed location but are not distinctive enough to be marked on maps.</v>
      </c>
      <c r="H38" s="6" t="s">
        <v>22</v>
      </c>
      <c r="I38" s="6" t="s">
        <v>239</v>
      </c>
      <c r="J38" s="6" t="s">
        <v>240</v>
      </c>
      <c r="K38" s="6" t="s">
        <v>241</v>
      </c>
      <c r="L38" s="6" t="s">
        <v>242</v>
      </c>
      <c r="M38" s="6" t="s">
        <v>243</v>
      </c>
      <c r="N38" s="6" t="s">
        <v>244</v>
      </c>
      <c r="P38" s="5" t="str">
        <f>IF(H38="is","being",IF(H38="has","having",IF(H38="shows","showing",IF(H38="is associated with","being associated with",IF(H38="makes","making",IF(H38="brings to mind","bringing to mind","*******"))))))</f>
        <v>having</v>
      </c>
    </row>
    <row r="39" spans="1:16" x14ac:dyDescent="0.2">
      <c r="A39" s="13" t="s">
        <v>245</v>
      </c>
      <c r="B39" s="13" t="str">
        <f t="shared" si="0"/>
        <v>showing changes in location along a particular direction or path</v>
      </c>
      <c r="C39" s="13" t="str">
        <f t="shared" si="1"/>
        <v>For comparison, "rocket" would receive a high rating on this question, because rockets follow a typical path upward into the sky.</v>
      </c>
      <c r="D39" s="13" t="str">
        <f t="shared" si="2"/>
        <v>In contrast, "helicopter" might receive a medium rating, because helicopters might move along various horizontal and vertical paths.</v>
      </c>
      <c r="H39" s="6" t="s">
        <v>50</v>
      </c>
      <c r="I39" s="6" t="s">
        <v>246</v>
      </c>
      <c r="J39" s="6" t="s">
        <v>247</v>
      </c>
      <c r="K39" s="6" t="s">
        <v>248</v>
      </c>
      <c r="L39" s="6" t="s">
        <v>249</v>
      </c>
      <c r="M39" s="6" t="s">
        <v>250</v>
      </c>
      <c r="N39" s="6" t="s">
        <v>251</v>
      </c>
      <c r="P39" s="5" t="str">
        <f>IF(H39="is","being",IF(H39="has","having",IF(H39="shows","showing",IF(H39="is associated with","being associated with",IF(H39="makes","making",IF(H39="brings to mind","bringing to mind","*******"))))))</f>
        <v>showing</v>
      </c>
    </row>
    <row r="40" spans="1:16" x14ac:dyDescent="0.2">
      <c r="A40" s="13" t="s">
        <v>252</v>
      </c>
      <c r="B40" s="13" t="str">
        <f t="shared" si="0"/>
        <v>bringing to mind a particular setting or physical location</v>
      </c>
      <c r="C40" s="13" t="str">
        <f t="shared" si="1"/>
        <v>For comparison, "bed" would receive a high rating on this question, because thinking of a bed might bring to mind a bedroom.</v>
      </c>
      <c r="D40" s="13" t="str">
        <f t="shared" si="2"/>
        <v>In contrast, "cup" might receive a medium rating, because thinking of a cup might bring to mind a variety of different locations.</v>
      </c>
      <c r="H40" s="6" t="s">
        <v>253</v>
      </c>
      <c r="I40" s="6" t="s">
        <v>254</v>
      </c>
      <c r="J40" s="6" t="s">
        <v>255</v>
      </c>
      <c r="K40" s="6" t="s">
        <v>256</v>
      </c>
      <c r="L40" s="6" t="s">
        <v>257</v>
      </c>
      <c r="M40" s="6" t="s">
        <v>258</v>
      </c>
      <c r="N40" s="6" t="s">
        <v>259</v>
      </c>
      <c r="P40" s="5" t="str">
        <f>IF(H40="is","being",IF(H40="has","having",IF(H40="shows","showing",IF(H40="is associated with","being associated with",IF(H40="makes","making",IF(H40="brings to mind","bringing to mind","*******"))))))</f>
        <v>bringing to mind</v>
      </c>
    </row>
    <row r="41" spans="1:16" x14ac:dyDescent="0.2">
      <c r="A41" s="13" t="s">
        <v>260</v>
      </c>
      <c r="B41" s="13" t="str">
        <f t="shared" si="0"/>
        <v>being often physically near to you (within easy reach) in everyday life</v>
      </c>
      <c r="C41" s="13" t="str">
        <f t="shared" si="1"/>
        <v>For comparison, "wristwatch" would receive a high rating on this question, because your watch is physically very near to you in everyday life, assuming you wear a watch.</v>
      </c>
      <c r="D41" s="13" t="str">
        <f t="shared" si="2"/>
        <v>In contrast, "pen" might receive a medium rating, because you may have a pen near you when you work.</v>
      </c>
      <c r="H41" s="6" t="s">
        <v>1</v>
      </c>
      <c r="I41" s="6" t="s">
        <v>261</v>
      </c>
      <c r="J41" s="6" t="s">
        <v>262</v>
      </c>
      <c r="K41" s="6" t="s">
        <v>263</v>
      </c>
      <c r="L41" s="6" t="s">
        <v>264</v>
      </c>
      <c r="M41" s="6" t="s">
        <v>265</v>
      </c>
      <c r="N41" s="6" t="s">
        <v>266</v>
      </c>
      <c r="P41" s="5" t="str">
        <f>IF(H41="is","being",IF(H41="has","having",IF(H41="shows","showing",IF(H41="is associated with","being associated with",IF(H41="makes","making",IF(H41="brings to mind","bringing to mind","*******"))))))</f>
        <v>being</v>
      </c>
    </row>
    <row r="42" spans="1:16" x14ac:dyDescent="0.2">
      <c r="A42" s="13" t="s">
        <v>267</v>
      </c>
      <c r="B42" s="13" t="str">
        <f t="shared" si="0"/>
        <v>being associated with movement toward or into you</v>
      </c>
      <c r="C42" s="13" t="str">
        <f t="shared" si="1"/>
        <v>For comparison, "food" would receive a high rating on this question, because food is something you typically bring toward and into you.</v>
      </c>
      <c r="D42" s="13" t="str">
        <f t="shared" si="2"/>
        <v>In contrast, "cup" might receive a medium rating, because a cup is something you typically bring toward you.</v>
      </c>
      <c r="H42" s="6" t="s">
        <v>144</v>
      </c>
      <c r="I42" s="6" t="s">
        <v>268</v>
      </c>
      <c r="J42" s="6" t="s">
        <v>269</v>
      </c>
      <c r="K42" s="6" t="s">
        <v>270</v>
      </c>
      <c r="L42" s="6" t="s">
        <v>257</v>
      </c>
      <c r="M42" s="6" t="s">
        <v>271</v>
      </c>
      <c r="N42" s="6" t="s">
        <v>251</v>
      </c>
      <c r="P42" s="5" t="str">
        <f>IF(H42="is","being",IF(H42="has","having",IF(H42="shows","showing",IF(H42="is associated with","being associated with",IF(H42="makes","making",IF(H42="brings to mind","bringing to mind","*******"))))))</f>
        <v>being associated with</v>
      </c>
    </row>
    <row r="43" spans="1:16" x14ac:dyDescent="0.2">
      <c r="A43" s="13" t="s">
        <v>272</v>
      </c>
      <c r="B43" s="13" t="str">
        <f t="shared" si="0"/>
        <v>being associated with movement away from or out of you</v>
      </c>
      <c r="C43" s="13" t="str">
        <f t="shared" si="1"/>
        <v>For comparison, "vomit" would receive a high rating on this question, because vomit is something that comes out of and away from you.</v>
      </c>
      <c r="D43" s="13" t="str">
        <f t="shared" si="2"/>
        <v>In contrast, "key" might receive a medium rating, because a key is something you typically move away from you.</v>
      </c>
      <c r="H43" s="6" t="s">
        <v>144</v>
      </c>
      <c r="I43" s="6" t="s">
        <v>273</v>
      </c>
      <c r="J43" s="6" t="s">
        <v>274</v>
      </c>
      <c r="K43" s="6" t="s">
        <v>275</v>
      </c>
      <c r="L43" s="6" t="s">
        <v>276</v>
      </c>
      <c r="M43" s="6" t="s">
        <v>277</v>
      </c>
      <c r="N43" s="6" t="s">
        <v>251</v>
      </c>
      <c r="P43" s="5" t="str">
        <f>IF(H43="is","being",IF(H43="has","having",IF(H43="shows","showing",IF(H43="is associated with","being associated with",IF(H43="makes","making",IF(H43="brings to mind","bringing to mind","*******"))))))</f>
        <v>being associated with</v>
      </c>
    </row>
    <row r="44" spans="1:16" x14ac:dyDescent="0.2">
      <c r="A44" s="13" t="s">
        <v>278</v>
      </c>
      <c r="B44" s="13" t="str">
        <f t="shared" si="0"/>
        <v>being associated with a specific number or amount</v>
      </c>
      <c r="C44" s="13" t="str">
        <f t="shared" si="1"/>
        <v>For comparison, "week" would receive a high rating on this question, because the word week indicates 7 days.</v>
      </c>
      <c r="D44" s="13" t="str">
        <f t="shared" si="2"/>
        <v>In contrast, "glove" might receive a medium rating, because the word glove might make you think of 5 fingers.</v>
      </c>
      <c r="H44" s="6" t="s">
        <v>144</v>
      </c>
      <c r="I44" s="6" t="s">
        <v>279</v>
      </c>
      <c r="J44" s="6" t="s">
        <v>280</v>
      </c>
      <c r="K44" s="6" t="s">
        <v>281</v>
      </c>
      <c r="L44" s="6" t="s">
        <v>282</v>
      </c>
      <c r="M44" s="6" t="s">
        <v>283</v>
      </c>
      <c r="N44" s="6" t="s">
        <v>284</v>
      </c>
      <c r="P44" s="5" t="str">
        <f>IF(H44="is","being",IF(H44="has","having",IF(H44="shows","showing",IF(H44="is associated with","being associated with",IF(H44="makes","making",IF(H44="brings to mind","bringing to mind","*******"))))))</f>
        <v>being associated with</v>
      </c>
    </row>
    <row r="45" spans="1:16" x14ac:dyDescent="0.2">
      <c r="A45" s="13" t="s">
        <v>285</v>
      </c>
      <c r="B45" s="13" t="str">
        <f t="shared" si="0"/>
        <v>being an event or occurrence that occurs at a typical or predictable time</v>
      </c>
      <c r="C45" s="13" t="str">
        <f t="shared" si="1"/>
        <v>For comparison, "lunch" would receive a high rating on this question, because lunch is an event that typically occurs around noon.</v>
      </c>
      <c r="D45" s="13" t="str">
        <f t="shared" si="2"/>
        <v>In contrast, "holiday" might receive a medium rating, because holidays occur on somewhat predictable dates.</v>
      </c>
      <c r="H45" s="6" t="s">
        <v>1</v>
      </c>
      <c r="I45" s="6" t="s">
        <v>286</v>
      </c>
      <c r="J45" s="6" t="s">
        <v>287</v>
      </c>
      <c r="K45" s="6" t="s">
        <v>288</v>
      </c>
      <c r="L45" s="6" t="s">
        <v>289</v>
      </c>
      <c r="M45" s="6" t="s">
        <v>290</v>
      </c>
      <c r="N45" s="6" t="s">
        <v>291</v>
      </c>
      <c r="P45" s="5" t="str">
        <f>IF(H45="is","being",IF(H45="has","having",IF(H45="shows","showing",IF(H45="is associated with","being associated with",IF(H45="makes","making",IF(H45="brings to mind","bringing to mind","*******"))))))</f>
        <v>being</v>
      </c>
    </row>
    <row r="46" spans="1:16" x14ac:dyDescent="0.2">
      <c r="A46" s="13" t="s">
        <v>292</v>
      </c>
      <c r="B46" s="13" t="str">
        <f t="shared" si="0"/>
        <v>being an event that has a predictable duration, whether short or long</v>
      </c>
      <c r="C46" s="13" t="str">
        <f t="shared" si="1"/>
        <v>For comparison, "movie" would receive a high rating on this question, because movies have a fairly standard duration.</v>
      </c>
      <c r="D46" s="13" t="str">
        <f t="shared" si="2"/>
        <v>In contrast, "concert" might receive a medium rating, because concerts are somewhat variable in duration.</v>
      </c>
      <c r="H46" s="6" t="s">
        <v>1</v>
      </c>
      <c r="I46" s="6" t="s">
        <v>293</v>
      </c>
      <c r="J46" s="6" t="s">
        <v>294</v>
      </c>
      <c r="K46" s="6" t="s">
        <v>295</v>
      </c>
      <c r="L46" s="6" t="s">
        <v>296</v>
      </c>
      <c r="M46" s="6" t="s">
        <v>297</v>
      </c>
      <c r="N46" s="6" t="s">
        <v>291</v>
      </c>
      <c r="P46" s="5" t="str">
        <f>IF(H46="is","being",IF(H46="has","having",IF(H46="shows","showing",IF(H46="is associated with","being associated with",IF(H46="makes","making",IF(H46="brings to mind","bringing to mind","*******"))))))</f>
        <v>being</v>
      </c>
    </row>
    <row r="47" spans="1:16" x14ac:dyDescent="0.2">
      <c r="A47" s="13" t="s">
        <v>298</v>
      </c>
      <c r="B47" s="13" t="str">
        <f t="shared" si="0"/>
        <v>being an event that lasts for a long period of time</v>
      </c>
      <c r="C47" s="13" t="str">
        <f t="shared" si="1"/>
        <v>For comparison, "life" would receive a high rating on this question, because peoples'' lives typically last a long time.</v>
      </c>
      <c r="D47" s="13" t="str">
        <f t="shared" si="2"/>
        <v>In contrast, "war" might receive a medium rating, because wars often last for several years.</v>
      </c>
      <c r="H47" s="6" t="s">
        <v>1</v>
      </c>
      <c r="I47" s="6" t="s">
        <v>299</v>
      </c>
      <c r="J47" s="6" t="s">
        <v>300</v>
      </c>
      <c r="K47" s="6" t="s">
        <v>301</v>
      </c>
      <c r="L47" s="6" t="s">
        <v>302</v>
      </c>
      <c r="M47" s="6" t="s">
        <v>303</v>
      </c>
      <c r="N47" s="6" t="s">
        <v>291</v>
      </c>
      <c r="P47" s="5" t="str">
        <f>IF(H47="is","being",IF(H47="has","having",IF(H47="shows","showing",IF(H47="is associated with","being associated with",IF(H47="makes","making",IF(H47="brings to mind","bringing to mind","*******"))))))</f>
        <v>being</v>
      </c>
    </row>
    <row r="48" spans="1:16" x14ac:dyDescent="0.2">
      <c r="A48" s="13" t="s">
        <v>304</v>
      </c>
      <c r="B48" s="13" t="str">
        <f t="shared" si="0"/>
        <v>being an event that lasts for a short period of time</v>
      </c>
      <c r="C48" s="13" t="str">
        <f t="shared" si="1"/>
        <v>For comparison, "sneeze" would receive a high rating on this question, because a sneeze is a very brief event.</v>
      </c>
      <c r="D48" s="13" t="str">
        <f t="shared" si="2"/>
        <v>In contrast, "laughter" might receive a medium rating, because laughter typically lasts less than a minute.</v>
      </c>
      <c r="H48" s="6" t="s">
        <v>1</v>
      </c>
      <c r="I48" s="6" t="s">
        <v>305</v>
      </c>
      <c r="J48" s="6" t="s">
        <v>306</v>
      </c>
      <c r="K48" s="6" t="s">
        <v>307</v>
      </c>
      <c r="L48" s="6" t="s">
        <v>308</v>
      </c>
      <c r="M48" s="6" t="s">
        <v>309</v>
      </c>
      <c r="N48" s="6" t="s">
        <v>291</v>
      </c>
      <c r="P48" s="5" t="str">
        <f>IF(H48="is","being",IF(H48="has","having",IF(H48="shows","showing",IF(H48="is associated with","being associated with",IF(H48="makes","making",IF(H48="brings to mind","bringing to mind","*******"))))))</f>
        <v>being</v>
      </c>
    </row>
    <row r="49" spans="1:16" x14ac:dyDescent="0.2">
      <c r="A49" s="13" t="s">
        <v>310</v>
      </c>
      <c r="B49" s="13" t="str">
        <f t="shared" si="0"/>
        <v>being caused by some clear preceding event, action, or situation</v>
      </c>
      <c r="C49" s="13" t="str">
        <f t="shared" si="1"/>
        <v>For comparison, "spill" would receive a high rating on this question, because spills are preceded by an event or action that causes the spill to occur.</v>
      </c>
      <c r="D49" s="13" t="str">
        <f t="shared" si="2"/>
        <v>In contrast, "friendship" might receive a medium rating, because friendships can develop without any identifiable cause.</v>
      </c>
      <c r="H49" s="6" t="s">
        <v>1</v>
      </c>
      <c r="I49" s="6" t="s">
        <v>311</v>
      </c>
      <c r="J49" s="6" t="s">
        <v>312</v>
      </c>
      <c r="K49" s="6" t="s">
        <v>313</v>
      </c>
      <c r="L49" s="6" t="s">
        <v>314</v>
      </c>
      <c r="M49" s="6" t="s">
        <v>315</v>
      </c>
      <c r="N49" s="6" t="s">
        <v>316</v>
      </c>
      <c r="P49" s="5" t="str">
        <f>IF(H49="is","being",IF(H49="has","having",IF(H49="shows","showing",IF(H49="is associated with","being associated with",IF(H49="makes","making",IF(H49="brings to mind","bringing to mind","*******"))))))</f>
        <v>being</v>
      </c>
    </row>
    <row r="50" spans="1:16" x14ac:dyDescent="0.2">
      <c r="A50" s="13" t="s">
        <v>317</v>
      </c>
      <c r="B50" s="13" t="str">
        <f t="shared" si="0"/>
        <v>being likely to have consequences (cause other things to happen)</v>
      </c>
      <c r="C50" s="13" t="str">
        <f t="shared" si="1"/>
        <v>For comparison, "invasion" would receive a high rating on this question, because an invasion is likely to lead to other things happening.</v>
      </c>
      <c r="D50" s="13" t="str">
        <f t="shared" si="2"/>
        <v>In contrast, "idea" might receive a medium rating, because ideas sometimes have consequences.</v>
      </c>
      <c r="H50" s="6" t="s">
        <v>1</v>
      </c>
      <c r="I50" s="6" t="s">
        <v>318</v>
      </c>
      <c r="J50" s="6" t="s">
        <v>319</v>
      </c>
      <c r="K50" s="6" t="s">
        <v>320</v>
      </c>
      <c r="L50" s="6" t="s">
        <v>321</v>
      </c>
      <c r="M50" s="6" t="s">
        <v>322</v>
      </c>
      <c r="N50" s="6" t="s">
        <v>316</v>
      </c>
      <c r="P50" s="5" t="str">
        <f>IF(H50="is","being",IF(H50="has","having",IF(H50="shows","showing",IF(H50="is associated with","being associated with",IF(H50="makes","making",IF(H50="brings to mind","bringing to mind","*******"))))))</f>
        <v>being</v>
      </c>
    </row>
    <row r="51" spans="1:16" x14ac:dyDescent="0.2">
      <c r="A51" s="13" t="s">
        <v>323</v>
      </c>
      <c r="B51" s="13" t="str">
        <f t="shared" si="0"/>
        <v>being an activity or event that involves an interaction between people</v>
      </c>
      <c r="C51" s="13" t="str">
        <f t="shared" si="1"/>
        <v>For comparison, "wedding" would receive a high rating on this question, because weddings are events that involve many interactions between people.</v>
      </c>
      <c r="D51" s="13" t="str">
        <f t="shared" si="2"/>
        <v>In contrast, "jog" might receive a medium rating, because jogging may or may not involve interactions between people.</v>
      </c>
      <c r="H51" s="6" t="s">
        <v>1</v>
      </c>
      <c r="I51" s="6" t="s">
        <v>324</v>
      </c>
      <c r="J51" s="6" t="s">
        <v>325</v>
      </c>
      <c r="K51" s="6" t="s">
        <v>326</v>
      </c>
      <c r="L51" s="6" t="s">
        <v>327</v>
      </c>
      <c r="M51" s="6" t="s">
        <v>328</v>
      </c>
      <c r="N51" s="6" t="s">
        <v>329</v>
      </c>
      <c r="P51" s="5" t="str">
        <f>IF(H51="is","being",IF(H51="has","having",IF(H51="shows","showing",IF(H51="is associated with","being associated with",IF(H51="makes","making",IF(H51="brings to mind","bringing to mind","*******"))))))</f>
        <v>being</v>
      </c>
    </row>
    <row r="52" spans="1:16" x14ac:dyDescent="0.2">
      <c r="A52" s="13" t="s">
        <v>330</v>
      </c>
      <c r="B52" s="13" t="str">
        <f t="shared" si="0"/>
        <v>having human or human-like intentions, plans, or goals</v>
      </c>
      <c r="C52" s="13" t="str">
        <f t="shared" si="1"/>
        <v>For comparison, "lobbyist" would receive a high rating on this question, because lobbyists have complex intentions, plans, and goals.</v>
      </c>
      <c r="D52" s="13" t="str">
        <f t="shared" si="2"/>
        <v>In contrast, "toddler" might receive a medium rating, because toddlers have very simple needs and goals.</v>
      </c>
      <c r="H52" s="6" t="s">
        <v>22</v>
      </c>
      <c r="I52" s="6" t="s">
        <v>331</v>
      </c>
      <c r="J52" s="6" t="s">
        <v>332</v>
      </c>
      <c r="K52" s="6" t="s">
        <v>333</v>
      </c>
      <c r="L52" s="6" t="s">
        <v>334</v>
      </c>
      <c r="M52" s="6" t="s">
        <v>335</v>
      </c>
      <c r="N52" s="6" t="s">
        <v>329</v>
      </c>
      <c r="P52" s="5" t="str">
        <f>IF(H52="is","being",IF(H52="has","having",IF(H52="shows","showing",IF(H52="is associated with","being associated with",IF(H52="makes","making",IF(H52="brings to mind","bringing to mind","*******"))))))</f>
        <v>having</v>
      </c>
    </row>
    <row r="53" spans="1:16" x14ac:dyDescent="0.2">
      <c r="A53" s="13" t="s">
        <v>336</v>
      </c>
      <c r="B53" s="13" t="str">
        <f t="shared" si="0"/>
        <v>being a thing or action that people use to communicate</v>
      </c>
      <c r="C53" s="13" t="str">
        <f t="shared" si="1"/>
        <v>For comparison, "conversation" would receive a high rating on this question, because conversations are one method people use to communicate.</v>
      </c>
      <c r="D53" s="13" t="str">
        <f t="shared" si="2"/>
        <v>In contrast, "pen" might receive a medium rating, because pens are tools often used to communicate.</v>
      </c>
      <c r="H53" s="6" t="s">
        <v>1</v>
      </c>
      <c r="I53" s="6" t="s">
        <v>337</v>
      </c>
      <c r="J53" s="6" t="s">
        <v>338</v>
      </c>
      <c r="K53" s="6" t="s">
        <v>339</v>
      </c>
      <c r="L53" s="6" t="s">
        <v>264</v>
      </c>
      <c r="M53" s="6" t="s">
        <v>340</v>
      </c>
      <c r="N53" s="6" t="s">
        <v>341</v>
      </c>
      <c r="P53" s="5" t="str">
        <f>IF(H53="is","being",IF(H53="has","having",IF(H53="shows","showing",IF(H53="is associated with","being associated with",IF(H53="makes","making",IF(H53="brings to mind","bringing to mind","*******"))))))</f>
        <v>being</v>
      </c>
    </row>
    <row r="54" spans="1:16" x14ac:dyDescent="0.2">
      <c r="A54" s="13" t="s">
        <v>342</v>
      </c>
      <c r="B54" s="13" t="str">
        <f t="shared" si="0"/>
        <v>being related to your own view of yourself, a part of YOUR self-image</v>
      </c>
      <c r="C54" s="13" t="str">
        <f t="shared" si="1"/>
        <v>For comparison, "integrity" would receive a high rating on this question, because you probably see yourself as having integrity.</v>
      </c>
      <c r="D54" s="13" t="str">
        <f t="shared" si="2"/>
        <v>In contrast, "motorist" might receive a medium rating, because you likely drive but this may not be a key part of your self-image.</v>
      </c>
      <c r="H54" s="6" t="s">
        <v>1</v>
      </c>
      <c r="I54" s="6" t="s">
        <v>343</v>
      </c>
      <c r="J54" s="6" t="s">
        <v>344</v>
      </c>
      <c r="K54" s="6" t="s">
        <v>345</v>
      </c>
      <c r="L54" s="6" t="s">
        <v>346</v>
      </c>
      <c r="M54" s="6" t="s">
        <v>347</v>
      </c>
      <c r="N54" s="6" t="s">
        <v>348</v>
      </c>
      <c r="P54" s="5" t="str">
        <f>IF(H54="is","being",IF(H54="has","having",IF(H54="shows","showing",IF(H54="is associated with","being associated with",IF(H54="makes","making",IF(H54="brings to mind","bringing to mind","*******"))))))</f>
        <v>being</v>
      </c>
    </row>
    <row r="55" spans="1:16" x14ac:dyDescent="0.2">
      <c r="A55" s="13" t="s">
        <v>349</v>
      </c>
      <c r="B55" s="13" t="str">
        <f t="shared" si="0"/>
        <v>being a form of mental activity or a function of the mind</v>
      </c>
      <c r="C55" s="13" t="str">
        <f t="shared" si="1"/>
        <v>For comparison, "thought" would receive a high rating on this question, because thought is produced by mental activity.</v>
      </c>
      <c r="D55" s="13" t="str">
        <f t="shared" si="2"/>
        <v>In contrast, "sport" might receive a medium rating, because sports require a degree of purely mental effort.</v>
      </c>
      <c r="H55" s="6" t="s">
        <v>1</v>
      </c>
      <c r="I55" s="6" t="s">
        <v>350</v>
      </c>
      <c r="J55" s="6" t="s">
        <v>351</v>
      </c>
      <c r="K55" s="6" t="s">
        <v>352</v>
      </c>
      <c r="L55" s="6" t="s">
        <v>353</v>
      </c>
      <c r="M55" s="6" t="s">
        <v>354</v>
      </c>
      <c r="N55" s="6" t="s">
        <v>355</v>
      </c>
      <c r="P55" s="5" t="str">
        <f>IF(H55="is","being",IF(H55="has","having",IF(H55="shows","showing",IF(H55="is associated with","being associated with",IF(H55="makes","making",IF(H55="brings to mind","bringing to mind","*******"))))))</f>
        <v>being</v>
      </c>
    </row>
    <row r="56" spans="1:16" x14ac:dyDescent="0.2">
      <c r="A56" s="13" t="s">
        <v>356</v>
      </c>
      <c r="B56" s="13" t="str">
        <f t="shared" si="0"/>
        <v>being someone or something that could help or benefit you or others</v>
      </c>
      <c r="C56" s="13" t="str">
        <f t="shared" si="1"/>
        <v>For comparison, "cure" would receive a high rating on this question, because cures usually help or benefit many people.</v>
      </c>
      <c r="D56" s="13" t="str">
        <f t="shared" si="2"/>
        <v>In contrast, "news" might receive a medium rating, because news can provide information that helps people.</v>
      </c>
      <c r="H56" s="6" t="s">
        <v>1</v>
      </c>
      <c r="I56" s="6" t="s">
        <v>357</v>
      </c>
      <c r="J56" s="6" t="s">
        <v>358</v>
      </c>
      <c r="K56" s="6" t="s">
        <v>359</v>
      </c>
      <c r="L56" s="6" t="s">
        <v>360</v>
      </c>
      <c r="M56" s="6" t="s">
        <v>361</v>
      </c>
      <c r="N56" s="6" t="s">
        <v>362</v>
      </c>
      <c r="P56" s="5" t="str">
        <f>IF(H56="is","being",IF(H56="has","having",IF(H56="shows","showing",IF(H56="is associated with","being associated with",IF(H56="makes","making",IF(H56="brings to mind","bringing to mind","*******"))))))</f>
        <v>being</v>
      </c>
    </row>
    <row r="57" spans="1:16" x14ac:dyDescent="0.2">
      <c r="A57" s="13" t="s">
        <v>363</v>
      </c>
      <c r="B57" s="13" t="str">
        <f t="shared" si="0"/>
        <v>being someone or something that could cause harm to you or others</v>
      </c>
      <c r="C57" s="13" t="str">
        <f t="shared" si="1"/>
        <v>For comparison, "epidemic" would receive a high rating on this question, because epidemics usually cause harm to many people.</v>
      </c>
      <c r="D57" s="13" t="str">
        <f t="shared" si="2"/>
        <v>In contrast, "snow" might receive a medium rating, because snow can sometimes be a danger.</v>
      </c>
      <c r="H57" s="6" t="s">
        <v>1</v>
      </c>
      <c r="I57" s="6" t="s">
        <v>364</v>
      </c>
      <c r="J57" s="6" t="s">
        <v>365</v>
      </c>
      <c r="K57" s="6" t="s">
        <v>366</v>
      </c>
      <c r="L57" s="6" t="s">
        <v>10</v>
      </c>
      <c r="M57" s="6" t="s">
        <v>367</v>
      </c>
      <c r="N57" s="6" t="s">
        <v>362</v>
      </c>
      <c r="P57" s="5" t="str">
        <f>IF(H57="is","being",IF(H57="has","having",IF(H57="shows","showing",IF(H57="is associated with","being associated with",IF(H57="makes","making",IF(H57="brings to mind","bringing to mind","*******"))))))</f>
        <v>being</v>
      </c>
    </row>
    <row r="58" spans="1:16" x14ac:dyDescent="0.2">
      <c r="A58" s="13" t="s">
        <v>368</v>
      </c>
      <c r="B58" s="13" t="str">
        <f t="shared" si="0"/>
        <v>being someone or something that you find pleasant</v>
      </c>
      <c r="C58" s="13" t="str">
        <f t="shared" si="1"/>
        <v>For comparison, "music" would receive a high rating on this question, because most people find listing to music very pleasant.</v>
      </c>
      <c r="D58" s="13" t="str">
        <f t="shared" si="2"/>
        <v>In contrast, "breeze" might receive a medium rating, because a breeze can be pleasant when you''re hot.</v>
      </c>
      <c r="H58" s="6" t="s">
        <v>1</v>
      </c>
      <c r="I58" s="6" t="s">
        <v>369</v>
      </c>
      <c r="J58" s="6" t="s">
        <v>370</v>
      </c>
      <c r="K58" s="6" t="s">
        <v>371</v>
      </c>
      <c r="L58" s="6" t="s">
        <v>372</v>
      </c>
      <c r="M58" s="6" t="s">
        <v>373</v>
      </c>
      <c r="N58" s="6" t="s">
        <v>362</v>
      </c>
      <c r="P58" s="5" t="str">
        <f>IF(H58="is","being",IF(H58="has","having",IF(H58="shows","showing",IF(H58="is associated with","being associated with",IF(H58="makes","making",IF(H58="brings to mind","bringing to mind","*******"))))))</f>
        <v>being</v>
      </c>
    </row>
    <row r="59" spans="1:16" x14ac:dyDescent="0.2">
      <c r="A59" s="13" t="s">
        <v>374</v>
      </c>
      <c r="B59" s="13" t="str">
        <f t="shared" si="0"/>
        <v>being someone or something that you find unpleasant</v>
      </c>
      <c r="C59" s="13" t="str">
        <f t="shared" si="1"/>
        <v>For comparison, "flu" would receive a high rating on this question, because having the flu is very unpleasant.</v>
      </c>
      <c r="D59" s="13" t="str">
        <f t="shared" si="2"/>
        <v>In contrast, "dust" might receive a medium rating, because dust can be somewhat unpleasant.</v>
      </c>
      <c r="H59" s="6" t="s">
        <v>1</v>
      </c>
      <c r="I59" s="6" t="s">
        <v>375</v>
      </c>
      <c r="J59" s="6" t="s">
        <v>376</v>
      </c>
      <c r="K59" s="6" t="s">
        <v>377</v>
      </c>
      <c r="L59" s="6" t="s">
        <v>378</v>
      </c>
      <c r="M59" s="6" t="s">
        <v>379</v>
      </c>
      <c r="N59" s="6" t="s">
        <v>380</v>
      </c>
      <c r="P59" s="5" t="str">
        <f>IF(H59="is","being",IF(H59="has","having",IF(H59="shows","showing",IF(H59="is associated with","being associated with",IF(H59="makes","making",IF(H59="brings to mind","bringing to mind","*******"))))))</f>
        <v>being</v>
      </c>
    </row>
    <row r="60" spans="1:16" x14ac:dyDescent="0.2">
      <c r="A60" s="13" t="s">
        <v>381</v>
      </c>
      <c r="B60" s="13" t="str">
        <f t="shared" si="0"/>
        <v>being someone or something that makes you feel happy</v>
      </c>
      <c r="C60" s="13" t="str">
        <f t="shared" si="1"/>
        <v>For comparison, "love" would receive a high rating on this question, because love is something that typically makes people feel very happy.</v>
      </c>
      <c r="D60" s="13" t="str">
        <f t="shared" si="2"/>
        <v>In contrast, "lunch" might receive a medium rating, because having lunch can be restful and fun.</v>
      </c>
      <c r="H60" s="6" t="s">
        <v>1</v>
      </c>
      <c r="I60" s="6" t="s">
        <v>382</v>
      </c>
      <c r="J60" s="6" t="s">
        <v>383</v>
      </c>
      <c r="K60" s="6" t="s">
        <v>384</v>
      </c>
      <c r="L60" s="6" t="s">
        <v>287</v>
      </c>
      <c r="M60" s="6" t="s">
        <v>385</v>
      </c>
      <c r="N60" s="6" t="s">
        <v>386</v>
      </c>
      <c r="P60" s="5" t="str">
        <f>IF(H60="is","being",IF(H60="has","having",IF(H60="shows","showing",IF(H60="is associated with","being associated with",IF(H60="makes","making",IF(H60="brings to mind","bringing to mind","*******"))))))</f>
        <v>being</v>
      </c>
    </row>
    <row r="61" spans="1:16" x14ac:dyDescent="0.2">
      <c r="A61" s="13" t="s">
        <v>387</v>
      </c>
      <c r="B61" s="13" t="str">
        <f t="shared" si="0"/>
        <v>being someone or something that makes you feel sad</v>
      </c>
      <c r="C61" s="13" t="str">
        <f t="shared" si="1"/>
        <v>For comparison, "death" would receive a high rating on this question, because death is something that typically makes people feel very sad.</v>
      </c>
      <c r="D61" s="13" t="str">
        <f t="shared" si="2"/>
        <v>In contrast, "rain" might receive a medium rating, because rain can make a day seem gloomy.</v>
      </c>
      <c r="H61" s="6" t="s">
        <v>1</v>
      </c>
      <c r="I61" s="6" t="s">
        <v>388</v>
      </c>
      <c r="J61" s="6" t="s">
        <v>389</v>
      </c>
      <c r="K61" s="6" t="s">
        <v>390</v>
      </c>
      <c r="L61" s="6" t="s">
        <v>391</v>
      </c>
      <c r="M61" s="6" t="s">
        <v>392</v>
      </c>
      <c r="N61" s="6" t="s">
        <v>393</v>
      </c>
      <c r="P61" s="5" t="str">
        <f>IF(H61="is","being",IF(H61="has","having",IF(H61="shows","showing",IF(H61="is associated with","being associated with",IF(H61="makes","making",IF(H61="brings to mind","bringing to mind","*******"))))))</f>
        <v>being</v>
      </c>
    </row>
    <row r="62" spans="1:16" x14ac:dyDescent="0.2">
      <c r="A62" s="13" t="s">
        <v>394</v>
      </c>
      <c r="B62" s="13" t="str">
        <f t="shared" si="0"/>
        <v>being someone or something that makes you feel angry</v>
      </c>
      <c r="C62" s="13" t="str">
        <f t="shared" si="1"/>
        <v>For comparison, "disrespect" would receive a high rating on this question, because disrespect is something that makes people feel very angry.</v>
      </c>
      <c r="D62" s="13" t="str">
        <f t="shared" si="2"/>
        <v>In contrast, "chore" might receive a medium rating, because chores can be annoying.</v>
      </c>
      <c r="H62" s="6" t="s">
        <v>1</v>
      </c>
      <c r="I62" s="6" t="s">
        <v>395</v>
      </c>
      <c r="J62" s="6" t="s">
        <v>396</v>
      </c>
      <c r="K62" s="6" t="s">
        <v>397</v>
      </c>
      <c r="L62" s="6" t="s">
        <v>398</v>
      </c>
      <c r="M62" s="6" t="s">
        <v>399</v>
      </c>
      <c r="N62" s="6" t="s">
        <v>400</v>
      </c>
      <c r="P62" s="5" t="str">
        <f>IF(H62="is","being",IF(H62="has","having",IF(H62="shows","showing",IF(H62="is associated with","being associated with",IF(H62="makes","making",IF(H62="brings to mind","bringing to mind","*******"))))))</f>
        <v>being</v>
      </c>
    </row>
    <row r="63" spans="1:16" x14ac:dyDescent="0.2">
      <c r="A63" s="13" t="s">
        <v>401</v>
      </c>
      <c r="B63" s="13" t="str">
        <f t="shared" si="0"/>
        <v>being someone or something that makes you feel disgusted</v>
      </c>
      <c r="C63" s="13" t="str">
        <f t="shared" si="1"/>
        <v>For comparison, "vomit" would receive a high rating on this question, because vomit is something that makes people feel very disgusted.</v>
      </c>
      <c r="D63" s="13" t="str">
        <f t="shared" si="2"/>
        <v>In contrast, "trash" might receive a medium rating, because trash can be somewhat disgusting.</v>
      </c>
      <c r="H63" s="6" t="s">
        <v>1</v>
      </c>
      <c r="I63" s="6" t="s">
        <v>402</v>
      </c>
      <c r="J63" s="6" t="s">
        <v>274</v>
      </c>
      <c r="K63" s="6" t="s">
        <v>403</v>
      </c>
      <c r="L63" s="6" t="s">
        <v>404</v>
      </c>
      <c r="M63" s="6" t="s">
        <v>405</v>
      </c>
      <c r="N63" s="6" t="s">
        <v>406</v>
      </c>
      <c r="P63" s="5" t="str">
        <f>IF(H63="is","being",IF(H63="has","having",IF(H63="shows","showing",IF(H63="is associated with","being associated with",IF(H63="makes","making",IF(H63="brings to mind","bringing to mind","*******"))))))</f>
        <v>being</v>
      </c>
    </row>
    <row r="64" spans="1:16" x14ac:dyDescent="0.2">
      <c r="A64" s="13" t="s">
        <v>407</v>
      </c>
      <c r="B64" s="13" t="str">
        <f t="shared" si="0"/>
        <v>being someone or something that makes you feel afraid</v>
      </c>
      <c r="C64" s="13" t="str">
        <f t="shared" si="1"/>
        <v>For comparison, "danger" would receive a high rating on this question, because danger is something that makes people feel afraid.</v>
      </c>
      <c r="D64" s="13" t="str">
        <f t="shared" si="2"/>
        <v>In contrast, "thunder" might receive a medium rating, because loud thunder can be somewhat scary.</v>
      </c>
      <c r="H64" s="6" t="s">
        <v>1</v>
      </c>
      <c r="I64" s="6" t="s">
        <v>408</v>
      </c>
      <c r="J64" s="6" t="s">
        <v>409</v>
      </c>
      <c r="K64" s="6" t="s">
        <v>410</v>
      </c>
      <c r="L64" s="6" t="s">
        <v>411</v>
      </c>
      <c r="M64" s="6" t="s">
        <v>412</v>
      </c>
      <c r="N64" s="6" t="s">
        <v>413</v>
      </c>
      <c r="P64" s="5" t="str">
        <f>IF(H64="is","being",IF(H64="has","having",IF(H64="shows","showing",IF(H64="is associated with","being associated with",IF(H64="makes","making",IF(H64="brings to mind","bringing to mind","*******"))))))</f>
        <v>being</v>
      </c>
    </row>
    <row r="65" spans="1:16" x14ac:dyDescent="0.2">
      <c r="A65" s="13" t="s">
        <v>414</v>
      </c>
      <c r="B65" s="13" t="str">
        <f t="shared" si="0"/>
        <v>being someone or something that makes you feel surprised</v>
      </c>
      <c r="C65" s="13" t="str">
        <f t="shared" si="1"/>
        <v>For comparison, "shock" would receive a high rating on this question, because a shock is something unexpected that makes you feel very surprised.</v>
      </c>
      <c r="D65" s="13" t="str">
        <f t="shared" si="2"/>
        <v>In contrast, "doorbell" might receive a medium rating, because a doorbell can be somewhat surprising.</v>
      </c>
      <c r="H65" s="6" t="s">
        <v>1</v>
      </c>
      <c r="I65" s="6" t="s">
        <v>415</v>
      </c>
      <c r="J65" s="6" t="s">
        <v>416</v>
      </c>
      <c r="K65" s="6" t="s">
        <v>417</v>
      </c>
      <c r="L65" s="6" t="s">
        <v>418</v>
      </c>
      <c r="M65" s="6" t="s">
        <v>419</v>
      </c>
      <c r="N65" s="6" t="s">
        <v>380</v>
      </c>
      <c r="P65" s="5" t="str">
        <f>IF(H65="is","being",IF(H65="has","having",IF(H65="shows","showing",IF(H65="is associated with","being associated with",IF(H65="makes","making",IF(H65="brings to mind","bringing to mind","*******"))))))</f>
        <v>being</v>
      </c>
    </row>
    <row r="66" spans="1:16" x14ac:dyDescent="0.2">
      <c r="A66" s="13" t="s">
        <v>420</v>
      </c>
      <c r="B66" s="13" t="str">
        <f t="shared" si="0"/>
        <v>being someone or something that motivates you to do something</v>
      </c>
      <c r="C66" s="13" t="str">
        <f t="shared" si="1"/>
        <v>For comparison, "duty" would receive a high rating on this question, because duty is something that people feel they must do.</v>
      </c>
      <c r="D66" s="13" t="str">
        <f t="shared" si="2"/>
        <v>In contrast, "picture" might receive a medium rating, because a picture might give you an idea.</v>
      </c>
      <c r="H66" s="6" t="s">
        <v>1</v>
      </c>
      <c r="I66" s="6" t="s">
        <v>421</v>
      </c>
      <c r="J66" s="6" t="s">
        <v>422</v>
      </c>
      <c r="K66" s="6" t="s">
        <v>423</v>
      </c>
      <c r="L66" s="6" t="s">
        <v>424</v>
      </c>
      <c r="M66" s="6" t="s">
        <v>425</v>
      </c>
      <c r="N66" s="6" t="s">
        <v>426</v>
      </c>
      <c r="P66" s="5" t="str">
        <f>IF(H66="is","being",IF(H66="has","having",IF(H66="shows","showing",IF(H66="is associated with","being associated with",IF(H66="makes","making",IF(H66="brings to mind","bringing to mind","*******"))))))</f>
        <v>being</v>
      </c>
    </row>
    <row r="67" spans="1:16" x14ac:dyDescent="0.2">
      <c r="A67" s="13" t="s">
        <v>427</v>
      </c>
      <c r="B67" s="13" t="str">
        <f t="shared" ref="B67:B74" si="3">P67&amp;" "&amp;I67</f>
        <v>being someone or something that would be hard for you to live without</v>
      </c>
      <c r="C67" s="13" t="str">
        <f t="shared" ref="C67:C69" si="4">"For comparison, """ &amp; J67 &amp; """ would receive a high rating on this question, because " &amp; K67</f>
        <v>For comparison, "shelter" would receive a high rating on this question, because shelter is absolutely necessary for safety and wellbeing.</v>
      </c>
      <c r="D67" s="13" t="str">
        <f t="shared" ref="D67:D69" si="5">"In contrast, """ &amp; L67 &amp; """ might receive a medium rating, because " &amp; M67</f>
        <v>In contrast, "napkin" might receive a medium rating, because life without napkins would be inconvenient.</v>
      </c>
      <c r="H67" s="6" t="s">
        <v>1</v>
      </c>
      <c r="I67" s="6" t="s">
        <v>428</v>
      </c>
      <c r="J67" s="6" t="s">
        <v>429</v>
      </c>
      <c r="K67" s="6" t="s">
        <v>430</v>
      </c>
      <c r="L67" s="6" t="s">
        <v>431</v>
      </c>
      <c r="M67" s="6" t="s">
        <v>432</v>
      </c>
      <c r="N67" s="6" t="s">
        <v>433</v>
      </c>
      <c r="P67" s="5" t="str">
        <f>IF(H67="is","being",IF(H67="has","having",IF(H67="shows","showing",IF(H67="is associated with","being associated with",IF(H67="makes","making",IF(H67="brings to mind","bringing to mind","*******"))))))</f>
        <v>being</v>
      </c>
    </row>
    <row r="68" spans="1:16" x14ac:dyDescent="0.2">
      <c r="A68" s="13" t="s">
        <v>434</v>
      </c>
      <c r="B68" s="13" t="str">
        <f t="shared" si="3"/>
        <v>being someone or something that grabs your attention</v>
      </c>
      <c r="C68" s="13" t="str">
        <f t="shared" si="4"/>
        <v>For comparison, "scream" would receive a high rating on this question, because a scream is something that grabs your attention and is impossible to ignore.</v>
      </c>
      <c r="D68" s="13" t="str">
        <f t="shared" si="5"/>
        <v>In contrast, "cat" might receive a medium rating, because seeing a cat might cause you to watch what it does.</v>
      </c>
      <c r="H68" s="6" t="s">
        <v>1</v>
      </c>
      <c r="I68" s="6" t="s">
        <v>435</v>
      </c>
      <c r="J68" s="6" t="s">
        <v>436</v>
      </c>
      <c r="K68" s="6" t="s">
        <v>437</v>
      </c>
      <c r="L68" s="6" t="s">
        <v>46</v>
      </c>
      <c r="M68" s="6" t="s">
        <v>438</v>
      </c>
      <c r="N68" s="6" t="s">
        <v>439</v>
      </c>
      <c r="P68" s="5" t="str">
        <f>IF(H68="is","being",IF(H68="has","having",IF(H68="shows","showing",IF(H68="is associated with","being associated with",IF(H68="makes","making",IF(H68="brings to mind","bringing to mind","*******"))))))</f>
        <v>being</v>
      </c>
    </row>
    <row r="69" spans="1:16" ht="17" thickBot="1" x14ac:dyDescent="0.25">
      <c r="A69" s="13" t="s">
        <v>440</v>
      </c>
      <c r="B69" s="13" t="str">
        <f t="shared" si="3"/>
        <v>being someone or something that makes you feel alert, activated, excited, or keyed up in either a positive or negative way</v>
      </c>
      <c r="C69" s="13" t="str">
        <f t="shared" si="4"/>
        <v>For comparison, "rollercoaster" would receive a high rating on this question, because riding a rollercoaster is an activity that is typically very arousing.</v>
      </c>
      <c r="D69" s="13" t="str">
        <f t="shared" si="5"/>
        <v>In contrast, "radio" might receive a medium rating, because listening to the radio can be interesting.</v>
      </c>
      <c r="H69" s="6" t="s">
        <v>1</v>
      </c>
      <c r="I69" s="6" t="s">
        <v>441</v>
      </c>
      <c r="J69" s="6" t="s">
        <v>442</v>
      </c>
      <c r="K69" s="6" t="s">
        <v>443</v>
      </c>
      <c r="L69" s="6" t="s">
        <v>444</v>
      </c>
      <c r="M69" s="6" t="s">
        <v>445</v>
      </c>
      <c r="N69" s="6" t="s">
        <v>446</v>
      </c>
      <c r="P69" s="5" t="str">
        <f>IF(H69="is","being",IF(H69="has","having",IF(H69="shows","showing",IF(H69="is associated with","being associated with",IF(H69="makes","making",IF(H69="brings to mind","bringing to mind","*******"))))))</f>
        <v>being</v>
      </c>
    </row>
    <row r="70" spans="1:16" x14ac:dyDescent="0.2">
      <c r="A70" s="14" t="s">
        <v>456</v>
      </c>
      <c r="B70" s="14" t="str">
        <f t="shared" si="3"/>
        <v>being an animal living on the surface of sun</v>
      </c>
      <c r="C70" s="14" t="str">
        <f>J70</f>
        <v>For this question nothing should receive a high rating because there are no living creatures on the surface of the sun.</v>
      </c>
      <c r="D70" s="14" t="str">
        <f>L70</f>
        <v>Nothing should receive a medium rating on this question because there are no living creatures on the surface of the sun.</v>
      </c>
      <c r="E70" s="8"/>
      <c r="F70" s="8"/>
      <c r="G70" s="8"/>
      <c r="H70" s="9" t="s">
        <v>1</v>
      </c>
      <c r="I70" s="9" t="s">
        <v>460</v>
      </c>
      <c r="J70" s="9" t="s">
        <v>469</v>
      </c>
      <c r="K70" s="9"/>
      <c r="L70" s="9" t="s">
        <v>470</v>
      </c>
      <c r="M70" s="9"/>
      <c r="N70" s="9"/>
      <c r="O70" s="10"/>
      <c r="P70" s="11" t="str">
        <f t="shared" ref="P70:P74" si="6">IF(H70="is","being",IF(H70="has","having",IF(H70="shows","showing",IF(H70="is associated with","being associated with",IF(H70="makes","making",IF(H70="brings to mind","bringing to mind","*******"))))))</f>
        <v>being</v>
      </c>
    </row>
    <row r="71" spans="1:16" x14ac:dyDescent="0.2">
      <c r="A71" s="12" t="s">
        <v>457</v>
      </c>
      <c r="B71" s="12" t="str">
        <f t="shared" si="3"/>
        <v>being something about which you are supposed to answer questions in this assignment</v>
      </c>
      <c r="C71" s="15" t="str">
        <f t="shared" ref="C71:C74" si="7">J71</f>
        <v>Please select "very much" as the answer to show you are carefully reading the questions and following the instructions.</v>
      </c>
      <c r="D71" s="15" t="str">
        <f t="shared" ref="D71:D74" si="8">L71</f>
        <v>For this question you should select "very much" as the answer because it is the only correct answer.</v>
      </c>
      <c r="E71" s="1"/>
      <c r="F71" s="1"/>
      <c r="G71" s="1"/>
      <c r="H71" s="7" t="s">
        <v>1</v>
      </c>
      <c r="I71" s="7" t="s">
        <v>461</v>
      </c>
      <c r="J71" s="7" t="s">
        <v>471</v>
      </c>
      <c r="K71" s="7"/>
      <c r="L71" s="7" t="s">
        <v>472</v>
      </c>
      <c r="M71" s="7"/>
      <c r="N71" s="7"/>
      <c r="O71" s="2"/>
      <c r="P71" s="4" t="str">
        <f t="shared" si="6"/>
        <v>being</v>
      </c>
    </row>
    <row r="72" spans="1:16" x14ac:dyDescent="0.2">
      <c r="A72" s="12" t="s">
        <v>458</v>
      </c>
      <c r="B72" s="12" t="str">
        <f t="shared" si="3"/>
        <v>being an object that is smaller than a shoe box and larger than a mountain</v>
      </c>
      <c r="C72" s="15" t="str">
        <f t="shared" si="7"/>
        <v>Nothing should receive a high rating on this question because no object can be smaller than a shoe box and larger than a mountain.</v>
      </c>
      <c r="D72" s="15" t="str">
        <f t="shared" si="8"/>
        <v>The correct answer to this question is "not at all" because no object can be smaller than a shoe box and larger than a mountain.</v>
      </c>
      <c r="E72" s="1"/>
      <c r="F72" s="1"/>
      <c r="G72" s="1"/>
      <c r="H72" s="7" t="s">
        <v>1</v>
      </c>
      <c r="I72" s="7" t="s">
        <v>462</v>
      </c>
      <c r="J72" s="7" t="s">
        <v>473</v>
      </c>
      <c r="K72" s="7"/>
      <c r="L72" s="7" t="s">
        <v>474</v>
      </c>
      <c r="M72" s="7"/>
      <c r="N72" s="7"/>
      <c r="O72" s="2"/>
      <c r="P72" s="4" t="str">
        <f t="shared" si="6"/>
        <v>being</v>
      </c>
    </row>
    <row r="73" spans="1:16" x14ac:dyDescent="0.2">
      <c r="A73" s="12" t="s">
        <v>463</v>
      </c>
      <c r="B73" s="12" t="str">
        <f t="shared" si="3"/>
        <v>being something you have thought about within the last couple minutes</v>
      </c>
      <c r="C73" s="15" t="str">
        <f t="shared" si="7"/>
        <v>For this question you should select "very much" as the answer because it is the only correct answer.</v>
      </c>
      <c r="D73" s="15" t="str">
        <f t="shared" si="8"/>
        <v>Please select "very much" as the answer to show you are carefully reading the questions and following the instructions.</v>
      </c>
      <c r="E73" s="1"/>
      <c r="F73" s="1"/>
      <c r="G73" s="1"/>
      <c r="H73" s="7" t="s">
        <v>1</v>
      </c>
      <c r="I73" s="7" t="s">
        <v>465</v>
      </c>
      <c r="J73" s="2" t="s">
        <v>472</v>
      </c>
      <c r="K73" s="2"/>
      <c r="L73" s="2" t="s">
        <v>471</v>
      </c>
      <c r="M73" s="2"/>
      <c r="N73" s="2"/>
      <c r="O73" s="2"/>
      <c r="P73" s="4" t="str">
        <f t="shared" si="6"/>
        <v>being</v>
      </c>
    </row>
    <row r="74" spans="1:16" x14ac:dyDescent="0.2">
      <c r="A74" s="12" t="s">
        <v>464</v>
      </c>
      <c r="B74" s="12" t="str">
        <f t="shared" si="3"/>
        <v>being used to check whether you are carefully reading the questions</v>
      </c>
      <c r="C74" s="15" t="str">
        <f t="shared" si="7"/>
        <v>Please select "very much" as the answer to show you are carefully reading the questions and following the instructions.</v>
      </c>
      <c r="D74" s="15" t="str">
        <f t="shared" si="8"/>
        <v>For this question you should select "very much" as the answer because it is the only correct answer.</v>
      </c>
      <c r="E74" s="1"/>
      <c r="F74" s="1"/>
      <c r="G74" s="1"/>
      <c r="H74" s="7" t="s">
        <v>1</v>
      </c>
      <c r="I74" s="7" t="s">
        <v>466</v>
      </c>
      <c r="J74" s="2" t="s">
        <v>471</v>
      </c>
      <c r="K74" s="2"/>
      <c r="L74" s="2" t="s">
        <v>472</v>
      </c>
      <c r="M74" s="2"/>
      <c r="N74" s="2"/>
      <c r="O74" s="2"/>
      <c r="P74" s="4" t="str">
        <f t="shared" si="6"/>
        <v>being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Gross</dc:creator>
  <cp:lastModifiedBy>William Gross</cp:lastModifiedBy>
  <dcterms:created xsi:type="dcterms:W3CDTF">2023-07-26T16:02:43Z</dcterms:created>
  <dcterms:modified xsi:type="dcterms:W3CDTF">2023-07-26T16:02:43Z</dcterms:modified>
</cp:coreProperties>
</file>