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76FDA0D5-7E3D-483C-B4F2-EA8D6A7DA8BB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" i="5" l="1"/>
  <c r="L89" i="5"/>
  <c r="L83" i="5"/>
  <c r="L1" i="5" s="1"/>
  <c r="I107" i="5"/>
  <c r="I102" i="5"/>
  <c r="I97" i="5"/>
  <c r="I86" i="5"/>
  <c r="I83" i="5"/>
  <c r="I78" i="5"/>
  <c r="I75" i="5"/>
  <c r="I73" i="5"/>
  <c r="I69" i="5"/>
  <c r="I63" i="5"/>
  <c r="I58" i="5"/>
  <c r="I45" i="5"/>
  <c r="I33" i="5"/>
  <c r="I10" i="5"/>
  <c r="I112" i="5"/>
  <c r="I119" i="5"/>
  <c r="F1" i="5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<sst xmlns="http://schemas.openxmlformats.org/spreadsheetml/2006/main" count="962" uniqueCount="520">
  <si>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</si>
  <si>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</si>
  <si>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</si>
  <si>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</si>
  <si>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</si>
  <si>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</si>
  <si>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</si>
  <si>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</si>
  <si>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</si>
  <si>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</si>
  <si>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</si>
  <si>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</si>
  <si>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</si>
  <si>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</si>
  <si>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</si>
  <si>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</si>
  <si>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</si>
  <si>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</si>
  <si>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</si>
  <si>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</si>
  <si>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</si>
  <si>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</si>
  <si>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</si>
  <si>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</si>
  <si>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</si>
  <si>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</si>
  <si>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</si>
  <si>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</si>
  <si>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</si>
  <si>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</si>
  <si>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</si>
  <si>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</si>
  <si>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</si>
  <si>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</si>
  <si>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</si>
  <si>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</si>
  <si>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</si>
  <si>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</si>
  <si>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</si>
  <si>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</si>
  <si>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</si>
  <si>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</si>
  <si>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</si>
  <si>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</si>
  <si>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</si>
  <si>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</si>
  <si>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</si>
  <si>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</si>
  <si>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</si>
  <si>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</si>
  <si>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</si>
  <si>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</si>
  <si>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</si>
  <si>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</si>
  <si>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</si>
  <si>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</si>
  <si>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</si>
  <si>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</si>
  <si>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</si>
  <si>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</si>
  <si>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</si>
  <si>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</si>
  <si>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</si>
  <si>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</si>
  <si>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</si>
  <si>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</si>
  <si>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</si>
  <si>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</si>
  <si>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</si>
  <si>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</si>
  <si>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</si>
  <si>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</si>
  <si>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</si>
  <si>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</si>
  <si>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</si>
  <si>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</si>
  <si>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</si>
  <si>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</si>
  <si>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</si>
  <si>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</si>
  <si>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</si>
  <si>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</si>
  <si>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</si>
  <si>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</si>
  <si>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</si>
  <si>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</si>
  <si>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</si>
  <si>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</si>
  <si>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</si>
  <si>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</si>
  <si>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</si>
  <si>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</si>
  <si>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</si>
  <si>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</si>
  <si>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</si>
  <si>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</si>
  <si>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</si>
  <si>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</si>
  <si>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</si>
  <si>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</si>
  <si>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</si>
  <si>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</si>
  <si>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</si>
  <si>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</si>
  <si>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</si>
  <si>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</si>
  <si>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</si>
  <si>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</si>
  <si>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</si>
  <si>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</si>
  <si>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</si>
  <si>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</si>
  <si>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</si>
  <si>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</si>
  <si>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</si>
  <si>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</si>
  <si>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</si>
  <si>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</si>
  <si>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</si>
  <si>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</si>
  <si>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</si>
  <si>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</si>
  <si>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</si>
  <si>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</si>
  <si>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</si>
  <si>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</si>
  <si>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</si>
  <si>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</si>
  <si>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</si>
  <si>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</si>
  <si>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</si>
  <si>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</si>
  <si>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</si>
  <si>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</si>
  <si>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</si>
  <si>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</si>
  <si>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</si>
  <si>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</si>
  <si>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</si>
  <si>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</si>
  <si>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</si>
  <si>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</si>
  <si>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</si>
  <si>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</si>
  <si>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</si>
  <si>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</si>
  <si>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</si>
  <si>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</si>
  <si>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</si>
  <si>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</si>
  <si>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</si>
  <si>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</si>
  <si>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</si>
  <si>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</si>
  <si>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</si>
  <si>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</si>
  <si>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</si>
  <si>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</si>
  <si>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</si>
  <si>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</si>
  <si>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</si>
  <si>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</si>
  <si>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</si>
  <si>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</si>
  <si>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</si>
  <si>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</si>
  <si>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</si>
  <si>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</si>
  <si>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</si>
  <si>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</si>
  <si>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</si>
  <si>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</si>
  <si>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</si>
  <si>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</si>
  <si>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</si>
  <si>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</si>
  <si>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</si>
  <si>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</si>
  <si>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</si>
  <si>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</si>
  <si>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</si>
  <si>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</si>
  <si>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</si>
  <si>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</si>
  <si>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</si>
  <si>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</si>
  <si>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</si>
  <si>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</si>
  <si>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</si>
  <si>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</si>
  <si>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</si>
  <si>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</si>
  <si>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</si>
  <si>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</si>
  <si>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</si>
  <si>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</si>
  <si>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</si>
  <si>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</si>
  <si>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</si>
  <si>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</si>
  <si>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</si>
  <si>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</si>
  <si>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</si>
  <si>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</si>
  <si>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</si>
  <si>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</si>
  <si>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</si>
  <si>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</si>
  <si>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</si>
  <si>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</si>
  <si>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</si>
  <si>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</si>
  <si>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</si>
  <si>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</si>
  <si>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</si>
  <si>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</si>
  <si>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</si>
  <si>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</si>
  <si>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</si>
  <si>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</si>
  <si>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</si>
  <si>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</si>
  <si>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</si>
  <si>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</si>
  <si>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</si>
  <si>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</si>
  <si>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</si>
  <si>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</si>
  <si>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</si>
  <si>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</si>
  <si>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</si>
  <si>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</si>
  <si>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</si>
  <si>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</si>
  <si>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</si>
  <si>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</si>
  <si>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</si>
  <si>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</si>
  <si>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</si>
  <si>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</si>
  <si>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</si>
  <si>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</si>
  <si>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</si>
  <si>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</si>
  <si>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</si>
  <si>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</si>
  <si>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</si>
  <si>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</si>
  <si>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</si>
  <si>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</si>
  <si>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</si>
  <si>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</si>
  <si>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</si>
  <si>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</si>
  <si>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</si>
  <si>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</si>
  <si>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</si>
  <si>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</si>
  <si>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</si>
  <si>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</si>
  <si>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</si>
  <si>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</si>
  <si>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</si>
  <si>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</si>
  <si>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</si>
  <si>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</si>
  <si>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</si>
  <si>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</si>
  <si>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</si>
  <si>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</si>
  <si>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</si>
  <si>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</si>
  <si>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</si>
  <si>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</si>
  <si>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</si>
  <si>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</si>
  <si>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</si>
  <si>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</si>
  <si>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</si>
  <si>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</si>
  <si>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</si>
  <si>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</si>
  <si>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</si>
  <si>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</si>
  <si>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</si>
  <si>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</si>
  <si>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</si>
  <si>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</si>
  <si>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</si>
  <si>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</si>
  <si>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</si>
  <si>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</si>
  <si>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</si>
  <si>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</si>
  <si>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</si>
  <si>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</si>
  <si>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</si>
  <si>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</si>
  <si>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</si>
  <si>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</si>
  <si>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</si>
  <si>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</si>
  <si>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</si>
  <si>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</si>
  <si>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</si>
  <si>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</si>
  <si>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</si>
  <si>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</si>
  <si>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</si>
  <si>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</si>
  <si>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</si>
  <si>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</si>
  <si>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</si>
  <si>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</si>
  <si>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</si>
  <si>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</si>
  <si>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</si>
  <si>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</si>
  <si>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</si>
  <si>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</si>
  <si>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</si>
  <si>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</si>
  <si>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</si>
  <si>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</si>
  <si>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</si>
  <si>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</si>
  <si>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</si>
  <si>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</si>
  <si>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</si>
  <si>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</si>
  <si>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</si>
  <si>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</si>
  <si>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</si>
  <si>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</si>
  <si>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</si>
  <si>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</si>
  <si>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</si>
  <si>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</si>
  <si>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</si>
  <si>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</si>
  <si>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</si>
  <si>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</si>
  <si>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</si>
  <si>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</si>
  <si>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</si>
  <si>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</si>
  <si>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五金件</t>
    <phoneticPr fontId="1" type="noConversion"/>
  </si>
  <si>
    <t>PPR水管</t>
    <phoneticPr fontId="13" type="noConversion"/>
  </si>
  <si>
    <t>75#-110#热熔器</t>
    <phoneticPr fontId="1" type="noConversion"/>
  </si>
  <si>
    <t>热缩管，地线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</si>
  <si>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</si>
  <si>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</si>
  <si>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</si>
  <si>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</si>
  <si>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</si>
  <si>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</si>
  <si>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</si>
  <si>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</si>
  <si>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</si>
  <si>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</si>
  <si>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</si>
  <si>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</si>
  <si>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</si>
  <si>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</si>
  <si>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</si>
  <si>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</si>
  <si>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</si>
  <si>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</si>
  <si>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</si>
  <si>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</si>
  <si>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</si>
  <si>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</si>
  <si>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</si>
  <si>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</si>
  <si>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</si>
  <si>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</si>
  <si>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</si>
  <si>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</si>
  <si>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</si>
  <si>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</si>
  <si>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</si>
  <si>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</si>
  <si>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</si>
  <si>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</si>
  <si>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</si>
  <si>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</si>
  <si>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</si>
  <si>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</si>
  <si>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</si>
  <si>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</si>
  <si>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</si>
  <si>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</si>
  <si>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</si>
  <si>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</si>
  <si>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</si>
  <si>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</si>
  <si>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</si>
  <si>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</si>
  <si>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</si>
  <si>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</si>
  <si>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</si>
  <si>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</si>
  <si>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</si>
  <si>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</si>
  <si>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</si>
  <si>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</si>
  <si>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</si>
  <si>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</si>
  <si>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</si>
  <si>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</si>
  <si>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</si>
  <si>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</si>
  <si>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</si>
  <si>
    <t>2023.12.21</t>
    <phoneticPr fontId="1" type="noConversion"/>
  </si>
  <si>
    <t>公牛两开双控开关</t>
    <phoneticPr fontId="1" type="noConversion"/>
  </si>
  <si>
    <t>10个</t>
    <phoneticPr fontId="1" type="noConversion"/>
  </si>
  <si>
    <t>线槽</t>
    <phoneticPr fontId="1" type="noConversion"/>
  </si>
  <si>
    <t>60米</t>
    <phoneticPr fontId="1" type="noConversion"/>
  </si>
  <si>
    <t>25#x15#</t>
    <phoneticPr fontId="1" type="noConversion"/>
  </si>
  <si>
    <t>老式门锁</t>
    <phoneticPr fontId="1" type="noConversion"/>
  </si>
  <si>
    <t>1只</t>
    <phoneticPr fontId="1" type="noConversion"/>
  </si>
  <si>
    <t>合页</t>
    <phoneticPr fontId="1" type="noConversion"/>
  </si>
  <si>
    <t>3只</t>
    <phoneticPr fontId="1" type="noConversion"/>
  </si>
  <si>
    <t>10只</t>
    <phoneticPr fontId="1" type="noConversion"/>
  </si>
  <si>
    <t>公牛插座（带开关）</t>
    <phoneticPr fontId="1" type="noConversion"/>
  </si>
  <si>
    <t>32A</t>
    <phoneticPr fontId="1" type="noConversion"/>
  </si>
  <si>
    <t>100米</t>
    <phoneticPr fontId="1" type="noConversion"/>
  </si>
  <si>
    <t>2x6#平方</t>
    <phoneticPr fontId="1" type="noConversion"/>
  </si>
  <si>
    <t>2x1.5#平方</t>
    <phoneticPr fontId="1" type="noConversion"/>
  </si>
  <si>
    <t>一开单控，防水</t>
    <phoneticPr fontId="1" type="noConversion"/>
  </si>
  <si>
    <t>一开双控，防水</t>
    <phoneticPr fontId="1" type="noConversion"/>
  </si>
  <si>
    <t>2x4#平方，护套线</t>
    <phoneticPr fontId="1" type="noConversion"/>
  </si>
  <si>
    <t>304不锈钢瓦水</t>
    <phoneticPr fontId="1" type="noConversion"/>
  </si>
  <si>
    <t>排水槽</t>
    <phoneticPr fontId="1" type="noConversion"/>
  </si>
  <si>
    <t>国标4平方，100米，6000W</t>
    <phoneticPr fontId="1" type="noConversion"/>
  </si>
  <si>
    <t>2x4#平方</t>
    <phoneticPr fontId="1" type="noConversion"/>
  </si>
  <si>
    <t>排水沟</t>
    <phoneticPr fontId="1" type="noConversion"/>
  </si>
  <si>
    <t>PVC配件</t>
    <phoneticPr fontId="1" type="noConversion"/>
  </si>
  <si>
    <t>水管五金件</t>
    <phoneticPr fontId="1" type="noConversion"/>
  </si>
  <si>
    <t>角阀五金件</t>
    <phoneticPr fontId="1" type="noConversion"/>
  </si>
  <si>
    <t>插座（防水）</t>
    <phoneticPr fontId="1" type="noConversion"/>
  </si>
  <si>
    <t>水龙头（洗手盆）</t>
    <phoneticPr fontId="1" type="noConversion"/>
  </si>
  <si>
    <t>3x#1.5平方</t>
    <phoneticPr fontId="1" type="noConversion"/>
  </si>
  <si>
    <t>木工开孔器</t>
    <phoneticPr fontId="1" type="noConversion"/>
  </si>
  <si>
    <t>30mm</t>
    <phoneticPr fontId="1" type="noConversion"/>
  </si>
  <si>
    <t>1支</t>
    <phoneticPr fontId="1" type="noConversion"/>
  </si>
  <si>
    <t>美工凿</t>
    <phoneticPr fontId="1" type="noConversion"/>
  </si>
  <si>
    <t>10mm</t>
    <phoneticPr fontId="1" type="noConversion"/>
  </si>
  <si>
    <t>1把</t>
    <phoneticPr fontId="1" type="noConversion"/>
  </si>
  <si>
    <t>手枪钻</t>
    <phoneticPr fontId="1" type="noConversion"/>
  </si>
  <si>
    <t>小黄鱼膨胀螺丝</t>
    <phoneticPr fontId="1" type="noConversion"/>
  </si>
  <si>
    <t>6x60mm</t>
    <phoneticPr fontId="1" type="noConversion"/>
  </si>
  <si>
    <t>50套</t>
    <phoneticPr fontId="1" type="noConversion"/>
  </si>
  <si>
    <t>导轨分线器</t>
    <phoneticPr fontId="1" type="noConversion"/>
  </si>
  <si>
    <t>一进九出</t>
    <phoneticPr fontId="1" type="noConversion"/>
  </si>
  <si>
    <t>2只</t>
    <phoneticPr fontId="1" type="noConversion"/>
  </si>
  <si>
    <t>烤火器</t>
    <phoneticPr fontId="1" type="noConversion"/>
  </si>
  <si>
    <t>1个</t>
    <phoneticPr fontId="1" type="noConversion"/>
  </si>
  <si>
    <t>4米</t>
    <phoneticPr fontId="1" type="noConversion"/>
  </si>
  <si>
    <t>PVC#110X3.2水管</t>
    <phoneticPr fontId="1" type="noConversion"/>
  </si>
  <si>
    <t>工字轮绕线轮</t>
    <phoneticPr fontId="1" type="noConversion"/>
  </si>
  <si>
    <t>60X38X20</t>
    <phoneticPr fontId="1" type="noConversion"/>
  </si>
  <si>
    <t>洗菜盆</t>
    <phoneticPr fontId="1" type="noConversion"/>
  </si>
  <si>
    <t>80x45</t>
    <phoneticPr fontId="1" type="noConversion"/>
  </si>
  <si>
    <t>洗菜盆水龙头</t>
    <phoneticPr fontId="1" type="noConversion"/>
  </si>
  <si>
    <t>LED工程灯</t>
    <phoneticPr fontId="1" type="noConversion"/>
  </si>
  <si>
    <t>1只</t>
    <phoneticPr fontId="1" type="noConversion"/>
  </si>
  <si>
    <t>100W，带弯杆，厨房用</t>
    <phoneticPr fontId="1" type="noConversion"/>
  </si>
  <si>
    <t>50W，楼上走廊用</t>
    <phoneticPr fontId="1" type="noConversion"/>
  </si>
  <si>
    <t>监控支架</t>
    <phoneticPr fontId="1" type="noConversion"/>
  </si>
  <si>
    <t>双枪，墙角款，1米</t>
    <phoneticPr fontId="1" type="noConversion"/>
  </si>
  <si>
    <t>1根</t>
    <phoneticPr fontId="1" type="noConversion"/>
  </si>
  <si>
    <t>小三通防水灯头</t>
    <phoneticPr fontId="1" type="noConversion"/>
  </si>
  <si>
    <t>3个</t>
    <phoneticPr fontId="1" type="noConversion"/>
  </si>
  <si>
    <t>干强剂，水泥</t>
    <phoneticPr fontId="1" type="noConversion"/>
  </si>
  <si>
    <t>1袋</t>
    <phoneticPr fontId="1" type="noConversion"/>
  </si>
  <si>
    <t>现浇用，25KG</t>
    <phoneticPr fontId="1" type="noConversion"/>
  </si>
  <si>
    <t>膨胀螺丝钉</t>
    <phoneticPr fontId="1" type="noConversion"/>
  </si>
  <si>
    <t>M6x120</t>
    <phoneticPr fontId="1" type="noConversion"/>
  </si>
  <si>
    <t>20支</t>
    <phoneticPr fontId="1" type="noConversion"/>
  </si>
  <si>
    <t>M8x120</t>
    <phoneticPr fontId="1" type="noConversion"/>
  </si>
  <si>
    <t>建材</t>
  </si>
  <si>
    <t>建材</t>
    <phoneticPr fontId="1" type="noConversion"/>
  </si>
  <si>
    <t>正泰漏保开关</t>
    <phoneticPr fontId="1" type="noConversion"/>
  </si>
  <si>
    <t>电灯双控电线</t>
    <phoneticPr fontId="1" type="noConversion"/>
  </si>
  <si>
    <t>杂牌</t>
    <phoneticPr fontId="1" type="noConversion"/>
  </si>
  <si>
    <t>美的</t>
    <phoneticPr fontId="1" type="noConversion"/>
  </si>
  <si>
    <t>上海金牛</t>
    <phoneticPr fontId="1" type="noConversion"/>
  </si>
  <si>
    <t>中通</t>
    <phoneticPr fontId="1" type="noConversion"/>
  </si>
  <si>
    <t>2023.12.22</t>
    <phoneticPr fontId="1" type="noConversion"/>
  </si>
  <si>
    <t>2x1#平米</t>
    <phoneticPr fontId="1" type="noConversion"/>
  </si>
  <si>
    <t>50米</t>
    <phoneticPr fontId="1" type="noConversion"/>
  </si>
  <si>
    <t>监控摄像机电源线</t>
    <phoneticPr fontId="1" type="noConversion"/>
  </si>
  <si>
    <t>棕毛扫把</t>
    <phoneticPr fontId="1" type="noConversion"/>
  </si>
  <si>
    <t>1把</t>
    <phoneticPr fontId="1" type="noConversion"/>
  </si>
  <si>
    <t>垃圾桶</t>
    <phoneticPr fontId="1" type="noConversion"/>
  </si>
  <si>
    <t>2个</t>
    <phoneticPr fontId="1" type="noConversion"/>
  </si>
  <si>
    <t>2023.12.23</t>
    <phoneticPr fontId="1" type="noConversion"/>
  </si>
  <si>
    <t>插板插头</t>
    <phoneticPr fontId="1" type="noConversion"/>
  </si>
  <si>
    <t>10A</t>
    <phoneticPr fontId="1" type="noConversion"/>
  </si>
  <si>
    <t>插板插头插座</t>
    <phoneticPr fontId="1" type="noConversion"/>
  </si>
  <si>
    <t>插板电线</t>
    <phoneticPr fontId="1" type="noConversion"/>
  </si>
  <si>
    <t>2x2.5#</t>
    <phoneticPr fontId="1" type="noConversion"/>
  </si>
  <si>
    <t>15米</t>
    <phoneticPr fontId="1" type="noConversion"/>
  </si>
  <si>
    <t>神火电池</t>
    <phoneticPr fontId="1" type="noConversion"/>
  </si>
  <si>
    <t>1700mAh</t>
    <phoneticPr fontId="1" type="noConversion"/>
  </si>
  <si>
    <t>1个</t>
    <phoneticPr fontId="1" type="noConversion"/>
  </si>
  <si>
    <t>厨房下水热水器</t>
    <phoneticPr fontId="1" type="noConversion"/>
  </si>
  <si>
    <t>苏泊尔</t>
    <phoneticPr fontId="1" type="noConversion"/>
  </si>
  <si>
    <t>烤火炉盖</t>
    <phoneticPr fontId="1" type="noConversion"/>
  </si>
  <si>
    <t>窗玻璃</t>
    <phoneticPr fontId="1" type="noConversion"/>
  </si>
  <si>
    <t>生料带、电胶布</t>
    <phoneticPr fontId="1" type="noConversion"/>
  </si>
  <si>
    <t>建材</t>
    <phoneticPr fontId="1" type="noConversion"/>
  </si>
  <si>
    <t>2023.12.24</t>
    <phoneticPr fontId="1" type="noConversion"/>
  </si>
  <si>
    <t>石匠工钱</t>
    <phoneticPr fontId="1" type="noConversion"/>
  </si>
  <si>
    <t>早墙剂</t>
    <phoneticPr fontId="1" type="noConversion"/>
  </si>
  <si>
    <t>塑料膜</t>
    <phoneticPr fontId="1" type="noConversion"/>
  </si>
  <si>
    <t>抗冻膜</t>
    <phoneticPr fontId="1" type="noConversion"/>
  </si>
  <si>
    <t>海康威视</t>
    <phoneticPr fontId="1" type="noConversion"/>
  </si>
  <si>
    <t>海康威视监控摄像机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</si>
</sst>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2" xfId="2" applyBorder="1" applyAlignment="1">
      <alignment horizontal="center" vertical="center"/>
    </xf>
    <xf numFmtId="0" fontId="12" fillId="2" borderId="1" xfId="2" applyFill="1" applyBorder="1" applyAlignment="1">
      <alignment horizontal="left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center" vertical="center"/>
    </xf>
    <xf numFmtId="176" fontId="12" fillId="3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/>
    </xf>
    <xf numFmtId="0" fontId="12" fillId="3" borderId="2" xfId="2" applyFill="1" applyBorder="1" applyAlignment="1">
      <alignment horizontal="center" vertical="center"/>
    </xf>
    <xf numFmtId="0" fontId="12" fillId="3" borderId="1" xfId="2" applyFill="1" applyBorder="1">
      <alignment vertical="center"/>
    </xf>
    <xf numFmtId="0" fontId="12" fillId="3" borderId="0" xfId="2" applyFill="1">
      <alignment vertical="center"/>
    </xf>
    <xf numFmtId="0" fontId="12" fillId="3" borderId="6" xfId="2" applyFill="1" applyBorder="1">
      <alignment vertical="center"/>
    </xf>
    <xf numFmtId="0" fontId="12" fillId="3" borderId="6" xfId="2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0" fontId="12" fillId="3" borderId="0" xfId="2" applyFill="1" applyAlignment="1">
      <alignment horizontal="left" vertical="center"/>
    </xf>
    <xf numFmtId="0" fontId="9" fillId="3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/>
    </xf>
    <xf numFmtId="0" fontId="12" fillId="3" borderId="0" xfId="2" applyFill="1" applyAlignment="1">
      <alignment horizontal="center" vertical="center"/>
    </xf>
    <xf numFmtId="7" fontId="2" fillId="2" borderId="1" xfId="2" applyNumberFormat="1" applyFont="1" applyFill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2" borderId="5" xfId="2" applyFill="1" applyBorder="1" applyAlignment="1">
      <alignment horizontal="left" vertical="center"/>
    </xf>
    <xf numFmtId="0" fontId="12" fillId="2" borderId="7" xfId="2" applyFill="1" applyBorder="1" applyAlignment="1">
      <alignment horizontal="left" vertical="center"/>
    </xf>
    <xf numFmtId="0" fontId="12" fillId="2" borderId="6" xfId="2" applyFill="1" applyBorder="1" applyAlignment="1">
      <alignment horizontal="left" vertical="center"/>
    </xf>
    <xf numFmtId="0" fontId="12" fillId="0" borderId="5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14" xfId="2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176" fontId="12" fillId="3" borderId="5" xfId="2" applyNumberFormat="1" applyFill="1" applyBorder="1" applyAlignment="1">
      <alignment horizontal="center" vertical="center"/>
    </xf>
    <xf numFmtId="176" fontId="12" fillId="3" borderId="6" xfId="2" applyNumberFormat="1" applyFill="1" applyBorder="1" applyAlignment="1">
      <alignment horizontal="center" vertical="center"/>
    </xf>
    <xf numFmtId="0" fontId="12" fillId="3" borderId="5" xfId="2" applyFill="1" applyBorder="1" applyAlignment="1">
      <alignment horizontal="left" vertical="center"/>
    </xf>
    <xf numFmtId="0" fontId="12" fillId="3" borderId="7" xfId="2" applyFill="1" applyBorder="1" applyAlignment="1">
      <alignment horizontal="left" vertical="center"/>
    </xf>
    <xf numFmtId="0" fontId="12" fillId="3" borderId="6" xfId="2" applyFill="1" applyBorder="1" applyAlignment="1">
      <alignment horizontal="left" vertical="center"/>
    </xf>
    <xf numFmtId="0" fontId="12" fillId="3" borderId="5" xfId="2" applyFill="1" applyBorder="1">
      <alignment vertical="center"/>
    </xf>
    <xf numFmtId="0" fontId="12" fillId="3" borderId="7" xfId="2" applyFill="1" applyBorder="1">
      <alignment vertical="center"/>
    </xf>
    <xf numFmtId="0" fontId="12" fillId="3" borderId="6" xfId="2" applyFill="1" applyBorder="1">
      <alignment vertical="center"/>
    </xf>
    <xf numFmtId="0" fontId="12" fillId="0" borderId="7" xfId="2" applyBorder="1">
      <alignment vertical="center"/>
    </xf>
    <xf numFmtId="0" fontId="12" fillId="3" borderId="5" xfId="2" applyFill="1" applyBorder="1" applyAlignment="1">
      <alignment horizontal="center" vertical="center"/>
    </xf>
    <xf numFmtId="0" fontId="12" fillId="3" borderId="7" xfId="2" applyFill="1" applyBorder="1" applyAlignment="1">
      <alignment horizontal="center" vertical="center"/>
    </xf>
    <xf numFmtId="0" fontId="12" fillId="3" borderId="6" xfId="2" applyFill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176" fontId="12" fillId="3" borderId="2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6" fontId="12" fillId="2" borderId="5" xfId="2" applyNumberFormat="1" applyFill="1" applyBorder="1" applyAlignment="1">
      <alignment horizontal="center" vertical="center"/>
    </xf>
    <xf numFmtId="0" fontId="12" fillId="2" borderId="7" xfId="2" applyFill="1" applyBorder="1" applyAlignment="1">
      <alignment horizontal="center" vertical="center"/>
    </xf>
    <xf numFmtId="0" fontId="12" fillId="2" borderId="6" xfId="2" applyFill="1" applyBorder="1" applyAlignment="1">
      <alignment horizontal="center" vertical="center"/>
    </xf>
    <xf numFmtId="0" fontId="12" fillId="2" borderId="1" xfId="2" applyFill="1" applyBorder="1">
      <alignment vertic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L217"/>
  <sheetViews>
    <sheetView tabSelected="1" workbookViewId="0">
      <pane ySplit="1" topLeftCell="A128" activePane="bottomLeft" state="frozen"/>
      <selection pane="bottomLeft" activeCell="D168" sqref="D168"/>
    </sheetView>
  </sheetViews>
  <sheetFormatPr defaultRowHeight="14.25" x14ac:dyDescent="0.2"/>
  <cols>
    <col min="1" max="1" width="5.625" style="42" customWidth="1"/>
    <col min="2" max="2" width="12" style="42" customWidth="1"/>
    <col min="3" max="3" width="23.5" style="43" bestFit="1" customWidth="1"/>
    <col min="4" max="4" width="35" style="41" bestFit="1" customWidth="1"/>
    <col min="5" max="5" width="10.875" style="42" customWidth="1"/>
    <col min="6" max="6" width="17.625" style="42" customWidth="1"/>
    <col min="7" max="7" width="24.75" style="41" bestFit="1" customWidth="1"/>
    <col min="8" max="8" width="23.75" style="43" bestFit="1" customWidth="1"/>
    <col min="9" max="9" width="16" style="42" customWidth="1"/>
    <col min="10" max="11" width="9" style="41"/>
    <col min="12" max="12" width="10.75" style="42" customWidth="1"/>
    <col min="13" max="16384" width="9" style="41"/>
  </cols>
  <sheetData>
    <row r="1" spans="1:12" ht="24.75" customHeight="1" thickBot="1" x14ac:dyDescent="0.25">
      <c r="A1" s="62" t="s">
        <v>342</v>
      </c>
      <c r="B1" s="64" t="s">
        <v>341</v>
      </c>
      <c r="C1" s="64" t="s">
        <v>339</v>
      </c>
      <c r="D1" s="63" t="s">
        <v>338</v>
      </c>
      <c r="E1" s="65" t="s">
        <v>337</v>
      </c>
      <c r="F1" s="66">
        <f>SUM(F2:F167)</f>
        <v>39858.670000000006</v>
      </c>
      <c r="G1" s="63" t="s">
        <v>340</v>
      </c>
      <c r="H1" s="64" t="s">
        <v>336</v>
      </c>
      <c r="I1" s="65" t="s">
        <v>335</v>
      </c>
      <c r="J1" s="67" t="s">
        <v>334</v>
      </c>
      <c r="L1" s="85">
        <f>SUM(L2:L796)</f>
        <v>17534.23</v>
      </c>
    </row>
    <row r="2" spans="1:12" x14ac:dyDescent="0.2">
      <c r="A2" s="87">
        <v>1</v>
      </c>
      <c r="B2" s="87" t="s">
        <v>333</v>
      </c>
      <c r="C2" s="91" t="s">
        <v>331</v>
      </c>
      <c r="D2" s="53" t="s">
        <v>79</v>
      </c>
      <c r="E2" s="50">
        <v>1</v>
      </c>
      <c r="F2" s="52">
        <v>1200</v>
      </c>
      <c r="G2" s="91" t="s">
        <v>332</v>
      </c>
      <c r="H2" s="53" t="s">
        <v>44</v>
      </c>
      <c r="I2" s="113">
        <f>SUM(F2:F3)</f>
        <v>2400</v>
      </c>
      <c r="J2" s="44"/>
      <c r="L2" s="45"/>
    </row>
    <row r="3" spans="1:12" x14ac:dyDescent="0.2">
      <c r="A3" s="88"/>
      <c r="B3" s="88"/>
      <c r="C3" s="90"/>
      <c r="D3" s="46" t="s">
        <v>80</v>
      </c>
      <c r="E3" s="45">
        <v>1</v>
      </c>
      <c r="F3" s="47">
        <v>1200</v>
      </c>
      <c r="G3" s="90"/>
      <c r="H3" s="46" t="s">
        <v>44</v>
      </c>
      <c r="I3" s="114"/>
      <c r="J3" s="44"/>
      <c r="L3" s="45"/>
    </row>
    <row r="4" spans="1:12" x14ac:dyDescent="0.2">
      <c r="A4" s="110">
        <v>2</v>
      </c>
      <c r="B4" s="110" t="s">
        <v>330</v>
      </c>
      <c r="C4" s="103" t="s">
        <v>326</v>
      </c>
      <c r="D4" s="75" t="s">
        <v>77</v>
      </c>
      <c r="E4" s="71">
        <v>1</v>
      </c>
      <c r="F4" s="72">
        <v>720</v>
      </c>
      <c r="G4" s="103" t="s">
        <v>64</v>
      </c>
      <c r="H4" s="115" t="s">
        <v>329</v>
      </c>
      <c r="I4" s="116">
        <f>SUM(F4:F9)</f>
        <v>3180</v>
      </c>
      <c r="J4" s="106"/>
      <c r="L4" s="45"/>
    </row>
    <row r="5" spans="1:12" x14ac:dyDescent="0.2">
      <c r="A5" s="111"/>
      <c r="B5" s="111"/>
      <c r="C5" s="104"/>
      <c r="D5" s="75" t="s">
        <v>78</v>
      </c>
      <c r="E5" s="71">
        <v>1</v>
      </c>
      <c r="F5" s="72">
        <v>720</v>
      </c>
      <c r="G5" s="104"/>
      <c r="H5" s="115"/>
      <c r="I5" s="116"/>
      <c r="J5" s="107"/>
      <c r="L5" s="45"/>
    </row>
    <row r="6" spans="1:12" x14ac:dyDescent="0.2">
      <c r="A6" s="111"/>
      <c r="B6" s="111"/>
      <c r="C6" s="104"/>
      <c r="D6" s="75" t="s">
        <v>65</v>
      </c>
      <c r="E6" s="71">
        <v>1</v>
      </c>
      <c r="F6" s="72">
        <v>468</v>
      </c>
      <c r="G6" s="104"/>
      <c r="H6" s="115"/>
      <c r="I6" s="116"/>
      <c r="J6" s="107"/>
      <c r="L6" s="45"/>
    </row>
    <row r="7" spans="1:12" x14ac:dyDescent="0.2">
      <c r="A7" s="111"/>
      <c r="B7" s="111"/>
      <c r="C7" s="104"/>
      <c r="D7" s="75" t="s">
        <v>66</v>
      </c>
      <c r="E7" s="71">
        <v>1</v>
      </c>
      <c r="F7" s="72">
        <v>432</v>
      </c>
      <c r="G7" s="104"/>
      <c r="H7" s="115"/>
      <c r="I7" s="116"/>
      <c r="J7" s="107"/>
      <c r="L7" s="45"/>
    </row>
    <row r="8" spans="1:12" x14ac:dyDescent="0.2">
      <c r="A8" s="111"/>
      <c r="B8" s="111"/>
      <c r="C8" s="104"/>
      <c r="D8" s="75" t="s">
        <v>67</v>
      </c>
      <c r="E8" s="71">
        <v>1</v>
      </c>
      <c r="F8" s="72">
        <v>365</v>
      </c>
      <c r="G8" s="104"/>
      <c r="H8" s="115"/>
      <c r="I8" s="116"/>
      <c r="J8" s="107"/>
      <c r="L8" s="45"/>
    </row>
    <row r="9" spans="1:12" x14ac:dyDescent="0.2">
      <c r="A9" s="112"/>
      <c r="B9" s="112"/>
      <c r="C9" s="105"/>
      <c r="D9" s="75" t="s">
        <v>68</v>
      </c>
      <c r="E9" s="71">
        <v>1</v>
      </c>
      <c r="F9" s="72">
        <v>475</v>
      </c>
      <c r="G9" s="105"/>
      <c r="H9" s="115"/>
      <c r="I9" s="116"/>
      <c r="J9" s="108"/>
      <c r="L9" s="45"/>
    </row>
    <row r="10" spans="1:12" x14ac:dyDescent="0.2">
      <c r="A10" s="95">
        <v>3</v>
      </c>
      <c r="B10" s="95" t="s">
        <v>328</v>
      </c>
      <c r="C10" s="89" t="s">
        <v>326</v>
      </c>
      <c r="D10" s="44" t="s">
        <v>72</v>
      </c>
      <c r="E10" s="45">
        <v>1</v>
      </c>
      <c r="F10" s="121">
        <v>630</v>
      </c>
      <c r="G10" s="96" t="s">
        <v>327</v>
      </c>
      <c r="H10" s="46" t="s">
        <v>95</v>
      </c>
      <c r="I10" s="86">
        <f>SUM(F10:F31)</f>
        <v>4803.82</v>
      </c>
      <c r="J10" s="96"/>
      <c r="L10" s="45"/>
    </row>
    <row r="11" spans="1:12" x14ac:dyDescent="0.2">
      <c r="A11" s="87"/>
      <c r="B11" s="87"/>
      <c r="C11" s="90"/>
      <c r="D11" s="44" t="s">
        <v>73</v>
      </c>
      <c r="E11" s="45">
        <v>1</v>
      </c>
      <c r="F11" s="121"/>
      <c r="G11" s="97"/>
      <c r="H11" s="46" t="s">
        <v>95</v>
      </c>
      <c r="I11" s="119"/>
      <c r="J11" s="97"/>
      <c r="L11" s="45"/>
    </row>
    <row r="12" spans="1:12" x14ac:dyDescent="0.2">
      <c r="A12" s="87"/>
      <c r="B12" s="87"/>
      <c r="C12" s="89" t="s">
        <v>347</v>
      </c>
      <c r="D12" s="61" t="s">
        <v>132</v>
      </c>
      <c r="E12" s="60">
        <v>1</v>
      </c>
      <c r="F12" s="86">
        <v>1387.81</v>
      </c>
      <c r="G12" s="96" t="s">
        <v>60</v>
      </c>
      <c r="H12" s="89"/>
      <c r="I12" s="119"/>
      <c r="J12" s="96"/>
      <c r="L12" s="45"/>
    </row>
    <row r="13" spans="1:12" x14ac:dyDescent="0.2">
      <c r="A13" s="87"/>
      <c r="B13" s="87"/>
      <c r="C13" s="91"/>
      <c r="D13" s="61" t="s">
        <v>131</v>
      </c>
      <c r="E13" s="60">
        <v>1</v>
      </c>
      <c r="F13" s="119"/>
      <c r="G13" s="109"/>
      <c r="H13" s="91"/>
      <c r="I13" s="119"/>
      <c r="J13" s="109"/>
      <c r="L13" s="45"/>
    </row>
    <row r="14" spans="1:12" x14ac:dyDescent="0.2">
      <c r="A14" s="87"/>
      <c r="B14" s="87"/>
      <c r="C14" s="91"/>
      <c r="D14" s="61" t="s">
        <v>130</v>
      </c>
      <c r="E14" s="60">
        <v>1</v>
      </c>
      <c r="F14" s="119"/>
      <c r="G14" s="109"/>
      <c r="H14" s="91"/>
      <c r="I14" s="119"/>
      <c r="J14" s="109"/>
      <c r="L14" s="45"/>
    </row>
    <row r="15" spans="1:12" x14ac:dyDescent="0.2">
      <c r="A15" s="87"/>
      <c r="B15" s="87"/>
      <c r="C15" s="91"/>
      <c r="D15" s="61" t="s">
        <v>129</v>
      </c>
      <c r="E15" s="60">
        <v>2</v>
      </c>
      <c r="F15" s="119"/>
      <c r="G15" s="109"/>
      <c r="H15" s="91"/>
      <c r="I15" s="119"/>
      <c r="J15" s="109"/>
      <c r="L15" s="45"/>
    </row>
    <row r="16" spans="1:12" x14ac:dyDescent="0.2">
      <c r="A16" s="87"/>
      <c r="B16" s="87"/>
      <c r="C16" s="91"/>
      <c r="D16" s="61" t="s">
        <v>128</v>
      </c>
      <c r="E16" s="60">
        <v>2</v>
      </c>
      <c r="F16" s="119"/>
      <c r="G16" s="109"/>
      <c r="H16" s="91"/>
      <c r="I16" s="119"/>
      <c r="J16" s="109"/>
      <c r="L16" s="45"/>
    </row>
    <row r="17" spans="1:12" x14ac:dyDescent="0.2">
      <c r="A17" s="87"/>
      <c r="B17" s="87"/>
      <c r="C17" s="91"/>
      <c r="D17" s="61" t="s">
        <v>127</v>
      </c>
      <c r="E17" s="60">
        <v>4</v>
      </c>
      <c r="F17" s="119"/>
      <c r="G17" s="109"/>
      <c r="H17" s="91"/>
      <c r="I17" s="119"/>
      <c r="J17" s="109"/>
      <c r="L17" s="45"/>
    </row>
    <row r="18" spans="1:12" x14ac:dyDescent="0.2">
      <c r="A18" s="87"/>
      <c r="B18" s="87"/>
      <c r="C18" s="91"/>
      <c r="D18" s="61" t="s">
        <v>144</v>
      </c>
      <c r="E18" s="60">
        <v>5</v>
      </c>
      <c r="F18" s="119"/>
      <c r="G18" s="109"/>
      <c r="H18" s="91"/>
      <c r="I18" s="119"/>
      <c r="J18" s="109"/>
      <c r="L18" s="45"/>
    </row>
    <row r="19" spans="1:12" x14ac:dyDescent="0.2">
      <c r="A19" s="87"/>
      <c r="B19" s="87"/>
      <c r="C19" s="90"/>
      <c r="D19" s="61" t="s">
        <v>126</v>
      </c>
      <c r="E19" s="60">
        <v>1</v>
      </c>
      <c r="F19" s="120"/>
      <c r="G19" s="97"/>
      <c r="H19" s="90"/>
      <c r="I19" s="119"/>
      <c r="J19" s="97"/>
      <c r="L19" s="45"/>
    </row>
    <row r="20" spans="1:12" x14ac:dyDescent="0.2">
      <c r="A20" s="87"/>
      <c r="B20" s="87"/>
      <c r="C20" s="89" t="s">
        <v>325</v>
      </c>
      <c r="D20" s="61" t="s">
        <v>138</v>
      </c>
      <c r="E20" s="60">
        <v>1</v>
      </c>
      <c r="F20" s="86">
        <v>180.56</v>
      </c>
      <c r="G20" s="96" t="s">
        <v>92</v>
      </c>
      <c r="H20" s="89" t="s">
        <v>324</v>
      </c>
      <c r="I20" s="119"/>
      <c r="J20" s="96"/>
      <c r="L20" s="45"/>
    </row>
    <row r="21" spans="1:12" x14ac:dyDescent="0.2">
      <c r="A21" s="87"/>
      <c r="B21" s="87"/>
      <c r="C21" s="91"/>
      <c r="D21" s="61" t="s">
        <v>133</v>
      </c>
      <c r="E21" s="60">
        <v>2</v>
      </c>
      <c r="F21" s="119"/>
      <c r="G21" s="109"/>
      <c r="H21" s="91"/>
      <c r="I21" s="119"/>
      <c r="J21" s="109"/>
      <c r="L21" s="45"/>
    </row>
    <row r="22" spans="1:12" x14ac:dyDescent="0.2">
      <c r="A22" s="87"/>
      <c r="B22" s="87"/>
      <c r="C22" s="91"/>
      <c r="D22" s="61" t="s">
        <v>134</v>
      </c>
      <c r="E22" s="60">
        <v>2</v>
      </c>
      <c r="F22" s="119"/>
      <c r="G22" s="109"/>
      <c r="H22" s="91"/>
      <c r="I22" s="119"/>
      <c r="J22" s="109"/>
      <c r="L22" s="45"/>
    </row>
    <row r="23" spans="1:12" x14ac:dyDescent="0.2">
      <c r="A23" s="87"/>
      <c r="B23" s="87"/>
      <c r="C23" s="91"/>
      <c r="D23" s="61" t="s">
        <v>135</v>
      </c>
      <c r="E23" s="60">
        <v>1</v>
      </c>
      <c r="F23" s="119"/>
      <c r="G23" s="109"/>
      <c r="H23" s="91"/>
      <c r="I23" s="119"/>
      <c r="J23" s="109"/>
      <c r="L23" s="45"/>
    </row>
    <row r="24" spans="1:12" x14ac:dyDescent="0.2">
      <c r="A24" s="87"/>
      <c r="B24" s="87"/>
      <c r="C24" s="91"/>
      <c r="D24" s="61" t="s">
        <v>136</v>
      </c>
      <c r="E24" s="60">
        <v>2</v>
      </c>
      <c r="F24" s="119"/>
      <c r="G24" s="109"/>
      <c r="H24" s="91"/>
      <c r="I24" s="119"/>
      <c r="J24" s="109"/>
      <c r="L24" s="45"/>
    </row>
    <row r="25" spans="1:12" x14ac:dyDescent="0.2">
      <c r="A25" s="87"/>
      <c r="B25" s="87"/>
      <c r="C25" s="90"/>
      <c r="D25" s="61" t="s">
        <v>137</v>
      </c>
      <c r="E25" s="60">
        <v>1</v>
      </c>
      <c r="F25" s="120"/>
      <c r="G25" s="97"/>
      <c r="H25" s="90"/>
      <c r="I25" s="119"/>
      <c r="J25" s="97"/>
      <c r="L25" s="45"/>
    </row>
    <row r="26" spans="1:12" x14ac:dyDescent="0.2">
      <c r="A26" s="87"/>
      <c r="B26" s="87"/>
      <c r="C26" s="117" t="s">
        <v>436</v>
      </c>
      <c r="D26" s="61" t="s">
        <v>141</v>
      </c>
      <c r="E26" s="60">
        <v>1</v>
      </c>
      <c r="F26" s="86">
        <v>1950</v>
      </c>
      <c r="G26" s="96" t="s">
        <v>93</v>
      </c>
      <c r="H26" s="89" t="s">
        <v>432</v>
      </c>
      <c r="I26" s="119"/>
      <c r="J26" s="44"/>
      <c r="L26" s="45"/>
    </row>
    <row r="27" spans="1:12" x14ac:dyDescent="0.2">
      <c r="A27" s="87"/>
      <c r="B27" s="87"/>
      <c r="C27" s="118"/>
      <c r="D27" s="61" t="s">
        <v>140</v>
      </c>
      <c r="E27" s="60">
        <v>1</v>
      </c>
      <c r="F27" s="120"/>
      <c r="G27" s="97"/>
      <c r="H27" s="90"/>
      <c r="I27" s="119"/>
      <c r="J27" s="44"/>
      <c r="L27" s="45"/>
    </row>
    <row r="28" spans="1:12" x14ac:dyDescent="0.2">
      <c r="A28" s="87"/>
      <c r="B28" s="87"/>
      <c r="C28" s="43" t="s">
        <v>433</v>
      </c>
      <c r="D28" s="44" t="s">
        <v>82</v>
      </c>
      <c r="E28" s="45">
        <v>1</v>
      </c>
      <c r="F28" s="47">
        <v>99.52</v>
      </c>
      <c r="G28" s="46" t="s">
        <v>83</v>
      </c>
      <c r="H28" s="57" t="s">
        <v>81</v>
      </c>
      <c r="I28" s="119"/>
      <c r="J28" s="44"/>
      <c r="L28" s="45"/>
    </row>
    <row r="29" spans="1:12" x14ac:dyDescent="0.2">
      <c r="A29" s="87"/>
      <c r="B29" s="87"/>
      <c r="C29" s="46" t="s">
        <v>358</v>
      </c>
      <c r="D29" s="46" t="s">
        <v>435</v>
      </c>
      <c r="E29" s="45" t="s">
        <v>235</v>
      </c>
      <c r="F29" s="47">
        <v>388.36</v>
      </c>
      <c r="G29" s="46" t="s">
        <v>89</v>
      </c>
      <c r="H29" s="46" t="s">
        <v>434</v>
      </c>
      <c r="I29" s="119"/>
      <c r="J29" s="44"/>
      <c r="L29" s="45"/>
    </row>
    <row r="30" spans="1:12" x14ac:dyDescent="0.2">
      <c r="A30" s="87"/>
      <c r="B30" s="87"/>
      <c r="C30" s="46" t="s">
        <v>348</v>
      </c>
      <c r="D30" s="44" t="s">
        <v>85</v>
      </c>
      <c r="E30" s="45">
        <v>1</v>
      </c>
      <c r="F30" s="47">
        <v>152.41999999999999</v>
      </c>
      <c r="G30" s="46" t="s">
        <v>86</v>
      </c>
      <c r="H30" s="46" t="s">
        <v>84</v>
      </c>
      <c r="I30" s="119"/>
      <c r="J30" s="44"/>
      <c r="L30" s="45"/>
    </row>
    <row r="31" spans="1:12" x14ac:dyDescent="0.2">
      <c r="A31" s="88"/>
      <c r="B31" s="88"/>
      <c r="C31" s="46" t="s">
        <v>349</v>
      </c>
      <c r="D31" s="44" t="s">
        <v>94</v>
      </c>
      <c r="E31" s="45" t="s">
        <v>119</v>
      </c>
      <c r="F31" s="47">
        <v>15.15</v>
      </c>
      <c r="G31" s="46" t="s">
        <v>90</v>
      </c>
      <c r="H31" s="46" t="s">
        <v>124</v>
      </c>
      <c r="I31" s="120"/>
      <c r="J31" s="44"/>
      <c r="L31" s="45"/>
    </row>
    <row r="32" spans="1:12" x14ac:dyDescent="0.2">
      <c r="A32" s="71">
        <v>4</v>
      </c>
      <c r="B32" s="71" t="s">
        <v>99</v>
      </c>
      <c r="C32" s="80" t="s">
        <v>433</v>
      </c>
      <c r="D32" s="75" t="s">
        <v>98</v>
      </c>
      <c r="E32" s="71">
        <v>1</v>
      </c>
      <c r="F32" s="72">
        <v>75</v>
      </c>
      <c r="G32" s="73" t="s">
        <v>100</v>
      </c>
      <c r="H32" s="73" t="s">
        <v>97</v>
      </c>
      <c r="I32" s="72">
        <v>75</v>
      </c>
      <c r="J32" s="75"/>
      <c r="L32" s="45"/>
    </row>
    <row r="33" spans="1:12" x14ac:dyDescent="0.2">
      <c r="A33" s="95">
        <v>5</v>
      </c>
      <c r="B33" s="95" t="s">
        <v>167</v>
      </c>
      <c r="C33" s="46" t="s">
        <v>323</v>
      </c>
      <c r="D33" s="44" t="s">
        <v>156</v>
      </c>
      <c r="E33" s="45">
        <v>40</v>
      </c>
      <c r="F33" s="47">
        <v>23.43</v>
      </c>
      <c r="G33" s="46" t="s">
        <v>174</v>
      </c>
      <c r="H33" s="46"/>
      <c r="I33" s="86">
        <f>SUM(F33:F44)</f>
        <v>875.06999999999994</v>
      </c>
      <c r="J33" s="44"/>
      <c r="L33" s="45"/>
    </row>
    <row r="34" spans="1:12" x14ac:dyDescent="0.2">
      <c r="A34" s="87"/>
      <c r="B34" s="87"/>
      <c r="C34" s="46" t="s">
        <v>323</v>
      </c>
      <c r="D34" s="44" t="s">
        <v>157</v>
      </c>
      <c r="E34" s="45" t="s">
        <v>165</v>
      </c>
      <c r="F34" s="47">
        <v>27.2</v>
      </c>
      <c r="G34" s="46" t="s">
        <v>166</v>
      </c>
      <c r="H34" s="46"/>
      <c r="I34" s="87"/>
      <c r="J34" s="44"/>
      <c r="L34" s="45"/>
    </row>
    <row r="35" spans="1:12" x14ac:dyDescent="0.2">
      <c r="A35" s="87"/>
      <c r="B35" s="87"/>
      <c r="C35" s="46" t="s">
        <v>323</v>
      </c>
      <c r="D35" s="44" t="s">
        <v>158</v>
      </c>
      <c r="E35" s="45">
        <v>10</v>
      </c>
      <c r="F35" s="47">
        <v>11.89</v>
      </c>
      <c r="G35" s="89" t="s">
        <v>170</v>
      </c>
      <c r="H35" s="46"/>
      <c r="I35" s="87"/>
      <c r="J35" s="44"/>
      <c r="L35" s="45"/>
    </row>
    <row r="36" spans="1:12" x14ac:dyDescent="0.2">
      <c r="A36" s="87"/>
      <c r="B36" s="87"/>
      <c r="C36" s="46" t="s">
        <v>437</v>
      </c>
      <c r="D36" s="44" t="s">
        <v>160</v>
      </c>
      <c r="E36" s="45">
        <v>2</v>
      </c>
      <c r="F36" s="47">
        <v>65.069999999999993</v>
      </c>
      <c r="G36" s="91"/>
      <c r="H36" s="46"/>
      <c r="I36" s="87"/>
      <c r="J36" s="44"/>
      <c r="L36" s="45"/>
    </row>
    <row r="37" spans="1:12" x14ac:dyDescent="0.2">
      <c r="A37" s="87"/>
      <c r="B37" s="87"/>
      <c r="C37" s="46" t="s">
        <v>437</v>
      </c>
      <c r="D37" s="44" t="s">
        <v>161</v>
      </c>
      <c r="E37" s="45">
        <v>2</v>
      </c>
      <c r="F37" s="47">
        <v>20.09</v>
      </c>
      <c r="G37" s="91"/>
      <c r="H37" s="46"/>
      <c r="I37" s="87"/>
      <c r="J37" s="44"/>
      <c r="L37" s="45"/>
    </row>
    <row r="38" spans="1:12" x14ac:dyDescent="0.2">
      <c r="A38" s="87"/>
      <c r="B38" s="87"/>
      <c r="C38" s="46" t="s">
        <v>437</v>
      </c>
      <c r="D38" s="44" t="s">
        <v>175</v>
      </c>
      <c r="E38" s="45">
        <v>3</v>
      </c>
      <c r="F38" s="47">
        <v>17.7</v>
      </c>
      <c r="G38" s="91"/>
      <c r="H38" s="46"/>
      <c r="I38" s="87"/>
      <c r="J38" s="44"/>
      <c r="L38" s="45"/>
    </row>
    <row r="39" spans="1:12" x14ac:dyDescent="0.2">
      <c r="A39" s="87"/>
      <c r="B39" s="87"/>
      <c r="C39" s="46" t="s">
        <v>437</v>
      </c>
      <c r="D39" s="44" t="s">
        <v>176</v>
      </c>
      <c r="E39" s="45">
        <v>3</v>
      </c>
      <c r="F39" s="47">
        <v>7.57</v>
      </c>
      <c r="G39" s="91"/>
      <c r="H39" s="46"/>
      <c r="I39" s="87"/>
      <c r="J39" s="44"/>
      <c r="L39" s="45"/>
    </row>
    <row r="40" spans="1:12" x14ac:dyDescent="0.2">
      <c r="A40" s="87"/>
      <c r="B40" s="87"/>
      <c r="C40" s="46" t="s">
        <v>437</v>
      </c>
      <c r="D40" s="44" t="s">
        <v>177</v>
      </c>
      <c r="E40" s="45">
        <v>2</v>
      </c>
      <c r="F40" s="47">
        <v>32.619999999999997</v>
      </c>
      <c r="G40" s="91"/>
      <c r="H40" s="46"/>
      <c r="I40" s="87"/>
      <c r="J40" s="44"/>
      <c r="L40" s="45"/>
    </row>
    <row r="41" spans="1:12" x14ac:dyDescent="0.2">
      <c r="A41" s="87"/>
      <c r="B41" s="87"/>
      <c r="C41" s="46" t="s">
        <v>437</v>
      </c>
      <c r="D41" s="44" t="s">
        <v>178</v>
      </c>
      <c r="E41" s="45">
        <v>5</v>
      </c>
      <c r="F41" s="47">
        <v>7.82</v>
      </c>
      <c r="G41" s="91"/>
      <c r="H41" s="46"/>
      <c r="I41" s="87"/>
      <c r="J41" s="44"/>
      <c r="L41" s="45"/>
    </row>
    <row r="42" spans="1:12" x14ac:dyDescent="0.2">
      <c r="A42" s="87"/>
      <c r="B42" s="87"/>
      <c r="C42" s="46" t="s">
        <v>323</v>
      </c>
      <c r="D42" s="56" t="s">
        <v>168</v>
      </c>
      <c r="E42" s="59" t="s">
        <v>169</v>
      </c>
      <c r="F42" s="58">
        <v>128.75</v>
      </c>
      <c r="G42" s="90"/>
      <c r="H42" s="46"/>
      <c r="I42" s="87"/>
      <c r="J42" s="44"/>
      <c r="L42" s="45"/>
    </row>
    <row r="43" spans="1:12" x14ac:dyDescent="0.2">
      <c r="A43" s="87"/>
      <c r="B43" s="87"/>
      <c r="C43" s="46" t="s">
        <v>438</v>
      </c>
      <c r="D43" s="44" t="s">
        <v>172</v>
      </c>
      <c r="E43" s="45" t="s">
        <v>169</v>
      </c>
      <c r="F43" s="47">
        <v>46.93</v>
      </c>
      <c r="G43" s="46" t="s">
        <v>173</v>
      </c>
      <c r="H43" s="46"/>
      <c r="I43" s="87"/>
      <c r="J43" s="44"/>
      <c r="L43" s="45"/>
    </row>
    <row r="44" spans="1:12" x14ac:dyDescent="0.2">
      <c r="A44" s="88"/>
      <c r="B44" s="88"/>
      <c r="C44" s="46" t="s">
        <v>350</v>
      </c>
      <c r="D44" s="44" t="s">
        <v>197</v>
      </c>
      <c r="E44" s="45" t="s">
        <v>119</v>
      </c>
      <c r="F44" s="47">
        <v>486</v>
      </c>
      <c r="G44" s="46" t="s">
        <v>179</v>
      </c>
      <c r="H44" s="46"/>
      <c r="I44" s="88"/>
      <c r="J44" s="44"/>
      <c r="L44" s="45"/>
    </row>
    <row r="45" spans="1:12" x14ac:dyDescent="0.2">
      <c r="A45" s="110">
        <v>6</v>
      </c>
      <c r="B45" s="110" t="s">
        <v>182</v>
      </c>
      <c r="C45" s="73" t="s">
        <v>439</v>
      </c>
      <c r="D45" s="75" t="s">
        <v>180</v>
      </c>
      <c r="E45" s="71" t="s">
        <v>119</v>
      </c>
      <c r="F45" s="72">
        <v>15.41</v>
      </c>
      <c r="G45" s="73" t="s">
        <v>183</v>
      </c>
      <c r="H45" s="73"/>
      <c r="I45" s="101">
        <f>SUM(F45:F57)</f>
        <v>616.48</v>
      </c>
      <c r="J45" s="75"/>
      <c r="L45" s="45"/>
    </row>
    <row r="46" spans="1:12" x14ac:dyDescent="0.2">
      <c r="A46" s="111"/>
      <c r="B46" s="111"/>
      <c r="C46" s="73" t="s">
        <v>439</v>
      </c>
      <c r="D46" s="75" t="s">
        <v>195</v>
      </c>
      <c r="E46" s="71" t="s">
        <v>119</v>
      </c>
      <c r="F46" s="72">
        <v>15.7</v>
      </c>
      <c r="G46" s="73" t="s">
        <v>184</v>
      </c>
      <c r="H46" s="73"/>
      <c r="I46" s="111"/>
      <c r="J46" s="75"/>
      <c r="L46" s="45"/>
    </row>
    <row r="47" spans="1:12" x14ac:dyDescent="0.2">
      <c r="A47" s="111"/>
      <c r="B47" s="111"/>
      <c r="C47" s="73" t="s">
        <v>439</v>
      </c>
      <c r="D47" s="75" t="s">
        <v>188</v>
      </c>
      <c r="E47" s="71" t="s">
        <v>186</v>
      </c>
      <c r="F47" s="72">
        <v>101.2</v>
      </c>
      <c r="G47" s="73" t="s">
        <v>187</v>
      </c>
      <c r="H47" s="73"/>
      <c r="I47" s="111"/>
      <c r="J47" s="75"/>
      <c r="L47" s="45"/>
    </row>
    <row r="48" spans="1:12" x14ac:dyDescent="0.2">
      <c r="A48" s="111"/>
      <c r="B48" s="111"/>
      <c r="C48" s="73" t="s">
        <v>439</v>
      </c>
      <c r="D48" s="81" t="s">
        <v>190</v>
      </c>
      <c r="E48" s="82" t="s">
        <v>169</v>
      </c>
      <c r="F48" s="82">
        <v>17.16</v>
      </c>
      <c r="G48" s="106" t="s">
        <v>322</v>
      </c>
      <c r="H48" s="73"/>
      <c r="I48" s="111"/>
      <c r="J48" s="75"/>
      <c r="L48" s="45"/>
    </row>
    <row r="49" spans="1:12" x14ac:dyDescent="0.2">
      <c r="A49" s="111"/>
      <c r="B49" s="111"/>
      <c r="C49" s="73" t="s">
        <v>439</v>
      </c>
      <c r="D49" s="83" t="s">
        <v>192</v>
      </c>
      <c r="E49" s="82" t="s">
        <v>116</v>
      </c>
      <c r="F49" s="82">
        <v>19.43</v>
      </c>
      <c r="G49" s="107"/>
      <c r="H49" s="73"/>
      <c r="I49" s="111"/>
      <c r="J49" s="75"/>
      <c r="L49" s="45"/>
    </row>
    <row r="50" spans="1:12" x14ac:dyDescent="0.2">
      <c r="A50" s="111"/>
      <c r="B50" s="111"/>
      <c r="C50" s="73" t="s">
        <v>439</v>
      </c>
      <c r="D50" s="83" t="s">
        <v>194</v>
      </c>
      <c r="E50" s="82" t="s">
        <v>116</v>
      </c>
      <c r="F50" s="82">
        <v>14.29</v>
      </c>
      <c r="G50" s="107"/>
      <c r="H50" s="73"/>
      <c r="I50" s="111"/>
      <c r="J50" s="75"/>
      <c r="L50" s="45"/>
    </row>
    <row r="51" spans="1:12" x14ac:dyDescent="0.2">
      <c r="A51" s="111"/>
      <c r="B51" s="111"/>
      <c r="C51" s="73" t="s">
        <v>439</v>
      </c>
      <c r="D51" s="83" t="s">
        <v>278</v>
      </c>
      <c r="E51" s="82" t="s">
        <v>169</v>
      </c>
      <c r="F51" s="82">
        <v>15.78</v>
      </c>
      <c r="G51" s="108"/>
      <c r="H51" s="73"/>
      <c r="I51" s="111"/>
      <c r="J51" s="75"/>
      <c r="L51" s="45"/>
    </row>
    <row r="52" spans="1:12" x14ac:dyDescent="0.2">
      <c r="A52" s="111"/>
      <c r="B52" s="111"/>
      <c r="C52" s="80" t="s">
        <v>351</v>
      </c>
      <c r="D52" s="73" t="s">
        <v>196</v>
      </c>
      <c r="E52" s="71" t="s">
        <v>119</v>
      </c>
      <c r="F52" s="72">
        <v>277.45999999999998</v>
      </c>
      <c r="G52" s="73" t="s">
        <v>202</v>
      </c>
      <c r="H52" s="73"/>
      <c r="I52" s="111"/>
      <c r="J52" s="75"/>
      <c r="L52" s="45"/>
    </row>
    <row r="53" spans="1:12" x14ac:dyDescent="0.2">
      <c r="A53" s="111"/>
      <c r="B53" s="111"/>
      <c r="C53" s="73" t="s">
        <v>109</v>
      </c>
      <c r="D53" s="75" t="s">
        <v>145</v>
      </c>
      <c r="E53" s="71" t="s">
        <v>116</v>
      </c>
      <c r="F53" s="72">
        <v>22.67</v>
      </c>
      <c r="G53" s="73" t="s">
        <v>189</v>
      </c>
      <c r="H53" s="73"/>
      <c r="I53" s="111"/>
      <c r="J53" s="75"/>
      <c r="L53" s="45"/>
    </row>
    <row r="54" spans="1:12" x14ac:dyDescent="0.2">
      <c r="A54" s="111"/>
      <c r="B54" s="111"/>
      <c r="C54" s="73" t="s">
        <v>352</v>
      </c>
      <c r="D54" s="75" t="s">
        <v>148</v>
      </c>
      <c r="E54" s="71" t="s">
        <v>119</v>
      </c>
      <c r="F54" s="72">
        <v>73.290000000000006</v>
      </c>
      <c r="G54" s="73" t="s">
        <v>203</v>
      </c>
      <c r="H54" s="73"/>
      <c r="I54" s="111"/>
      <c r="J54" s="75"/>
      <c r="L54" s="45"/>
    </row>
    <row r="55" spans="1:12" x14ac:dyDescent="0.2">
      <c r="A55" s="111"/>
      <c r="B55" s="111"/>
      <c r="C55" s="103" t="s">
        <v>353</v>
      </c>
      <c r="D55" s="75" t="s">
        <v>163</v>
      </c>
      <c r="E55" s="71">
        <v>8</v>
      </c>
      <c r="F55" s="72">
        <v>12.55</v>
      </c>
      <c r="G55" s="103" t="s">
        <v>185</v>
      </c>
      <c r="H55" s="73"/>
      <c r="I55" s="111"/>
      <c r="J55" s="75"/>
      <c r="L55" s="45"/>
    </row>
    <row r="56" spans="1:12" x14ac:dyDescent="0.2">
      <c r="A56" s="111"/>
      <c r="B56" s="111"/>
      <c r="C56" s="104"/>
      <c r="D56" s="75" t="s">
        <v>159</v>
      </c>
      <c r="E56" s="71">
        <v>6</v>
      </c>
      <c r="F56" s="72">
        <v>8.84</v>
      </c>
      <c r="G56" s="104"/>
      <c r="H56" s="73"/>
      <c r="I56" s="111"/>
      <c r="J56" s="75"/>
      <c r="L56" s="45"/>
    </row>
    <row r="57" spans="1:12" x14ac:dyDescent="0.2">
      <c r="A57" s="111"/>
      <c r="B57" s="111"/>
      <c r="C57" s="105"/>
      <c r="D57" s="75" t="s">
        <v>164</v>
      </c>
      <c r="E57" s="71">
        <v>8</v>
      </c>
      <c r="F57" s="72">
        <v>22.7</v>
      </c>
      <c r="G57" s="105"/>
      <c r="H57" s="73"/>
      <c r="I57" s="112"/>
      <c r="J57" s="75"/>
      <c r="L57" s="45"/>
    </row>
    <row r="58" spans="1:12" x14ac:dyDescent="0.2">
      <c r="A58" s="95">
        <v>7</v>
      </c>
      <c r="B58" s="95" t="s">
        <v>208</v>
      </c>
      <c r="C58" s="46" t="s">
        <v>440</v>
      </c>
      <c r="D58" s="44" t="s">
        <v>204</v>
      </c>
      <c r="E58" s="45" t="s">
        <v>116</v>
      </c>
      <c r="F58" s="45">
        <v>60.52</v>
      </c>
      <c r="G58" s="46" t="s">
        <v>214</v>
      </c>
      <c r="H58" s="46"/>
      <c r="I58" s="95">
        <f>SUM(F58:F62)</f>
        <v>908.84999999999991</v>
      </c>
      <c r="J58" s="44"/>
      <c r="L58" s="45"/>
    </row>
    <row r="59" spans="1:12" x14ac:dyDescent="0.2">
      <c r="A59" s="87"/>
      <c r="B59" s="87"/>
      <c r="C59" s="46" t="s">
        <v>440</v>
      </c>
      <c r="D59" s="44" t="s">
        <v>204</v>
      </c>
      <c r="E59" s="45" t="s">
        <v>119</v>
      </c>
      <c r="F59" s="45">
        <v>10.48</v>
      </c>
      <c r="G59" s="46" t="s">
        <v>215</v>
      </c>
      <c r="H59" s="46"/>
      <c r="I59" s="87"/>
      <c r="J59" s="44"/>
      <c r="L59" s="45"/>
    </row>
    <row r="60" spans="1:12" x14ac:dyDescent="0.2">
      <c r="A60" s="87"/>
      <c r="B60" s="87"/>
      <c r="C60" s="46" t="s">
        <v>206</v>
      </c>
      <c r="D60" s="44" t="s">
        <v>206</v>
      </c>
      <c r="E60" s="45" t="s">
        <v>119</v>
      </c>
      <c r="F60" s="47">
        <v>169.79</v>
      </c>
      <c r="G60" s="46" t="s">
        <v>209</v>
      </c>
      <c r="H60" s="46"/>
      <c r="I60" s="87"/>
      <c r="J60" s="44"/>
      <c r="L60" s="45"/>
    </row>
    <row r="61" spans="1:12" x14ac:dyDescent="0.2">
      <c r="A61" s="87"/>
      <c r="B61" s="87"/>
      <c r="C61" s="46" t="s">
        <v>354</v>
      </c>
      <c r="D61" s="44" t="s">
        <v>153</v>
      </c>
      <c r="E61" s="45" t="s">
        <v>119</v>
      </c>
      <c r="F61" s="47">
        <v>610.78</v>
      </c>
      <c r="G61" s="46" t="s">
        <v>221</v>
      </c>
      <c r="H61" s="46"/>
      <c r="I61" s="87"/>
      <c r="J61" s="44"/>
      <c r="L61" s="45"/>
    </row>
    <row r="62" spans="1:12" x14ac:dyDescent="0.2">
      <c r="A62" s="88"/>
      <c r="B62" s="88"/>
      <c r="C62" s="46" t="s">
        <v>355</v>
      </c>
      <c r="D62" s="44" t="s">
        <v>212</v>
      </c>
      <c r="E62" s="45" t="s">
        <v>119</v>
      </c>
      <c r="F62" s="47">
        <v>57.28</v>
      </c>
      <c r="G62" s="46" t="s">
        <v>211</v>
      </c>
      <c r="H62" s="46"/>
      <c r="I62" s="88"/>
      <c r="J62" s="44"/>
      <c r="L62" s="45"/>
    </row>
    <row r="63" spans="1:12" x14ac:dyDescent="0.2">
      <c r="A63" s="110">
        <v>8</v>
      </c>
      <c r="B63" s="110" t="s">
        <v>217</v>
      </c>
      <c r="C63" s="73" t="s">
        <v>356</v>
      </c>
      <c r="D63" s="75" t="s">
        <v>216</v>
      </c>
      <c r="E63" s="71" t="s">
        <v>119</v>
      </c>
      <c r="F63" s="72">
        <v>15.29</v>
      </c>
      <c r="G63" s="73" t="s">
        <v>218</v>
      </c>
      <c r="H63" s="73"/>
      <c r="I63" s="101">
        <f>SUM(F63:F68)</f>
        <v>170.51999999999998</v>
      </c>
      <c r="J63" s="75"/>
      <c r="L63" s="45"/>
    </row>
    <row r="64" spans="1:12" x14ac:dyDescent="0.2">
      <c r="A64" s="111"/>
      <c r="B64" s="111"/>
      <c r="C64" s="73" t="s">
        <v>241</v>
      </c>
      <c r="D64" s="75" t="s">
        <v>219</v>
      </c>
      <c r="E64" s="71" t="s">
        <v>119</v>
      </c>
      <c r="F64" s="72">
        <v>56.65</v>
      </c>
      <c r="G64" s="73" t="s">
        <v>220</v>
      </c>
      <c r="H64" s="73"/>
      <c r="I64" s="111"/>
      <c r="J64" s="75"/>
      <c r="L64" s="45"/>
    </row>
    <row r="65" spans="1:12" x14ac:dyDescent="0.2">
      <c r="A65" s="111"/>
      <c r="B65" s="111"/>
      <c r="C65" s="73" t="s">
        <v>440</v>
      </c>
      <c r="D65" s="73" t="s">
        <v>238</v>
      </c>
      <c r="E65" s="71" t="s">
        <v>239</v>
      </c>
      <c r="F65" s="72">
        <v>41.2</v>
      </c>
      <c r="G65" s="73" t="s">
        <v>242</v>
      </c>
      <c r="H65" s="73"/>
      <c r="I65" s="111"/>
      <c r="J65" s="75"/>
      <c r="L65" s="45"/>
    </row>
    <row r="66" spans="1:12" x14ac:dyDescent="0.2">
      <c r="A66" s="111"/>
      <c r="B66" s="111"/>
      <c r="C66" s="73" t="s">
        <v>440</v>
      </c>
      <c r="D66" s="73" t="s">
        <v>243</v>
      </c>
      <c r="E66" s="71" t="s">
        <v>119</v>
      </c>
      <c r="F66" s="72">
        <v>18</v>
      </c>
      <c r="G66" s="73" t="s">
        <v>244</v>
      </c>
      <c r="H66" s="73"/>
      <c r="I66" s="111"/>
      <c r="J66" s="75"/>
      <c r="L66" s="45"/>
    </row>
    <row r="67" spans="1:12" x14ac:dyDescent="0.2">
      <c r="A67" s="111"/>
      <c r="B67" s="111"/>
      <c r="C67" s="103" t="s">
        <v>357</v>
      </c>
      <c r="D67" s="73" t="s">
        <v>429</v>
      </c>
      <c r="E67" s="71" t="s">
        <v>119</v>
      </c>
      <c r="F67" s="84">
        <v>20.78</v>
      </c>
      <c r="G67" s="103" t="s">
        <v>246</v>
      </c>
      <c r="H67" s="73"/>
      <c r="I67" s="111"/>
      <c r="J67" s="75"/>
      <c r="L67" s="45"/>
    </row>
    <row r="68" spans="1:12" x14ac:dyDescent="0.2">
      <c r="A68" s="112"/>
      <c r="B68" s="112"/>
      <c r="C68" s="105"/>
      <c r="D68" s="73" t="s">
        <v>430</v>
      </c>
      <c r="E68" s="71" t="s">
        <v>119</v>
      </c>
      <c r="F68" s="72">
        <v>18.600000000000001</v>
      </c>
      <c r="G68" s="105"/>
      <c r="H68" s="73"/>
      <c r="I68" s="112"/>
      <c r="J68" s="75"/>
      <c r="L68" s="45"/>
    </row>
    <row r="69" spans="1:12" x14ac:dyDescent="0.2">
      <c r="A69" s="95">
        <v>9</v>
      </c>
      <c r="B69" s="95" t="s">
        <v>229</v>
      </c>
      <c r="C69" s="46" t="s">
        <v>358</v>
      </c>
      <c r="D69" s="46" t="s">
        <v>431</v>
      </c>
      <c r="E69" s="45" t="s">
        <v>234</v>
      </c>
      <c r="F69" s="47">
        <v>106.08</v>
      </c>
      <c r="G69" s="46" t="s">
        <v>236</v>
      </c>
      <c r="H69" s="46"/>
      <c r="I69" s="86">
        <f>SUM(F69:F72)</f>
        <v>161.44</v>
      </c>
      <c r="J69" s="44"/>
      <c r="L69" s="45"/>
    </row>
    <row r="70" spans="1:12" x14ac:dyDescent="0.2">
      <c r="A70" s="87"/>
      <c r="B70" s="87"/>
      <c r="C70" s="89" t="s">
        <v>359</v>
      </c>
      <c r="D70" s="46" t="s">
        <v>227</v>
      </c>
      <c r="E70" s="45" t="s">
        <v>119</v>
      </c>
      <c r="F70" s="47">
        <v>4.12</v>
      </c>
      <c r="G70" s="89" t="s">
        <v>230</v>
      </c>
      <c r="H70" s="46"/>
      <c r="I70" s="87"/>
      <c r="J70" s="44"/>
      <c r="L70" s="45"/>
    </row>
    <row r="71" spans="1:12" x14ac:dyDescent="0.2">
      <c r="A71" s="87"/>
      <c r="B71" s="87"/>
      <c r="C71" s="91"/>
      <c r="D71" s="46" t="s">
        <v>227</v>
      </c>
      <c r="E71" s="45" t="s">
        <v>119</v>
      </c>
      <c r="F71" s="47">
        <v>21.12</v>
      </c>
      <c r="G71" s="91"/>
      <c r="H71" s="46"/>
      <c r="I71" s="87"/>
      <c r="J71" s="44"/>
      <c r="L71" s="45"/>
    </row>
    <row r="72" spans="1:12" x14ac:dyDescent="0.2">
      <c r="A72" s="88"/>
      <c r="B72" s="88"/>
      <c r="C72" s="90"/>
      <c r="D72" s="46" t="s">
        <v>231</v>
      </c>
      <c r="E72" s="45" t="s">
        <v>119</v>
      </c>
      <c r="F72" s="47">
        <v>30.12</v>
      </c>
      <c r="G72" s="90"/>
      <c r="H72" s="46"/>
      <c r="I72" s="88"/>
      <c r="J72" s="44"/>
      <c r="L72" s="45"/>
    </row>
    <row r="73" spans="1:12" x14ac:dyDescent="0.2">
      <c r="A73" s="110">
        <v>10</v>
      </c>
      <c r="B73" s="110" t="s">
        <v>222</v>
      </c>
      <c r="C73" s="73" t="s">
        <v>360</v>
      </c>
      <c r="D73" s="75" t="s">
        <v>146</v>
      </c>
      <c r="E73" s="71" t="s">
        <v>119</v>
      </c>
      <c r="F73" s="72">
        <v>210</v>
      </c>
      <c r="G73" s="75" t="s">
        <v>223</v>
      </c>
      <c r="H73" s="73"/>
      <c r="I73" s="101">
        <f>SUM(F73:F74)</f>
        <v>487.9</v>
      </c>
      <c r="J73" s="75"/>
      <c r="L73" s="45"/>
    </row>
    <row r="74" spans="1:12" x14ac:dyDescent="0.2">
      <c r="A74" s="112"/>
      <c r="B74" s="112"/>
      <c r="C74" s="73" t="s">
        <v>361</v>
      </c>
      <c r="D74" s="75" t="s">
        <v>224</v>
      </c>
      <c r="E74" s="71" t="s">
        <v>119</v>
      </c>
      <c r="F74" s="72">
        <v>277.89999999999998</v>
      </c>
      <c r="G74" s="73" t="s">
        <v>226</v>
      </c>
      <c r="H74" s="73"/>
      <c r="I74" s="112"/>
      <c r="J74" s="75"/>
      <c r="L74" s="45"/>
    </row>
    <row r="75" spans="1:12" x14ac:dyDescent="0.2">
      <c r="A75" s="95">
        <v>11</v>
      </c>
      <c r="B75" s="95" t="s">
        <v>265</v>
      </c>
      <c r="C75" s="46" t="s">
        <v>441</v>
      </c>
      <c r="D75" s="44" t="s">
        <v>199</v>
      </c>
      <c r="E75" s="45" t="s">
        <v>119</v>
      </c>
      <c r="F75" s="47">
        <v>65.760000000000005</v>
      </c>
      <c r="G75" s="96" t="s">
        <v>266</v>
      </c>
      <c r="H75" s="46"/>
      <c r="I75" s="86">
        <f>SUM(F75:F77)</f>
        <v>285.76</v>
      </c>
      <c r="J75" s="44"/>
      <c r="L75" s="45"/>
    </row>
    <row r="76" spans="1:12" x14ac:dyDescent="0.2">
      <c r="A76" s="87"/>
      <c r="B76" s="87"/>
      <c r="C76" s="46"/>
      <c r="D76" s="44" t="s">
        <v>149</v>
      </c>
      <c r="E76" s="45" t="s">
        <v>119</v>
      </c>
      <c r="F76" s="45"/>
      <c r="G76" s="97"/>
      <c r="H76" s="46"/>
      <c r="I76" s="87"/>
      <c r="J76" s="44"/>
      <c r="L76" s="45"/>
    </row>
    <row r="77" spans="1:12" x14ac:dyDescent="0.2">
      <c r="A77" s="88"/>
      <c r="B77" s="88"/>
      <c r="C77" s="44" t="s">
        <v>263</v>
      </c>
      <c r="D77" s="44" t="s">
        <v>263</v>
      </c>
      <c r="E77" s="45" t="s">
        <v>264</v>
      </c>
      <c r="F77" s="47">
        <v>220</v>
      </c>
      <c r="G77" s="46" t="s">
        <v>362</v>
      </c>
      <c r="H77" s="46"/>
      <c r="I77" s="88"/>
      <c r="J77" s="44"/>
      <c r="L77" s="45"/>
    </row>
    <row r="78" spans="1:12" x14ac:dyDescent="0.2">
      <c r="A78" s="110">
        <v>12</v>
      </c>
      <c r="B78" s="110" t="s">
        <v>255</v>
      </c>
      <c r="C78" s="73" t="s">
        <v>253</v>
      </c>
      <c r="D78" s="75" t="s">
        <v>253</v>
      </c>
      <c r="E78" s="71" t="s">
        <v>254</v>
      </c>
      <c r="F78" s="72">
        <v>2340</v>
      </c>
      <c r="G78" s="73" t="s">
        <v>256</v>
      </c>
      <c r="H78" s="73"/>
      <c r="I78" s="101">
        <f>SUM(F78:F82)</f>
        <v>3766.7900000000004</v>
      </c>
      <c r="J78" s="75"/>
      <c r="L78" s="45"/>
    </row>
    <row r="79" spans="1:12" x14ac:dyDescent="0.2">
      <c r="A79" s="111"/>
      <c r="B79" s="111"/>
      <c r="C79" s="73" t="s">
        <v>363</v>
      </c>
      <c r="D79" s="75" t="s">
        <v>260</v>
      </c>
      <c r="E79" s="71" t="s">
        <v>261</v>
      </c>
      <c r="F79" s="72">
        <v>851.72</v>
      </c>
      <c r="G79" s="73" t="s">
        <v>262</v>
      </c>
      <c r="H79" s="73"/>
      <c r="I79" s="111"/>
      <c r="J79" s="75"/>
      <c r="L79" s="45"/>
    </row>
    <row r="80" spans="1:12" x14ac:dyDescent="0.2">
      <c r="A80" s="111"/>
      <c r="B80" s="111"/>
      <c r="C80" s="73" t="s">
        <v>321</v>
      </c>
      <c r="D80" s="75" t="s">
        <v>321</v>
      </c>
      <c r="E80" s="71" t="s">
        <v>311</v>
      </c>
      <c r="F80" s="72">
        <v>150</v>
      </c>
      <c r="G80" s="73" t="s">
        <v>256</v>
      </c>
      <c r="H80" s="73"/>
      <c r="I80" s="111"/>
      <c r="J80" s="75"/>
      <c r="L80" s="45"/>
    </row>
    <row r="81" spans="1:12" x14ac:dyDescent="0.2">
      <c r="A81" s="111"/>
      <c r="B81" s="111"/>
      <c r="C81" s="73" t="s">
        <v>268</v>
      </c>
      <c r="D81" s="75" t="s">
        <v>267</v>
      </c>
      <c r="E81" s="71" t="s">
        <v>268</v>
      </c>
      <c r="F81" s="72">
        <v>152.07</v>
      </c>
      <c r="G81" s="73" t="s">
        <v>269</v>
      </c>
      <c r="H81" s="73"/>
      <c r="I81" s="111"/>
      <c r="J81" s="75"/>
      <c r="L81" s="45"/>
    </row>
    <row r="82" spans="1:12" x14ac:dyDescent="0.2">
      <c r="A82" s="112"/>
      <c r="B82" s="112"/>
      <c r="C82" s="75" t="s">
        <v>345</v>
      </c>
      <c r="D82" s="75" t="s">
        <v>270</v>
      </c>
      <c r="E82" s="71" t="s">
        <v>271</v>
      </c>
      <c r="F82" s="72">
        <v>273</v>
      </c>
      <c r="G82" s="75" t="s">
        <v>345</v>
      </c>
      <c r="H82" s="73" t="s">
        <v>271</v>
      </c>
      <c r="I82" s="112"/>
      <c r="J82" s="75"/>
      <c r="L82" s="45"/>
    </row>
    <row r="83" spans="1:12" x14ac:dyDescent="0.2">
      <c r="A83" s="95">
        <v>13</v>
      </c>
      <c r="B83" s="95" t="s">
        <v>320</v>
      </c>
      <c r="C83" s="92" t="s">
        <v>273</v>
      </c>
      <c r="D83" s="44" t="s">
        <v>274</v>
      </c>
      <c r="E83" s="45" t="s">
        <v>277</v>
      </c>
      <c r="F83" s="70">
        <v>2500</v>
      </c>
      <c r="G83" s="89" t="s">
        <v>364</v>
      </c>
      <c r="H83" s="46"/>
      <c r="I83" s="86">
        <f>SUM(F83:F84)</f>
        <v>5706</v>
      </c>
      <c r="J83" s="44"/>
      <c r="L83" s="125">
        <f>SUM(F83:F84)</f>
        <v>5706</v>
      </c>
    </row>
    <row r="84" spans="1:12" x14ac:dyDescent="0.2">
      <c r="A84" s="88"/>
      <c r="B84" s="88"/>
      <c r="C84" s="94"/>
      <c r="D84" s="44" t="s">
        <v>275</v>
      </c>
      <c r="E84" s="45" t="s">
        <v>277</v>
      </c>
      <c r="F84" s="70">
        <v>3206</v>
      </c>
      <c r="G84" s="90"/>
      <c r="H84" s="46"/>
      <c r="I84" s="88"/>
      <c r="J84" s="44"/>
      <c r="L84" s="126"/>
    </row>
    <row r="85" spans="1:12" x14ac:dyDescent="0.2">
      <c r="A85" s="71">
        <v>14</v>
      </c>
      <c r="B85" s="71" t="s">
        <v>281</v>
      </c>
      <c r="C85" s="73" t="s">
        <v>365</v>
      </c>
      <c r="D85" s="73"/>
      <c r="E85" s="71"/>
      <c r="F85" s="72"/>
      <c r="G85" s="75" t="s">
        <v>343</v>
      </c>
      <c r="H85" s="73"/>
      <c r="I85" s="74"/>
      <c r="J85" s="75"/>
      <c r="L85" s="45"/>
    </row>
    <row r="86" spans="1:12" x14ac:dyDescent="0.2">
      <c r="A86" s="95">
        <v>15</v>
      </c>
      <c r="B86" s="95" t="s">
        <v>284</v>
      </c>
      <c r="C86" s="54" t="s">
        <v>96</v>
      </c>
      <c r="D86" s="55" t="s">
        <v>22</v>
      </c>
      <c r="E86" s="45" t="s">
        <v>344</v>
      </c>
      <c r="F86" s="47">
        <v>598.64</v>
      </c>
      <c r="G86" s="46" t="s">
        <v>296</v>
      </c>
      <c r="I86" s="86">
        <f>SUM(F86:F94)</f>
        <v>6169.67</v>
      </c>
      <c r="J86" s="44"/>
      <c r="L86" s="45"/>
    </row>
    <row r="87" spans="1:12" x14ac:dyDescent="0.2">
      <c r="A87" s="87"/>
      <c r="B87" s="87"/>
      <c r="C87" s="46" t="s">
        <v>358</v>
      </c>
      <c r="D87" s="46" t="s">
        <v>428</v>
      </c>
      <c r="E87" s="45" t="s">
        <v>249</v>
      </c>
      <c r="F87" s="47">
        <v>159.32</v>
      </c>
      <c r="G87" s="46" t="s">
        <v>285</v>
      </c>
      <c r="H87" s="46"/>
      <c r="I87" s="87"/>
      <c r="J87" s="44"/>
      <c r="L87" s="45"/>
    </row>
    <row r="88" spans="1:12" x14ac:dyDescent="0.2">
      <c r="A88" s="87"/>
      <c r="B88" s="87"/>
      <c r="C88" s="46" t="s">
        <v>286</v>
      </c>
      <c r="D88" s="44" t="s">
        <v>286</v>
      </c>
      <c r="E88" s="45" t="s">
        <v>287</v>
      </c>
      <c r="F88" s="47">
        <v>129.71</v>
      </c>
      <c r="G88" s="46" t="s">
        <v>288</v>
      </c>
      <c r="H88" s="46"/>
      <c r="I88" s="87"/>
      <c r="J88" s="44"/>
      <c r="L88" s="45"/>
    </row>
    <row r="89" spans="1:12" x14ac:dyDescent="0.2">
      <c r="A89" s="87"/>
      <c r="B89" s="87"/>
      <c r="C89" s="92" t="s">
        <v>273</v>
      </c>
      <c r="D89" s="44" t="s">
        <v>308</v>
      </c>
      <c r="E89" s="45" t="s">
        <v>277</v>
      </c>
      <c r="F89" s="70">
        <v>400</v>
      </c>
      <c r="G89" s="89" t="s">
        <v>364</v>
      </c>
      <c r="I89" s="87"/>
      <c r="J89" s="44"/>
      <c r="L89" s="125">
        <f>SUM(F89:F94)</f>
        <v>5282</v>
      </c>
    </row>
    <row r="90" spans="1:12" x14ac:dyDescent="0.2">
      <c r="A90" s="87"/>
      <c r="B90" s="87"/>
      <c r="C90" s="93"/>
      <c r="D90" s="44" t="s">
        <v>309</v>
      </c>
      <c r="E90" s="45" t="s">
        <v>277</v>
      </c>
      <c r="F90" s="70">
        <v>1700</v>
      </c>
      <c r="G90" s="91"/>
      <c r="H90" s="46" t="s">
        <v>277</v>
      </c>
      <c r="I90" s="87"/>
      <c r="J90" s="44"/>
      <c r="L90" s="126"/>
    </row>
    <row r="91" spans="1:12" x14ac:dyDescent="0.2">
      <c r="A91" s="87"/>
      <c r="B91" s="87"/>
      <c r="C91" s="93"/>
      <c r="D91" s="44" t="s">
        <v>300</v>
      </c>
      <c r="E91" s="45" t="s">
        <v>277</v>
      </c>
      <c r="F91" s="70">
        <v>982</v>
      </c>
      <c r="G91" s="91"/>
      <c r="H91" s="46" t="s">
        <v>277</v>
      </c>
      <c r="I91" s="87"/>
      <c r="J91" s="44"/>
      <c r="L91" s="126"/>
    </row>
    <row r="92" spans="1:12" x14ac:dyDescent="0.2">
      <c r="A92" s="87"/>
      <c r="B92" s="87"/>
      <c r="C92" s="94"/>
      <c r="D92" s="44" t="s">
        <v>301</v>
      </c>
      <c r="E92" s="45" t="s">
        <v>277</v>
      </c>
      <c r="F92" s="70">
        <v>500</v>
      </c>
      <c r="G92" s="91"/>
      <c r="H92" s="46" t="s">
        <v>277</v>
      </c>
      <c r="I92" s="87"/>
      <c r="J92" s="44"/>
      <c r="L92" s="126"/>
    </row>
    <row r="93" spans="1:12" x14ac:dyDescent="0.2">
      <c r="A93" s="87"/>
      <c r="B93" s="87"/>
      <c r="C93" s="69" t="s">
        <v>273</v>
      </c>
      <c r="D93" s="44" t="s">
        <v>306</v>
      </c>
      <c r="E93" s="45" t="s">
        <v>307</v>
      </c>
      <c r="F93" s="70">
        <v>1580</v>
      </c>
      <c r="G93" s="91"/>
      <c r="H93" s="46" t="s">
        <v>307</v>
      </c>
      <c r="I93" s="87"/>
      <c r="J93" s="44"/>
      <c r="L93" s="126"/>
    </row>
    <row r="94" spans="1:12" x14ac:dyDescent="0.2">
      <c r="A94" s="88"/>
      <c r="B94" s="88"/>
      <c r="C94" s="69" t="s">
        <v>482</v>
      </c>
      <c r="D94" s="44" t="s">
        <v>310</v>
      </c>
      <c r="E94" s="45" t="s">
        <v>311</v>
      </c>
      <c r="F94" s="70">
        <v>120</v>
      </c>
      <c r="G94" s="90"/>
      <c r="H94" s="46" t="s">
        <v>311</v>
      </c>
      <c r="I94" s="88"/>
      <c r="J94" s="44"/>
      <c r="L94" s="126"/>
    </row>
    <row r="95" spans="1:12" x14ac:dyDescent="0.2">
      <c r="A95" s="110">
        <v>16</v>
      </c>
      <c r="B95" s="110" t="s">
        <v>290</v>
      </c>
      <c r="C95" s="103" t="s">
        <v>346</v>
      </c>
      <c r="D95" s="73" t="s">
        <v>294</v>
      </c>
      <c r="E95" s="71" t="s">
        <v>116</v>
      </c>
      <c r="F95" s="101">
        <v>67.959999999999994</v>
      </c>
      <c r="G95" s="106" t="s">
        <v>293</v>
      </c>
      <c r="H95" s="73"/>
      <c r="I95" s="101">
        <v>67.959999999999994</v>
      </c>
      <c r="J95" s="75"/>
      <c r="L95" s="45"/>
    </row>
    <row r="96" spans="1:12" x14ac:dyDescent="0.2">
      <c r="A96" s="112"/>
      <c r="B96" s="112"/>
      <c r="C96" s="105"/>
      <c r="D96" s="73" t="s">
        <v>283</v>
      </c>
      <c r="E96" s="71" t="s">
        <v>291</v>
      </c>
      <c r="F96" s="102"/>
      <c r="G96" s="108"/>
      <c r="H96" s="73"/>
      <c r="I96" s="102"/>
      <c r="J96" s="75"/>
      <c r="L96" s="45"/>
    </row>
    <row r="97" spans="1:12" x14ac:dyDescent="0.2">
      <c r="A97" s="95">
        <v>17</v>
      </c>
      <c r="B97" s="122" t="s">
        <v>313</v>
      </c>
      <c r="C97" s="89" t="s">
        <v>63</v>
      </c>
      <c r="D97" s="51" t="s">
        <v>316</v>
      </c>
      <c r="E97" s="48" t="s">
        <v>315</v>
      </c>
      <c r="F97" s="47">
        <v>21.91</v>
      </c>
      <c r="G97" s="96" t="s">
        <v>59</v>
      </c>
      <c r="H97" s="46"/>
      <c r="I97" s="86">
        <f>SUM(F97:F100)</f>
        <v>232.55999999999997</v>
      </c>
      <c r="J97" s="44"/>
      <c r="L97" s="45"/>
    </row>
    <row r="98" spans="1:12" x14ac:dyDescent="0.2">
      <c r="A98" s="87"/>
      <c r="B98" s="123"/>
      <c r="C98" s="91"/>
      <c r="D98" s="49" t="s">
        <v>282</v>
      </c>
      <c r="E98" s="48" t="s">
        <v>312</v>
      </c>
      <c r="F98" s="47">
        <v>132.5</v>
      </c>
      <c r="G98" s="109"/>
      <c r="H98" s="46"/>
      <c r="I98" s="87"/>
      <c r="J98" s="44"/>
      <c r="L98" s="45"/>
    </row>
    <row r="99" spans="1:12" x14ac:dyDescent="0.2">
      <c r="A99" s="87"/>
      <c r="B99" s="123"/>
      <c r="C99" s="91"/>
      <c r="D99" s="49" t="s">
        <v>280</v>
      </c>
      <c r="E99" s="48" t="s">
        <v>314</v>
      </c>
      <c r="F99" s="47">
        <v>50.8</v>
      </c>
      <c r="G99" s="109"/>
      <c r="H99" s="46"/>
      <c r="I99" s="87"/>
      <c r="J99" s="44"/>
      <c r="L99" s="45"/>
    </row>
    <row r="100" spans="1:12" x14ac:dyDescent="0.2">
      <c r="A100" s="88"/>
      <c r="B100" s="124"/>
      <c r="C100" s="90"/>
      <c r="D100" s="49" t="s">
        <v>318</v>
      </c>
      <c r="E100" s="48" t="s">
        <v>315</v>
      </c>
      <c r="F100" s="47">
        <v>27.35</v>
      </c>
      <c r="G100" s="97"/>
      <c r="H100" s="46"/>
      <c r="I100" s="88"/>
      <c r="J100" s="44"/>
      <c r="L100" s="45"/>
    </row>
    <row r="101" spans="1:12" x14ac:dyDescent="0.2">
      <c r="A101" s="71">
        <v>18</v>
      </c>
      <c r="B101" s="71" t="s">
        <v>304</v>
      </c>
      <c r="C101" s="166" t="s">
        <v>303</v>
      </c>
      <c r="D101" s="75"/>
      <c r="E101" s="71"/>
      <c r="F101" s="70">
        <v>1000</v>
      </c>
      <c r="G101" s="75" t="s">
        <v>303</v>
      </c>
      <c r="H101" s="80"/>
      <c r="I101" s="72">
        <v>1000</v>
      </c>
      <c r="J101" s="73" t="s">
        <v>319</v>
      </c>
      <c r="L101" s="70">
        <v>1000</v>
      </c>
    </row>
    <row r="102" spans="1:12" x14ac:dyDescent="0.2">
      <c r="A102" s="95">
        <v>19</v>
      </c>
      <c r="B102" s="95" t="s">
        <v>366</v>
      </c>
      <c r="C102" s="96" t="s">
        <v>367</v>
      </c>
      <c r="D102" s="96" t="s">
        <v>369</v>
      </c>
      <c r="E102" s="45" t="s">
        <v>372</v>
      </c>
      <c r="F102" s="47">
        <v>17.190000000000001</v>
      </c>
      <c r="G102" s="96" t="s">
        <v>368</v>
      </c>
      <c r="H102" s="46"/>
      <c r="I102" s="86">
        <f>SUM(F102:F105)</f>
        <v>84.960000000000008</v>
      </c>
      <c r="J102" s="44"/>
      <c r="L102" s="45"/>
    </row>
    <row r="103" spans="1:12" x14ac:dyDescent="0.2">
      <c r="A103" s="87"/>
      <c r="B103" s="87"/>
      <c r="C103" s="97"/>
      <c r="D103" s="97"/>
      <c r="E103" s="45" t="s">
        <v>372</v>
      </c>
      <c r="F103" s="47">
        <v>19.34</v>
      </c>
      <c r="G103" s="97"/>
      <c r="H103" s="46"/>
      <c r="I103" s="87"/>
      <c r="J103" s="44"/>
      <c r="L103" s="45"/>
    </row>
    <row r="104" spans="1:12" x14ac:dyDescent="0.2">
      <c r="A104" s="87"/>
      <c r="B104" s="87"/>
      <c r="C104" s="96" t="s">
        <v>367</v>
      </c>
      <c r="D104" s="96" t="s">
        <v>371</v>
      </c>
      <c r="E104" s="45" t="s">
        <v>372</v>
      </c>
      <c r="F104" s="47">
        <v>21</v>
      </c>
      <c r="G104" s="96" t="s">
        <v>370</v>
      </c>
      <c r="H104" s="46"/>
      <c r="I104" s="87"/>
      <c r="J104" s="44"/>
      <c r="L104" s="45"/>
    </row>
    <row r="105" spans="1:12" x14ac:dyDescent="0.2">
      <c r="A105" s="88"/>
      <c r="B105" s="88"/>
      <c r="C105" s="97"/>
      <c r="D105" s="97"/>
      <c r="E105" s="45" t="s">
        <v>372</v>
      </c>
      <c r="F105" s="47">
        <v>27.43</v>
      </c>
      <c r="G105" s="97"/>
      <c r="H105" s="46"/>
      <c r="I105" s="88"/>
      <c r="J105" s="44"/>
      <c r="L105" s="45"/>
    </row>
    <row r="106" spans="1:12" x14ac:dyDescent="0.2">
      <c r="A106" s="71">
        <v>20</v>
      </c>
      <c r="B106" s="78" t="s">
        <v>378</v>
      </c>
      <c r="C106" s="77" t="s">
        <v>380</v>
      </c>
      <c r="D106" s="77" t="s">
        <v>380</v>
      </c>
      <c r="E106" s="71" t="s">
        <v>381</v>
      </c>
      <c r="F106" s="72">
        <v>18.989999999999998</v>
      </c>
      <c r="G106" s="77" t="s">
        <v>379</v>
      </c>
      <c r="H106" s="73"/>
      <c r="I106" s="72">
        <v>18.989999999999998</v>
      </c>
      <c r="J106" s="75"/>
      <c r="L106" s="45"/>
    </row>
    <row r="107" spans="1:12" x14ac:dyDescent="0.2">
      <c r="A107" s="98">
        <v>21</v>
      </c>
      <c r="B107" s="95" t="s">
        <v>373</v>
      </c>
      <c r="C107" s="46" t="s">
        <v>375</v>
      </c>
      <c r="D107" s="44" t="s">
        <v>377</v>
      </c>
      <c r="E107" s="45" t="s">
        <v>376</v>
      </c>
      <c r="F107" s="47">
        <v>21.61</v>
      </c>
      <c r="G107" s="44" t="s">
        <v>374</v>
      </c>
      <c r="H107" s="46"/>
      <c r="I107" s="86">
        <f>SUM(F107:F111)</f>
        <v>63.53</v>
      </c>
      <c r="J107" s="44"/>
      <c r="L107" s="45"/>
    </row>
    <row r="108" spans="1:12" x14ac:dyDescent="0.2">
      <c r="A108" s="99"/>
      <c r="B108" s="87"/>
      <c r="C108" s="89" t="s">
        <v>384</v>
      </c>
      <c r="D108" s="44" t="s">
        <v>383</v>
      </c>
      <c r="E108" s="45" t="s">
        <v>372</v>
      </c>
      <c r="F108" s="47">
        <v>12.09</v>
      </c>
      <c r="G108" s="96" t="s">
        <v>382</v>
      </c>
      <c r="H108" s="46"/>
      <c r="I108" s="87"/>
      <c r="J108" s="44"/>
      <c r="L108" s="45"/>
    </row>
    <row r="109" spans="1:12" x14ac:dyDescent="0.2">
      <c r="A109" s="99"/>
      <c r="B109" s="87"/>
      <c r="C109" s="90"/>
      <c r="D109" s="44" t="s">
        <v>385</v>
      </c>
      <c r="E109" s="45" t="s">
        <v>386</v>
      </c>
      <c r="F109" s="47">
        <v>6.63</v>
      </c>
      <c r="G109" s="97"/>
      <c r="H109" s="46"/>
      <c r="I109" s="87"/>
      <c r="J109" s="44"/>
      <c r="L109" s="45"/>
    </row>
    <row r="110" spans="1:12" x14ac:dyDescent="0.2">
      <c r="A110" s="99"/>
      <c r="B110" s="87"/>
      <c r="C110" s="46" t="s">
        <v>384</v>
      </c>
      <c r="D110" s="44" t="s">
        <v>388</v>
      </c>
      <c r="E110" s="45" t="s">
        <v>386</v>
      </c>
      <c r="F110" s="47">
        <v>7.5</v>
      </c>
      <c r="G110" s="44" t="s">
        <v>387</v>
      </c>
      <c r="H110" s="46"/>
      <c r="I110" s="87"/>
      <c r="J110" s="44"/>
      <c r="L110" s="45"/>
    </row>
    <row r="111" spans="1:12" x14ac:dyDescent="0.2">
      <c r="A111" s="100"/>
      <c r="B111" s="88"/>
      <c r="C111" s="46" t="s">
        <v>384</v>
      </c>
      <c r="D111" s="44" t="s">
        <v>390</v>
      </c>
      <c r="E111" s="45" t="s">
        <v>391</v>
      </c>
      <c r="F111" s="47">
        <v>15.7</v>
      </c>
      <c r="G111" s="44" t="s">
        <v>389</v>
      </c>
      <c r="H111" s="46"/>
      <c r="I111" s="88"/>
      <c r="J111" s="44"/>
      <c r="L111" s="45"/>
    </row>
    <row r="112" spans="1:12" ht="28.5" x14ac:dyDescent="0.2">
      <c r="A112" s="110">
        <v>22</v>
      </c>
      <c r="B112" s="110" t="s">
        <v>392</v>
      </c>
      <c r="C112" s="73" t="s">
        <v>393</v>
      </c>
      <c r="D112" s="75" t="s">
        <v>427</v>
      </c>
      <c r="E112" s="71" t="s">
        <v>394</v>
      </c>
      <c r="F112" s="72">
        <v>315.45</v>
      </c>
      <c r="G112" s="75" t="s">
        <v>89</v>
      </c>
      <c r="H112" s="79" t="s">
        <v>395</v>
      </c>
      <c r="I112" s="101">
        <f>SUM(F112:F118)</f>
        <v>3137.64</v>
      </c>
      <c r="J112" s="75"/>
      <c r="L112" s="45"/>
    </row>
    <row r="113" spans="1:12" x14ac:dyDescent="0.2">
      <c r="A113" s="111"/>
      <c r="B113" s="111"/>
      <c r="C113" s="73" t="s">
        <v>367</v>
      </c>
      <c r="D113" s="75" t="s">
        <v>396</v>
      </c>
      <c r="E113" s="71" t="s">
        <v>397</v>
      </c>
      <c r="F113" s="72">
        <v>29.48</v>
      </c>
      <c r="G113" s="75" t="s">
        <v>368</v>
      </c>
      <c r="H113" s="73"/>
      <c r="I113" s="111"/>
      <c r="J113" s="75"/>
      <c r="L113" s="45"/>
    </row>
    <row r="114" spans="1:12" x14ac:dyDescent="0.2">
      <c r="A114" s="111"/>
      <c r="B114" s="111"/>
      <c r="C114" s="73" t="s">
        <v>399</v>
      </c>
      <c r="D114" s="75" t="s">
        <v>399</v>
      </c>
      <c r="E114" s="71" t="s">
        <v>400</v>
      </c>
      <c r="F114" s="72">
        <v>23.11</v>
      </c>
      <c r="G114" s="75" t="s">
        <v>398</v>
      </c>
      <c r="H114" s="73"/>
      <c r="I114" s="111"/>
      <c r="J114" s="75"/>
      <c r="L114" s="45"/>
    </row>
    <row r="115" spans="1:12" x14ac:dyDescent="0.2">
      <c r="A115" s="111"/>
      <c r="B115" s="111"/>
      <c r="C115" s="69" t="s">
        <v>481</v>
      </c>
      <c r="D115" s="75" t="s">
        <v>402</v>
      </c>
      <c r="E115" s="71" t="s">
        <v>403</v>
      </c>
      <c r="F115" s="70">
        <v>2684</v>
      </c>
      <c r="G115" s="75" t="s">
        <v>401</v>
      </c>
      <c r="H115" s="73"/>
      <c r="I115" s="111"/>
      <c r="J115" s="75"/>
      <c r="L115" s="70">
        <v>2684</v>
      </c>
    </row>
    <row r="116" spans="1:12" x14ac:dyDescent="0.2">
      <c r="A116" s="111"/>
      <c r="B116" s="111"/>
      <c r="C116" s="75" t="s">
        <v>404</v>
      </c>
      <c r="D116" s="75"/>
      <c r="E116" s="71" t="s">
        <v>406</v>
      </c>
      <c r="F116" s="72">
        <v>61.2</v>
      </c>
      <c r="G116" s="76" t="s">
        <v>405</v>
      </c>
      <c r="H116" s="73"/>
      <c r="I116" s="111"/>
      <c r="J116" s="75"/>
      <c r="L116" s="45"/>
    </row>
    <row r="117" spans="1:12" x14ac:dyDescent="0.2">
      <c r="A117" s="111"/>
      <c r="B117" s="111"/>
      <c r="C117" s="73" t="s">
        <v>407</v>
      </c>
      <c r="D117" s="76"/>
      <c r="E117" s="71" t="s">
        <v>408</v>
      </c>
      <c r="F117" s="72">
        <v>16.399999999999999</v>
      </c>
      <c r="G117" s="75" t="s">
        <v>409</v>
      </c>
      <c r="H117" s="73"/>
      <c r="I117" s="111"/>
      <c r="J117" s="75"/>
      <c r="L117" s="45"/>
    </row>
    <row r="118" spans="1:12" x14ac:dyDescent="0.2">
      <c r="A118" s="112"/>
      <c r="B118" s="112"/>
      <c r="C118" s="75" t="s">
        <v>410</v>
      </c>
      <c r="D118" s="75" t="s">
        <v>488</v>
      </c>
      <c r="E118" s="71" t="s">
        <v>412</v>
      </c>
      <c r="F118" s="72">
        <v>8</v>
      </c>
      <c r="G118" s="76" t="s">
        <v>411</v>
      </c>
      <c r="H118" s="73"/>
      <c r="I118" s="112"/>
      <c r="J118" s="75"/>
      <c r="L118" s="45"/>
    </row>
    <row r="119" spans="1:12" x14ac:dyDescent="0.2">
      <c r="A119" s="95">
        <v>23</v>
      </c>
      <c r="B119" s="95" t="s">
        <v>413</v>
      </c>
      <c r="C119" s="44" t="s">
        <v>414</v>
      </c>
      <c r="D119" s="44"/>
      <c r="E119" s="45" t="s">
        <v>415</v>
      </c>
      <c r="F119" s="47">
        <v>78.900000000000006</v>
      </c>
      <c r="G119" s="44"/>
      <c r="H119" s="46"/>
      <c r="I119" s="86">
        <f>SUM(F119:F142)</f>
        <v>1698.7700000000002</v>
      </c>
      <c r="J119" s="44"/>
      <c r="L119" s="45"/>
    </row>
    <row r="120" spans="1:12" x14ac:dyDescent="0.2">
      <c r="A120" s="87"/>
      <c r="B120" s="87"/>
      <c r="C120" s="44" t="s">
        <v>416</v>
      </c>
      <c r="D120" s="44" t="s">
        <v>418</v>
      </c>
      <c r="E120" s="45" t="s">
        <v>417</v>
      </c>
      <c r="F120" s="47">
        <v>160.02000000000001</v>
      </c>
      <c r="G120" s="44"/>
      <c r="H120" s="46"/>
      <c r="I120" s="87"/>
      <c r="J120" s="44"/>
      <c r="L120" s="45"/>
    </row>
    <row r="121" spans="1:12" x14ac:dyDescent="0.2">
      <c r="A121" s="87"/>
      <c r="B121" s="87"/>
      <c r="C121" s="44" t="s">
        <v>419</v>
      </c>
      <c r="E121" s="45" t="s">
        <v>420</v>
      </c>
      <c r="F121" s="47">
        <v>25.71</v>
      </c>
      <c r="G121" s="44" t="s">
        <v>398</v>
      </c>
      <c r="H121" s="46"/>
      <c r="I121" s="87"/>
      <c r="J121" s="44"/>
      <c r="L121" s="45"/>
    </row>
    <row r="122" spans="1:12" x14ac:dyDescent="0.2">
      <c r="A122" s="87"/>
      <c r="B122" s="87"/>
      <c r="C122" s="44" t="s">
        <v>421</v>
      </c>
      <c r="D122" s="44"/>
      <c r="E122" s="45" t="s">
        <v>422</v>
      </c>
      <c r="F122" s="47">
        <v>4.8099999999999996</v>
      </c>
      <c r="G122" s="44"/>
      <c r="H122" s="46"/>
      <c r="I122" s="87"/>
      <c r="J122" s="44"/>
      <c r="L122" s="45"/>
    </row>
    <row r="123" spans="1:12" x14ac:dyDescent="0.2">
      <c r="A123" s="87"/>
      <c r="B123" s="87"/>
      <c r="C123" s="44" t="s">
        <v>424</v>
      </c>
      <c r="D123" s="44"/>
      <c r="E123" s="45" t="s">
        <v>423</v>
      </c>
      <c r="F123" s="47">
        <v>99.6</v>
      </c>
      <c r="G123" s="44"/>
      <c r="H123" s="46"/>
      <c r="I123" s="87"/>
      <c r="J123" s="44"/>
      <c r="L123" s="45"/>
    </row>
    <row r="124" spans="1:12" x14ac:dyDescent="0.2">
      <c r="A124" s="87"/>
      <c r="B124" s="87"/>
      <c r="C124" s="44" t="s">
        <v>483</v>
      </c>
      <c r="D124" s="44" t="s">
        <v>425</v>
      </c>
      <c r="E124" s="45" t="s">
        <v>420</v>
      </c>
      <c r="F124" s="47">
        <v>35.840000000000003</v>
      </c>
      <c r="G124" s="44"/>
      <c r="H124" s="46"/>
      <c r="I124" s="87"/>
      <c r="J124" s="44"/>
      <c r="L124" s="45"/>
    </row>
    <row r="125" spans="1:12" x14ac:dyDescent="0.2">
      <c r="A125" s="87"/>
      <c r="B125" s="87"/>
      <c r="C125" s="44" t="s">
        <v>484</v>
      </c>
      <c r="D125" s="44" t="s">
        <v>442</v>
      </c>
      <c r="E125" s="45" t="s">
        <v>426</v>
      </c>
      <c r="F125" s="47">
        <v>303.93</v>
      </c>
      <c r="G125" s="44" t="s">
        <v>89</v>
      </c>
      <c r="H125" s="46"/>
      <c r="I125" s="87"/>
      <c r="J125" s="44"/>
      <c r="L125" s="45"/>
    </row>
    <row r="126" spans="1:12" x14ac:dyDescent="0.2">
      <c r="A126" s="87"/>
      <c r="B126" s="87"/>
      <c r="C126" s="44" t="s">
        <v>443</v>
      </c>
      <c r="D126" s="44" t="s">
        <v>444</v>
      </c>
      <c r="E126" s="45" t="s">
        <v>445</v>
      </c>
      <c r="F126" s="47">
        <v>5.22</v>
      </c>
      <c r="G126" s="44"/>
      <c r="H126" s="46"/>
      <c r="I126" s="87"/>
      <c r="J126" s="44"/>
      <c r="L126" s="45"/>
    </row>
    <row r="127" spans="1:12" x14ac:dyDescent="0.2">
      <c r="A127" s="87"/>
      <c r="B127" s="87"/>
      <c r="C127" s="46" t="s">
        <v>446</v>
      </c>
      <c r="D127" s="44" t="s">
        <v>447</v>
      </c>
      <c r="E127" s="45" t="s">
        <v>448</v>
      </c>
      <c r="F127" s="47">
        <v>6.1</v>
      </c>
      <c r="G127" s="44"/>
      <c r="H127" s="46"/>
      <c r="I127" s="87"/>
      <c r="J127" s="44"/>
      <c r="L127" s="45"/>
    </row>
    <row r="128" spans="1:12" x14ac:dyDescent="0.2">
      <c r="A128" s="87"/>
      <c r="B128" s="87"/>
      <c r="C128" s="46" t="s">
        <v>449</v>
      </c>
      <c r="D128" s="44" t="s">
        <v>485</v>
      </c>
      <c r="E128" s="45" t="s">
        <v>448</v>
      </c>
      <c r="F128" s="47">
        <v>35.29</v>
      </c>
      <c r="G128" s="44"/>
      <c r="H128" s="46"/>
      <c r="I128" s="87"/>
      <c r="J128" s="44"/>
      <c r="L128" s="45"/>
    </row>
    <row r="129" spans="1:12" x14ac:dyDescent="0.2">
      <c r="A129" s="87"/>
      <c r="B129" s="87"/>
      <c r="C129" s="46" t="s">
        <v>450</v>
      </c>
      <c r="D129" s="44" t="s">
        <v>451</v>
      </c>
      <c r="E129" s="45" t="s">
        <v>452</v>
      </c>
      <c r="F129" s="47">
        <v>9.34</v>
      </c>
      <c r="G129" s="44"/>
      <c r="H129" s="46"/>
      <c r="I129" s="87"/>
      <c r="J129" s="44"/>
      <c r="L129" s="45"/>
    </row>
    <row r="130" spans="1:12" x14ac:dyDescent="0.2">
      <c r="A130" s="87"/>
      <c r="B130" s="87"/>
      <c r="C130" s="46" t="s">
        <v>453</v>
      </c>
      <c r="D130" s="44" t="s">
        <v>454</v>
      </c>
      <c r="E130" s="45" t="s">
        <v>455</v>
      </c>
      <c r="F130" s="47">
        <v>23</v>
      </c>
      <c r="G130" s="44"/>
      <c r="H130" s="46"/>
      <c r="I130" s="87"/>
      <c r="J130" s="44"/>
      <c r="L130" s="45"/>
    </row>
    <row r="131" spans="1:12" x14ac:dyDescent="0.2">
      <c r="A131" s="87"/>
      <c r="B131" s="87"/>
      <c r="C131" s="46" t="s">
        <v>456</v>
      </c>
      <c r="D131" s="44" t="s">
        <v>486</v>
      </c>
      <c r="E131" s="45" t="s">
        <v>457</v>
      </c>
      <c r="F131" s="47">
        <v>209</v>
      </c>
      <c r="G131" s="44"/>
      <c r="H131" s="46"/>
      <c r="I131" s="87"/>
      <c r="J131" s="44"/>
      <c r="L131" s="45"/>
    </row>
    <row r="132" spans="1:12" x14ac:dyDescent="0.2">
      <c r="A132" s="87"/>
      <c r="B132" s="87"/>
      <c r="C132" s="46" t="s">
        <v>459</v>
      </c>
      <c r="D132" s="44" t="s">
        <v>487</v>
      </c>
      <c r="E132" s="45" t="s">
        <v>458</v>
      </c>
      <c r="F132" s="47">
        <v>62</v>
      </c>
      <c r="G132" s="44"/>
      <c r="H132" s="46"/>
      <c r="I132" s="87"/>
      <c r="J132" s="44"/>
      <c r="L132" s="45"/>
    </row>
    <row r="133" spans="1:12" x14ac:dyDescent="0.2">
      <c r="A133" s="87"/>
      <c r="B133" s="87"/>
      <c r="C133" s="46" t="s">
        <v>460</v>
      </c>
      <c r="D133" s="44" t="s">
        <v>461</v>
      </c>
      <c r="E133" s="45" t="s">
        <v>457</v>
      </c>
      <c r="F133" s="47">
        <v>64</v>
      </c>
      <c r="G133" s="44"/>
      <c r="H133" s="46"/>
      <c r="I133" s="87"/>
      <c r="J133" s="44"/>
      <c r="L133" s="45"/>
    </row>
    <row r="134" spans="1:12" x14ac:dyDescent="0.2">
      <c r="A134" s="87"/>
      <c r="B134" s="87"/>
      <c r="C134" s="46" t="s">
        <v>462</v>
      </c>
      <c r="D134" s="44" t="s">
        <v>463</v>
      </c>
      <c r="E134" s="45" t="s">
        <v>457</v>
      </c>
      <c r="F134" s="47">
        <v>260.85000000000002</v>
      </c>
      <c r="G134" s="44"/>
      <c r="H134" s="46"/>
      <c r="I134" s="87"/>
      <c r="J134" s="44"/>
      <c r="L134" s="45"/>
    </row>
    <row r="135" spans="1:12" x14ac:dyDescent="0.2">
      <c r="A135" s="87"/>
      <c r="B135" s="87"/>
      <c r="C135" s="46" t="s">
        <v>464</v>
      </c>
      <c r="D135" s="44" t="s">
        <v>485</v>
      </c>
      <c r="E135" s="45" t="s">
        <v>457</v>
      </c>
      <c r="F135" s="47">
        <v>75</v>
      </c>
      <c r="G135" s="44"/>
      <c r="H135" s="46"/>
      <c r="I135" s="87"/>
      <c r="J135" s="44"/>
      <c r="L135" s="45"/>
    </row>
    <row r="136" spans="1:12" x14ac:dyDescent="0.2">
      <c r="A136" s="87"/>
      <c r="B136" s="87"/>
      <c r="C136" s="46" t="s">
        <v>465</v>
      </c>
      <c r="D136" s="44" t="s">
        <v>468</v>
      </c>
      <c r="E136" s="45" t="s">
        <v>455</v>
      </c>
      <c r="F136" s="47">
        <v>41.42</v>
      </c>
      <c r="G136" s="44"/>
      <c r="H136" s="46"/>
      <c r="I136" s="87"/>
      <c r="J136" s="44"/>
      <c r="L136" s="45"/>
    </row>
    <row r="137" spans="1:12" x14ac:dyDescent="0.2">
      <c r="A137" s="87"/>
      <c r="B137" s="87"/>
      <c r="C137" s="46" t="s">
        <v>465</v>
      </c>
      <c r="D137" s="44" t="s">
        <v>467</v>
      </c>
      <c r="E137" s="45" t="s">
        <v>466</v>
      </c>
      <c r="F137" s="47">
        <v>40.659999999999997</v>
      </c>
      <c r="G137" s="44"/>
      <c r="H137" s="46"/>
      <c r="I137" s="87"/>
      <c r="J137" s="44"/>
      <c r="L137" s="45"/>
    </row>
    <row r="138" spans="1:12" x14ac:dyDescent="0.2">
      <c r="A138" s="87"/>
      <c r="B138" s="87"/>
      <c r="C138" s="46" t="s">
        <v>469</v>
      </c>
      <c r="D138" s="44" t="s">
        <v>470</v>
      </c>
      <c r="E138" s="45" t="s">
        <v>471</v>
      </c>
      <c r="F138" s="47">
        <v>57</v>
      </c>
      <c r="G138" s="44"/>
      <c r="H138" s="46"/>
      <c r="I138" s="87"/>
      <c r="J138" s="44"/>
      <c r="L138" s="45"/>
    </row>
    <row r="139" spans="1:12" x14ac:dyDescent="0.2">
      <c r="A139" s="87"/>
      <c r="B139" s="87"/>
      <c r="C139" s="46" t="s">
        <v>472</v>
      </c>
      <c r="D139" s="44" t="s">
        <v>485</v>
      </c>
      <c r="E139" s="45" t="s">
        <v>473</v>
      </c>
      <c r="F139" s="47">
        <v>11.48</v>
      </c>
      <c r="G139" s="44"/>
      <c r="H139" s="46"/>
      <c r="I139" s="87"/>
      <c r="J139" s="44"/>
      <c r="L139" s="45"/>
    </row>
    <row r="140" spans="1:12" x14ac:dyDescent="0.2">
      <c r="A140" s="87"/>
      <c r="B140" s="87"/>
      <c r="C140" s="46" t="s">
        <v>474</v>
      </c>
      <c r="D140" s="44" t="s">
        <v>476</v>
      </c>
      <c r="E140" s="45" t="s">
        <v>475</v>
      </c>
      <c r="F140" s="47">
        <v>67.25</v>
      </c>
      <c r="G140" s="44"/>
      <c r="H140" s="46"/>
      <c r="I140" s="87"/>
      <c r="J140" s="44"/>
      <c r="L140" s="45"/>
    </row>
    <row r="141" spans="1:12" x14ac:dyDescent="0.2">
      <c r="A141" s="87"/>
      <c r="B141" s="87"/>
      <c r="C141" s="46" t="s">
        <v>477</v>
      </c>
      <c r="D141" s="44" t="s">
        <v>478</v>
      </c>
      <c r="E141" s="45" t="s">
        <v>479</v>
      </c>
      <c r="F141" s="47">
        <v>6.79</v>
      </c>
      <c r="G141" s="44"/>
      <c r="H141" s="46"/>
      <c r="I141" s="87"/>
      <c r="J141" s="44"/>
      <c r="L141" s="45"/>
    </row>
    <row r="142" spans="1:12" x14ac:dyDescent="0.2">
      <c r="A142" s="88"/>
      <c r="B142" s="88"/>
      <c r="C142" s="46" t="s">
        <v>477</v>
      </c>
      <c r="D142" s="44" t="s">
        <v>480</v>
      </c>
      <c r="E142" s="45" t="s">
        <v>479</v>
      </c>
      <c r="F142" s="47">
        <v>15.56</v>
      </c>
      <c r="G142" s="44"/>
      <c r="H142" s="46"/>
      <c r="I142" s="88"/>
      <c r="J142" s="44"/>
      <c r="L142" s="45"/>
    </row>
    <row r="143" spans="1:12" x14ac:dyDescent="0.2">
      <c r="A143" s="95">
        <v>24</v>
      </c>
      <c r="B143" s="95" t="s">
        <v>489</v>
      </c>
      <c r="C143" s="46" t="s">
        <v>492</v>
      </c>
      <c r="D143" s="44" t="s">
        <v>490</v>
      </c>
      <c r="E143" s="45" t="s">
        <v>491</v>
      </c>
      <c r="F143" s="47">
        <v>49.94</v>
      </c>
      <c r="G143" s="44"/>
      <c r="H143" s="46"/>
      <c r="I143" s="68"/>
      <c r="J143" s="44"/>
      <c r="L143" s="45"/>
    </row>
    <row r="144" spans="1:12" x14ac:dyDescent="0.2">
      <c r="A144" s="87"/>
      <c r="B144" s="87"/>
      <c r="C144" s="46" t="s">
        <v>493</v>
      </c>
      <c r="D144" s="44"/>
      <c r="E144" s="45" t="s">
        <v>494</v>
      </c>
      <c r="F144" s="47">
        <v>16.170000000000002</v>
      </c>
      <c r="G144" s="44"/>
      <c r="H144" s="46"/>
      <c r="I144" s="68"/>
      <c r="J144" s="44"/>
      <c r="L144" s="45"/>
    </row>
    <row r="145" spans="1:12" x14ac:dyDescent="0.2">
      <c r="A145" s="87"/>
      <c r="B145" s="87"/>
      <c r="C145" s="46" t="s">
        <v>495</v>
      </c>
      <c r="D145" s="44"/>
      <c r="E145" s="45" t="s">
        <v>496</v>
      </c>
      <c r="F145" s="47">
        <v>7.53</v>
      </c>
      <c r="G145" s="44"/>
      <c r="H145" s="46"/>
      <c r="I145" s="68"/>
      <c r="J145" s="44"/>
      <c r="L145" s="45"/>
    </row>
    <row r="146" spans="1:12" x14ac:dyDescent="0.2">
      <c r="A146" s="87"/>
      <c r="B146" s="87"/>
      <c r="C146" s="46"/>
      <c r="D146" s="44"/>
      <c r="E146" s="45"/>
      <c r="F146" s="47">
        <v>34.44</v>
      </c>
      <c r="G146" s="44"/>
      <c r="H146" s="46"/>
      <c r="I146" s="68"/>
      <c r="J146" s="44"/>
      <c r="L146" s="45"/>
    </row>
    <row r="147" spans="1:12" x14ac:dyDescent="0.2">
      <c r="A147" s="88"/>
      <c r="B147" s="88"/>
      <c r="C147" s="46"/>
      <c r="D147" s="44"/>
      <c r="E147" s="45"/>
      <c r="F147" s="47">
        <v>28.65</v>
      </c>
      <c r="G147" s="44"/>
      <c r="H147" s="46"/>
      <c r="I147" s="68"/>
      <c r="J147" s="44"/>
      <c r="L147" s="45"/>
    </row>
    <row r="148" spans="1:12" x14ac:dyDescent="0.2">
      <c r="A148" s="95">
        <v>25</v>
      </c>
      <c r="B148" s="95" t="s">
        <v>497</v>
      </c>
      <c r="C148" s="46" t="s">
        <v>498</v>
      </c>
      <c r="D148" s="44" t="s">
        <v>499</v>
      </c>
      <c r="E148" s="45" t="s">
        <v>496</v>
      </c>
      <c r="F148" s="47">
        <v>4.95</v>
      </c>
      <c r="G148" s="44"/>
      <c r="H148" s="46"/>
      <c r="I148" s="68"/>
      <c r="J148" s="44"/>
      <c r="L148" s="45"/>
    </row>
    <row r="149" spans="1:12" x14ac:dyDescent="0.2">
      <c r="A149" s="87"/>
      <c r="B149" s="87"/>
      <c r="C149" s="46" t="s">
        <v>500</v>
      </c>
      <c r="D149" s="44"/>
      <c r="E149" s="45" t="s">
        <v>496</v>
      </c>
      <c r="F149" s="47">
        <v>9.77</v>
      </c>
      <c r="G149" s="44"/>
      <c r="H149" s="46"/>
      <c r="I149" s="68"/>
      <c r="J149" s="44"/>
      <c r="L149" s="45"/>
    </row>
    <row r="150" spans="1:12" x14ac:dyDescent="0.2">
      <c r="A150" s="87"/>
      <c r="B150" s="87"/>
      <c r="C150" s="46" t="s">
        <v>501</v>
      </c>
      <c r="D150" s="44" t="s">
        <v>502</v>
      </c>
      <c r="E150" s="45" t="s">
        <v>503</v>
      </c>
      <c r="F150" s="47">
        <v>21.75</v>
      </c>
      <c r="G150" s="44"/>
      <c r="H150" s="46"/>
      <c r="I150" s="68"/>
      <c r="J150" s="44"/>
      <c r="L150" s="45"/>
    </row>
    <row r="151" spans="1:12" x14ac:dyDescent="0.2">
      <c r="A151" s="87"/>
      <c r="B151" s="87"/>
      <c r="C151" s="46" t="s">
        <v>504</v>
      </c>
      <c r="D151" s="44" t="s">
        <v>505</v>
      </c>
      <c r="E151" s="45" t="s">
        <v>506</v>
      </c>
      <c r="F151" s="47">
        <v>8.2200000000000006</v>
      </c>
      <c r="G151" s="44"/>
      <c r="H151" s="46"/>
      <c r="I151" s="68"/>
      <c r="J151" s="44"/>
      <c r="L151" s="45"/>
    </row>
    <row r="152" spans="1:12" x14ac:dyDescent="0.2">
      <c r="A152" s="87"/>
      <c r="B152" s="87"/>
      <c r="C152" s="46" t="s">
        <v>507</v>
      </c>
      <c r="D152" s="44" t="s">
        <v>508</v>
      </c>
      <c r="E152" s="45" t="s">
        <v>506</v>
      </c>
      <c r="F152" s="47">
        <v>284</v>
      </c>
      <c r="G152" s="44"/>
      <c r="H152" s="46"/>
      <c r="I152" s="68"/>
      <c r="J152" s="44"/>
      <c r="L152" s="45"/>
    </row>
    <row r="153" spans="1:12" x14ac:dyDescent="0.2">
      <c r="A153" s="87"/>
      <c r="B153" s="87"/>
      <c r="C153" s="46" t="s">
        <v>509</v>
      </c>
      <c r="D153" s="44"/>
      <c r="E153" s="45"/>
      <c r="F153" s="47">
        <v>63.96</v>
      </c>
      <c r="G153" s="44"/>
      <c r="H153" s="46"/>
      <c r="I153" s="68"/>
      <c r="J153" s="44"/>
      <c r="L153" s="45"/>
    </row>
    <row r="154" spans="1:12" x14ac:dyDescent="0.2">
      <c r="A154" s="87"/>
      <c r="B154" s="87"/>
      <c r="C154" s="89" t="s">
        <v>510</v>
      </c>
      <c r="D154" s="44"/>
      <c r="E154" s="45"/>
      <c r="F154" s="47">
        <v>40.229999999999997</v>
      </c>
      <c r="G154" s="44"/>
      <c r="H154" s="46"/>
      <c r="I154" s="68"/>
      <c r="J154" s="44"/>
      <c r="L154" s="45"/>
    </row>
    <row r="155" spans="1:12" x14ac:dyDescent="0.2">
      <c r="A155" s="87"/>
      <c r="B155" s="87"/>
      <c r="C155" s="90"/>
      <c r="D155" s="44"/>
      <c r="E155" s="45"/>
      <c r="F155" s="47">
        <v>22.2</v>
      </c>
      <c r="G155" s="44"/>
      <c r="H155" s="46"/>
      <c r="I155" s="68"/>
      <c r="J155" s="44"/>
      <c r="L155" s="45"/>
    </row>
    <row r="156" spans="1:12" x14ac:dyDescent="0.2">
      <c r="A156" s="87"/>
      <c r="B156" s="87"/>
      <c r="C156" s="89" t="s">
        <v>511</v>
      </c>
      <c r="D156" s="44"/>
      <c r="E156" s="45"/>
      <c r="F156" s="47">
        <v>7.98</v>
      </c>
      <c r="G156" s="44"/>
      <c r="H156" s="46"/>
      <c r="I156" s="68"/>
      <c r="J156" s="44"/>
      <c r="L156" s="45"/>
    </row>
    <row r="157" spans="1:12" x14ac:dyDescent="0.2">
      <c r="A157" s="87"/>
      <c r="B157" s="87"/>
      <c r="C157" s="91"/>
      <c r="D157" s="44"/>
      <c r="E157" s="45"/>
      <c r="F157" s="47">
        <v>2.97</v>
      </c>
      <c r="G157" s="44"/>
      <c r="H157" s="46"/>
      <c r="I157" s="68"/>
      <c r="J157" s="44"/>
      <c r="L157" s="45"/>
    </row>
    <row r="158" spans="1:12" x14ac:dyDescent="0.2">
      <c r="A158" s="87"/>
      <c r="B158" s="87"/>
      <c r="C158" s="90"/>
      <c r="D158" s="44"/>
      <c r="E158" s="45"/>
      <c r="F158" s="47">
        <v>2.97</v>
      </c>
      <c r="G158" s="44"/>
      <c r="H158" s="46"/>
      <c r="I158" s="68"/>
      <c r="J158" s="44"/>
      <c r="L158" s="45"/>
    </row>
    <row r="159" spans="1:12" x14ac:dyDescent="0.2">
      <c r="A159" s="87"/>
      <c r="B159" s="87"/>
      <c r="C159" s="92" t="s">
        <v>512</v>
      </c>
      <c r="D159" s="44" t="s">
        <v>515</v>
      </c>
      <c r="E159" s="45"/>
      <c r="F159" s="70">
        <v>28.23</v>
      </c>
      <c r="G159" s="44"/>
      <c r="H159" s="46"/>
      <c r="I159" s="68"/>
      <c r="J159" s="44"/>
      <c r="L159" s="163">
        <f>SUM(F159:F161)</f>
        <v>262.23</v>
      </c>
    </row>
    <row r="160" spans="1:12" x14ac:dyDescent="0.2">
      <c r="A160" s="87"/>
      <c r="B160" s="87"/>
      <c r="C160" s="93"/>
      <c r="D160" s="44" t="s">
        <v>516</v>
      </c>
      <c r="E160" s="45"/>
      <c r="F160" s="70">
        <v>94</v>
      </c>
      <c r="G160" s="44"/>
      <c r="H160" s="46"/>
      <c r="I160" s="68"/>
      <c r="J160" s="44"/>
      <c r="L160" s="164"/>
    </row>
    <row r="161" spans="1:12" x14ac:dyDescent="0.2">
      <c r="A161" s="87"/>
      <c r="B161" s="87"/>
      <c r="C161" s="94"/>
      <c r="D161" s="44" t="s">
        <v>517</v>
      </c>
      <c r="E161" s="45"/>
      <c r="F161" s="70">
        <v>140</v>
      </c>
      <c r="G161" s="44"/>
      <c r="H161" s="46"/>
      <c r="I161" s="68"/>
      <c r="J161" s="44"/>
      <c r="L161" s="165"/>
    </row>
    <row r="162" spans="1:12" x14ac:dyDescent="0.2">
      <c r="A162" s="88"/>
      <c r="B162" s="88"/>
      <c r="C162" s="46" t="s">
        <v>519</v>
      </c>
      <c r="D162" s="44" t="s">
        <v>518</v>
      </c>
      <c r="E162" s="45"/>
      <c r="F162" s="47">
        <v>479</v>
      </c>
      <c r="G162" s="44"/>
      <c r="H162" s="46"/>
      <c r="I162" s="68"/>
      <c r="J162" s="44"/>
      <c r="L162" s="45"/>
    </row>
    <row r="163" spans="1:12" x14ac:dyDescent="0.2">
      <c r="A163" s="45">
        <v>26</v>
      </c>
      <c r="B163" s="45" t="s">
        <v>513</v>
      </c>
      <c r="C163" s="69" t="s">
        <v>514</v>
      </c>
      <c r="D163" s="44"/>
      <c r="E163" s="45"/>
      <c r="F163" s="70">
        <v>2600</v>
      </c>
      <c r="G163" s="44"/>
      <c r="H163" s="46"/>
      <c r="I163" s="68"/>
      <c r="J163" s="44"/>
      <c r="L163" s="70">
        <v>2600</v>
      </c>
    </row>
    <row r="164" spans="1:12" x14ac:dyDescent="0.2">
      <c r="A164" s="45"/>
      <c r="B164" s="45"/>
      <c r="C164" s="46"/>
      <c r="D164" s="44"/>
      <c r="E164" s="45"/>
      <c r="F164" s="47"/>
      <c r="G164" s="44"/>
      <c r="H164" s="46"/>
      <c r="I164" s="68"/>
      <c r="J164" s="44"/>
      <c r="L164" s="45"/>
    </row>
    <row r="165" spans="1:12" x14ac:dyDescent="0.2">
      <c r="A165" s="45"/>
      <c r="B165" s="45"/>
      <c r="C165" s="46"/>
      <c r="D165" s="44"/>
      <c r="E165" s="45"/>
      <c r="F165" s="47"/>
      <c r="G165" s="44"/>
      <c r="H165" s="46"/>
      <c r="I165" s="68"/>
      <c r="J165" s="44"/>
      <c r="L165" s="45"/>
    </row>
    <row r="166" spans="1:12" x14ac:dyDescent="0.2">
      <c r="A166" s="45"/>
      <c r="B166" s="45"/>
      <c r="C166" s="46"/>
      <c r="D166" s="44"/>
      <c r="E166" s="45"/>
      <c r="F166" s="47"/>
      <c r="G166" s="44"/>
      <c r="H166" s="46"/>
      <c r="I166" s="68"/>
      <c r="J166" s="44"/>
      <c r="L166" s="45"/>
    </row>
    <row r="167" spans="1:12" x14ac:dyDescent="0.2">
      <c r="A167" s="45"/>
      <c r="B167" s="45"/>
      <c r="C167" s="46"/>
      <c r="D167" s="44"/>
      <c r="E167" s="45"/>
      <c r="F167" s="47"/>
      <c r="G167" s="44"/>
      <c r="H167" s="46"/>
      <c r="I167" s="68"/>
      <c r="J167" s="44"/>
      <c r="L167" s="45"/>
    </row>
    <row r="168" spans="1:12" x14ac:dyDescent="0.2">
      <c r="A168" s="45"/>
      <c r="B168" s="45"/>
      <c r="C168" s="46"/>
      <c r="D168" s="44"/>
      <c r="E168" s="45"/>
      <c r="F168" s="47"/>
      <c r="G168" s="44"/>
      <c r="H168" s="46"/>
      <c r="I168" s="68"/>
      <c r="J168" s="44"/>
      <c r="L168" s="45"/>
    </row>
    <row r="169" spans="1:12" x14ac:dyDescent="0.2">
      <c r="A169" s="45"/>
      <c r="B169" s="45"/>
      <c r="C169" s="46"/>
      <c r="D169" s="44"/>
      <c r="E169" s="45"/>
      <c r="F169" s="47"/>
      <c r="G169" s="44"/>
      <c r="H169" s="46"/>
      <c r="I169" s="68"/>
      <c r="J169" s="44"/>
      <c r="L169" s="45"/>
    </row>
    <row r="170" spans="1:12" x14ac:dyDescent="0.2">
      <c r="A170" s="45"/>
      <c r="B170" s="45"/>
      <c r="C170" s="46"/>
      <c r="D170" s="44"/>
      <c r="E170" s="45"/>
      <c r="F170" s="47"/>
      <c r="G170" s="44"/>
      <c r="H170" s="46"/>
      <c r="I170" s="68"/>
      <c r="J170" s="44"/>
      <c r="L170" s="45"/>
    </row>
    <row r="171" spans="1:12" x14ac:dyDescent="0.2">
      <c r="A171" s="45"/>
      <c r="B171" s="45"/>
      <c r="C171" s="46"/>
      <c r="D171" s="44"/>
      <c r="E171" s="45"/>
      <c r="F171" s="47"/>
      <c r="G171" s="44"/>
      <c r="H171" s="46"/>
      <c r="I171" s="68"/>
      <c r="J171" s="44"/>
      <c r="L171" s="45"/>
    </row>
    <row r="172" spans="1:12" x14ac:dyDescent="0.2">
      <c r="A172" s="45"/>
      <c r="B172" s="45"/>
      <c r="C172" s="46"/>
      <c r="D172" s="44"/>
      <c r="E172" s="45"/>
      <c r="F172" s="47"/>
      <c r="G172" s="44"/>
      <c r="H172" s="46"/>
      <c r="I172" s="68"/>
      <c r="J172" s="44"/>
      <c r="L172" s="45"/>
    </row>
    <row r="173" spans="1:12" x14ac:dyDescent="0.2">
      <c r="A173" s="45"/>
      <c r="B173" s="45"/>
      <c r="C173" s="46"/>
      <c r="D173" s="44"/>
      <c r="E173" s="45"/>
      <c r="F173" s="47"/>
      <c r="G173" s="44"/>
      <c r="H173" s="46"/>
      <c r="I173" s="68"/>
      <c r="J173" s="44"/>
      <c r="L173" s="45"/>
    </row>
    <row r="174" spans="1:12" x14ac:dyDescent="0.2">
      <c r="A174" s="45"/>
      <c r="B174" s="45"/>
      <c r="C174" s="46"/>
      <c r="D174" s="44"/>
      <c r="E174" s="45"/>
      <c r="F174" s="47"/>
      <c r="G174" s="44"/>
      <c r="H174" s="46"/>
      <c r="I174" s="68"/>
      <c r="J174" s="44"/>
      <c r="L174" s="45"/>
    </row>
    <row r="175" spans="1:12" x14ac:dyDescent="0.2">
      <c r="A175" s="45"/>
      <c r="B175" s="45"/>
      <c r="C175" s="46"/>
      <c r="D175" s="44"/>
      <c r="E175" s="45"/>
      <c r="F175" s="47"/>
      <c r="G175" s="44"/>
      <c r="H175" s="46"/>
      <c r="I175" s="68"/>
      <c r="J175" s="44"/>
      <c r="L175" s="45"/>
    </row>
    <row r="176" spans="1:12" x14ac:dyDescent="0.2">
      <c r="A176" s="45"/>
      <c r="B176" s="45"/>
      <c r="C176" s="46"/>
      <c r="D176" s="44"/>
      <c r="E176" s="45"/>
      <c r="F176" s="47"/>
      <c r="G176" s="44"/>
      <c r="H176" s="46"/>
      <c r="I176" s="68"/>
      <c r="J176" s="44"/>
      <c r="L176" s="45"/>
    </row>
    <row r="177" spans="1:12" x14ac:dyDescent="0.2">
      <c r="A177" s="45"/>
      <c r="B177" s="45"/>
      <c r="C177" s="46"/>
      <c r="D177" s="44"/>
      <c r="E177" s="45"/>
      <c r="F177" s="47"/>
      <c r="G177" s="44"/>
      <c r="H177" s="46"/>
      <c r="I177" s="68"/>
      <c r="J177" s="44"/>
      <c r="L177" s="45"/>
    </row>
    <row r="178" spans="1:12" x14ac:dyDescent="0.2">
      <c r="A178" s="45"/>
      <c r="B178" s="45"/>
      <c r="C178" s="46"/>
      <c r="D178" s="44"/>
      <c r="E178" s="45"/>
      <c r="F178" s="47"/>
      <c r="G178" s="44"/>
      <c r="H178" s="46"/>
      <c r="I178" s="68"/>
      <c r="J178" s="44"/>
      <c r="L178" s="45"/>
    </row>
    <row r="179" spans="1:12" x14ac:dyDescent="0.2">
      <c r="A179" s="45"/>
      <c r="B179" s="45"/>
      <c r="C179" s="46"/>
      <c r="D179" s="44"/>
      <c r="E179" s="45"/>
      <c r="F179" s="47"/>
      <c r="G179" s="44"/>
      <c r="H179" s="46"/>
      <c r="I179" s="68"/>
      <c r="J179" s="44"/>
      <c r="L179" s="45"/>
    </row>
    <row r="180" spans="1:12" x14ac:dyDescent="0.2">
      <c r="A180" s="45"/>
      <c r="B180" s="45"/>
      <c r="C180" s="46"/>
      <c r="D180" s="44"/>
      <c r="E180" s="45"/>
      <c r="F180" s="47"/>
      <c r="G180" s="44"/>
      <c r="H180" s="46"/>
      <c r="I180" s="68"/>
      <c r="J180" s="44"/>
      <c r="L180" s="45"/>
    </row>
    <row r="181" spans="1:12" x14ac:dyDescent="0.2">
      <c r="A181" s="45"/>
      <c r="B181" s="45"/>
      <c r="C181" s="46"/>
      <c r="D181" s="44"/>
      <c r="E181" s="45"/>
      <c r="F181" s="47"/>
      <c r="G181" s="44"/>
      <c r="H181" s="46"/>
      <c r="I181" s="68"/>
      <c r="J181" s="44"/>
      <c r="L181" s="45"/>
    </row>
    <row r="182" spans="1:12" x14ac:dyDescent="0.2">
      <c r="A182" s="45"/>
      <c r="B182" s="45"/>
      <c r="C182" s="46"/>
      <c r="D182" s="44"/>
      <c r="E182" s="45"/>
      <c r="F182" s="47"/>
      <c r="G182" s="44"/>
      <c r="H182" s="46"/>
      <c r="I182" s="68"/>
      <c r="J182" s="44"/>
      <c r="L182" s="45"/>
    </row>
    <row r="183" spans="1:12" x14ac:dyDescent="0.2">
      <c r="A183" s="45"/>
      <c r="B183" s="45"/>
      <c r="C183" s="46"/>
      <c r="D183" s="44"/>
      <c r="E183" s="45"/>
      <c r="F183" s="47"/>
      <c r="G183" s="44"/>
      <c r="H183" s="46"/>
      <c r="I183" s="68"/>
      <c r="J183" s="44"/>
      <c r="L183" s="45"/>
    </row>
    <row r="184" spans="1:12" x14ac:dyDescent="0.2">
      <c r="A184" s="45"/>
      <c r="B184" s="45"/>
      <c r="C184" s="46"/>
      <c r="D184" s="44"/>
      <c r="E184" s="45"/>
      <c r="F184" s="47"/>
      <c r="G184" s="44"/>
      <c r="H184" s="46"/>
      <c r="I184" s="68"/>
      <c r="J184" s="44"/>
      <c r="L184" s="45"/>
    </row>
    <row r="185" spans="1:12" x14ac:dyDescent="0.2">
      <c r="A185" s="45"/>
      <c r="B185" s="45"/>
      <c r="C185" s="46"/>
      <c r="D185" s="44"/>
      <c r="E185" s="45"/>
      <c r="F185" s="47"/>
      <c r="G185" s="44"/>
      <c r="H185" s="46"/>
      <c r="I185" s="68"/>
      <c r="J185" s="44"/>
      <c r="L185" s="45"/>
    </row>
    <row r="186" spans="1:12" x14ac:dyDescent="0.2">
      <c r="A186" s="45"/>
      <c r="B186" s="45"/>
      <c r="C186" s="46"/>
      <c r="D186" s="44"/>
      <c r="E186" s="45"/>
      <c r="F186" s="47"/>
      <c r="G186" s="44"/>
      <c r="H186" s="46"/>
      <c r="I186" s="68"/>
      <c r="J186" s="44"/>
      <c r="L186" s="45"/>
    </row>
    <row r="187" spans="1:12" x14ac:dyDescent="0.2">
      <c r="A187" s="45"/>
      <c r="B187" s="45"/>
      <c r="C187" s="46"/>
      <c r="D187" s="44"/>
      <c r="E187" s="45"/>
      <c r="F187" s="47"/>
      <c r="G187" s="44"/>
      <c r="H187" s="46"/>
      <c r="I187" s="68"/>
      <c r="J187" s="44"/>
      <c r="L187" s="45"/>
    </row>
    <row r="188" spans="1:12" x14ac:dyDescent="0.2">
      <c r="A188" s="45"/>
      <c r="B188" s="45"/>
      <c r="C188" s="46"/>
      <c r="D188" s="44"/>
      <c r="E188" s="45"/>
      <c r="F188" s="47"/>
      <c r="G188" s="44"/>
      <c r="H188" s="46"/>
      <c r="I188" s="68"/>
      <c r="J188" s="44"/>
      <c r="L188" s="45"/>
    </row>
    <row r="189" spans="1:12" x14ac:dyDescent="0.2">
      <c r="A189" s="45"/>
      <c r="B189" s="45"/>
      <c r="C189" s="46"/>
      <c r="D189" s="44"/>
      <c r="E189" s="45"/>
      <c r="F189" s="47"/>
      <c r="G189" s="44"/>
      <c r="H189" s="46"/>
      <c r="I189" s="68"/>
      <c r="J189" s="44"/>
      <c r="L189" s="45"/>
    </row>
    <row r="190" spans="1:12" x14ac:dyDescent="0.2">
      <c r="A190" s="45"/>
      <c r="B190" s="45"/>
      <c r="C190" s="46"/>
      <c r="D190" s="44"/>
      <c r="E190" s="45"/>
      <c r="F190" s="47"/>
      <c r="G190" s="44"/>
      <c r="H190" s="46"/>
      <c r="I190" s="68"/>
      <c r="J190" s="44"/>
      <c r="L190" s="45"/>
    </row>
    <row r="191" spans="1:12" x14ac:dyDescent="0.2">
      <c r="A191" s="45"/>
      <c r="B191" s="45"/>
      <c r="C191" s="46"/>
      <c r="D191" s="44"/>
      <c r="E191" s="45"/>
      <c r="F191" s="47"/>
      <c r="G191" s="44"/>
      <c r="H191" s="46"/>
      <c r="I191" s="68"/>
      <c r="J191" s="44"/>
      <c r="L191" s="45"/>
    </row>
    <row r="192" spans="1:12" x14ac:dyDescent="0.2">
      <c r="A192" s="45"/>
      <c r="B192" s="45"/>
      <c r="C192" s="46"/>
      <c r="D192" s="44"/>
      <c r="E192" s="45"/>
      <c r="F192" s="47"/>
      <c r="G192" s="44"/>
      <c r="H192" s="46"/>
      <c r="I192" s="68"/>
      <c r="J192" s="44"/>
      <c r="L192" s="45"/>
    </row>
    <row r="193" spans="1:12" x14ac:dyDescent="0.2">
      <c r="A193" s="45"/>
      <c r="B193" s="45"/>
      <c r="C193" s="46"/>
      <c r="D193" s="44"/>
      <c r="E193" s="45"/>
      <c r="F193" s="47"/>
      <c r="G193" s="44"/>
      <c r="H193" s="46"/>
      <c r="I193" s="68"/>
      <c r="J193" s="44"/>
      <c r="L193" s="45"/>
    </row>
    <row r="194" spans="1:12" x14ac:dyDescent="0.2">
      <c r="A194" s="45"/>
      <c r="B194" s="45"/>
      <c r="C194" s="46"/>
      <c r="D194" s="44"/>
      <c r="E194" s="45"/>
      <c r="F194" s="47"/>
      <c r="G194" s="44"/>
      <c r="H194" s="46"/>
      <c r="I194" s="68"/>
      <c r="J194" s="44"/>
      <c r="L194" s="45"/>
    </row>
    <row r="195" spans="1:12" x14ac:dyDescent="0.2">
      <c r="A195" s="45"/>
      <c r="B195" s="45"/>
      <c r="C195" s="46"/>
      <c r="D195" s="44"/>
      <c r="E195" s="45"/>
      <c r="F195" s="47"/>
      <c r="G195" s="44"/>
      <c r="H195" s="46"/>
      <c r="I195" s="68"/>
      <c r="J195" s="44"/>
      <c r="L195" s="45"/>
    </row>
    <row r="196" spans="1:12" x14ac:dyDescent="0.2">
      <c r="A196" s="45"/>
      <c r="B196" s="45"/>
      <c r="C196" s="46"/>
      <c r="D196" s="44"/>
      <c r="E196" s="45"/>
      <c r="F196" s="47"/>
      <c r="G196" s="44"/>
      <c r="H196" s="46"/>
      <c r="I196" s="68"/>
      <c r="J196" s="44"/>
      <c r="L196" s="45"/>
    </row>
    <row r="197" spans="1:12" x14ac:dyDescent="0.2">
      <c r="A197" s="45"/>
      <c r="B197" s="45"/>
      <c r="C197" s="46"/>
      <c r="D197" s="44"/>
      <c r="E197" s="45"/>
      <c r="F197" s="47"/>
      <c r="G197" s="44"/>
      <c r="H197" s="46"/>
      <c r="I197" s="68"/>
      <c r="J197" s="44"/>
      <c r="L197" s="45"/>
    </row>
    <row r="198" spans="1:12" x14ac:dyDescent="0.2">
      <c r="A198" s="45"/>
      <c r="B198" s="45"/>
      <c r="C198" s="46"/>
      <c r="D198" s="44"/>
      <c r="E198" s="45"/>
      <c r="F198" s="47"/>
      <c r="G198" s="44"/>
      <c r="H198" s="46"/>
      <c r="I198" s="68"/>
      <c r="J198" s="44"/>
      <c r="L198" s="45"/>
    </row>
    <row r="199" spans="1:12" x14ac:dyDescent="0.2">
      <c r="A199" s="45"/>
      <c r="B199" s="45"/>
      <c r="C199" s="46"/>
      <c r="D199" s="44"/>
      <c r="E199" s="45"/>
      <c r="F199" s="47"/>
      <c r="G199" s="44"/>
      <c r="H199" s="46"/>
      <c r="I199" s="68"/>
      <c r="J199" s="44"/>
      <c r="L199" s="45"/>
    </row>
    <row r="200" spans="1:12" x14ac:dyDescent="0.2">
      <c r="A200" s="45"/>
      <c r="B200" s="45"/>
      <c r="C200" s="46"/>
      <c r="D200" s="44"/>
      <c r="E200" s="45"/>
      <c r="F200" s="47"/>
      <c r="G200" s="44"/>
      <c r="H200" s="46"/>
      <c r="I200" s="68"/>
      <c r="J200" s="44"/>
      <c r="L200" s="45"/>
    </row>
    <row r="201" spans="1:12" x14ac:dyDescent="0.2">
      <c r="A201" s="45"/>
      <c r="B201" s="45"/>
      <c r="C201" s="46"/>
      <c r="D201" s="44"/>
      <c r="E201" s="45"/>
      <c r="F201" s="47"/>
      <c r="G201" s="44"/>
      <c r="H201" s="46"/>
      <c r="I201" s="68"/>
      <c r="J201" s="44"/>
      <c r="L201" s="45"/>
    </row>
    <row r="202" spans="1:12" x14ac:dyDescent="0.2">
      <c r="A202" s="45"/>
      <c r="B202" s="45"/>
      <c r="C202" s="46"/>
      <c r="D202" s="44"/>
      <c r="E202" s="45"/>
      <c r="F202" s="47"/>
      <c r="G202" s="44"/>
      <c r="H202" s="46"/>
      <c r="I202" s="68"/>
      <c r="J202" s="44"/>
      <c r="L202" s="45"/>
    </row>
    <row r="203" spans="1:12" x14ac:dyDescent="0.2">
      <c r="A203" s="45"/>
      <c r="B203" s="45"/>
      <c r="C203" s="46"/>
      <c r="D203" s="44"/>
      <c r="E203" s="45"/>
      <c r="F203" s="47"/>
      <c r="G203" s="44"/>
      <c r="H203" s="46"/>
      <c r="I203" s="68"/>
      <c r="J203" s="44"/>
      <c r="L203" s="45"/>
    </row>
    <row r="204" spans="1:12" x14ac:dyDescent="0.2">
      <c r="A204" s="45"/>
      <c r="B204" s="45"/>
      <c r="C204" s="46"/>
      <c r="D204" s="44"/>
      <c r="E204" s="45"/>
      <c r="F204" s="47"/>
      <c r="G204" s="44"/>
      <c r="H204" s="46"/>
      <c r="I204" s="68"/>
      <c r="J204" s="44"/>
      <c r="L204" s="45"/>
    </row>
    <row r="205" spans="1:12" x14ac:dyDescent="0.2">
      <c r="A205" s="45"/>
      <c r="B205" s="45"/>
      <c r="C205" s="46"/>
      <c r="D205" s="44"/>
      <c r="E205" s="45"/>
      <c r="F205" s="47"/>
      <c r="G205" s="44"/>
      <c r="H205" s="46"/>
      <c r="I205" s="68"/>
      <c r="J205" s="44"/>
      <c r="L205" s="45"/>
    </row>
    <row r="206" spans="1:12" x14ac:dyDescent="0.2">
      <c r="A206" s="45"/>
      <c r="B206" s="45"/>
      <c r="C206" s="46"/>
      <c r="D206" s="44"/>
      <c r="E206" s="45"/>
      <c r="F206" s="47"/>
      <c r="G206" s="44"/>
      <c r="H206" s="46"/>
      <c r="I206" s="68"/>
      <c r="J206" s="44"/>
      <c r="L206" s="45"/>
    </row>
    <row r="207" spans="1:12" x14ac:dyDescent="0.2">
      <c r="A207" s="45"/>
      <c r="B207" s="45"/>
      <c r="C207" s="46"/>
      <c r="D207" s="44"/>
      <c r="E207" s="45"/>
      <c r="F207" s="47"/>
      <c r="G207" s="44"/>
      <c r="H207" s="46"/>
      <c r="I207" s="68"/>
      <c r="J207" s="44"/>
      <c r="L207" s="45"/>
    </row>
    <row r="208" spans="1:12" x14ac:dyDescent="0.2">
      <c r="A208" s="45"/>
      <c r="B208" s="45"/>
      <c r="C208" s="46"/>
      <c r="D208" s="44"/>
      <c r="E208" s="45"/>
      <c r="F208" s="47"/>
      <c r="G208" s="44"/>
      <c r="H208" s="46"/>
      <c r="I208" s="68"/>
      <c r="J208" s="44"/>
      <c r="L208" s="45"/>
    </row>
    <row r="209" spans="1:12" x14ac:dyDescent="0.2">
      <c r="A209" s="45"/>
      <c r="B209" s="45"/>
      <c r="C209" s="46"/>
      <c r="D209" s="44"/>
      <c r="E209" s="45"/>
      <c r="F209" s="47"/>
      <c r="G209" s="44"/>
      <c r="H209" s="46"/>
      <c r="I209" s="68"/>
      <c r="J209" s="44"/>
      <c r="L209" s="45"/>
    </row>
    <row r="210" spans="1:12" x14ac:dyDescent="0.2">
      <c r="A210" s="45"/>
      <c r="B210" s="45"/>
      <c r="C210" s="46"/>
      <c r="D210" s="44"/>
      <c r="E210" s="45"/>
      <c r="F210" s="47"/>
      <c r="G210" s="44"/>
      <c r="H210" s="46"/>
      <c r="I210" s="68"/>
      <c r="J210" s="44"/>
      <c r="L210" s="45"/>
    </row>
    <row r="211" spans="1:12" x14ac:dyDescent="0.2">
      <c r="A211" s="45"/>
      <c r="B211" s="45"/>
      <c r="C211" s="46"/>
      <c r="D211" s="44"/>
      <c r="E211" s="45"/>
      <c r="F211" s="47"/>
      <c r="G211" s="44"/>
      <c r="H211" s="46"/>
      <c r="I211" s="68"/>
      <c r="J211" s="44"/>
      <c r="L211" s="45"/>
    </row>
    <row r="212" spans="1:12" x14ac:dyDescent="0.2">
      <c r="A212" s="45"/>
      <c r="B212" s="45"/>
      <c r="C212" s="46"/>
      <c r="D212" s="44"/>
      <c r="E212" s="45"/>
      <c r="F212" s="47"/>
      <c r="G212" s="44"/>
      <c r="H212" s="46"/>
      <c r="I212" s="68"/>
      <c r="J212" s="44"/>
      <c r="L212" s="45"/>
    </row>
    <row r="213" spans="1:12" x14ac:dyDescent="0.2">
      <c r="A213" s="45"/>
      <c r="B213" s="45"/>
      <c r="C213" s="46"/>
      <c r="D213" s="44"/>
      <c r="E213" s="45"/>
      <c r="F213" s="47"/>
      <c r="G213" s="44"/>
      <c r="H213" s="46"/>
      <c r="I213" s="68"/>
      <c r="J213" s="44"/>
      <c r="L213" s="45"/>
    </row>
    <row r="214" spans="1:12" x14ac:dyDescent="0.2">
      <c r="A214" s="45"/>
      <c r="B214" s="45"/>
      <c r="C214" s="46"/>
      <c r="D214" s="44"/>
      <c r="E214" s="45"/>
      <c r="F214" s="47"/>
      <c r="G214" s="44"/>
      <c r="H214" s="46"/>
      <c r="I214" s="68"/>
      <c r="J214" s="44"/>
      <c r="L214" s="45"/>
    </row>
    <row r="215" spans="1:12" x14ac:dyDescent="0.2">
      <c r="A215" s="45"/>
      <c r="B215" s="45"/>
      <c r="C215" s="46"/>
      <c r="D215" s="44"/>
      <c r="E215" s="45"/>
      <c r="F215" s="47"/>
      <c r="G215" s="44"/>
      <c r="H215" s="46"/>
      <c r="I215" s="68"/>
      <c r="J215" s="44"/>
      <c r="L215" s="45"/>
    </row>
    <row r="216" spans="1:12" x14ac:dyDescent="0.2">
      <c r="A216" s="45"/>
      <c r="B216" s="45"/>
      <c r="C216" s="46"/>
      <c r="D216" s="44"/>
      <c r="E216" s="45"/>
      <c r="F216" s="47"/>
      <c r="G216" s="44"/>
      <c r="H216" s="46"/>
      <c r="I216" s="68"/>
      <c r="J216" s="44"/>
      <c r="L216" s="45"/>
    </row>
    <row r="217" spans="1:12" x14ac:dyDescent="0.2">
      <c r="A217" s="45"/>
      <c r="B217" s="45"/>
      <c r="C217" s="46"/>
      <c r="D217" s="44"/>
      <c r="E217" s="45"/>
      <c r="F217" s="47"/>
      <c r="G217" s="44"/>
      <c r="H217" s="46"/>
      <c r="I217" s="68"/>
      <c r="J217" s="44"/>
      <c r="L217" s="45"/>
    </row>
  </sheetData>
  <mergeCells count="117">
    <mergeCell ref="A78:A82"/>
    <mergeCell ref="L83:L84"/>
    <mergeCell ref="L89:L94"/>
    <mergeCell ref="I86:I94"/>
    <mergeCell ref="I95:I96"/>
    <mergeCell ref="I97:I100"/>
    <mergeCell ref="I102:I105"/>
    <mergeCell ref="H26:H27"/>
    <mergeCell ref="B119:B142"/>
    <mergeCell ref="A119:A142"/>
    <mergeCell ref="I119:I142"/>
    <mergeCell ref="I112:I118"/>
    <mergeCell ref="I107:I111"/>
    <mergeCell ref="I10:I31"/>
    <mergeCell ref="I33:I44"/>
    <mergeCell ref="I45:I57"/>
    <mergeCell ref="I58:I62"/>
    <mergeCell ref="I63:I68"/>
    <mergeCell ref="I69:I72"/>
    <mergeCell ref="I73:I74"/>
    <mergeCell ref="I75:I77"/>
    <mergeCell ref="I78:I82"/>
    <mergeCell ref="I83:I84"/>
    <mergeCell ref="G89:G94"/>
    <mergeCell ref="G55:G57"/>
    <mergeCell ref="B45:B57"/>
    <mergeCell ref="A45:A57"/>
    <mergeCell ref="G70:G72"/>
    <mergeCell ref="B69:B72"/>
    <mergeCell ref="G75:G76"/>
    <mergeCell ref="B75:B77"/>
    <mergeCell ref="A75:A77"/>
    <mergeCell ref="B58:B62"/>
    <mergeCell ref="A58:A62"/>
    <mergeCell ref="B63:B68"/>
    <mergeCell ref="G67:G68"/>
    <mergeCell ref="A63:A68"/>
    <mergeCell ref="A69:A72"/>
    <mergeCell ref="B73:B74"/>
    <mergeCell ref="A73:A74"/>
    <mergeCell ref="I2:I3"/>
    <mergeCell ref="H4:H9"/>
    <mergeCell ref="I4:I9"/>
    <mergeCell ref="C26:C27"/>
    <mergeCell ref="G26:G27"/>
    <mergeCell ref="B10:B31"/>
    <mergeCell ref="A10:A31"/>
    <mergeCell ref="F20:F25"/>
    <mergeCell ref="G20:G25"/>
    <mergeCell ref="G10:G11"/>
    <mergeCell ref="G12:G19"/>
    <mergeCell ref="F26:F27"/>
    <mergeCell ref="H20:H25"/>
    <mergeCell ref="C20:C25"/>
    <mergeCell ref="C2:C3"/>
    <mergeCell ref="C4:C9"/>
    <mergeCell ref="C10:C11"/>
    <mergeCell ref="C12:C19"/>
    <mergeCell ref="F10:F11"/>
    <mergeCell ref="F12:F19"/>
    <mergeCell ref="H12:H19"/>
    <mergeCell ref="G2:G3"/>
    <mergeCell ref="B2:B3"/>
    <mergeCell ref="A2:A3"/>
    <mergeCell ref="C55:C57"/>
    <mergeCell ref="C67:C68"/>
    <mergeCell ref="C70:C72"/>
    <mergeCell ref="C83:C84"/>
    <mergeCell ref="B102:B105"/>
    <mergeCell ref="A102:A105"/>
    <mergeCell ref="D104:D105"/>
    <mergeCell ref="J4:J9"/>
    <mergeCell ref="J10:J11"/>
    <mergeCell ref="J12:J19"/>
    <mergeCell ref="J20:J25"/>
    <mergeCell ref="G95:G96"/>
    <mergeCell ref="G97:G100"/>
    <mergeCell ref="C89:C92"/>
    <mergeCell ref="C95:C96"/>
    <mergeCell ref="B78:B82"/>
    <mergeCell ref="B83:B84"/>
    <mergeCell ref="B33:B44"/>
    <mergeCell ref="G48:G51"/>
    <mergeCell ref="A33:A44"/>
    <mergeCell ref="G35:G42"/>
    <mergeCell ref="G4:G9"/>
    <mergeCell ref="B4:B9"/>
    <mergeCell ref="A4:A9"/>
    <mergeCell ref="G102:G103"/>
    <mergeCell ref="C102:C103"/>
    <mergeCell ref="D102:D103"/>
    <mergeCell ref="G104:G105"/>
    <mergeCell ref="C104:C105"/>
    <mergeCell ref="A83:A84"/>
    <mergeCell ref="G83:G84"/>
    <mergeCell ref="F95:F96"/>
    <mergeCell ref="C97:C100"/>
    <mergeCell ref="B95:B96"/>
    <mergeCell ref="A95:A96"/>
    <mergeCell ref="B86:B94"/>
    <mergeCell ref="A86:A94"/>
    <mergeCell ref="B97:B100"/>
    <mergeCell ref="A97:A100"/>
    <mergeCell ref="L159:L161"/>
    <mergeCell ref="C154:C155"/>
    <mergeCell ref="C156:C158"/>
    <mergeCell ref="C159:C161"/>
    <mergeCell ref="B148:B162"/>
    <mergeCell ref="B143:B147"/>
    <mergeCell ref="A143:A147"/>
    <mergeCell ref="A148:A162"/>
    <mergeCell ref="C108:C109"/>
    <mergeCell ref="G108:G109"/>
    <mergeCell ref="B107:B111"/>
    <mergeCell ref="A107:A111"/>
    <mergeCell ref="A112:A118"/>
    <mergeCell ref="B112:B1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47" t="s">
        <v>0</v>
      </c>
      <c r="B1" s="149" t="s">
        <v>36</v>
      </c>
      <c r="C1" s="151" t="s">
        <v>37</v>
      </c>
      <c r="D1" s="147" t="s">
        <v>125</v>
      </c>
      <c r="E1" s="147" t="s">
        <v>42</v>
      </c>
      <c r="F1" s="28" t="s">
        <v>58</v>
      </c>
      <c r="G1" s="29">
        <f>SUM(G3:G124)</f>
        <v>30975.78000000001</v>
      </c>
      <c r="H1" s="147" t="s">
        <v>39</v>
      </c>
      <c r="I1" s="147" t="s">
        <v>45</v>
      </c>
      <c r="J1" s="153" t="s">
        <v>142</v>
      </c>
    </row>
    <row r="2" spans="1:13" ht="26.25" customHeight="1" thickBot="1" x14ac:dyDescent="0.25">
      <c r="A2" s="148"/>
      <c r="B2" s="150"/>
      <c r="C2" s="152"/>
      <c r="D2" s="148"/>
      <c r="E2" s="148"/>
      <c r="F2" s="30" t="s">
        <v>41</v>
      </c>
      <c r="G2" s="31" t="s">
        <v>38</v>
      </c>
      <c r="H2" s="148"/>
      <c r="I2" s="148"/>
      <c r="J2" s="154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29" t="s">
        <v>91</v>
      </c>
      <c r="G3" s="24">
        <v>1200</v>
      </c>
      <c r="H3" s="20" t="s">
        <v>44</v>
      </c>
      <c r="I3" s="136">
        <f>SUM(G3:G4)</f>
        <v>2400</v>
      </c>
      <c r="J3" s="132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28"/>
      <c r="G4" s="16">
        <v>1200</v>
      </c>
      <c r="H4" s="11" t="s">
        <v>44</v>
      </c>
      <c r="I4" s="133"/>
      <c r="J4" s="133"/>
    </row>
    <row r="5" spans="1:13" ht="17.25" customHeight="1" x14ac:dyDescent="0.2">
      <c r="A5" s="130">
        <v>3</v>
      </c>
      <c r="B5" s="142" t="s">
        <v>250</v>
      </c>
      <c r="C5" s="18" t="s">
        <v>70</v>
      </c>
      <c r="D5" s="19">
        <v>1</v>
      </c>
      <c r="E5" s="11"/>
      <c r="F5" s="137"/>
      <c r="G5" s="130"/>
      <c r="H5" s="130" t="s">
        <v>74</v>
      </c>
      <c r="I5" s="134"/>
      <c r="J5" s="130"/>
    </row>
    <row r="6" spans="1:13" ht="17.25" customHeight="1" x14ac:dyDescent="0.2">
      <c r="A6" s="132"/>
      <c r="B6" s="143"/>
      <c r="C6" s="22" t="s">
        <v>71</v>
      </c>
      <c r="D6" s="23">
        <v>1</v>
      </c>
      <c r="E6" s="27"/>
      <c r="F6" s="139"/>
      <c r="G6" s="132"/>
      <c r="H6" s="131"/>
      <c r="I6" s="136"/>
      <c r="J6" s="132"/>
    </row>
    <row r="7" spans="1:13" ht="17.25" customHeight="1" x14ac:dyDescent="0.2">
      <c r="A7" s="133">
        <v>4</v>
      </c>
      <c r="B7" s="141" t="s">
        <v>143</v>
      </c>
      <c r="C7" s="12" t="s">
        <v>72</v>
      </c>
      <c r="D7" s="11">
        <v>1</v>
      </c>
      <c r="E7" s="133" t="s">
        <v>48</v>
      </c>
      <c r="F7" s="141" t="s">
        <v>139</v>
      </c>
      <c r="G7" s="146">
        <v>630</v>
      </c>
      <c r="H7" s="11" t="s">
        <v>95</v>
      </c>
      <c r="I7" s="146">
        <v>630</v>
      </c>
      <c r="J7" s="130" t="s">
        <v>251</v>
      </c>
    </row>
    <row r="8" spans="1:13" ht="17.25" customHeight="1" x14ac:dyDescent="0.2">
      <c r="A8" s="133"/>
      <c r="B8" s="141"/>
      <c r="C8" s="12" t="s">
        <v>73</v>
      </c>
      <c r="D8" s="11">
        <v>1</v>
      </c>
      <c r="E8" s="133"/>
      <c r="F8" s="141"/>
      <c r="G8" s="146"/>
      <c r="H8" s="11" t="s">
        <v>95</v>
      </c>
      <c r="I8" s="146"/>
      <c r="J8" s="132"/>
    </row>
    <row r="9" spans="1:13" ht="17.25" customHeight="1" x14ac:dyDescent="0.2">
      <c r="A9" s="130">
        <v>5</v>
      </c>
      <c r="B9" s="127" t="s">
        <v>69</v>
      </c>
      <c r="C9" s="12" t="s">
        <v>77</v>
      </c>
      <c r="D9" s="11">
        <v>2</v>
      </c>
      <c r="E9" s="11" t="s">
        <v>47</v>
      </c>
      <c r="F9" s="127" t="s">
        <v>64</v>
      </c>
      <c r="G9" s="16">
        <v>720</v>
      </c>
      <c r="H9" s="130" t="s">
        <v>46</v>
      </c>
      <c r="I9" s="134">
        <f>SUM(G9:G14)</f>
        <v>3180</v>
      </c>
      <c r="J9" s="130" t="s">
        <v>251</v>
      </c>
    </row>
    <row r="10" spans="1:13" ht="17.25" customHeight="1" x14ac:dyDescent="0.2">
      <c r="A10" s="131"/>
      <c r="B10" s="129"/>
      <c r="C10" s="12" t="s">
        <v>78</v>
      </c>
      <c r="D10" s="11">
        <v>2</v>
      </c>
      <c r="E10" s="11" t="s">
        <v>47</v>
      </c>
      <c r="F10" s="129"/>
      <c r="G10" s="16">
        <v>720</v>
      </c>
      <c r="H10" s="131"/>
      <c r="I10" s="135"/>
      <c r="J10" s="131"/>
    </row>
    <row r="11" spans="1:13" ht="17.25" customHeight="1" x14ac:dyDescent="0.2">
      <c r="A11" s="131"/>
      <c r="B11" s="129"/>
      <c r="C11" s="12" t="s">
        <v>65</v>
      </c>
      <c r="D11" s="11">
        <v>1</v>
      </c>
      <c r="E11" s="11" t="s">
        <v>47</v>
      </c>
      <c r="F11" s="129"/>
      <c r="G11" s="16">
        <v>468</v>
      </c>
      <c r="H11" s="131"/>
      <c r="I11" s="135"/>
      <c r="J11" s="131"/>
    </row>
    <row r="12" spans="1:13" ht="17.25" customHeight="1" x14ac:dyDescent="0.2">
      <c r="A12" s="131"/>
      <c r="B12" s="129"/>
      <c r="C12" s="12" t="s">
        <v>66</v>
      </c>
      <c r="D12" s="11">
        <v>1</v>
      </c>
      <c r="E12" s="11" t="s">
        <v>47</v>
      </c>
      <c r="F12" s="129"/>
      <c r="G12" s="16">
        <v>432</v>
      </c>
      <c r="H12" s="131"/>
      <c r="I12" s="135"/>
      <c r="J12" s="131"/>
    </row>
    <row r="13" spans="1:13" ht="17.25" customHeight="1" x14ac:dyDescent="0.2">
      <c r="A13" s="131"/>
      <c r="B13" s="129"/>
      <c r="C13" s="12" t="s">
        <v>67</v>
      </c>
      <c r="D13" s="11">
        <v>1</v>
      </c>
      <c r="E13" s="11" t="s">
        <v>47</v>
      </c>
      <c r="F13" s="129"/>
      <c r="G13" s="16">
        <v>365</v>
      </c>
      <c r="H13" s="131"/>
      <c r="I13" s="135"/>
      <c r="J13" s="131"/>
    </row>
    <row r="14" spans="1:13" ht="17.25" customHeight="1" x14ac:dyDescent="0.2">
      <c r="A14" s="132"/>
      <c r="B14" s="128"/>
      <c r="C14" s="12" t="s">
        <v>68</v>
      </c>
      <c r="D14" s="11">
        <v>1</v>
      </c>
      <c r="E14" s="11" t="s">
        <v>47</v>
      </c>
      <c r="F14" s="128"/>
      <c r="G14" s="16">
        <v>475</v>
      </c>
      <c r="H14" s="132"/>
      <c r="I14" s="136"/>
      <c r="J14" s="132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30">
        <v>7</v>
      </c>
      <c r="B16" s="144" t="s">
        <v>63</v>
      </c>
      <c r="C16" s="25" t="s">
        <v>132</v>
      </c>
      <c r="D16" s="14">
        <v>1</v>
      </c>
      <c r="E16" s="130" t="s">
        <v>48</v>
      </c>
      <c r="F16" s="127" t="s">
        <v>59</v>
      </c>
      <c r="G16" s="134">
        <v>1387.81</v>
      </c>
      <c r="H16" s="137"/>
      <c r="I16" s="134">
        <v>1387.81</v>
      </c>
      <c r="J16" s="130" t="s">
        <v>251</v>
      </c>
    </row>
    <row r="17" spans="1:10" ht="17.25" customHeight="1" x14ac:dyDescent="0.2">
      <c r="A17" s="131"/>
      <c r="B17" s="145"/>
      <c r="C17" s="25" t="s">
        <v>131</v>
      </c>
      <c r="D17" s="14">
        <v>1</v>
      </c>
      <c r="E17" s="131"/>
      <c r="F17" s="129"/>
      <c r="G17" s="135"/>
      <c r="H17" s="138"/>
      <c r="I17" s="135"/>
      <c r="J17" s="131"/>
    </row>
    <row r="18" spans="1:10" ht="17.25" customHeight="1" x14ac:dyDescent="0.2">
      <c r="A18" s="131"/>
      <c r="B18" s="145"/>
      <c r="C18" s="25" t="s">
        <v>130</v>
      </c>
      <c r="D18" s="14">
        <v>1</v>
      </c>
      <c r="E18" s="131"/>
      <c r="F18" s="129"/>
      <c r="G18" s="135"/>
      <c r="H18" s="138"/>
      <c r="I18" s="135"/>
      <c r="J18" s="131"/>
    </row>
    <row r="19" spans="1:10" ht="17.25" customHeight="1" x14ac:dyDescent="0.2">
      <c r="A19" s="131"/>
      <c r="B19" s="145"/>
      <c r="C19" s="25" t="s">
        <v>129</v>
      </c>
      <c r="D19" s="14">
        <v>2</v>
      </c>
      <c r="E19" s="131"/>
      <c r="F19" s="129"/>
      <c r="G19" s="135"/>
      <c r="H19" s="138"/>
      <c r="I19" s="135"/>
      <c r="J19" s="131"/>
    </row>
    <row r="20" spans="1:10" ht="17.25" customHeight="1" x14ac:dyDescent="0.2">
      <c r="A20" s="131"/>
      <c r="B20" s="145"/>
      <c r="C20" s="25" t="s">
        <v>128</v>
      </c>
      <c r="D20" s="14">
        <v>2</v>
      </c>
      <c r="E20" s="131"/>
      <c r="F20" s="129"/>
      <c r="G20" s="135"/>
      <c r="H20" s="138"/>
      <c r="I20" s="135"/>
      <c r="J20" s="131"/>
    </row>
    <row r="21" spans="1:10" ht="17.25" customHeight="1" x14ac:dyDescent="0.2">
      <c r="A21" s="131"/>
      <c r="B21" s="145"/>
      <c r="C21" s="25" t="s">
        <v>127</v>
      </c>
      <c r="D21" s="14">
        <v>4</v>
      </c>
      <c r="E21" s="131"/>
      <c r="F21" s="129"/>
      <c r="G21" s="135"/>
      <c r="H21" s="138"/>
      <c r="I21" s="135"/>
      <c r="J21" s="131"/>
    </row>
    <row r="22" spans="1:10" ht="17.25" customHeight="1" x14ac:dyDescent="0.2">
      <c r="A22" s="131"/>
      <c r="B22" s="145"/>
      <c r="C22" s="25" t="s">
        <v>144</v>
      </c>
      <c r="D22" s="14">
        <v>5</v>
      </c>
      <c r="E22" s="131"/>
      <c r="F22" s="129"/>
      <c r="G22" s="135"/>
      <c r="H22" s="138"/>
      <c r="I22" s="135"/>
      <c r="J22" s="131"/>
    </row>
    <row r="23" spans="1:10" ht="17.25" customHeight="1" x14ac:dyDescent="0.2">
      <c r="A23" s="131"/>
      <c r="B23" s="145"/>
      <c r="C23" s="25" t="s">
        <v>126</v>
      </c>
      <c r="D23" s="14">
        <v>1</v>
      </c>
      <c r="E23" s="132"/>
      <c r="F23" s="128"/>
      <c r="G23" s="136"/>
      <c r="H23" s="139"/>
      <c r="I23" s="136"/>
      <c r="J23" s="132"/>
    </row>
    <row r="24" spans="1:10" ht="17.25" customHeight="1" x14ac:dyDescent="0.2">
      <c r="A24" s="130">
        <v>8</v>
      </c>
      <c r="B24" s="127" t="s">
        <v>76</v>
      </c>
      <c r="C24" s="25" t="s">
        <v>138</v>
      </c>
      <c r="D24" s="14">
        <v>1</v>
      </c>
      <c r="E24" s="130" t="s">
        <v>48</v>
      </c>
      <c r="F24" s="127" t="s">
        <v>92</v>
      </c>
      <c r="G24" s="134">
        <v>180.56</v>
      </c>
      <c r="H24" s="137"/>
      <c r="I24" s="134">
        <v>180.56</v>
      </c>
      <c r="J24" s="130" t="s">
        <v>297</v>
      </c>
    </row>
    <row r="25" spans="1:10" ht="17.25" customHeight="1" x14ac:dyDescent="0.2">
      <c r="A25" s="131"/>
      <c r="B25" s="129"/>
      <c r="C25" s="25" t="s">
        <v>133</v>
      </c>
      <c r="D25" s="14">
        <v>2</v>
      </c>
      <c r="E25" s="131"/>
      <c r="F25" s="129"/>
      <c r="G25" s="135"/>
      <c r="H25" s="138"/>
      <c r="I25" s="135"/>
      <c r="J25" s="131"/>
    </row>
    <row r="26" spans="1:10" ht="17.25" customHeight="1" x14ac:dyDescent="0.2">
      <c r="A26" s="131"/>
      <c r="B26" s="129"/>
      <c r="C26" s="25" t="s">
        <v>134</v>
      </c>
      <c r="D26" s="14">
        <v>2</v>
      </c>
      <c r="E26" s="131"/>
      <c r="F26" s="129"/>
      <c r="G26" s="135"/>
      <c r="H26" s="138"/>
      <c r="I26" s="135"/>
      <c r="J26" s="131"/>
    </row>
    <row r="27" spans="1:10" ht="17.25" customHeight="1" x14ac:dyDescent="0.2">
      <c r="A27" s="131"/>
      <c r="B27" s="129"/>
      <c r="C27" s="25" t="s">
        <v>135</v>
      </c>
      <c r="D27" s="14">
        <v>1</v>
      </c>
      <c r="E27" s="131"/>
      <c r="F27" s="129"/>
      <c r="G27" s="135"/>
      <c r="H27" s="138"/>
      <c r="I27" s="135"/>
      <c r="J27" s="131"/>
    </row>
    <row r="28" spans="1:10" ht="17.25" customHeight="1" x14ac:dyDescent="0.2">
      <c r="A28" s="131"/>
      <c r="B28" s="129"/>
      <c r="C28" s="25" t="s">
        <v>136</v>
      </c>
      <c r="D28" s="14">
        <v>2</v>
      </c>
      <c r="E28" s="131"/>
      <c r="F28" s="129"/>
      <c r="G28" s="135"/>
      <c r="H28" s="138"/>
      <c r="I28" s="135"/>
      <c r="J28" s="131"/>
    </row>
    <row r="29" spans="1:10" ht="17.25" customHeight="1" x14ac:dyDescent="0.2">
      <c r="A29" s="132"/>
      <c r="B29" s="128"/>
      <c r="C29" s="25" t="s">
        <v>137</v>
      </c>
      <c r="D29" s="14">
        <v>1</v>
      </c>
      <c r="E29" s="132"/>
      <c r="F29" s="128"/>
      <c r="G29" s="136"/>
      <c r="H29" s="139"/>
      <c r="I29" s="136"/>
      <c r="J29" s="132"/>
    </row>
    <row r="30" spans="1:10" ht="17.25" customHeight="1" x14ac:dyDescent="0.2">
      <c r="A30" s="130">
        <v>16</v>
      </c>
      <c r="B30" s="127" t="s">
        <v>75</v>
      </c>
      <c r="C30" s="25" t="s">
        <v>141</v>
      </c>
      <c r="D30" s="14">
        <v>1</v>
      </c>
      <c r="E30" s="130" t="s">
        <v>48</v>
      </c>
      <c r="F30" s="127" t="s">
        <v>93</v>
      </c>
      <c r="G30" s="134">
        <v>1950</v>
      </c>
      <c r="H30" s="137"/>
      <c r="I30" s="134">
        <v>180.56</v>
      </c>
      <c r="J30" s="130" t="s">
        <v>251</v>
      </c>
    </row>
    <row r="31" spans="1:10" ht="17.25" customHeight="1" x14ac:dyDescent="0.2">
      <c r="A31" s="132"/>
      <c r="B31" s="128"/>
      <c r="C31" s="25" t="s">
        <v>140</v>
      </c>
      <c r="D31" s="14">
        <v>1</v>
      </c>
      <c r="E31" s="132"/>
      <c r="F31" s="128"/>
      <c r="G31" s="136"/>
      <c r="H31" s="139"/>
      <c r="I31" s="136"/>
      <c r="J31" s="132"/>
    </row>
    <row r="32" spans="1:10" ht="17.25" customHeight="1" x14ac:dyDescent="0.2">
      <c r="A32" s="130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32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30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31"/>
      <c r="B36" s="127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31"/>
      <c r="B37" s="128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31"/>
      <c r="B38" s="137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31"/>
      <c r="B39" s="138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31"/>
      <c r="B40" s="139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31"/>
      <c r="B41" s="137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31"/>
      <c r="B42" s="138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31"/>
      <c r="B43" s="138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32"/>
      <c r="B44" s="139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30">
        <v>21</v>
      </c>
      <c r="B46" s="127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31"/>
      <c r="B47" s="129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31"/>
      <c r="B48" s="129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31"/>
      <c r="B49" s="129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31"/>
      <c r="B50" s="129"/>
      <c r="C50" s="12" t="s">
        <v>163</v>
      </c>
      <c r="D50" s="11">
        <v>8</v>
      </c>
      <c r="E50" s="11" t="s">
        <v>182</v>
      </c>
      <c r="F50" s="127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31"/>
      <c r="B51" s="129"/>
      <c r="C51" s="12" t="s">
        <v>159</v>
      </c>
      <c r="D51" s="11">
        <v>6</v>
      </c>
      <c r="E51" s="11" t="s">
        <v>182</v>
      </c>
      <c r="F51" s="129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32"/>
      <c r="B52" s="128"/>
      <c r="C52" s="12" t="s">
        <v>164</v>
      </c>
      <c r="D52" s="11">
        <v>8</v>
      </c>
      <c r="E52" s="11" t="s">
        <v>182</v>
      </c>
      <c r="F52" s="128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30">
        <v>22</v>
      </c>
      <c r="B53" s="127" t="s">
        <v>162</v>
      </c>
      <c r="C53" s="12" t="s">
        <v>160</v>
      </c>
      <c r="D53" s="11">
        <v>2</v>
      </c>
      <c r="E53" s="11" t="s">
        <v>167</v>
      </c>
      <c r="F53" s="127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31"/>
      <c r="B54" s="129"/>
      <c r="C54" s="12" t="s">
        <v>161</v>
      </c>
      <c r="D54" s="11">
        <v>2</v>
      </c>
      <c r="E54" s="11" t="s">
        <v>167</v>
      </c>
      <c r="F54" s="129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31"/>
      <c r="B55" s="129"/>
      <c r="C55" s="12" t="s">
        <v>175</v>
      </c>
      <c r="D55" s="11">
        <v>3</v>
      </c>
      <c r="E55" s="11" t="s">
        <v>167</v>
      </c>
      <c r="F55" s="129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31"/>
      <c r="B56" s="129"/>
      <c r="C56" s="12" t="s">
        <v>176</v>
      </c>
      <c r="D56" s="11">
        <v>3</v>
      </c>
      <c r="E56" s="11" t="s">
        <v>167</v>
      </c>
      <c r="F56" s="129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31"/>
      <c r="B57" s="129"/>
      <c r="C57" s="12" t="s">
        <v>177</v>
      </c>
      <c r="D57" s="11">
        <v>2</v>
      </c>
      <c r="E57" s="11" t="s">
        <v>167</v>
      </c>
      <c r="F57" s="129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31"/>
      <c r="B58" s="129"/>
      <c r="C58" s="12" t="s">
        <v>178</v>
      </c>
      <c r="D58" s="11">
        <v>5</v>
      </c>
      <c r="E58" s="11" t="s">
        <v>167</v>
      </c>
      <c r="F58" s="128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30">
        <v>23</v>
      </c>
      <c r="B59" s="127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31"/>
      <c r="B60" s="129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31"/>
      <c r="B61" s="129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31"/>
      <c r="B62" s="129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31"/>
      <c r="B63" s="129"/>
      <c r="C63" s="35" t="s">
        <v>190</v>
      </c>
      <c r="D63" s="11" t="s">
        <v>191</v>
      </c>
      <c r="E63" s="11" t="s">
        <v>182</v>
      </c>
      <c r="F63" s="127"/>
      <c r="G63" s="16">
        <v>17.16</v>
      </c>
      <c r="H63" s="137"/>
      <c r="I63" s="134"/>
      <c r="J63" s="130"/>
    </row>
    <row r="64" spans="1:10" ht="17.25" customHeight="1" x14ac:dyDescent="0.2">
      <c r="A64" s="131"/>
      <c r="B64" s="129"/>
      <c r="C64" s="32" t="s">
        <v>192</v>
      </c>
      <c r="D64" s="11" t="s">
        <v>193</v>
      </c>
      <c r="E64" s="11" t="s">
        <v>182</v>
      </c>
      <c r="F64" s="129"/>
      <c r="G64" s="11">
        <v>19.43</v>
      </c>
      <c r="H64" s="138"/>
      <c r="I64" s="135"/>
      <c r="J64" s="131"/>
    </row>
    <row r="65" spans="1:10" ht="17.25" customHeight="1" x14ac:dyDescent="0.2">
      <c r="A65" s="131"/>
      <c r="B65" s="129"/>
      <c r="C65" s="32" t="s">
        <v>194</v>
      </c>
      <c r="D65" s="11" t="s">
        <v>193</v>
      </c>
      <c r="E65" s="11" t="s">
        <v>182</v>
      </c>
      <c r="F65" s="129"/>
      <c r="G65" s="16">
        <v>14.29</v>
      </c>
      <c r="H65" s="138"/>
      <c r="I65" s="135"/>
      <c r="J65" s="131"/>
    </row>
    <row r="66" spans="1:10" ht="17.25" customHeight="1" x14ac:dyDescent="0.2">
      <c r="A66" s="131"/>
      <c r="B66" s="129"/>
      <c r="C66" s="32" t="s">
        <v>278</v>
      </c>
      <c r="D66" s="11" t="s">
        <v>279</v>
      </c>
      <c r="E66" s="11" t="s">
        <v>182</v>
      </c>
      <c r="F66" s="128"/>
      <c r="G66" s="16">
        <v>15.78</v>
      </c>
      <c r="H66" s="139"/>
      <c r="I66" s="136"/>
      <c r="J66" s="132"/>
    </row>
    <row r="67" spans="1:10" ht="17.25" customHeight="1" x14ac:dyDescent="0.2">
      <c r="A67" s="131"/>
      <c r="B67" s="129"/>
      <c r="C67" s="15" t="s">
        <v>294</v>
      </c>
      <c r="D67" s="11" t="s">
        <v>116</v>
      </c>
      <c r="E67" s="11" t="s">
        <v>290</v>
      </c>
      <c r="F67" s="137" t="s">
        <v>293</v>
      </c>
      <c r="G67" s="134">
        <v>67.959999999999994</v>
      </c>
      <c r="H67" s="12"/>
      <c r="I67" s="134">
        <v>67.959999999999994</v>
      </c>
      <c r="J67" s="130" t="s">
        <v>251</v>
      </c>
    </row>
    <row r="68" spans="1:10" ht="17.25" customHeight="1" x14ac:dyDescent="0.2">
      <c r="A68" s="131"/>
      <c r="B68" s="129"/>
      <c r="C68" s="15" t="s">
        <v>283</v>
      </c>
      <c r="D68" s="11" t="s">
        <v>291</v>
      </c>
      <c r="E68" s="11" t="s">
        <v>290</v>
      </c>
      <c r="F68" s="139"/>
      <c r="G68" s="136"/>
      <c r="H68" s="12"/>
      <c r="I68" s="136"/>
      <c r="J68" s="132"/>
    </row>
    <row r="69" spans="1:10" ht="17.25" customHeight="1" x14ac:dyDescent="0.2">
      <c r="A69" s="131"/>
      <c r="B69" s="129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31"/>
      <c r="B70" s="129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31"/>
      <c r="B71" s="129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31"/>
      <c r="B72" s="129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31"/>
      <c r="B73" s="129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31"/>
      <c r="B74" s="129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31"/>
      <c r="B75" s="129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31"/>
      <c r="B76" s="129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33">
        <v>24</v>
      </c>
      <c r="B77" s="140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33"/>
      <c r="B78" s="140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33"/>
      <c r="B79" s="140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33"/>
      <c r="B80" s="140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33"/>
      <c r="B81" s="140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33"/>
      <c r="B82" s="140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33"/>
      <c r="B83" s="140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33"/>
      <c r="B84" s="140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33"/>
      <c r="B85" s="140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30">
        <v>25</v>
      </c>
      <c r="B86" s="127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31"/>
      <c r="B87" s="129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31"/>
      <c r="B88" s="129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31"/>
      <c r="B89" s="129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31"/>
      <c r="B90" s="129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32"/>
      <c r="B91" s="128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31">
        <v>26</v>
      </c>
      <c r="B92" s="129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31"/>
      <c r="B93" s="129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31"/>
      <c r="B94" s="129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27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28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27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28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27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29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29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29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29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29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29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28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B77:B85"/>
    <mergeCell ref="A35:A44"/>
    <mergeCell ref="B46:B52"/>
    <mergeCell ref="A53:A58"/>
    <mergeCell ref="B53:B58"/>
    <mergeCell ref="B59:B76"/>
    <mergeCell ref="A59:A76"/>
    <mergeCell ref="A46:A52"/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55" t="s">
        <v>60</v>
      </c>
      <c r="B1" s="155"/>
      <c r="C1" s="155"/>
      <c r="D1" s="155"/>
      <c r="E1" s="155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55" t="s">
        <v>0</v>
      </c>
      <c r="B1" s="158" t="s">
        <v>1</v>
      </c>
      <c r="C1" s="160" t="s">
        <v>29</v>
      </c>
      <c r="D1" s="161"/>
      <c r="E1" s="162"/>
      <c r="F1" s="158" t="s">
        <v>9</v>
      </c>
      <c r="G1" s="158" t="s">
        <v>28</v>
      </c>
      <c r="H1" s="156"/>
    </row>
    <row r="2" spans="1:8" x14ac:dyDescent="0.2">
      <c r="A2" s="155"/>
      <c r="B2" s="159"/>
      <c r="C2" s="4" t="s">
        <v>4</v>
      </c>
      <c r="D2" s="4" t="s">
        <v>3</v>
      </c>
      <c r="E2" s="4" t="s">
        <v>30</v>
      </c>
      <c r="F2" s="159"/>
      <c r="G2" s="159"/>
      <c r="H2" s="157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2023-12-25T08:00:49Z</dcterms:modified>
</cp:coreProperties>
</file>