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ketchUpPro\"/>
    </mc:Choice>
  </mc:AlternateContent>
  <xr:revisionPtr revIDLastSave="0" documentId="13_ncr:1_{EDA13C03-4680-4B51-AED6-0FFCF822FEBC}" xr6:coauthVersionLast="47" xr6:coauthVersionMax="47" xr10:uidLastSave="{00000000-0000-0000-0000-000000000000}"/>
  <bookViews>
    <workbookView xWindow="-120" yWindow="-120" windowWidth="33840" windowHeight="20520" xr2:uid="{00000000-000D-0000-FFFF-FFFF00000000}"/>
  </bookViews>
  <sheets>
    <sheet name="门窗表" sheetId="5" r:id="rId1"/>
    <sheet name="总价表" sheetId="2" r:id="rId2"/>
    <sheet name="Sheet1" sheetId="4" r:id="rId3"/>
    <sheet name="水管" sheetId="3" r:id="rId4"/>
    <sheet name="窗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5" l="1"/>
  <c r="I2" i="5"/>
  <c r="I4" i="5"/>
  <c r="G1" i="2"/>
  <c r="I9" i="2"/>
  <c r="E9" i="3"/>
  <c r="E8" i="3"/>
  <c r="E7" i="3"/>
  <c r="E6" i="3"/>
  <c r="E5" i="3"/>
  <c r="E4" i="3"/>
  <c r="E3" i="3"/>
  <c r="H15" i="1"/>
  <c r="F15" i="1"/>
  <c r="I3" i="2"/>
  <c r="E11" i="3" l="1"/>
</calcChain>
</file>

<file path=xl/sharedStrings.xml><?xml version="1.0" encoding="utf-8"?>
<sst xmlns="http://schemas.openxmlformats.org/spreadsheetml/2006/main" count="854" uniqueCount="422">
  <si>
    <t>序号</t>
    <phoneticPr fontId="1" type="noConversion"/>
  </si>
  <si>
    <t>门窗</t>
    <phoneticPr fontId="1" type="noConversion"/>
  </si>
  <si>
    <t>厨房正窗</t>
    <phoneticPr fontId="1" type="noConversion"/>
  </si>
  <si>
    <t>高</t>
  </si>
  <si>
    <t>宽</t>
    <phoneticPr fontId="1" type="noConversion"/>
  </si>
  <si>
    <t>客厅L</t>
    <phoneticPr fontId="1" type="noConversion"/>
  </si>
  <si>
    <t>客厅R</t>
    <phoneticPr fontId="1" type="noConversion"/>
  </si>
  <si>
    <t>幺娘</t>
    <phoneticPr fontId="1" type="noConversion"/>
  </si>
  <si>
    <t>客厅厨房小窗</t>
    <phoneticPr fontId="1" type="noConversion"/>
  </si>
  <si>
    <t>数量</t>
    <phoneticPr fontId="1" type="noConversion"/>
  </si>
  <si>
    <t>厨房通风窗</t>
    <phoneticPr fontId="1" type="noConversion"/>
  </si>
  <si>
    <t>客厅楼上正窗</t>
    <phoneticPr fontId="1" type="noConversion"/>
  </si>
  <si>
    <t>客厅楼上竹林窗</t>
    <phoneticPr fontId="1" type="noConversion"/>
  </si>
  <si>
    <t>楼上主卧正窗</t>
    <phoneticPr fontId="1" type="noConversion"/>
  </si>
  <si>
    <t>楼上主卧竹林窗</t>
    <phoneticPr fontId="1" type="noConversion"/>
  </si>
  <si>
    <t>总数</t>
    <phoneticPr fontId="1" type="noConversion"/>
  </si>
  <si>
    <t>双门，内开</t>
    <phoneticPr fontId="1" type="noConversion"/>
  </si>
  <si>
    <t>双门，外开</t>
    <phoneticPr fontId="1" type="noConversion"/>
  </si>
  <si>
    <t>1x1.3</t>
    <phoneticPr fontId="1" type="noConversion"/>
  </si>
  <si>
    <t>0.45x0.45</t>
    <phoneticPr fontId="1" type="noConversion"/>
  </si>
  <si>
    <t>0.5x1.36</t>
    <phoneticPr fontId="1" type="noConversion"/>
  </si>
  <si>
    <t>0.97x1.36</t>
    <phoneticPr fontId="1" type="noConversion"/>
  </si>
  <si>
    <t>0.95x1.05</t>
    <phoneticPr fontId="1" type="noConversion"/>
  </si>
  <si>
    <t>1x1.2</t>
    <phoneticPr fontId="1" type="noConversion"/>
  </si>
  <si>
    <t>0.85x0.85</t>
    <phoneticPr fontId="1" type="noConversion"/>
  </si>
  <si>
    <t>0.83x1.22</t>
    <phoneticPr fontId="1" type="noConversion"/>
  </si>
  <si>
    <t>0.67x0.83</t>
    <phoneticPr fontId="1" type="noConversion"/>
  </si>
  <si>
    <t>0.5x0.5</t>
    <phoneticPr fontId="1" type="noConversion"/>
  </si>
  <si>
    <t>开门</t>
    <phoneticPr fontId="1" type="noConversion"/>
  </si>
  <si>
    <t>窗户尺寸（米）</t>
    <phoneticPr fontId="1" type="noConversion"/>
  </si>
  <si>
    <t>汇总</t>
    <phoneticPr fontId="1" type="noConversion"/>
  </si>
  <si>
    <t>卫生间窗、洗衣房窗</t>
    <phoneticPr fontId="1" type="noConversion"/>
  </si>
  <si>
    <t>单门，内右开</t>
    <phoneticPr fontId="1" type="noConversion"/>
  </si>
  <si>
    <t>单门，外左开</t>
    <phoneticPr fontId="1" type="noConversion"/>
  </si>
  <si>
    <t>双门，左右滑动</t>
    <phoneticPr fontId="1" type="noConversion"/>
  </si>
  <si>
    <t>单门，内左开</t>
    <phoneticPr fontId="1" type="noConversion"/>
  </si>
  <si>
    <t>名称</t>
    <phoneticPr fontId="1" type="noConversion"/>
  </si>
  <si>
    <t>型号</t>
    <phoneticPr fontId="1" type="noConversion"/>
  </si>
  <si>
    <t>价格</t>
    <phoneticPr fontId="1" type="noConversion"/>
  </si>
  <si>
    <t>备注</t>
    <phoneticPr fontId="1" type="noConversion"/>
  </si>
  <si>
    <t>90*190</t>
    <phoneticPr fontId="1" type="noConversion"/>
  </si>
  <si>
    <t>渠道</t>
    <phoneticPr fontId="1" type="noConversion"/>
  </si>
  <si>
    <t>下单时间</t>
    <phoneticPr fontId="1" type="noConversion"/>
  </si>
  <si>
    <t>2023.11.14</t>
    <phoneticPr fontId="1" type="noConversion"/>
  </si>
  <si>
    <t>定制15-18天</t>
    <phoneticPr fontId="1" type="noConversion"/>
  </si>
  <si>
    <t>小计</t>
    <phoneticPr fontId="1" type="noConversion"/>
  </si>
  <si>
    <t>一周发货</t>
    <phoneticPr fontId="1" type="noConversion"/>
  </si>
  <si>
    <t>2023.11.15</t>
    <phoneticPr fontId="1" type="noConversion"/>
  </si>
  <si>
    <t>2023.11.16</t>
    <phoneticPr fontId="1" type="noConversion"/>
  </si>
  <si>
    <t>金额</t>
    <phoneticPr fontId="1" type="noConversion"/>
  </si>
  <si>
    <t>单价</t>
    <phoneticPr fontId="1" type="noConversion"/>
  </si>
  <si>
    <t>110pvc</t>
    <phoneticPr fontId="1" type="noConversion"/>
  </si>
  <si>
    <t>ppr 75*8.4</t>
    <phoneticPr fontId="1" type="noConversion"/>
  </si>
  <si>
    <t>ppr 110*10.1</t>
    <phoneticPr fontId="1" type="noConversion"/>
  </si>
  <si>
    <t>ppr 75弯头</t>
    <phoneticPr fontId="1" type="noConversion"/>
  </si>
  <si>
    <t>ppr 75直接</t>
    <phoneticPr fontId="1" type="noConversion"/>
  </si>
  <si>
    <t>ppr 110弯头</t>
    <phoneticPr fontId="1" type="noConversion"/>
  </si>
  <si>
    <t>ppr 110直接</t>
    <phoneticPr fontId="1" type="noConversion"/>
  </si>
  <si>
    <t>合计：</t>
    <phoneticPr fontId="1" type="noConversion"/>
  </si>
  <si>
    <t>琼华商贸</t>
  </si>
  <si>
    <t>琼华商贸</t>
    <phoneticPr fontId="1" type="noConversion"/>
  </si>
  <si>
    <t>优惠</t>
    <phoneticPr fontId="1" type="noConversion"/>
  </si>
  <si>
    <t>滑动，暂不做</t>
    <phoneticPr fontId="1" type="noConversion"/>
  </si>
  <si>
    <t>PPR水管</t>
    <phoneticPr fontId="1" type="noConversion"/>
  </si>
  <si>
    <t>精豪不锈钢门窗</t>
  </si>
  <si>
    <t>1x1.3，厨房正窗</t>
    <phoneticPr fontId="1" type="noConversion"/>
  </si>
  <si>
    <t>1x1.2，客厅楼上正窗</t>
    <phoneticPr fontId="1" type="noConversion"/>
  </si>
  <si>
    <t>0.83x1.22，楼上主卧正窗</t>
    <phoneticPr fontId="1" type="noConversion"/>
  </si>
  <si>
    <t>0.97x1.36，幺娘</t>
    <phoneticPr fontId="1" type="noConversion"/>
  </si>
  <si>
    <t>304不锈钢窗</t>
    <phoneticPr fontId="1" type="noConversion"/>
  </si>
  <si>
    <t>0.5x1.36，客厅L</t>
    <phoneticPr fontId="1" type="noConversion"/>
  </si>
  <si>
    <t>0.5x1.36，客厅R</t>
    <phoneticPr fontId="1" type="noConversion"/>
  </si>
  <si>
    <t>0.85x0.85，客厅楼上竹林窗</t>
    <phoneticPr fontId="1" type="noConversion"/>
  </si>
  <si>
    <t>0.67x0.83，楼上主卧竹林窗</t>
    <phoneticPr fontId="1" type="noConversion"/>
  </si>
  <si>
    <t>暂不做</t>
    <phoneticPr fontId="1" type="noConversion"/>
  </si>
  <si>
    <t>304不锈钢瓦水排水槽</t>
    <phoneticPr fontId="1" type="noConversion"/>
  </si>
  <si>
    <t>304不锈钢进户水管</t>
    <phoneticPr fontId="1" type="noConversion"/>
  </si>
  <si>
    <t>0.5x0.5，数量2，卫生间窗、洗衣房窗</t>
    <phoneticPr fontId="1" type="noConversion"/>
  </si>
  <si>
    <t>0.45x0.45，数量2，厨房通风窗</t>
    <phoneticPr fontId="1" type="noConversion"/>
  </si>
  <si>
    <t>304厨房侧门</t>
    <phoneticPr fontId="1" type="noConversion"/>
  </si>
  <si>
    <t>304卫生间门</t>
    <phoneticPr fontId="1" type="noConversion"/>
  </si>
  <si>
    <t>不锈钢平房水槽</t>
    <phoneticPr fontId="1" type="noConversion"/>
  </si>
  <si>
    <t>1000*100*40</t>
    <phoneticPr fontId="1" type="noConversion"/>
  </si>
  <si>
    <t>发到家精品不锈钢</t>
    <phoneticPr fontId="1" type="noConversion"/>
  </si>
  <si>
    <t>威猛PPR热熔器</t>
    <phoneticPr fontId="1" type="noConversion"/>
  </si>
  <si>
    <t>3200W，75-110</t>
    <phoneticPr fontId="1" type="noConversion"/>
  </si>
  <si>
    <t>威猛官方旗舰店</t>
    <phoneticPr fontId="1" type="noConversion"/>
  </si>
  <si>
    <t>电线，国标4平方，100米</t>
    <phoneticPr fontId="1" type="noConversion"/>
  </si>
  <si>
    <t>6000W</t>
    <phoneticPr fontId="1" type="noConversion"/>
  </si>
  <si>
    <t>林电线五金店</t>
    <phoneticPr fontId="1" type="noConversion"/>
  </si>
  <si>
    <t>顺发电气</t>
    <phoneticPr fontId="1" type="noConversion"/>
  </si>
  <si>
    <t>兢业旗舰店</t>
    <phoneticPr fontId="1" type="noConversion"/>
  </si>
  <si>
    <t>不锈钢丝扣管源头销售</t>
  </si>
  <si>
    <t>陆汇五金井盖企业店</t>
  </si>
  <si>
    <t>平房地线用</t>
    <phoneticPr fontId="1" type="noConversion"/>
  </si>
  <si>
    <t>定制一周发货</t>
    <phoneticPr fontId="1" type="noConversion"/>
  </si>
  <si>
    <t>客厅厨房，放茶瓶的小窗</t>
    <phoneticPr fontId="1" type="noConversion"/>
  </si>
  <si>
    <t>不锈钢厨房楼顶水槽</t>
    <phoneticPr fontId="1" type="noConversion"/>
  </si>
  <si>
    <t>1000*150*40</t>
    <phoneticPr fontId="1" type="noConversion"/>
  </si>
  <si>
    <t>2023.11.19</t>
    <phoneticPr fontId="1" type="noConversion"/>
  </si>
  <si>
    <t>达福园艺制品</t>
    <phoneticPr fontId="1" type="noConversion"/>
  </si>
  <si>
    <t>25#</t>
    <phoneticPr fontId="1" type="noConversion"/>
  </si>
  <si>
    <t>32#</t>
    <phoneticPr fontId="1" type="noConversion"/>
  </si>
  <si>
    <t>50#</t>
    <phoneticPr fontId="1" type="noConversion"/>
  </si>
  <si>
    <t>75#</t>
    <phoneticPr fontId="1" type="noConversion"/>
  </si>
  <si>
    <t>110#</t>
    <phoneticPr fontId="1" type="noConversion"/>
  </si>
  <si>
    <t>直接</t>
    <phoneticPr fontId="1" type="noConversion"/>
  </si>
  <si>
    <t>三通</t>
    <phoneticPr fontId="1" type="noConversion"/>
  </si>
  <si>
    <t>蓄水</t>
    <phoneticPr fontId="1" type="noConversion"/>
  </si>
  <si>
    <t>地漏</t>
    <phoneticPr fontId="1" type="noConversion"/>
  </si>
  <si>
    <t>PVC，2个
PPR，6个</t>
    <phoneticPr fontId="1" type="noConversion"/>
  </si>
  <si>
    <t>PVC，1个
PPR，6个</t>
    <phoneticPr fontId="1" type="noConversion"/>
  </si>
  <si>
    <t>PPR，1个</t>
    <phoneticPr fontId="1" type="noConversion"/>
  </si>
  <si>
    <t>4-&gt;6，冷水</t>
    <phoneticPr fontId="1" type="noConversion"/>
  </si>
  <si>
    <t>6-4&gt;，热水器</t>
    <phoneticPr fontId="1" type="noConversion"/>
  </si>
  <si>
    <t>4-&gt;6，热水器</t>
    <phoneticPr fontId="1" type="noConversion"/>
  </si>
  <si>
    <t>2个</t>
    <phoneticPr fontId="1" type="noConversion"/>
  </si>
  <si>
    <t>角阀</t>
    <phoneticPr fontId="1" type="noConversion"/>
  </si>
  <si>
    <t>三通角阀</t>
    <phoneticPr fontId="1" type="noConversion"/>
  </si>
  <si>
    <t>1个</t>
    <phoneticPr fontId="1" type="noConversion"/>
  </si>
  <si>
    <t>混水阀</t>
    <phoneticPr fontId="1" type="noConversion"/>
  </si>
  <si>
    <t>25#直阀</t>
    <phoneticPr fontId="1" type="noConversion"/>
  </si>
  <si>
    <t>90度弯接</t>
    <phoneticPr fontId="1" type="noConversion"/>
  </si>
  <si>
    <t>大弯接</t>
    <phoneticPr fontId="1" type="noConversion"/>
  </si>
  <si>
    <t>热缩管5米，1寸</t>
    <phoneticPr fontId="1" type="noConversion"/>
  </si>
  <si>
    <t>数量</t>
    <phoneticPr fontId="1" type="noConversion"/>
  </si>
  <si>
    <t>PVC管 110*3.2</t>
  </si>
  <si>
    <t>PPR管 110弯头</t>
  </si>
  <si>
    <t>PPR管 75直接</t>
  </si>
  <si>
    <t>PPR管 75弯头</t>
  </si>
  <si>
    <t>PPR管 110*10.1</t>
    <phoneticPr fontId="1" type="noConversion"/>
  </si>
  <si>
    <t>PPR管 75*8.4</t>
  </si>
  <si>
    <t>PPR管 50*4.6</t>
    <phoneticPr fontId="1" type="noConversion"/>
  </si>
  <si>
    <t>6分直接</t>
  </si>
  <si>
    <t>6分三通</t>
  </si>
  <si>
    <t>6分弯头</t>
  </si>
  <si>
    <t>6分管，0.4米</t>
    <phoneticPr fontId="1" type="noConversion"/>
  </si>
  <si>
    <t>6分管，1米</t>
  </si>
  <si>
    <t>6分管，2米</t>
    <phoneticPr fontId="1" type="noConversion"/>
  </si>
  <si>
    <t>泰宇门窗</t>
    <phoneticPr fontId="1" type="noConversion"/>
  </si>
  <si>
    <t>20*5,8米</t>
    <phoneticPr fontId="1" type="noConversion"/>
  </si>
  <si>
    <t>30*5,12米</t>
    <phoneticPr fontId="1" type="noConversion"/>
  </si>
  <si>
    <t>到货检查</t>
    <phoneticPr fontId="1" type="noConversion"/>
  </si>
  <si>
    <t>铁艺竹林窗</t>
    <phoneticPr fontId="1" type="noConversion"/>
  </si>
  <si>
    <t>PPR管 110直接</t>
    <phoneticPr fontId="1" type="noConversion"/>
  </si>
  <si>
    <t>地漏（50#管）</t>
    <phoneticPr fontId="1" type="noConversion"/>
  </si>
  <si>
    <t>卫生间陶瓷洗手盆</t>
    <phoneticPr fontId="1" type="noConversion"/>
  </si>
  <si>
    <t>厨房楼上阳台洗手盆</t>
    <phoneticPr fontId="1" type="noConversion"/>
  </si>
  <si>
    <t>卫生间浴巾架</t>
    <phoneticPr fontId="1" type="noConversion"/>
  </si>
  <si>
    <t>卫生间防水顶灯</t>
    <phoneticPr fontId="1" type="noConversion"/>
  </si>
  <si>
    <t>厨房洗菜盆</t>
    <phoneticPr fontId="1" type="noConversion"/>
  </si>
  <si>
    <t>厨房灶台2米，1.6米</t>
    <phoneticPr fontId="1" type="noConversion"/>
  </si>
  <si>
    <t>燃气灶</t>
    <phoneticPr fontId="1" type="noConversion"/>
  </si>
  <si>
    <t>液化气热水器</t>
    <phoneticPr fontId="1" type="noConversion"/>
  </si>
  <si>
    <t>插座</t>
    <phoneticPr fontId="1" type="noConversion"/>
  </si>
  <si>
    <t>卫生间</t>
    <phoneticPr fontId="1" type="noConversion"/>
  </si>
  <si>
    <t>PPR25#直接，6分</t>
    <phoneticPr fontId="1" type="noConversion"/>
  </si>
  <si>
    <t>PPR25#弯头，6分</t>
    <phoneticPr fontId="1" type="noConversion"/>
  </si>
  <si>
    <t>PPR25#三通，6分</t>
    <phoneticPr fontId="1" type="noConversion"/>
  </si>
  <si>
    <t>PPR32#直接，1寸</t>
    <phoneticPr fontId="1" type="noConversion"/>
  </si>
  <si>
    <t>PVC110#存水弯（S型）</t>
    <phoneticPr fontId="1" type="noConversion"/>
  </si>
  <si>
    <t>PVC50#存水弯（S型）</t>
    <phoneticPr fontId="1" type="noConversion"/>
  </si>
  <si>
    <t>PVC管配件</t>
    <phoneticPr fontId="1" type="noConversion"/>
  </si>
  <si>
    <t>PPR25#大弯头，6分</t>
    <phoneticPr fontId="1" type="noConversion"/>
  </si>
  <si>
    <t>PPR32#大弯头，1寸</t>
    <phoneticPr fontId="1" type="noConversion"/>
  </si>
  <si>
    <t>50个</t>
    <phoneticPr fontId="1" type="noConversion"/>
  </si>
  <si>
    <t>久盛家装建材</t>
    <phoneticPr fontId="1" type="noConversion"/>
  </si>
  <si>
    <t>2023.11.23</t>
    <phoneticPr fontId="1" type="noConversion"/>
  </si>
  <si>
    <t>联塑PPR25#双活接球阀</t>
    <phoneticPr fontId="1" type="noConversion"/>
  </si>
  <si>
    <t>4个</t>
    <phoneticPr fontId="1" type="noConversion"/>
  </si>
  <si>
    <t>中诺管业</t>
    <phoneticPr fontId="1" type="noConversion"/>
  </si>
  <si>
    <t>热水器、角阀、直阀配件</t>
    <phoneticPr fontId="1" type="noConversion"/>
  </si>
  <si>
    <t>热水器冷、热进水管，4分接口</t>
    <phoneticPr fontId="1" type="noConversion"/>
  </si>
  <si>
    <t>小牧卫浴专营店</t>
    <phoneticPr fontId="1" type="noConversion"/>
  </si>
  <si>
    <t>熊大管道</t>
    <phoneticPr fontId="1" type="noConversion"/>
  </si>
  <si>
    <t>PVC110#弯头</t>
    <phoneticPr fontId="1" type="noConversion"/>
  </si>
  <si>
    <t>PVC50#弯头直接</t>
    <phoneticPr fontId="1" type="noConversion"/>
  </si>
  <si>
    <t>PVC110#直通</t>
    <phoneticPr fontId="1" type="noConversion"/>
  </si>
  <si>
    <t>PVC50#直通</t>
    <phoneticPr fontId="1" type="noConversion"/>
  </si>
  <si>
    <t>创新洁净卫浴</t>
    <phoneticPr fontId="1" type="noConversion"/>
  </si>
  <si>
    <t>马桶一进两出角阀</t>
    <phoneticPr fontId="1" type="noConversion"/>
  </si>
  <si>
    <t>1个</t>
    <phoneticPr fontId="1" type="noConversion"/>
  </si>
  <si>
    <t>2023.11.24</t>
    <phoneticPr fontId="1" type="noConversion"/>
  </si>
  <si>
    <t>家韵厨房卫浴旗舰店</t>
    <phoneticPr fontId="1" type="noConversion"/>
  </si>
  <si>
    <t>泓润家具建材专营店</t>
    <phoneticPr fontId="1" type="noConversion"/>
  </si>
  <si>
    <t>LESSO联塑正健专卖店</t>
    <phoneticPr fontId="1" type="noConversion"/>
  </si>
  <si>
    <t>7个</t>
    <phoneticPr fontId="1" type="noConversion"/>
  </si>
  <si>
    <t>牧牧特价五金店</t>
    <phoneticPr fontId="1" type="noConversion"/>
  </si>
  <si>
    <t>九牧角阀，4冷3热</t>
    <phoneticPr fontId="1" type="noConversion"/>
  </si>
  <si>
    <t>博致BOZO家装主材旗舰店</t>
    <phoneticPr fontId="1" type="noConversion"/>
  </si>
  <si>
    <t>内丝弯头，25x1/2</t>
    <phoneticPr fontId="1" type="noConversion"/>
  </si>
  <si>
    <t>4个</t>
    <phoneticPr fontId="1" type="noConversion"/>
  </si>
  <si>
    <t>内丝弯头带底座，25x1/2</t>
    <phoneticPr fontId="1" type="noConversion"/>
  </si>
  <si>
    <t>2个</t>
    <phoneticPr fontId="1" type="noConversion"/>
  </si>
  <si>
    <t>25x1/2，PPR热水器直通活接</t>
    <phoneticPr fontId="1" type="noConversion"/>
  </si>
  <si>
    <t>热水器出水底座，双联内丝直接25x1/2</t>
    <phoneticPr fontId="1" type="noConversion"/>
  </si>
  <si>
    <t>淋浴混水阀，花洒</t>
    <phoneticPr fontId="1" type="noConversion"/>
  </si>
  <si>
    <t>马桶（带冲水管喷头）</t>
    <phoneticPr fontId="1" type="noConversion"/>
  </si>
  <si>
    <t>厨房、阳台</t>
    <phoneticPr fontId="1" type="noConversion"/>
  </si>
  <si>
    <t>卫生间洗手盆水龙头</t>
    <phoneticPr fontId="1" type="noConversion"/>
  </si>
  <si>
    <t>1组</t>
    <phoneticPr fontId="1" type="noConversion"/>
  </si>
  <si>
    <t>较多</t>
    <phoneticPr fontId="1" type="noConversion"/>
  </si>
  <si>
    <t>蓝藤卫浴官方旗舰店</t>
    <phoneticPr fontId="1" type="noConversion"/>
  </si>
  <si>
    <t>有顾居家日用专营店</t>
    <phoneticPr fontId="1" type="noConversion"/>
  </si>
  <si>
    <t>防水插座</t>
    <phoneticPr fontId="1" type="noConversion"/>
  </si>
  <si>
    <t>2个</t>
    <phoneticPr fontId="1" type="noConversion"/>
  </si>
  <si>
    <t>浴霸</t>
    <phoneticPr fontId="1" type="noConversion"/>
  </si>
  <si>
    <t>1个</t>
    <phoneticPr fontId="1" type="noConversion"/>
  </si>
  <si>
    <t>2023.11.26</t>
    <phoneticPr fontId="1" type="noConversion"/>
  </si>
  <si>
    <t>志高浴霸旗舰店</t>
    <phoneticPr fontId="1" type="noConversion"/>
  </si>
  <si>
    <t>伸缩棍</t>
    <phoneticPr fontId="1" type="noConversion"/>
  </si>
  <si>
    <t>施耐德得固专卖店</t>
    <phoneticPr fontId="1" type="noConversion"/>
  </si>
  <si>
    <t>银色</t>
    <phoneticPr fontId="1" type="noConversion"/>
  </si>
  <si>
    <t>防水插座</t>
    <phoneticPr fontId="1" type="noConversion"/>
  </si>
  <si>
    <t>正泰电子电工官方旗舰店</t>
    <phoneticPr fontId="1" type="noConversion"/>
  </si>
  <si>
    <t>TEP电子电工旗舰店</t>
    <phoneticPr fontId="1" type="noConversion"/>
  </si>
  <si>
    <t>卷尺，5米</t>
    <phoneticPr fontId="1" type="noConversion"/>
  </si>
  <si>
    <t>2023.11.27</t>
    <phoneticPr fontId="1" type="noConversion"/>
  </si>
  <si>
    <t>正泰五金旗舰店</t>
    <phoneticPr fontId="1" type="noConversion"/>
  </si>
  <si>
    <t>测距仪,70米</t>
    <phoneticPr fontId="1" type="noConversion"/>
  </si>
  <si>
    <t>徕测五金工具专营店</t>
    <phoneticPr fontId="1" type="noConversion"/>
  </si>
  <si>
    <t>大迈数码电器专营店</t>
    <phoneticPr fontId="1" type="noConversion"/>
  </si>
  <si>
    <t>2023.11.30</t>
    <phoneticPr fontId="1" type="noConversion"/>
  </si>
  <si>
    <t>陶客居</t>
    <phoneticPr fontId="1" type="noConversion"/>
  </si>
  <si>
    <t>前置净水器</t>
    <phoneticPr fontId="1" type="noConversion"/>
  </si>
  <si>
    <t>1个</t>
    <phoneticPr fontId="1" type="noConversion"/>
  </si>
  <si>
    <t>霍尼韦尔净饮水旗舰店</t>
    <phoneticPr fontId="1" type="noConversion"/>
  </si>
  <si>
    <t>20A空开</t>
    <phoneticPr fontId="1" type="noConversion"/>
  </si>
  <si>
    <t>电闸</t>
    <phoneticPr fontId="1" type="noConversion"/>
  </si>
  <si>
    <t>2023.11.29</t>
    <phoneticPr fontId="1" type="noConversion"/>
  </si>
  <si>
    <t>正泰豪斯专卖店</t>
    <phoneticPr fontId="1" type="noConversion"/>
  </si>
  <si>
    <t>16A空开</t>
    <phoneticPr fontId="1" type="noConversion"/>
  </si>
  <si>
    <t>户外防水线</t>
    <phoneticPr fontId="1" type="noConversion"/>
  </si>
  <si>
    <t>2x4平方，20米</t>
    <phoneticPr fontId="1" type="noConversion"/>
  </si>
  <si>
    <t>20米</t>
    <phoneticPr fontId="1" type="noConversion"/>
  </si>
  <si>
    <t>100米</t>
    <phoneticPr fontId="1" type="noConversion"/>
  </si>
  <si>
    <t>国标电线电缆商行</t>
    <phoneticPr fontId="1" type="noConversion"/>
  </si>
  <si>
    <t>防水开关</t>
    <phoneticPr fontId="1" type="noConversion"/>
  </si>
  <si>
    <t>一开五孔，防水</t>
    <phoneticPr fontId="1" type="noConversion"/>
  </si>
  <si>
    <t>3个</t>
    <phoneticPr fontId="1" type="noConversion"/>
  </si>
  <si>
    <t>2023.11.27</t>
    <phoneticPr fontId="1" type="noConversion"/>
  </si>
  <si>
    <t>测距仪</t>
    <phoneticPr fontId="1" type="noConversion"/>
  </si>
  <si>
    <t>开关插座防水盒</t>
    <phoneticPr fontId="1" type="noConversion"/>
  </si>
  <si>
    <t>二开单控</t>
    <phoneticPr fontId="1" type="noConversion"/>
  </si>
  <si>
    <t>浙江塑料配线盒</t>
    <phoneticPr fontId="1" type="noConversion"/>
  </si>
  <si>
    <t>一开单控</t>
    <phoneticPr fontId="1" type="noConversion"/>
  </si>
  <si>
    <t>安易电气</t>
    <phoneticPr fontId="1" type="noConversion"/>
  </si>
  <si>
    <t>一开双控</t>
    <phoneticPr fontId="1" type="noConversion"/>
  </si>
  <si>
    <t>2x1.5平房，60米</t>
    <phoneticPr fontId="1" type="noConversion"/>
  </si>
  <si>
    <t>60米</t>
    <phoneticPr fontId="1" type="noConversion"/>
  </si>
  <si>
    <t>客厅窗户</t>
    <phoneticPr fontId="1" type="noConversion"/>
  </si>
  <si>
    <t>黄林</t>
    <phoneticPr fontId="1" type="noConversion"/>
  </si>
  <si>
    <t>防盗门</t>
    <phoneticPr fontId="1" type="noConversion"/>
  </si>
  <si>
    <t>楼上防盗门</t>
    <phoneticPr fontId="1" type="noConversion"/>
  </si>
  <si>
    <t>3栋</t>
    <phoneticPr fontId="1" type="noConversion"/>
  </si>
  <si>
    <t>2023.12.2</t>
    <phoneticPr fontId="1" type="noConversion"/>
  </si>
  <si>
    <t>万州</t>
    <phoneticPr fontId="1" type="noConversion"/>
  </si>
  <si>
    <t>运费</t>
    <phoneticPr fontId="1" type="noConversion"/>
  </si>
  <si>
    <t>水管，防盗门</t>
    <phoneticPr fontId="1" type="noConversion"/>
  </si>
  <si>
    <t>老款门</t>
    <phoneticPr fontId="1" type="noConversion"/>
  </si>
  <si>
    <t>楼下</t>
    <phoneticPr fontId="1" type="noConversion"/>
  </si>
  <si>
    <t>2栋</t>
    <phoneticPr fontId="1" type="noConversion"/>
  </si>
  <si>
    <t>艺嵘杉木窗门</t>
    <phoneticPr fontId="1" type="noConversion"/>
  </si>
  <si>
    <t>玉溪</t>
    <phoneticPr fontId="1" type="noConversion"/>
  </si>
  <si>
    <t>1条</t>
    <phoneticPr fontId="1" type="noConversion"/>
  </si>
  <si>
    <t>2023.12.1</t>
    <phoneticPr fontId="1" type="noConversion"/>
  </si>
  <si>
    <t>小康人家</t>
    <phoneticPr fontId="1" type="noConversion"/>
  </si>
  <si>
    <t>租车加油</t>
  </si>
  <si>
    <t>租车加油</t>
    <phoneticPr fontId="1" type="noConversion"/>
  </si>
  <si>
    <t>中石油</t>
    <phoneticPr fontId="1" type="noConversion"/>
  </si>
  <si>
    <t>高铁</t>
    <phoneticPr fontId="1" type="noConversion"/>
  </si>
  <si>
    <t>万州-成都</t>
    <phoneticPr fontId="1" type="noConversion"/>
  </si>
  <si>
    <t>通勤车费</t>
    <phoneticPr fontId="1" type="noConversion"/>
  </si>
  <si>
    <t>建材</t>
    <phoneticPr fontId="1" type="noConversion"/>
  </si>
  <si>
    <t>火砖</t>
    <phoneticPr fontId="1" type="noConversion"/>
  </si>
  <si>
    <t>水泥，沙</t>
    <phoneticPr fontId="1" type="noConversion"/>
  </si>
  <si>
    <t>2023.12.3</t>
    <phoneticPr fontId="1" type="noConversion"/>
  </si>
  <si>
    <t>本地</t>
    <phoneticPr fontId="1" type="noConversion"/>
  </si>
  <si>
    <t>25X1/2，PPR内丝直通</t>
    <phoneticPr fontId="1" type="noConversion"/>
  </si>
  <si>
    <t>4个</t>
    <phoneticPr fontId="1" type="noConversion"/>
  </si>
  <si>
    <t>32X3.6PPR管</t>
    <phoneticPr fontId="1" type="noConversion"/>
  </si>
  <si>
    <t>2023.12.4</t>
    <phoneticPr fontId="1" type="noConversion"/>
  </si>
  <si>
    <t>25X2.8PPR水管</t>
    <phoneticPr fontId="1" type="noConversion"/>
  </si>
  <si>
    <t>生料带</t>
    <phoneticPr fontId="1" type="noConversion"/>
  </si>
  <si>
    <t>2023.12.5</t>
    <phoneticPr fontId="1" type="noConversion"/>
  </si>
  <si>
    <t>鲁赛线缆</t>
    <phoneticPr fontId="1" type="noConversion"/>
  </si>
  <si>
    <t>油漆</t>
    <phoneticPr fontId="1" type="noConversion"/>
  </si>
  <si>
    <t>2KG</t>
    <phoneticPr fontId="1" type="noConversion"/>
  </si>
  <si>
    <t>三青漆旗舰店</t>
    <phoneticPr fontId="1" type="noConversion"/>
  </si>
  <si>
    <t>25x4分热水器活接</t>
    <phoneticPr fontId="1" type="noConversion"/>
  </si>
  <si>
    <t>2023.12.6</t>
    <phoneticPr fontId="1" type="noConversion"/>
  </si>
  <si>
    <t>5卷</t>
    <phoneticPr fontId="1" type="noConversion"/>
  </si>
  <si>
    <t>马桶止水阀</t>
    <phoneticPr fontId="1" type="noConversion"/>
  </si>
  <si>
    <t>水电暖卫家装</t>
    <phoneticPr fontId="1" type="noConversion"/>
  </si>
  <si>
    <t>25#球阀</t>
    <phoneticPr fontId="1" type="noConversion"/>
  </si>
  <si>
    <t>2023.12.5</t>
    <phoneticPr fontId="1" type="noConversion"/>
  </si>
  <si>
    <t>汉唐盛世厂家</t>
    <phoneticPr fontId="1" type="noConversion"/>
  </si>
  <si>
    <t>黄林</t>
    <phoneticPr fontId="1" type="noConversion"/>
  </si>
  <si>
    <t>本地</t>
    <phoneticPr fontId="1" type="noConversion"/>
  </si>
  <si>
    <t>2023.12.5</t>
    <phoneticPr fontId="1" type="noConversion"/>
  </si>
  <si>
    <t>砂石14.03X17</t>
    <phoneticPr fontId="1" type="noConversion"/>
  </si>
  <si>
    <t>石粉5吨X100</t>
    <phoneticPr fontId="1" type="noConversion"/>
  </si>
  <si>
    <t>2023.12.6</t>
    <phoneticPr fontId="1" type="noConversion"/>
  </si>
  <si>
    <t>工人菜钱</t>
    <phoneticPr fontId="1" type="noConversion"/>
  </si>
  <si>
    <t>2023.12.12</t>
    <phoneticPr fontId="1" type="noConversion"/>
  </si>
  <si>
    <t>买菜</t>
    <phoneticPr fontId="1" type="noConversion"/>
  </si>
  <si>
    <t>模板51张X31</t>
    <phoneticPr fontId="1" type="noConversion"/>
  </si>
  <si>
    <t>外贸</t>
    <phoneticPr fontId="1" type="noConversion"/>
  </si>
  <si>
    <t>模板10张X40</t>
    <phoneticPr fontId="1" type="noConversion"/>
  </si>
  <si>
    <t>钢筋8#x100根x17</t>
    <phoneticPr fontId="1" type="noConversion"/>
  </si>
  <si>
    <t>模板运费</t>
    <phoneticPr fontId="1" type="noConversion"/>
  </si>
  <si>
    <t>丁小鱼</t>
    <phoneticPr fontId="1" type="noConversion"/>
  </si>
  <si>
    <t>48米</t>
    <phoneticPr fontId="1" type="noConversion"/>
  </si>
  <si>
    <t>2023.12.11</t>
    <phoneticPr fontId="1" type="noConversion"/>
  </si>
  <si>
    <t>12米</t>
    <phoneticPr fontId="1" type="noConversion"/>
  </si>
  <si>
    <t>8米</t>
    <phoneticPr fontId="1" type="noConversion"/>
  </si>
  <si>
    <t>25x3.5PPR热水管</t>
    <phoneticPr fontId="1" type="noConversion"/>
  </si>
  <si>
    <t>8米</t>
    <phoneticPr fontId="1" type="noConversion"/>
  </si>
  <si>
    <t>32X3.6PPR管（灰色）</t>
    <phoneticPr fontId="1" type="noConversion"/>
  </si>
  <si>
    <t>黄林微信</t>
    <phoneticPr fontId="1" type="noConversion"/>
  </si>
  <si>
    <t>2023.12.3</t>
    <phoneticPr fontId="13" type="noConversion"/>
  </si>
  <si>
    <t>水管，防盗门运费</t>
    <phoneticPr fontId="1" type="noConversion"/>
  </si>
  <si>
    <t>中诺管业</t>
  </si>
  <si>
    <t>PPR水管</t>
  </si>
  <si>
    <t>PVC管配件</t>
  </si>
  <si>
    <t>304不锈钢进户水管</t>
    <phoneticPr fontId="13" type="noConversion"/>
  </si>
  <si>
    <t>不锈钢水管</t>
    <phoneticPr fontId="13" type="noConversion"/>
  </si>
  <si>
    <t>窗</t>
    <phoneticPr fontId="13" type="noConversion"/>
  </si>
  <si>
    <t>泰宇门窗</t>
  </si>
  <si>
    <t>2023.11.16</t>
  </si>
  <si>
    <t>304不锈钢窗，一周发货</t>
    <phoneticPr fontId="1" type="noConversion"/>
  </si>
  <si>
    <t>2023.11.15</t>
  </si>
  <si>
    <t>门</t>
    <phoneticPr fontId="13" type="noConversion"/>
  </si>
  <si>
    <t>兢业旗舰店</t>
  </si>
  <si>
    <t>2023.11.14</t>
  </si>
  <si>
    <t>到货检查</t>
  </si>
  <si>
    <t>小计</t>
    <phoneticPr fontId="13" type="noConversion"/>
  </si>
  <si>
    <t>备注</t>
    <phoneticPr fontId="13" type="noConversion"/>
  </si>
  <si>
    <t>数量</t>
    <phoneticPr fontId="13" type="noConversion"/>
  </si>
  <si>
    <t>名称</t>
    <phoneticPr fontId="13" type="noConversion"/>
  </si>
  <si>
    <t>类型</t>
    <phoneticPr fontId="13" type="noConversion"/>
  </si>
  <si>
    <t>店铺</t>
    <phoneticPr fontId="13" type="noConversion"/>
  </si>
  <si>
    <t>日期</t>
    <phoneticPr fontId="13" type="noConversion"/>
  </si>
  <si>
    <t>序号</t>
    <phoneticPr fontId="13" type="noConversion"/>
  </si>
  <si>
    <t>水电暖卫家装</t>
  </si>
  <si>
    <t>1栋</t>
    <phoneticPr fontId="1" type="noConversion"/>
  </si>
  <si>
    <t>高铁票</t>
    <phoneticPr fontId="13" type="noConversion"/>
  </si>
  <si>
    <t>本地</t>
  </si>
  <si>
    <t>线材</t>
    <phoneticPr fontId="1" type="noConversion"/>
  </si>
  <si>
    <t>五金件</t>
    <phoneticPr fontId="1" type="noConversion"/>
  </si>
  <si>
    <t>PPR水管</t>
    <phoneticPr fontId="13" type="noConversion"/>
  </si>
  <si>
    <t>4平方线材，100米</t>
    <phoneticPr fontId="1" type="noConversion"/>
  </si>
  <si>
    <t>75#-110#热熔器</t>
    <phoneticPr fontId="1" type="noConversion"/>
  </si>
  <si>
    <t>热缩管，地线</t>
    <phoneticPr fontId="1" type="noConversion"/>
  </si>
  <si>
    <t>不锈钢水槽</t>
    <phoneticPr fontId="1" type="noConversion"/>
  </si>
  <si>
    <t>热水管</t>
    <phoneticPr fontId="1" type="noConversion"/>
  </si>
  <si>
    <t>马桶</t>
    <phoneticPr fontId="1" type="noConversion"/>
  </si>
  <si>
    <t>花洒</t>
    <phoneticPr fontId="1" type="noConversion"/>
  </si>
  <si>
    <t>浴巾架</t>
    <phoneticPr fontId="1" type="noConversion"/>
  </si>
  <si>
    <t>PPR配件</t>
    <phoneticPr fontId="1" type="noConversion"/>
  </si>
  <si>
    <t>热水器</t>
    <phoneticPr fontId="1" type="noConversion"/>
  </si>
  <si>
    <t>角阀配件</t>
    <phoneticPr fontId="1" type="noConversion"/>
  </si>
  <si>
    <t>甩棍</t>
    <phoneticPr fontId="1" type="noConversion"/>
  </si>
  <si>
    <t>卷尺</t>
    <phoneticPr fontId="1" type="noConversion"/>
  </si>
  <si>
    <t>开关</t>
    <phoneticPr fontId="1" type="noConversion"/>
  </si>
  <si>
    <t>电线</t>
    <phoneticPr fontId="1" type="noConversion"/>
  </si>
  <si>
    <t>空开</t>
    <phoneticPr fontId="1" type="noConversion"/>
  </si>
  <si>
    <t>洗手盆</t>
    <phoneticPr fontId="1" type="noConversion"/>
  </si>
  <si>
    <t>净水器</t>
    <phoneticPr fontId="1" type="noConversion"/>
  </si>
  <si>
    <t>洗手盆水龙头</t>
    <phoneticPr fontId="1" type="noConversion"/>
  </si>
  <si>
    <t>万州工人费用</t>
    <phoneticPr fontId="1" type="noConversion"/>
  </si>
  <si>
    <t>楼下木门</t>
    <phoneticPr fontId="1" type="noConversion"/>
  </si>
  <si>
    <t>本地建材</t>
    <phoneticPr fontId="1" type="noConversion"/>
  </si>
  <si>
    <t>取消</t>
    <phoneticPr fontId="1" type="noConversion"/>
  </si>
  <si>
    <t>2023.12.15</t>
    <phoneticPr fontId="1" type="noConversion"/>
  </si>
  <si>
    <t>密码锁</t>
    <phoneticPr fontId="1" type="noConversion"/>
  </si>
  <si>
    <t>OPEL安防官方旗舰店</t>
    <phoneticPr fontId="1" type="noConversion"/>
  </si>
  <si>
    <t>蓝色</t>
    <phoneticPr fontId="1" type="noConversion"/>
  </si>
  <si>
    <t>TONYON锁具旗舰店</t>
    <phoneticPr fontId="1" type="noConversion"/>
  </si>
  <si>
    <t>黄铜款</t>
    <phoneticPr fontId="1" type="noConversion"/>
  </si>
  <si>
    <t>1个</t>
    <phoneticPr fontId="1" type="noConversion"/>
  </si>
  <si>
    <t>2023.12.18</t>
    <phoneticPr fontId="1" type="noConversion"/>
  </si>
  <si>
    <t>佳乐汇家居</t>
    <phoneticPr fontId="1" type="noConversion"/>
  </si>
  <si>
    <t>90度直角门锁扣</t>
    <phoneticPr fontId="1" type="noConversion"/>
  </si>
  <si>
    <t>3个</t>
    <phoneticPr fontId="1" type="noConversion"/>
  </si>
  <si>
    <t>不锈钢</t>
    <phoneticPr fontId="1" type="noConversion"/>
  </si>
  <si>
    <t>2023.12.17</t>
    <phoneticPr fontId="1" type="noConversion"/>
  </si>
  <si>
    <t>浙江豪门电力科技工厂店</t>
    <phoneticPr fontId="1" type="noConversion"/>
  </si>
  <si>
    <t>平行分线器</t>
    <phoneticPr fontId="1" type="noConversion"/>
  </si>
  <si>
    <t>5个</t>
    <phoneticPr fontId="1" type="noConversion"/>
  </si>
  <si>
    <t>京选京诚专卖店</t>
    <phoneticPr fontId="1" type="noConversion"/>
  </si>
  <si>
    <t>螺丝刀</t>
    <phoneticPr fontId="1" type="noConversion"/>
  </si>
  <si>
    <t>工具</t>
    <phoneticPr fontId="1" type="noConversion"/>
  </si>
  <si>
    <t>电笔</t>
    <phoneticPr fontId="1" type="noConversion"/>
  </si>
  <si>
    <t>1支</t>
    <phoneticPr fontId="1" type="noConversion"/>
  </si>
  <si>
    <t>jerxun京选旗舰店</t>
    <phoneticPr fontId="1" type="noConversion"/>
  </si>
  <si>
    <t>螺丝刀批头</t>
    <phoneticPr fontId="1" type="noConversion"/>
  </si>
  <si>
    <t>JERXUN京选伐姆勒专卖店</t>
    <phoneticPr fontId="1" type="noConversion"/>
  </si>
  <si>
    <t>夹钳</t>
    <phoneticPr fontId="1" type="noConversion"/>
  </si>
  <si>
    <t>1把</t>
    <phoneticPr fontId="1" type="noConversion"/>
  </si>
  <si>
    <t>2023.12.19</t>
    <phoneticPr fontId="1" type="noConversion"/>
  </si>
  <si>
    <t>电线</t>
    <phoneticPr fontId="1" type="noConversion"/>
  </si>
  <si>
    <t>6#，50米</t>
    <phoneticPr fontId="1" type="noConversion"/>
  </si>
  <si>
    <t>50米</t>
    <phoneticPr fontId="1" type="noConversion"/>
  </si>
  <si>
    <t>厨房大功率用电线，电磁炉，水盆热水器</t>
    <phoneticPr fontId="1" type="noConversion"/>
  </si>
  <si>
    <t>红色</t>
    <phoneticPr fontId="1" type="noConversion"/>
  </si>
  <si>
    <t>2把</t>
    <phoneticPr fontId="1" type="noConversion"/>
  </si>
  <si>
    <t>铭悍五金</t>
    <phoneticPr fontId="1" type="noConversion"/>
  </si>
  <si>
    <t>老款门锁</t>
    <phoneticPr fontId="1" type="noConversion"/>
  </si>
  <si>
    <t>1副</t>
    <phoneticPr fontId="1" type="noConversion"/>
  </si>
  <si>
    <t>河沙，红砖</t>
    <phoneticPr fontId="1" type="noConversion"/>
  </si>
  <si>
    <t>本地</t>
    <phoneticPr fontId="1" type="noConversion"/>
  </si>
  <si>
    <t>1车</t>
    <phoneticPr fontId="1" type="noConversion"/>
  </si>
  <si>
    <t>水泥枪钉</t>
    <phoneticPr fontId="1" type="noConversion"/>
  </si>
  <si>
    <t>展宇紧固件</t>
    <phoneticPr fontId="1" type="noConversion"/>
  </si>
  <si>
    <t>1支</t>
    <phoneticPr fontId="1" type="noConversion"/>
  </si>
  <si>
    <t>不锈钢火钳</t>
    <phoneticPr fontId="1" type="noConversion"/>
  </si>
  <si>
    <t>1把</t>
    <phoneticPr fontId="1" type="noConversion"/>
  </si>
  <si>
    <t>农家乐生活家居</t>
    <phoneticPr fontId="1" type="noConversion"/>
  </si>
  <si>
    <t>物流袋</t>
    <phoneticPr fontId="1" type="noConversion"/>
  </si>
  <si>
    <t>宏杰包装用品</t>
    <phoneticPr fontId="1" type="noConversion"/>
  </si>
  <si>
    <t>1只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</si>
</sst>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\(&quot;¥&quot;#,##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Segoe Fluent Icons"/>
      <family val="1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trike/>
      <sz val="11"/>
      <color rgb="FFFF0000"/>
      <name val="等线"/>
      <family val="3"/>
      <charset val="134"/>
      <scheme val="minor"/>
    </font>
    <font>
      <strike/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2" fillId="0" borderId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2" fillId="0" borderId="0" xfId="2">
      <alignment vertical="center"/>
    </xf>
    <xf numFmtId="0" fontId="12" fillId="0" borderId="0" xfId="2" applyAlignment="1">
      <alignment horizontal="center" vertical="center"/>
    </xf>
    <xf numFmtId="0" fontId="12" fillId="0" borderId="0" xfId="2" applyAlignment="1">
      <alignment horizontal="left" vertical="center"/>
    </xf>
    <xf numFmtId="0" fontId="12" fillId="0" borderId="1" xfId="2" applyBorder="1">
      <alignment vertical="center"/>
    </xf>
    <xf numFmtId="0" fontId="12" fillId="0" borderId="1" xfId="2" applyBorder="1" applyAlignment="1">
      <alignment horizontal="center" vertical="center"/>
    </xf>
    <xf numFmtId="0" fontId="12" fillId="0" borderId="1" xfId="2" applyBorder="1" applyAlignment="1">
      <alignment horizontal="left" vertical="center"/>
    </xf>
    <xf numFmtId="176" fontId="12" fillId="0" borderId="1" xfId="2" applyNumberForma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2" fillId="0" borderId="6" xfId="2" applyBorder="1" applyAlignment="1">
      <alignment horizontal="center" vertical="center"/>
    </xf>
    <xf numFmtId="0" fontId="11" fillId="0" borderId="0" xfId="2" applyFont="1">
      <alignment vertical="center"/>
    </xf>
    <xf numFmtId="176" fontId="12" fillId="0" borderId="6" xfId="2" applyNumberFormat="1" applyBorder="1" applyAlignment="1">
      <alignment horizontal="center" vertical="center"/>
    </xf>
    <xf numFmtId="0" fontId="12" fillId="0" borderId="6" xfId="2" applyBorder="1" applyAlignment="1">
      <alignment horizontal="left" vertical="center"/>
    </xf>
    <xf numFmtId="0" fontId="10" fillId="0" borderId="1" xfId="2" applyFont="1" applyBorder="1" applyAlignment="1">
      <alignment horizontal="left" vertical="center"/>
    </xf>
    <xf numFmtId="0" fontId="11" fillId="0" borderId="1" xfId="2" applyFont="1" applyBorder="1">
      <alignment vertical="center"/>
    </xf>
    <xf numFmtId="0" fontId="8" fillId="0" borderId="1" xfId="2" applyFont="1" applyBorder="1" applyAlignment="1">
      <alignment horizontal="left" vertical="center"/>
    </xf>
    <xf numFmtId="0" fontId="12" fillId="0" borderId="1" xfId="2" applyBorder="1" applyAlignment="1">
      <alignment horizontal="left" vertical="center" wrapText="1"/>
    </xf>
    <xf numFmtId="0" fontId="9" fillId="0" borderId="1" xfId="2" applyFont="1" applyBorder="1" applyAlignment="1">
      <alignment horizontal="left" vertical="center"/>
    </xf>
    <xf numFmtId="176" fontId="8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2" fillId="0" borderId="1" xfId="2" applyBorder="1" applyAlignment="1">
      <alignment horizontal="center" vertical="center" wrapText="1"/>
    </xf>
    <xf numFmtId="0" fontId="12" fillId="0" borderId="1" xfId="2" applyBorder="1" applyAlignment="1">
      <alignment vertical="center" wrapText="1"/>
    </xf>
    <xf numFmtId="0" fontId="12" fillId="0" borderId="2" xfId="2" applyBorder="1">
      <alignment vertical="center"/>
    </xf>
    <xf numFmtId="0" fontId="2" fillId="4" borderId="10" xfId="2" applyFont="1" applyFill="1" applyBorder="1" applyAlignment="1">
      <alignment horizontal="center" vertical="center"/>
    </xf>
    <xf numFmtId="0" fontId="2" fillId="4" borderId="11" xfId="2" applyFont="1" applyFill="1" applyBorder="1">
      <alignment vertical="center"/>
    </xf>
    <xf numFmtId="0" fontId="2" fillId="4" borderId="11" xfId="2" applyFont="1" applyFill="1" applyBorder="1" applyAlignment="1">
      <alignment horizontal="left" vertical="center"/>
    </xf>
    <xf numFmtId="0" fontId="2" fillId="4" borderId="11" xfId="2" applyFont="1" applyFill="1" applyBorder="1" applyAlignment="1">
      <alignment horizontal="center" vertical="center"/>
    </xf>
    <xf numFmtId="176" fontId="2" fillId="4" borderId="11" xfId="2" applyNumberFormat="1" applyFont="1" applyFill="1" applyBorder="1" applyAlignment="1">
      <alignment horizontal="center" vertical="center"/>
    </xf>
    <xf numFmtId="0" fontId="2" fillId="4" borderId="12" xfId="2" applyFont="1" applyFill="1" applyBorder="1">
      <alignment vertical="center"/>
    </xf>
    <xf numFmtId="0" fontId="12" fillId="0" borderId="6" xfId="2" applyBorder="1">
      <alignment vertical="center"/>
    </xf>
    <xf numFmtId="0" fontId="12" fillId="0" borderId="5" xfId="2" applyBorder="1" applyAlignment="1">
      <alignment horizontal="center" vertical="center"/>
    </xf>
    <xf numFmtId="0" fontId="12" fillId="0" borderId="7" xfId="2" applyBorder="1" applyAlignment="1">
      <alignment horizontal="center" vertical="center"/>
    </xf>
    <xf numFmtId="0" fontId="12" fillId="0" borderId="6" xfId="2" applyBorder="1" applyAlignment="1">
      <alignment horizontal="center" vertical="center"/>
    </xf>
    <xf numFmtId="0" fontId="12" fillId="0" borderId="5" xfId="2" applyBorder="1">
      <alignment vertical="center"/>
    </xf>
    <xf numFmtId="0" fontId="12" fillId="0" borderId="6" xfId="2" applyBorder="1">
      <alignment vertical="center"/>
    </xf>
    <xf numFmtId="0" fontId="12" fillId="0" borderId="5" xfId="2" applyBorder="1" applyAlignment="1">
      <alignment horizontal="left" vertical="center"/>
    </xf>
    <xf numFmtId="0" fontId="12" fillId="0" borderId="6" xfId="2" applyBorder="1" applyAlignment="1">
      <alignment horizontal="left" vertical="center"/>
    </xf>
    <xf numFmtId="0" fontId="12" fillId="0" borderId="16" xfId="2" applyBorder="1" applyAlignment="1">
      <alignment horizontal="center" vertical="center"/>
    </xf>
    <xf numFmtId="0" fontId="12" fillId="0" borderId="17" xfId="2" applyBorder="1" applyAlignment="1">
      <alignment horizontal="center" vertical="center"/>
    </xf>
    <xf numFmtId="0" fontId="12" fillId="0" borderId="18" xfId="2" applyBorder="1" applyAlignment="1">
      <alignment horizontal="center" vertical="center"/>
    </xf>
    <xf numFmtId="0" fontId="12" fillId="0" borderId="7" xfId="2" applyBorder="1" applyAlignment="1">
      <alignment horizontal="left" vertical="center"/>
    </xf>
    <xf numFmtId="0" fontId="11" fillId="0" borderId="5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2" fillId="0" borderId="7" xfId="2" applyBorder="1">
      <alignment vertical="center"/>
    </xf>
    <xf numFmtId="176" fontId="12" fillId="0" borderId="5" xfId="2" applyNumberFormat="1" applyBorder="1" applyAlignment="1">
      <alignment horizontal="center" vertical="center"/>
    </xf>
    <xf numFmtId="176" fontId="12" fillId="0" borderId="6" xfId="2" applyNumberFormat="1" applyBorder="1" applyAlignment="1">
      <alignment horizontal="center" vertical="center"/>
    </xf>
    <xf numFmtId="0" fontId="12" fillId="0" borderId="5" xfId="2" applyBorder="1" applyAlignment="1">
      <alignment horizontal="left" vertical="center" wrapText="1"/>
    </xf>
    <xf numFmtId="0" fontId="12" fillId="0" borderId="6" xfId="2" applyBorder="1" applyAlignment="1">
      <alignment horizontal="left" vertical="center" wrapText="1"/>
    </xf>
    <xf numFmtId="176" fontId="12" fillId="0" borderId="7" xfId="2" applyNumberFormat="1" applyBorder="1" applyAlignment="1">
      <alignment horizontal="center" vertical="center"/>
    </xf>
    <xf numFmtId="176" fontId="12" fillId="0" borderId="14" xfId="2" applyNumberFormat="1" applyBorder="1" applyAlignment="1">
      <alignment horizontal="center" vertical="center"/>
    </xf>
    <xf numFmtId="176" fontId="12" fillId="0" borderId="15" xfId="2" applyNumberFormat="1" applyBorder="1" applyAlignment="1">
      <alignment horizontal="center" vertical="center"/>
    </xf>
    <xf numFmtId="176" fontId="12" fillId="0" borderId="13" xfId="2" applyNumberFormat="1" applyBorder="1" applyAlignment="1">
      <alignment horizontal="center" vertical="center"/>
    </xf>
    <xf numFmtId="176" fontId="12" fillId="0" borderId="1" xfId="2" applyNumberFormat="1" applyBorder="1" applyAlignment="1">
      <alignment horizontal="center" vertical="center"/>
    </xf>
    <xf numFmtId="176" fontId="12" fillId="0" borderId="2" xfId="2" applyNumberFormat="1" applyBorder="1" applyAlignment="1">
      <alignment horizontal="center" vertical="center"/>
    </xf>
    <xf numFmtId="0" fontId="12" fillId="0" borderId="2" xfId="2" applyBorder="1" applyAlignment="1">
      <alignment horizontal="center" vertical="center"/>
    </xf>
    <xf numFmtId="0" fontId="12" fillId="0" borderId="1" xfId="2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76" fontId="4" fillId="0" borderId="5" xfId="1" applyNumberFormat="1" applyFill="1" applyBorder="1" applyAlignment="1">
      <alignment horizontal="left" vertical="center"/>
    </xf>
    <xf numFmtId="176" fontId="4" fillId="0" borderId="7" xfId="1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3">
    <cellStyle name="常规" xfId="0" builtinId="0"/>
    <cellStyle name="常规 2" xfId="2" xr:uid="{6D64EA4D-9A41-4310-B70D-6E41787A3F58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6F32-8784-4BFA-8E19-635E82C6630A}">
  <dimension ref="A1:J171"/>
  <sheetViews>
    <sheetView tabSelected="1" workbookViewId="0">
      <pane ySplit="1" topLeftCell="A83" activePane="bottomLeft" state="frozen"/>
      <selection pane="bottomLeft" activeCell="A112" sqref="A112:A118"/>
    </sheetView>
  </sheetViews>
  <sheetFormatPr defaultRowHeight="14.25" x14ac:dyDescent="0.2"/>
  <cols>
    <col min="1" max="1" width="5.625" style="42" customWidth="1"/>
    <col min="2" max="2" width="12" style="42" customWidth="1"/>
    <col min="3" max="3" width="24.75" style="41" bestFit="1" customWidth="1"/>
    <col min="4" max="4" width="23.5" style="43" bestFit="1" customWidth="1"/>
    <col min="5" max="5" width="35" style="41" bestFit="1" customWidth="1"/>
    <col min="6" max="6" width="10.875" style="42" customWidth="1"/>
    <col min="7" max="7" width="17.625" style="42" customWidth="1"/>
    <col min="8" max="8" width="23.75" style="43" bestFit="1" customWidth="1"/>
    <col min="9" max="9" width="16" style="41" customWidth="1"/>
    <col min="10" max="16384" width="9" style="41"/>
  </cols>
  <sheetData>
    <row r="1" spans="1:10" ht="24.75" customHeight="1" thickBot="1" x14ac:dyDescent="0.25">
      <c r="A1" s="64" t="s">
        <v>343</v>
      </c>
      <c r="B1" s="66" t="s">
        <v>342</v>
      </c>
      <c r="C1" s="65" t="s">
        <v>341</v>
      </c>
      <c r="D1" s="66" t="s">
        <v>340</v>
      </c>
      <c r="E1" s="65" t="s">
        <v>339</v>
      </c>
      <c r="F1" s="67" t="s">
        <v>338</v>
      </c>
      <c r="G1" s="68">
        <f>SUM(G2:G171)</f>
        <v>34212.94000000001</v>
      </c>
      <c r="H1" s="66" t="s">
        <v>337</v>
      </c>
      <c r="I1" s="65" t="s">
        <v>336</v>
      </c>
      <c r="J1" s="69" t="s">
        <v>335</v>
      </c>
    </row>
    <row r="2" spans="1:10" x14ac:dyDescent="0.2">
      <c r="A2" s="72">
        <v>1</v>
      </c>
      <c r="B2" s="72" t="s">
        <v>334</v>
      </c>
      <c r="C2" s="81" t="s">
        <v>333</v>
      </c>
      <c r="D2" s="81" t="s">
        <v>332</v>
      </c>
      <c r="E2" s="53" t="s">
        <v>79</v>
      </c>
      <c r="F2" s="50">
        <v>1</v>
      </c>
      <c r="G2" s="52">
        <v>1200</v>
      </c>
      <c r="H2" s="53" t="s">
        <v>44</v>
      </c>
      <c r="I2" s="93">
        <f>SUM(G2:G3)</f>
        <v>2400</v>
      </c>
      <c r="J2" s="44"/>
    </row>
    <row r="3" spans="1:10" x14ac:dyDescent="0.2">
      <c r="A3" s="73"/>
      <c r="B3" s="73"/>
      <c r="C3" s="77"/>
      <c r="D3" s="77"/>
      <c r="E3" s="46" t="s">
        <v>80</v>
      </c>
      <c r="F3" s="45">
        <v>1</v>
      </c>
      <c r="G3" s="47">
        <v>1200</v>
      </c>
      <c r="H3" s="46" t="s">
        <v>44</v>
      </c>
      <c r="I3" s="96"/>
      <c r="J3" s="44"/>
    </row>
    <row r="4" spans="1:10" x14ac:dyDescent="0.2">
      <c r="A4" s="71">
        <v>2</v>
      </c>
      <c r="B4" s="71" t="s">
        <v>331</v>
      </c>
      <c r="C4" s="76" t="s">
        <v>64</v>
      </c>
      <c r="D4" s="76" t="s">
        <v>327</v>
      </c>
      <c r="E4" s="44" t="s">
        <v>77</v>
      </c>
      <c r="F4" s="45">
        <v>1</v>
      </c>
      <c r="G4" s="47">
        <v>720</v>
      </c>
      <c r="H4" s="97" t="s">
        <v>330</v>
      </c>
      <c r="I4" s="95">
        <f>SUM(G4:G9)</f>
        <v>3180</v>
      </c>
      <c r="J4" s="74"/>
    </row>
    <row r="5" spans="1:10" x14ac:dyDescent="0.2">
      <c r="A5" s="72"/>
      <c r="B5" s="72"/>
      <c r="C5" s="81"/>
      <c r="D5" s="81"/>
      <c r="E5" s="44" t="s">
        <v>78</v>
      </c>
      <c r="F5" s="45">
        <v>1</v>
      </c>
      <c r="G5" s="47">
        <v>720</v>
      </c>
      <c r="H5" s="97"/>
      <c r="I5" s="95"/>
      <c r="J5" s="85"/>
    </row>
    <row r="6" spans="1:10" x14ac:dyDescent="0.2">
      <c r="A6" s="72"/>
      <c r="B6" s="72"/>
      <c r="C6" s="81"/>
      <c r="D6" s="81"/>
      <c r="E6" s="44" t="s">
        <v>65</v>
      </c>
      <c r="F6" s="45">
        <v>1</v>
      </c>
      <c r="G6" s="47">
        <v>468</v>
      </c>
      <c r="H6" s="97"/>
      <c r="I6" s="95"/>
      <c r="J6" s="85"/>
    </row>
    <row r="7" spans="1:10" x14ac:dyDescent="0.2">
      <c r="A7" s="72"/>
      <c r="B7" s="72"/>
      <c r="C7" s="81"/>
      <c r="D7" s="81"/>
      <c r="E7" s="44" t="s">
        <v>66</v>
      </c>
      <c r="F7" s="45">
        <v>1</v>
      </c>
      <c r="G7" s="47">
        <v>432</v>
      </c>
      <c r="H7" s="97"/>
      <c r="I7" s="95"/>
      <c r="J7" s="85"/>
    </row>
    <row r="8" spans="1:10" x14ac:dyDescent="0.2">
      <c r="A8" s="72"/>
      <c r="B8" s="72"/>
      <c r="C8" s="81"/>
      <c r="D8" s="81"/>
      <c r="E8" s="44" t="s">
        <v>67</v>
      </c>
      <c r="F8" s="45">
        <v>1</v>
      </c>
      <c r="G8" s="47">
        <v>365</v>
      </c>
      <c r="H8" s="97"/>
      <c r="I8" s="95"/>
      <c r="J8" s="85"/>
    </row>
    <row r="9" spans="1:10" x14ac:dyDescent="0.2">
      <c r="A9" s="73"/>
      <c r="B9" s="73"/>
      <c r="C9" s="77"/>
      <c r="D9" s="77"/>
      <c r="E9" s="44" t="s">
        <v>68</v>
      </c>
      <c r="F9" s="45">
        <v>1</v>
      </c>
      <c r="G9" s="47">
        <v>475</v>
      </c>
      <c r="H9" s="97"/>
      <c r="I9" s="95"/>
      <c r="J9" s="75"/>
    </row>
    <row r="10" spans="1:10" x14ac:dyDescent="0.2">
      <c r="A10" s="71">
        <v>3</v>
      </c>
      <c r="B10" s="71" t="s">
        <v>329</v>
      </c>
      <c r="C10" s="74" t="s">
        <v>328</v>
      </c>
      <c r="D10" s="76" t="s">
        <v>327</v>
      </c>
      <c r="E10" s="44" t="s">
        <v>72</v>
      </c>
      <c r="F10" s="45">
        <v>1</v>
      </c>
      <c r="G10" s="94">
        <v>630</v>
      </c>
      <c r="H10" s="46" t="s">
        <v>95</v>
      </c>
      <c r="I10" s="95">
        <v>630</v>
      </c>
      <c r="J10" s="74"/>
    </row>
    <row r="11" spans="1:10" x14ac:dyDescent="0.2">
      <c r="A11" s="72"/>
      <c r="B11" s="72"/>
      <c r="C11" s="75"/>
      <c r="D11" s="77"/>
      <c r="E11" s="44" t="s">
        <v>73</v>
      </c>
      <c r="F11" s="45">
        <v>1</v>
      </c>
      <c r="G11" s="94"/>
      <c r="H11" s="46" t="s">
        <v>95</v>
      </c>
      <c r="I11" s="95"/>
      <c r="J11" s="75"/>
    </row>
    <row r="12" spans="1:10" x14ac:dyDescent="0.2">
      <c r="A12" s="72"/>
      <c r="B12" s="72"/>
      <c r="C12" s="74" t="s">
        <v>60</v>
      </c>
      <c r="D12" s="76" t="s">
        <v>350</v>
      </c>
      <c r="E12" s="62" t="s">
        <v>132</v>
      </c>
      <c r="F12" s="61">
        <v>1</v>
      </c>
      <c r="G12" s="86">
        <v>1387.81</v>
      </c>
      <c r="H12" s="76"/>
      <c r="I12" s="91">
        <v>1387.81</v>
      </c>
      <c r="J12" s="74"/>
    </row>
    <row r="13" spans="1:10" x14ac:dyDescent="0.2">
      <c r="A13" s="72"/>
      <c r="B13" s="72"/>
      <c r="C13" s="85"/>
      <c r="D13" s="81"/>
      <c r="E13" s="62" t="s">
        <v>131</v>
      </c>
      <c r="F13" s="61">
        <v>1</v>
      </c>
      <c r="G13" s="90"/>
      <c r="H13" s="81"/>
      <c r="I13" s="92"/>
      <c r="J13" s="85"/>
    </row>
    <row r="14" spans="1:10" x14ac:dyDescent="0.2">
      <c r="A14" s="72"/>
      <c r="B14" s="72"/>
      <c r="C14" s="85"/>
      <c r="D14" s="81"/>
      <c r="E14" s="62" t="s">
        <v>130</v>
      </c>
      <c r="F14" s="61">
        <v>1</v>
      </c>
      <c r="G14" s="90"/>
      <c r="H14" s="81"/>
      <c r="I14" s="92"/>
      <c r="J14" s="85"/>
    </row>
    <row r="15" spans="1:10" x14ac:dyDescent="0.2">
      <c r="A15" s="72"/>
      <c r="B15" s="72"/>
      <c r="C15" s="85"/>
      <c r="D15" s="81"/>
      <c r="E15" s="62" t="s">
        <v>129</v>
      </c>
      <c r="F15" s="61">
        <v>2</v>
      </c>
      <c r="G15" s="90"/>
      <c r="H15" s="81"/>
      <c r="I15" s="92"/>
      <c r="J15" s="85"/>
    </row>
    <row r="16" spans="1:10" x14ac:dyDescent="0.2">
      <c r="A16" s="72"/>
      <c r="B16" s="72"/>
      <c r="C16" s="85"/>
      <c r="D16" s="81"/>
      <c r="E16" s="62" t="s">
        <v>128</v>
      </c>
      <c r="F16" s="61">
        <v>2</v>
      </c>
      <c r="G16" s="90"/>
      <c r="H16" s="81"/>
      <c r="I16" s="92"/>
      <c r="J16" s="85"/>
    </row>
    <row r="17" spans="1:10" x14ac:dyDescent="0.2">
      <c r="A17" s="72"/>
      <c r="B17" s="72"/>
      <c r="C17" s="85"/>
      <c r="D17" s="81"/>
      <c r="E17" s="62" t="s">
        <v>127</v>
      </c>
      <c r="F17" s="61">
        <v>4</v>
      </c>
      <c r="G17" s="90"/>
      <c r="H17" s="81"/>
      <c r="I17" s="92"/>
      <c r="J17" s="85"/>
    </row>
    <row r="18" spans="1:10" x14ac:dyDescent="0.2">
      <c r="A18" s="72"/>
      <c r="B18" s="72"/>
      <c r="C18" s="85"/>
      <c r="D18" s="81"/>
      <c r="E18" s="62" t="s">
        <v>144</v>
      </c>
      <c r="F18" s="61">
        <v>5</v>
      </c>
      <c r="G18" s="90"/>
      <c r="H18" s="81"/>
      <c r="I18" s="92"/>
      <c r="J18" s="85"/>
    </row>
    <row r="19" spans="1:10" x14ac:dyDescent="0.2">
      <c r="A19" s="72"/>
      <c r="B19" s="72"/>
      <c r="C19" s="75"/>
      <c r="D19" s="77"/>
      <c r="E19" s="62" t="s">
        <v>126</v>
      </c>
      <c r="F19" s="61">
        <v>1</v>
      </c>
      <c r="G19" s="87"/>
      <c r="H19" s="77"/>
      <c r="I19" s="93"/>
      <c r="J19" s="75"/>
    </row>
    <row r="20" spans="1:10" x14ac:dyDescent="0.2">
      <c r="A20" s="72"/>
      <c r="B20" s="72"/>
      <c r="C20" s="74" t="s">
        <v>92</v>
      </c>
      <c r="D20" s="76" t="s">
        <v>326</v>
      </c>
      <c r="E20" s="62" t="s">
        <v>138</v>
      </c>
      <c r="F20" s="61">
        <v>1</v>
      </c>
      <c r="G20" s="86">
        <v>180.56</v>
      </c>
      <c r="H20" s="76" t="s">
        <v>325</v>
      </c>
      <c r="I20" s="91">
        <v>180.56</v>
      </c>
      <c r="J20" s="74"/>
    </row>
    <row r="21" spans="1:10" x14ac:dyDescent="0.2">
      <c r="A21" s="72"/>
      <c r="B21" s="72"/>
      <c r="C21" s="85"/>
      <c r="D21" s="81"/>
      <c r="E21" s="62" t="s">
        <v>133</v>
      </c>
      <c r="F21" s="61">
        <v>2</v>
      </c>
      <c r="G21" s="90"/>
      <c r="H21" s="81"/>
      <c r="I21" s="92"/>
      <c r="J21" s="85"/>
    </row>
    <row r="22" spans="1:10" x14ac:dyDescent="0.2">
      <c r="A22" s="72"/>
      <c r="B22" s="72"/>
      <c r="C22" s="85"/>
      <c r="D22" s="81"/>
      <c r="E22" s="62" t="s">
        <v>134</v>
      </c>
      <c r="F22" s="61">
        <v>2</v>
      </c>
      <c r="G22" s="90"/>
      <c r="H22" s="81"/>
      <c r="I22" s="92"/>
      <c r="J22" s="85"/>
    </row>
    <row r="23" spans="1:10" x14ac:dyDescent="0.2">
      <c r="A23" s="72"/>
      <c r="B23" s="72"/>
      <c r="C23" s="85"/>
      <c r="D23" s="81"/>
      <c r="E23" s="62" t="s">
        <v>135</v>
      </c>
      <c r="F23" s="61">
        <v>1</v>
      </c>
      <c r="G23" s="90"/>
      <c r="H23" s="81"/>
      <c r="I23" s="92"/>
      <c r="J23" s="85"/>
    </row>
    <row r="24" spans="1:10" x14ac:dyDescent="0.2">
      <c r="A24" s="72"/>
      <c r="B24" s="72"/>
      <c r="C24" s="85"/>
      <c r="D24" s="81"/>
      <c r="E24" s="62" t="s">
        <v>136</v>
      </c>
      <c r="F24" s="61">
        <v>2</v>
      </c>
      <c r="G24" s="90"/>
      <c r="H24" s="81"/>
      <c r="I24" s="92"/>
      <c r="J24" s="85"/>
    </row>
    <row r="25" spans="1:10" x14ac:dyDescent="0.2">
      <c r="A25" s="72"/>
      <c r="B25" s="72"/>
      <c r="C25" s="75"/>
      <c r="D25" s="77"/>
      <c r="E25" s="62" t="s">
        <v>137</v>
      </c>
      <c r="F25" s="61">
        <v>1</v>
      </c>
      <c r="G25" s="87"/>
      <c r="H25" s="77"/>
      <c r="I25" s="93"/>
      <c r="J25" s="75"/>
    </row>
    <row r="26" spans="1:10" x14ac:dyDescent="0.2">
      <c r="A26" s="72"/>
      <c r="B26" s="72"/>
      <c r="C26" s="74" t="s">
        <v>93</v>
      </c>
      <c r="D26" s="88" t="s">
        <v>75</v>
      </c>
      <c r="E26" s="62" t="s">
        <v>141</v>
      </c>
      <c r="F26" s="61">
        <v>1</v>
      </c>
      <c r="G26" s="86">
        <v>1950</v>
      </c>
      <c r="H26" s="46"/>
      <c r="I26" s="63"/>
      <c r="J26" s="44"/>
    </row>
    <row r="27" spans="1:10" x14ac:dyDescent="0.2">
      <c r="A27" s="72"/>
      <c r="B27" s="72"/>
      <c r="C27" s="75"/>
      <c r="D27" s="89"/>
      <c r="E27" s="62" t="s">
        <v>140</v>
      </c>
      <c r="F27" s="61">
        <v>1</v>
      </c>
      <c r="G27" s="87"/>
      <c r="H27" s="46"/>
      <c r="I27" s="63"/>
      <c r="J27" s="44"/>
    </row>
    <row r="28" spans="1:10" x14ac:dyDescent="0.2">
      <c r="A28" s="72"/>
      <c r="B28" s="72"/>
      <c r="C28" s="46" t="s">
        <v>83</v>
      </c>
      <c r="D28" s="57" t="s">
        <v>81</v>
      </c>
      <c r="E28" s="44" t="s">
        <v>82</v>
      </c>
      <c r="F28" s="45">
        <v>1</v>
      </c>
      <c r="G28" s="47">
        <v>99.52</v>
      </c>
      <c r="H28" s="46"/>
      <c r="I28" s="63"/>
      <c r="J28" s="44"/>
    </row>
    <row r="29" spans="1:10" x14ac:dyDescent="0.2">
      <c r="A29" s="72"/>
      <c r="B29" s="72"/>
      <c r="C29" s="46" t="s">
        <v>89</v>
      </c>
      <c r="D29" s="46" t="s">
        <v>351</v>
      </c>
      <c r="E29" s="46" t="s">
        <v>88</v>
      </c>
      <c r="F29" s="45" t="s">
        <v>235</v>
      </c>
      <c r="G29" s="47">
        <v>388.36</v>
      </c>
      <c r="H29" s="46" t="s">
        <v>87</v>
      </c>
      <c r="I29" s="63"/>
      <c r="J29" s="44"/>
    </row>
    <row r="30" spans="1:10" x14ac:dyDescent="0.2">
      <c r="A30" s="72"/>
      <c r="B30" s="72"/>
      <c r="C30" s="46" t="s">
        <v>86</v>
      </c>
      <c r="D30" s="46" t="s">
        <v>352</v>
      </c>
      <c r="E30" s="44" t="s">
        <v>85</v>
      </c>
      <c r="F30" s="45">
        <v>1</v>
      </c>
      <c r="G30" s="47">
        <v>152.41999999999999</v>
      </c>
      <c r="H30" s="46" t="s">
        <v>84</v>
      </c>
      <c r="I30" s="63"/>
      <c r="J30" s="44"/>
    </row>
    <row r="31" spans="1:10" x14ac:dyDescent="0.2">
      <c r="A31" s="73"/>
      <c r="B31" s="73"/>
      <c r="C31" s="46" t="s">
        <v>90</v>
      </c>
      <c r="D31" s="46" t="s">
        <v>353</v>
      </c>
      <c r="E31" s="44" t="s">
        <v>94</v>
      </c>
      <c r="F31" s="45" t="s">
        <v>119</v>
      </c>
      <c r="G31" s="47">
        <v>15.15</v>
      </c>
      <c r="H31" s="46" t="s">
        <v>124</v>
      </c>
      <c r="I31" s="63"/>
      <c r="J31" s="44"/>
    </row>
    <row r="32" spans="1:10" x14ac:dyDescent="0.2">
      <c r="A32" s="45">
        <v>4</v>
      </c>
      <c r="B32" s="45" t="s">
        <v>99</v>
      </c>
      <c r="C32" s="46" t="s">
        <v>100</v>
      </c>
      <c r="D32" s="46" t="s">
        <v>354</v>
      </c>
      <c r="E32" s="44" t="s">
        <v>98</v>
      </c>
      <c r="F32" s="45">
        <v>1</v>
      </c>
      <c r="G32" s="47">
        <v>75</v>
      </c>
      <c r="H32" s="46" t="s">
        <v>97</v>
      </c>
      <c r="I32" s="63"/>
      <c r="J32" s="44"/>
    </row>
    <row r="33" spans="1:10" x14ac:dyDescent="0.2">
      <c r="A33" s="71">
        <v>5</v>
      </c>
      <c r="B33" s="71" t="s">
        <v>167</v>
      </c>
      <c r="C33" s="46" t="s">
        <v>174</v>
      </c>
      <c r="D33" s="46" t="s">
        <v>323</v>
      </c>
      <c r="E33" s="44" t="s">
        <v>156</v>
      </c>
      <c r="F33" s="45">
        <v>40</v>
      </c>
      <c r="G33" s="47">
        <v>23.43</v>
      </c>
      <c r="H33" s="46"/>
      <c r="I33" s="63"/>
      <c r="J33" s="44"/>
    </row>
    <row r="34" spans="1:10" x14ac:dyDescent="0.2">
      <c r="A34" s="72"/>
      <c r="B34" s="72"/>
      <c r="C34" s="46" t="s">
        <v>166</v>
      </c>
      <c r="D34" s="46" t="s">
        <v>323</v>
      </c>
      <c r="E34" s="44" t="s">
        <v>157</v>
      </c>
      <c r="F34" s="45" t="s">
        <v>165</v>
      </c>
      <c r="G34" s="47">
        <v>27.2</v>
      </c>
      <c r="H34" s="46"/>
      <c r="I34" s="63"/>
      <c r="J34" s="44"/>
    </row>
    <row r="35" spans="1:10" x14ac:dyDescent="0.2">
      <c r="A35" s="72"/>
      <c r="B35" s="72"/>
      <c r="C35" s="76" t="s">
        <v>170</v>
      </c>
      <c r="D35" s="46" t="s">
        <v>323</v>
      </c>
      <c r="E35" s="44" t="s">
        <v>158</v>
      </c>
      <c r="F35" s="45">
        <v>10</v>
      </c>
      <c r="G35" s="47">
        <v>11.89</v>
      </c>
      <c r="H35" s="46"/>
      <c r="I35" s="63"/>
      <c r="J35" s="44"/>
    </row>
    <row r="36" spans="1:10" x14ac:dyDescent="0.2">
      <c r="A36" s="72"/>
      <c r="B36" s="72"/>
      <c r="C36" s="81"/>
      <c r="D36" s="46" t="s">
        <v>324</v>
      </c>
      <c r="E36" s="44" t="s">
        <v>160</v>
      </c>
      <c r="F36" s="45">
        <v>2</v>
      </c>
      <c r="G36" s="47">
        <v>65.069999999999993</v>
      </c>
      <c r="H36" s="46"/>
      <c r="I36" s="63"/>
      <c r="J36" s="44"/>
    </row>
    <row r="37" spans="1:10" x14ac:dyDescent="0.2">
      <c r="A37" s="72"/>
      <c r="B37" s="72"/>
      <c r="C37" s="81"/>
      <c r="D37" s="46" t="s">
        <v>324</v>
      </c>
      <c r="E37" s="44" t="s">
        <v>161</v>
      </c>
      <c r="F37" s="45">
        <v>2</v>
      </c>
      <c r="G37" s="47">
        <v>20.09</v>
      </c>
      <c r="H37" s="46"/>
      <c r="I37" s="63"/>
      <c r="J37" s="44"/>
    </row>
    <row r="38" spans="1:10" x14ac:dyDescent="0.2">
      <c r="A38" s="72"/>
      <c r="B38" s="72"/>
      <c r="C38" s="81"/>
      <c r="D38" s="46" t="s">
        <v>324</v>
      </c>
      <c r="E38" s="44" t="s">
        <v>175</v>
      </c>
      <c r="F38" s="45">
        <v>3</v>
      </c>
      <c r="G38" s="47">
        <v>17.7</v>
      </c>
      <c r="H38" s="46"/>
      <c r="I38" s="63"/>
      <c r="J38" s="44"/>
    </row>
    <row r="39" spans="1:10" x14ac:dyDescent="0.2">
      <c r="A39" s="72"/>
      <c r="B39" s="72"/>
      <c r="C39" s="81"/>
      <c r="D39" s="46" t="s">
        <v>324</v>
      </c>
      <c r="E39" s="44" t="s">
        <v>176</v>
      </c>
      <c r="F39" s="45">
        <v>3</v>
      </c>
      <c r="G39" s="47">
        <v>7.57</v>
      </c>
      <c r="H39" s="46"/>
      <c r="I39" s="63"/>
      <c r="J39" s="44"/>
    </row>
    <row r="40" spans="1:10" x14ac:dyDescent="0.2">
      <c r="A40" s="72"/>
      <c r="B40" s="72"/>
      <c r="C40" s="81"/>
      <c r="D40" s="46" t="s">
        <v>324</v>
      </c>
      <c r="E40" s="44" t="s">
        <v>177</v>
      </c>
      <c r="F40" s="45">
        <v>2</v>
      </c>
      <c r="G40" s="47">
        <v>32.619999999999997</v>
      </c>
      <c r="H40" s="46"/>
      <c r="I40" s="63"/>
      <c r="J40" s="44"/>
    </row>
    <row r="41" spans="1:10" x14ac:dyDescent="0.2">
      <c r="A41" s="72"/>
      <c r="B41" s="72"/>
      <c r="C41" s="81"/>
      <c r="D41" s="46" t="s">
        <v>324</v>
      </c>
      <c r="E41" s="44" t="s">
        <v>178</v>
      </c>
      <c r="F41" s="45">
        <v>5</v>
      </c>
      <c r="G41" s="47">
        <v>7.82</v>
      </c>
      <c r="H41" s="46"/>
      <c r="I41" s="63"/>
      <c r="J41" s="44"/>
    </row>
    <row r="42" spans="1:10" x14ac:dyDescent="0.2">
      <c r="A42" s="72"/>
      <c r="B42" s="72"/>
      <c r="C42" s="77"/>
      <c r="D42" s="46" t="s">
        <v>323</v>
      </c>
      <c r="E42" s="56" t="s">
        <v>168</v>
      </c>
      <c r="F42" s="60" t="s">
        <v>169</v>
      </c>
      <c r="G42" s="59">
        <v>128.75</v>
      </c>
      <c r="H42" s="46"/>
      <c r="I42" s="63"/>
      <c r="J42" s="44"/>
    </row>
    <row r="43" spans="1:10" x14ac:dyDescent="0.2">
      <c r="A43" s="72"/>
      <c r="B43" s="72"/>
      <c r="C43" s="46" t="s">
        <v>173</v>
      </c>
      <c r="D43" s="46" t="s">
        <v>355</v>
      </c>
      <c r="E43" s="44" t="s">
        <v>172</v>
      </c>
      <c r="F43" s="45" t="s">
        <v>169</v>
      </c>
      <c r="G43" s="47">
        <v>46.93</v>
      </c>
      <c r="H43" s="46"/>
      <c r="I43" s="63"/>
      <c r="J43" s="44"/>
    </row>
    <row r="44" spans="1:10" x14ac:dyDescent="0.2">
      <c r="A44" s="73"/>
      <c r="B44" s="73"/>
      <c r="C44" s="46" t="s">
        <v>179</v>
      </c>
      <c r="D44" s="46" t="s">
        <v>356</v>
      </c>
      <c r="E44" s="44" t="s">
        <v>197</v>
      </c>
      <c r="F44" s="45" t="s">
        <v>119</v>
      </c>
      <c r="G44" s="47">
        <v>486</v>
      </c>
      <c r="H44" s="46"/>
      <c r="I44" s="63"/>
      <c r="J44" s="44"/>
    </row>
    <row r="45" spans="1:10" x14ac:dyDescent="0.2">
      <c r="A45" s="71">
        <v>6</v>
      </c>
      <c r="B45" s="71" t="s">
        <v>182</v>
      </c>
      <c r="C45" s="46" t="s">
        <v>183</v>
      </c>
      <c r="D45" s="46" t="s">
        <v>361</v>
      </c>
      <c r="E45" s="44" t="s">
        <v>180</v>
      </c>
      <c r="F45" s="45" t="s">
        <v>119</v>
      </c>
      <c r="G45" s="47">
        <v>15.41</v>
      </c>
      <c r="H45" s="46"/>
      <c r="I45" s="63"/>
      <c r="J45" s="44"/>
    </row>
    <row r="46" spans="1:10" x14ac:dyDescent="0.2">
      <c r="A46" s="72"/>
      <c r="B46" s="72"/>
      <c r="C46" s="46" t="s">
        <v>184</v>
      </c>
      <c r="D46" s="46" t="s">
        <v>361</v>
      </c>
      <c r="E46" s="44" t="s">
        <v>195</v>
      </c>
      <c r="F46" s="45" t="s">
        <v>119</v>
      </c>
      <c r="G46" s="47">
        <v>15.7</v>
      </c>
      <c r="H46" s="46"/>
      <c r="I46" s="63"/>
      <c r="J46" s="44"/>
    </row>
    <row r="47" spans="1:10" x14ac:dyDescent="0.2">
      <c r="A47" s="72"/>
      <c r="B47" s="72"/>
      <c r="C47" s="46" t="s">
        <v>187</v>
      </c>
      <c r="D47" s="46" t="s">
        <v>361</v>
      </c>
      <c r="E47" s="44" t="s">
        <v>188</v>
      </c>
      <c r="F47" s="45" t="s">
        <v>186</v>
      </c>
      <c r="G47" s="47">
        <v>101.2</v>
      </c>
      <c r="H47" s="46"/>
      <c r="I47" s="63"/>
      <c r="J47" s="44"/>
    </row>
    <row r="48" spans="1:10" x14ac:dyDescent="0.2">
      <c r="A48" s="72"/>
      <c r="B48" s="72"/>
      <c r="C48" s="74" t="s">
        <v>322</v>
      </c>
      <c r="D48" s="46" t="s">
        <v>361</v>
      </c>
      <c r="E48" s="58" t="s">
        <v>190</v>
      </c>
      <c r="F48" s="60" t="s">
        <v>169</v>
      </c>
      <c r="G48" s="60">
        <v>17.16</v>
      </c>
      <c r="H48" s="46"/>
      <c r="I48" s="63"/>
      <c r="J48" s="44"/>
    </row>
    <row r="49" spans="1:10" x14ac:dyDescent="0.2">
      <c r="A49" s="72"/>
      <c r="B49" s="72"/>
      <c r="C49" s="85"/>
      <c r="D49" s="46" t="s">
        <v>361</v>
      </c>
      <c r="E49" s="56" t="s">
        <v>192</v>
      </c>
      <c r="F49" s="60" t="s">
        <v>116</v>
      </c>
      <c r="G49" s="60">
        <v>19.43</v>
      </c>
      <c r="H49" s="46"/>
      <c r="I49" s="63"/>
      <c r="J49" s="44"/>
    </row>
    <row r="50" spans="1:10" x14ac:dyDescent="0.2">
      <c r="A50" s="72"/>
      <c r="B50" s="72"/>
      <c r="C50" s="85"/>
      <c r="D50" s="46" t="s">
        <v>361</v>
      </c>
      <c r="E50" s="56" t="s">
        <v>194</v>
      </c>
      <c r="F50" s="60" t="s">
        <v>116</v>
      </c>
      <c r="G50" s="60">
        <v>14.29</v>
      </c>
      <c r="H50" s="46"/>
      <c r="I50" s="63"/>
      <c r="J50" s="44"/>
    </row>
    <row r="51" spans="1:10" x14ac:dyDescent="0.2">
      <c r="A51" s="72"/>
      <c r="B51" s="72"/>
      <c r="C51" s="75"/>
      <c r="D51" s="46" t="s">
        <v>361</v>
      </c>
      <c r="E51" s="56" t="s">
        <v>278</v>
      </c>
      <c r="F51" s="60" t="s">
        <v>169</v>
      </c>
      <c r="G51" s="60">
        <v>15.78</v>
      </c>
      <c r="H51" s="46"/>
      <c r="I51" s="63"/>
      <c r="J51" s="44"/>
    </row>
    <row r="52" spans="1:10" x14ac:dyDescent="0.2">
      <c r="A52" s="72"/>
      <c r="B52" s="72"/>
      <c r="C52" s="46" t="s">
        <v>202</v>
      </c>
      <c r="D52" s="43" t="s">
        <v>357</v>
      </c>
      <c r="E52" s="46" t="s">
        <v>196</v>
      </c>
      <c r="F52" s="45" t="s">
        <v>119</v>
      </c>
      <c r="G52" s="47">
        <v>277.45999999999998</v>
      </c>
      <c r="H52" s="46"/>
      <c r="I52" s="63"/>
      <c r="J52" s="44"/>
    </row>
    <row r="53" spans="1:10" x14ac:dyDescent="0.2">
      <c r="A53" s="72"/>
      <c r="B53" s="72"/>
      <c r="C53" s="46" t="s">
        <v>189</v>
      </c>
      <c r="D53" s="46" t="s">
        <v>109</v>
      </c>
      <c r="E53" s="44" t="s">
        <v>145</v>
      </c>
      <c r="F53" s="45" t="s">
        <v>116</v>
      </c>
      <c r="G53" s="47">
        <v>22.67</v>
      </c>
      <c r="H53" s="46"/>
      <c r="I53" s="63"/>
      <c r="J53" s="44"/>
    </row>
    <row r="54" spans="1:10" x14ac:dyDescent="0.2">
      <c r="A54" s="72"/>
      <c r="B54" s="72"/>
      <c r="C54" s="46" t="s">
        <v>203</v>
      </c>
      <c r="D54" s="46" t="s">
        <v>358</v>
      </c>
      <c r="E54" s="44" t="s">
        <v>148</v>
      </c>
      <c r="F54" s="45" t="s">
        <v>119</v>
      </c>
      <c r="G54" s="47">
        <v>73.290000000000006</v>
      </c>
      <c r="H54" s="46"/>
      <c r="I54" s="63"/>
      <c r="J54" s="44"/>
    </row>
    <row r="55" spans="1:10" x14ac:dyDescent="0.2">
      <c r="A55" s="72"/>
      <c r="B55" s="72"/>
      <c r="C55" s="76" t="s">
        <v>185</v>
      </c>
      <c r="D55" s="76" t="s">
        <v>359</v>
      </c>
      <c r="E55" s="44" t="s">
        <v>163</v>
      </c>
      <c r="F55" s="45">
        <v>8</v>
      </c>
      <c r="G55" s="47">
        <v>12.55</v>
      </c>
      <c r="H55" s="46"/>
      <c r="I55" s="63"/>
      <c r="J55" s="44"/>
    </row>
    <row r="56" spans="1:10" x14ac:dyDescent="0.2">
      <c r="A56" s="72"/>
      <c r="B56" s="72"/>
      <c r="C56" s="81"/>
      <c r="D56" s="81"/>
      <c r="E56" s="44" t="s">
        <v>159</v>
      </c>
      <c r="F56" s="45">
        <v>6</v>
      </c>
      <c r="G56" s="47">
        <v>8.84</v>
      </c>
      <c r="H56" s="46"/>
      <c r="I56" s="63"/>
      <c r="J56" s="44"/>
    </row>
    <row r="57" spans="1:10" x14ac:dyDescent="0.2">
      <c r="A57" s="72"/>
      <c r="B57" s="72"/>
      <c r="C57" s="77"/>
      <c r="D57" s="77"/>
      <c r="E57" s="44" t="s">
        <v>164</v>
      </c>
      <c r="F57" s="45">
        <v>8</v>
      </c>
      <c r="G57" s="47">
        <v>22.7</v>
      </c>
      <c r="H57" s="46"/>
      <c r="I57" s="63"/>
      <c r="J57" s="44"/>
    </row>
    <row r="58" spans="1:10" x14ac:dyDescent="0.2">
      <c r="A58" s="71">
        <v>7</v>
      </c>
      <c r="B58" s="71" t="s">
        <v>208</v>
      </c>
      <c r="C58" s="46" t="s">
        <v>214</v>
      </c>
      <c r="D58" s="46" t="s">
        <v>204</v>
      </c>
      <c r="E58" s="44" t="s">
        <v>204</v>
      </c>
      <c r="F58" s="45" t="s">
        <v>116</v>
      </c>
      <c r="G58" s="45">
        <v>60.52</v>
      </c>
      <c r="H58" s="46"/>
      <c r="I58" s="63"/>
      <c r="J58" s="44"/>
    </row>
    <row r="59" spans="1:10" x14ac:dyDescent="0.2">
      <c r="A59" s="72"/>
      <c r="B59" s="72"/>
      <c r="C59" s="46" t="s">
        <v>215</v>
      </c>
      <c r="D59" s="46" t="s">
        <v>204</v>
      </c>
      <c r="E59" s="44" t="s">
        <v>204</v>
      </c>
      <c r="F59" s="45" t="s">
        <v>119</v>
      </c>
      <c r="G59" s="45">
        <v>10.48</v>
      </c>
      <c r="H59" s="46"/>
      <c r="I59" s="63"/>
      <c r="J59" s="44"/>
    </row>
    <row r="60" spans="1:10" x14ac:dyDescent="0.2">
      <c r="A60" s="72"/>
      <c r="B60" s="72"/>
      <c r="C60" s="46" t="s">
        <v>209</v>
      </c>
      <c r="D60" s="46" t="s">
        <v>206</v>
      </c>
      <c r="E60" s="44" t="s">
        <v>206</v>
      </c>
      <c r="F60" s="45" t="s">
        <v>119</v>
      </c>
      <c r="G60" s="47">
        <v>169.79</v>
      </c>
      <c r="H60" s="46"/>
      <c r="I60" s="63"/>
      <c r="J60" s="44"/>
    </row>
    <row r="61" spans="1:10" x14ac:dyDescent="0.2">
      <c r="A61" s="72"/>
      <c r="B61" s="72"/>
      <c r="C61" s="46" t="s">
        <v>221</v>
      </c>
      <c r="D61" s="46" t="s">
        <v>360</v>
      </c>
      <c r="E61" s="44" t="s">
        <v>153</v>
      </c>
      <c r="F61" s="45" t="s">
        <v>119</v>
      </c>
      <c r="G61" s="47">
        <v>610.78</v>
      </c>
      <c r="H61" s="46"/>
      <c r="I61" s="63"/>
      <c r="J61" s="44"/>
    </row>
    <row r="62" spans="1:10" x14ac:dyDescent="0.2">
      <c r="A62" s="73"/>
      <c r="B62" s="73"/>
      <c r="C62" s="46" t="s">
        <v>211</v>
      </c>
      <c r="D62" s="46" t="s">
        <v>362</v>
      </c>
      <c r="E62" s="44" t="s">
        <v>212</v>
      </c>
      <c r="F62" s="45" t="s">
        <v>119</v>
      </c>
      <c r="G62" s="47">
        <v>57.28</v>
      </c>
      <c r="H62" s="46"/>
      <c r="I62" s="63"/>
      <c r="J62" s="44"/>
    </row>
    <row r="63" spans="1:10" x14ac:dyDescent="0.2">
      <c r="A63" s="71">
        <v>8</v>
      </c>
      <c r="B63" s="71" t="s">
        <v>217</v>
      </c>
      <c r="C63" s="46" t="s">
        <v>218</v>
      </c>
      <c r="D63" s="46" t="s">
        <v>363</v>
      </c>
      <c r="E63" s="44" t="s">
        <v>216</v>
      </c>
      <c r="F63" s="45" t="s">
        <v>119</v>
      </c>
      <c r="G63" s="47">
        <v>15.29</v>
      </c>
      <c r="H63" s="46"/>
      <c r="I63" s="63"/>
      <c r="J63" s="44"/>
    </row>
    <row r="64" spans="1:10" x14ac:dyDescent="0.2">
      <c r="A64" s="72"/>
      <c r="B64" s="72"/>
      <c r="C64" s="46" t="s">
        <v>220</v>
      </c>
      <c r="D64" s="46" t="s">
        <v>241</v>
      </c>
      <c r="E64" s="44" t="s">
        <v>219</v>
      </c>
      <c r="F64" s="45" t="s">
        <v>119</v>
      </c>
      <c r="G64" s="47">
        <v>56.65</v>
      </c>
      <c r="H64" s="46"/>
      <c r="I64" s="63"/>
      <c r="J64" s="44"/>
    </row>
    <row r="65" spans="1:10" x14ac:dyDescent="0.2">
      <c r="A65" s="72"/>
      <c r="B65" s="72"/>
      <c r="C65" s="46" t="s">
        <v>242</v>
      </c>
      <c r="D65" s="46" t="s">
        <v>204</v>
      </c>
      <c r="E65" s="46" t="s">
        <v>238</v>
      </c>
      <c r="F65" s="45" t="s">
        <v>239</v>
      </c>
      <c r="G65" s="47">
        <v>41.2</v>
      </c>
      <c r="H65" s="46"/>
      <c r="I65" s="63"/>
      <c r="J65" s="44"/>
    </row>
    <row r="66" spans="1:10" x14ac:dyDescent="0.2">
      <c r="A66" s="72"/>
      <c r="B66" s="72"/>
      <c r="C66" s="46" t="s">
        <v>244</v>
      </c>
      <c r="D66" s="46" t="s">
        <v>204</v>
      </c>
      <c r="E66" s="46" t="s">
        <v>243</v>
      </c>
      <c r="F66" s="45" t="s">
        <v>119</v>
      </c>
      <c r="G66" s="47">
        <v>18</v>
      </c>
      <c r="H66" s="46"/>
      <c r="I66" s="63"/>
      <c r="J66" s="44"/>
    </row>
    <row r="67" spans="1:10" x14ac:dyDescent="0.2">
      <c r="A67" s="72"/>
      <c r="B67" s="72"/>
      <c r="C67" s="76" t="s">
        <v>246</v>
      </c>
      <c r="D67" s="76" t="s">
        <v>364</v>
      </c>
      <c r="E67" s="46" t="s">
        <v>245</v>
      </c>
      <c r="F67" s="45" t="s">
        <v>119</v>
      </c>
      <c r="G67" s="42">
        <v>20.78</v>
      </c>
      <c r="H67" s="46"/>
      <c r="I67" s="63"/>
      <c r="J67" s="44"/>
    </row>
    <row r="68" spans="1:10" x14ac:dyDescent="0.2">
      <c r="A68" s="73"/>
      <c r="B68" s="73"/>
      <c r="C68" s="77"/>
      <c r="D68" s="77"/>
      <c r="E68" s="46" t="s">
        <v>247</v>
      </c>
      <c r="F68" s="45" t="s">
        <v>119</v>
      </c>
      <c r="G68" s="47">
        <v>18.600000000000001</v>
      </c>
      <c r="H68" s="46"/>
      <c r="I68" s="63"/>
      <c r="J68" s="44"/>
    </row>
    <row r="69" spans="1:10" x14ac:dyDescent="0.2">
      <c r="A69" s="71">
        <v>9</v>
      </c>
      <c r="B69" s="71" t="s">
        <v>229</v>
      </c>
      <c r="C69" s="46" t="s">
        <v>236</v>
      </c>
      <c r="D69" s="46" t="s">
        <v>365</v>
      </c>
      <c r="E69" s="46" t="s">
        <v>233</v>
      </c>
      <c r="F69" s="45" t="s">
        <v>234</v>
      </c>
      <c r="G69" s="47">
        <v>106.08</v>
      </c>
      <c r="H69" s="46"/>
      <c r="I69" s="63"/>
      <c r="J69" s="44"/>
    </row>
    <row r="70" spans="1:10" x14ac:dyDescent="0.2">
      <c r="A70" s="72"/>
      <c r="B70" s="72"/>
      <c r="C70" s="76" t="s">
        <v>230</v>
      </c>
      <c r="D70" s="76" t="s">
        <v>366</v>
      </c>
      <c r="E70" s="46" t="s">
        <v>227</v>
      </c>
      <c r="F70" s="45" t="s">
        <v>119</v>
      </c>
      <c r="G70" s="47">
        <v>4.12</v>
      </c>
      <c r="H70" s="46"/>
      <c r="I70" s="63"/>
      <c r="J70" s="44"/>
    </row>
    <row r="71" spans="1:10" x14ac:dyDescent="0.2">
      <c r="A71" s="72"/>
      <c r="B71" s="72"/>
      <c r="C71" s="81"/>
      <c r="D71" s="81"/>
      <c r="E71" s="46" t="s">
        <v>227</v>
      </c>
      <c r="F71" s="45" t="s">
        <v>119</v>
      </c>
      <c r="G71" s="47">
        <v>21.12</v>
      </c>
      <c r="H71" s="46"/>
      <c r="I71" s="63"/>
      <c r="J71" s="44"/>
    </row>
    <row r="72" spans="1:10" x14ac:dyDescent="0.2">
      <c r="A72" s="73"/>
      <c r="B72" s="73"/>
      <c r="C72" s="77"/>
      <c r="D72" s="77"/>
      <c r="E72" s="46" t="s">
        <v>231</v>
      </c>
      <c r="F72" s="45" t="s">
        <v>119</v>
      </c>
      <c r="G72" s="47">
        <v>30.12</v>
      </c>
      <c r="H72" s="46"/>
      <c r="I72" s="63"/>
      <c r="J72" s="44"/>
    </row>
    <row r="73" spans="1:10" x14ac:dyDescent="0.2">
      <c r="A73" s="71">
        <v>10</v>
      </c>
      <c r="B73" s="71" t="s">
        <v>222</v>
      </c>
      <c r="C73" s="44" t="s">
        <v>223</v>
      </c>
      <c r="D73" s="46" t="s">
        <v>367</v>
      </c>
      <c r="E73" s="44" t="s">
        <v>146</v>
      </c>
      <c r="F73" s="45" t="s">
        <v>119</v>
      </c>
      <c r="G73" s="47">
        <v>210</v>
      </c>
      <c r="H73" s="46"/>
      <c r="I73" s="63"/>
      <c r="J73" s="44"/>
    </row>
    <row r="74" spans="1:10" x14ac:dyDescent="0.2">
      <c r="A74" s="73"/>
      <c r="B74" s="73"/>
      <c r="C74" s="46" t="s">
        <v>226</v>
      </c>
      <c r="D74" s="46" t="s">
        <v>368</v>
      </c>
      <c r="E74" s="44" t="s">
        <v>224</v>
      </c>
      <c r="F74" s="45" t="s">
        <v>119</v>
      </c>
      <c r="G74" s="47">
        <v>277.89999999999998</v>
      </c>
      <c r="H74" s="46"/>
      <c r="I74" s="63"/>
      <c r="J74" s="44"/>
    </row>
    <row r="75" spans="1:10" x14ac:dyDescent="0.2">
      <c r="A75" s="71">
        <v>11</v>
      </c>
      <c r="B75" s="71" t="s">
        <v>265</v>
      </c>
      <c r="C75" s="74" t="s">
        <v>266</v>
      </c>
      <c r="D75" s="46" t="s">
        <v>369</v>
      </c>
      <c r="E75" s="44" t="s">
        <v>199</v>
      </c>
      <c r="F75" s="45" t="s">
        <v>119</v>
      </c>
      <c r="G75" s="47">
        <v>65.760000000000005</v>
      </c>
      <c r="H75" s="46"/>
      <c r="I75" s="63"/>
      <c r="J75" s="44"/>
    </row>
    <row r="76" spans="1:10" x14ac:dyDescent="0.2">
      <c r="A76" s="72"/>
      <c r="B76" s="72"/>
      <c r="C76" s="75"/>
      <c r="D76" s="46"/>
      <c r="E76" s="44" t="s">
        <v>149</v>
      </c>
      <c r="F76" s="45" t="s">
        <v>119</v>
      </c>
      <c r="G76" s="45"/>
      <c r="H76" s="46"/>
      <c r="I76" s="63"/>
      <c r="J76" s="44"/>
    </row>
    <row r="77" spans="1:10" x14ac:dyDescent="0.2">
      <c r="A77" s="73"/>
      <c r="B77" s="73"/>
      <c r="C77" s="46" t="s">
        <v>370</v>
      </c>
      <c r="D77" s="44" t="s">
        <v>263</v>
      </c>
      <c r="E77" s="44" t="s">
        <v>263</v>
      </c>
      <c r="F77" s="45" t="s">
        <v>264</v>
      </c>
      <c r="G77" s="47">
        <v>220</v>
      </c>
      <c r="H77" s="46"/>
      <c r="I77" s="63"/>
      <c r="J77" s="44"/>
    </row>
    <row r="78" spans="1:10" x14ac:dyDescent="0.2">
      <c r="A78" s="71">
        <v>12</v>
      </c>
      <c r="B78" s="71" t="s">
        <v>255</v>
      </c>
      <c r="C78" s="46" t="s">
        <v>256</v>
      </c>
      <c r="D78" s="46" t="s">
        <v>253</v>
      </c>
      <c r="E78" s="44" t="s">
        <v>253</v>
      </c>
      <c r="F78" s="45" t="s">
        <v>254</v>
      </c>
      <c r="G78" s="47">
        <v>2340</v>
      </c>
      <c r="H78" s="46"/>
      <c r="I78" s="63"/>
      <c r="J78" s="44"/>
    </row>
    <row r="79" spans="1:10" x14ac:dyDescent="0.2">
      <c r="A79" s="72"/>
      <c r="B79" s="72"/>
      <c r="C79" s="46" t="s">
        <v>262</v>
      </c>
      <c r="D79" s="46" t="s">
        <v>371</v>
      </c>
      <c r="E79" s="44" t="s">
        <v>260</v>
      </c>
      <c r="F79" s="45" t="s">
        <v>261</v>
      </c>
      <c r="G79" s="47">
        <v>851.72</v>
      </c>
      <c r="H79" s="46"/>
      <c r="I79" s="63"/>
      <c r="J79" s="44"/>
    </row>
    <row r="80" spans="1:10" x14ac:dyDescent="0.2">
      <c r="A80" s="72"/>
      <c r="B80" s="72"/>
      <c r="C80" s="46" t="s">
        <v>256</v>
      </c>
      <c r="D80" s="46" t="s">
        <v>321</v>
      </c>
      <c r="E80" s="44" t="s">
        <v>321</v>
      </c>
      <c r="F80" s="45" t="s">
        <v>311</v>
      </c>
      <c r="G80" s="47">
        <v>150</v>
      </c>
      <c r="H80" s="46"/>
      <c r="I80" s="63"/>
      <c r="J80" s="44"/>
    </row>
    <row r="81" spans="1:10" x14ac:dyDescent="0.2">
      <c r="A81" s="72"/>
      <c r="B81" s="72"/>
      <c r="C81" s="46" t="s">
        <v>269</v>
      </c>
      <c r="D81" s="46" t="s">
        <v>268</v>
      </c>
      <c r="E81" s="44" t="s">
        <v>267</v>
      </c>
      <c r="F81" s="45" t="s">
        <v>268</v>
      </c>
      <c r="G81" s="47">
        <v>152.07</v>
      </c>
      <c r="H81" s="46"/>
      <c r="I81" s="63"/>
      <c r="J81" s="44"/>
    </row>
    <row r="82" spans="1:10" x14ac:dyDescent="0.2">
      <c r="A82" s="73"/>
      <c r="B82" s="73"/>
      <c r="C82" s="44" t="s">
        <v>346</v>
      </c>
      <c r="D82" s="44" t="s">
        <v>346</v>
      </c>
      <c r="E82" s="44" t="s">
        <v>270</v>
      </c>
      <c r="F82" s="45" t="s">
        <v>271</v>
      </c>
      <c r="G82" s="47">
        <v>273</v>
      </c>
      <c r="H82" s="46" t="s">
        <v>271</v>
      </c>
      <c r="I82" s="63"/>
      <c r="J82" s="44"/>
    </row>
    <row r="83" spans="1:10" x14ac:dyDescent="0.2">
      <c r="A83" s="71">
        <v>13</v>
      </c>
      <c r="B83" s="71" t="s">
        <v>320</v>
      </c>
      <c r="C83" s="76" t="s">
        <v>372</v>
      </c>
      <c r="D83" s="76" t="s">
        <v>372</v>
      </c>
      <c r="E83" s="44" t="s">
        <v>274</v>
      </c>
      <c r="F83" s="45" t="s">
        <v>277</v>
      </c>
      <c r="G83" s="47">
        <v>2500</v>
      </c>
      <c r="H83" s="46"/>
      <c r="I83" s="63"/>
      <c r="J83" s="44"/>
    </row>
    <row r="84" spans="1:10" x14ac:dyDescent="0.2">
      <c r="A84" s="73"/>
      <c r="B84" s="73"/>
      <c r="C84" s="77"/>
      <c r="D84" s="77"/>
      <c r="E84" s="44" t="s">
        <v>275</v>
      </c>
      <c r="F84" s="45" t="s">
        <v>277</v>
      </c>
      <c r="G84" s="47">
        <v>3206</v>
      </c>
      <c r="H84" s="46"/>
      <c r="I84" s="63"/>
      <c r="J84" s="44"/>
    </row>
    <row r="85" spans="1:10" x14ac:dyDescent="0.2">
      <c r="A85" s="45">
        <v>14</v>
      </c>
      <c r="B85" s="45" t="s">
        <v>281</v>
      </c>
      <c r="C85" s="44" t="s">
        <v>344</v>
      </c>
      <c r="D85" s="46" t="s">
        <v>373</v>
      </c>
      <c r="E85" s="46"/>
      <c r="F85" s="45"/>
      <c r="G85" s="47"/>
      <c r="H85" s="46"/>
      <c r="I85" s="63"/>
      <c r="J85" s="44"/>
    </row>
    <row r="86" spans="1:10" x14ac:dyDescent="0.2">
      <c r="A86" s="71">
        <v>15</v>
      </c>
      <c r="B86" s="71" t="s">
        <v>284</v>
      </c>
      <c r="C86" s="46" t="s">
        <v>296</v>
      </c>
      <c r="D86" s="54" t="s">
        <v>96</v>
      </c>
      <c r="E86" s="55" t="s">
        <v>22</v>
      </c>
      <c r="F86" s="45" t="s">
        <v>345</v>
      </c>
      <c r="G86" s="47">
        <v>598.64</v>
      </c>
      <c r="I86" s="63"/>
      <c r="J86" s="44"/>
    </row>
    <row r="87" spans="1:10" x14ac:dyDescent="0.2">
      <c r="A87" s="72"/>
      <c r="B87" s="72"/>
      <c r="C87" s="46" t="s">
        <v>285</v>
      </c>
      <c r="D87" s="46" t="s">
        <v>348</v>
      </c>
      <c r="E87" s="46" t="s">
        <v>248</v>
      </c>
      <c r="F87" s="45" t="s">
        <v>249</v>
      </c>
      <c r="G87" s="47">
        <v>159.32</v>
      </c>
      <c r="H87" s="46"/>
      <c r="I87" s="63"/>
      <c r="J87" s="44"/>
    </row>
    <row r="88" spans="1:10" x14ac:dyDescent="0.2">
      <c r="A88" s="72"/>
      <c r="B88" s="72"/>
      <c r="C88" s="46" t="s">
        <v>288</v>
      </c>
      <c r="D88" s="46" t="s">
        <v>286</v>
      </c>
      <c r="E88" s="44" t="s">
        <v>286</v>
      </c>
      <c r="F88" s="45" t="s">
        <v>287</v>
      </c>
      <c r="G88" s="47">
        <v>129.71</v>
      </c>
      <c r="H88" s="46"/>
      <c r="I88" s="63"/>
      <c r="J88" s="44"/>
    </row>
    <row r="89" spans="1:10" x14ac:dyDescent="0.2">
      <c r="A89" s="72"/>
      <c r="B89" s="72"/>
      <c r="C89" s="76" t="s">
        <v>372</v>
      </c>
      <c r="D89" s="76" t="s">
        <v>372</v>
      </c>
      <c r="E89" s="44" t="s">
        <v>308</v>
      </c>
      <c r="F89" s="45" t="s">
        <v>277</v>
      </c>
      <c r="G89" s="47">
        <v>400</v>
      </c>
      <c r="I89" s="63"/>
      <c r="J89" s="44"/>
    </row>
    <row r="90" spans="1:10" x14ac:dyDescent="0.2">
      <c r="A90" s="72"/>
      <c r="B90" s="72"/>
      <c r="C90" s="81"/>
      <c r="D90" s="81"/>
      <c r="E90" s="44" t="s">
        <v>309</v>
      </c>
      <c r="F90" s="45" t="s">
        <v>277</v>
      </c>
      <c r="G90" s="47">
        <v>1700</v>
      </c>
      <c r="H90" s="46" t="s">
        <v>277</v>
      </c>
      <c r="I90" s="63"/>
      <c r="J90" s="44"/>
    </row>
    <row r="91" spans="1:10" x14ac:dyDescent="0.2">
      <c r="A91" s="72"/>
      <c r="B91" s="72"/>
      <c r="C91" s="81"/>
      <c r="D91" s="81"/>
      <c r="E91" s="44" t="s">
        <v>300</v>
      </c>
      <c r="F91" s="45" t="s">
        <v>277</v>
      </c>
      <c r="G91" s="47">
        <v>982</v>
      </c>
      <c r="H91" s="46" t="s">
        <v>277</v>
      </c>
      <c r="I91" s="63"/>
      <c r="J91" s="44"/>
    </row>
    <row r="92" spans="1:10" x14ac:dyDescent="0.2">
      <c r="A92" s="72"/>
      <c r="B92" s="72"/>
      <c r="C92" s="81"/>
      <c r="D92" s="77"/>
      <c r="E92" s="44" t="s">
        <v>301</v>
      </c>
      <c r="F92" s="45" t="s">
        <v>277</v>
      </c>
      <c r="G92" s="47">
        <v>500</v>
      </c>
      <c r="H92" s="46" t="s">
        <v>277</v>
      </c>
      <c r="I92" s="63"/>
      <c r="J92" s="44"/>
    </row>
    <row r="93" spans="1:10" x14ac:dyDescent="0.2">
      <c r="A93" s="72"/>
      <c r="B93" s="72"/>
      <c r="C93" s="81"/>
      <c r="D93" s="46" t="s">
        <v>307</v>
      </c>
      <c r="E93" s="44" t="s">
        <v>306</v>
      </c>
      <c r="F93" s="45" t="s">
        <v>307</v>
      </c>
      <c r="G93" s="47">
        <v>1580</v>
      </c>
      <c r="H93" s="46" t="s">
        <v>307</v>
      </c>
      <c r="I93" s="63"/>
      <c r="J93" s="44"/>
    </row>
    <row r="94" spans="1:10" x14ac:dyDescent="0.2">
      <c r="A94" s="73"/>
      <c r="B94" s="73"/>
      <c r="C94" s="77"/>
      <c r="D94" s="46" t="s">
        <v>347</v>
      </c>
      <c r="E94" s="44" t="s">
        <v>310</v>
      </c>
      <c r="F94" s="45" t="s">
        <v>311</v>
      </c>
      <c r="G94" s="47">
        <v>120</v>
      </c>
      <c r="H94" s="46" t="s">
        <v>311</v>
      </c>
      <c r="I94" s="63"/>
      <c r="J94" s="44"/>
    </row>
    <row r="95" spans="1:10" x14ac:dyDescent="0.2">
      <c r="A95" s="71">
        <v>16</v>
      </c>
      <c r="B95" s="71" t="s">
        <v>290</v>
      </c>
      <c r="C95" s="74" t="s">
        <v>293</v>
      </c>
      <c r="D95" s="76" t="s">
        <v>349</v>
      </c>
      <c r="E95" s="46" t="s">
        <v>294</v>
      </c>
      <c r="F95" s="45" t="s">
        <v>116</v>
      </c>
      <c r="G95" s="86">
        <v>67.959999999999994</v>
      </c>
      <c r="H95" s="46"/>
      <c r="I95" s="63"/>
      <c r="J95" s="44"/>
    </row>
    <row r="96" spans="1:10" x14ac:dyDescent="0.2">
      <c r="A96" s="73"/>
      <c r="B96" s="73"/>
      <c r="C96" s="75"/>
      <c r="D96" s="77"/>
      <c r="E96" s="46" t="s">
        <v>283</v>
      </c>
      <c r="F96" s="45" t="s">
        <v>291</v>
      </c>
      <c r="G96" s="87"/>
      <c r="H96" s="46"/>
      <c r="I96" s="63"/>
      <c r="J96" s="44"/>
    </row>
    <row r="97" spans="1:10" x14ac:dyDescent="0.2">
      <c r="A97" s="71">
        <v>17</v>
      </c>
      <c r="B97" s="82" t="s">
        <v>313</v>
      </c>
      <c r="C97" s="74" t="s">
        <v>59</v>
      </c>
      <c r="D97" s="76" t="s">
        <v>63</v>
      </c>
      <c r="E97" s="51" t="s">
        <v>316</v>
      </c>
      <c r="F97" s="48" t="s">
        <v>315</v>
      </c>
      <c r="G97" s="47">
        <v>21.91</v>
      </c>
      <c r="H97" s="46"/>
      <c r="I97" s="63"/>
      <c r="J97" s="44"/>
    </row>
    <row r="98" spans="1:10" x14ac:dyDescent="0.2">
      <c r="A98" s="72"/>
      <c r="B98" s="83"/>
      <c r="C98" s="85"/>
      <c r="D98" s="81"/>
      <c r="E98" s="49" t="s">
        <v>282</v>
      </c>
      <c r="F98" s="48" t="s">
        <v>312</v>
      </c>
      <c r="G98" s="47">
        <v>132.5</v>
      </c>
      <c r="H98" s="46"/>
      <c r="I98" s="63"/>
      <c r="J98" s="44"/>
    </row>
    <row r="99" spans="1:10" x14ac:dyDescent="0.2">
      <c r="A99" s="72"/>
      <c r="B99" s="83"/>
      <c r="C99" s="85"/>
      <c r="D99" s="81"/>
      <c r="E99" s="49" t="s">
        <v>280</v>
      </c>
      <c r="F99" s="48" t="s">
        <v>314</v>
      </c>
      <c r="G99" s="47">
        <v>50.8</v>
      </c>
      <c r="H99" s="46"/>
      <c r="I99" s="63"/>
      <c r="J99" s="44"/>
    </row>
    <row r="100" spans="1:10" x14ac:dyDescent="0.2">
      <c r="A100" s="73"/>
      <c r="B100" s="84"/>
      <c r="C100" s="75"/>
      <c r="D100" s="77"/>
      <c r="E100" s="49" t="s">
        <v>318</v>
      </c>
      <c r="F100" s="48" t="s">
        <v>315</v>
      </c>
      <c r="G100" s="47">
        <v>27.35</v>
      </c>
      <c r="H100" s="46"/>
      <c r="I100" s="63"/>
      <c r="J100" s="44"/>
    </row>
    <row r="101" spans="1:10" x14ac:dyDescent="0.2">
      <c r="A101" s="45">
        <v>18</v>
      </c>
      <c r="B101" s="45" t="s">
        <v>304</v>
      </c>
      <c r="C101" s="44" t="s">
        <v>303</v>
      </c>
      <c r="D101" s="44" t="s">
        <v>303</v>
      </c>
      <c r="E101" s="44"/>
      <c r="F101" s="45"/>
      <c r="G101" s="47">
        <v>1000</v>
      </c>
      <c r="I101" s="63"/>
      <c r="J101" s="46" t="s">
        <v>319</v>
      </c>
    </row>
    <row r="102" spans="1:10" x14ac:dyDescent="0.2">
      <c r="A102" s="71">
        <v>19</v>
      </c>
      <c r="B102" s="71" t="s">
        <v>374</v>
      </c>
      <c r="C102" s="74" t="s">
        <v>376</v>
      </c>
      <c r="D102" s="74" t="s">
        <v>375</v>
      </c>
      <c r="E102" s="74" t="s">
        <v>377</v>
      </c>
      <c r="F102" s="45" t="s">
        <v>380</v>
      </c>
      <c r="G102" s="47">
        <v>17.190000000000001</v>
      </c>
      <c r="H102" s="46"/>
      <c r="I102" s="63"/>
      <c r="J102" s="44"/>
    </row>
    <row r="103" spans="1:10" x14ac:dyDescent="0.2">
      <c r="A103" s="72"/>
      <c r="B103" s="72"/>
      <c r="C103" s="75"/>
      <c r="D103" s="75"/>
      <c r="E103" s="75"/>
      <c r="F103" s="45" t="s">
        <v>380</v>
      </c>
      <c r="G103" s="47">
        <v>19.34</v>
      </c>
      <c r="H103" s="46"/>
      <c r="I103" s="63"/>
      <c r="J103" s="44"/>
    </row>
    <row r="104" spans="1:10" x14ac:dyDescent="0.2">
      <c r="A104" s="72"/>
      <c r="B104" s="72"/>
      <c r="C104" s="74" t="s">
        <v>378</v>
      </c>
      <c r="D104" s="74" t="s">
        <v>375</v>
      </c>
      <c r="E104" s="74" t="s">
        <v>379</v>
      </c>
      <c r="F104" s="45" t="s">
        <v>380</v>
      </c>
      <c r="G104" s="47">
        <v>21</v>
      </c>
      <c r="H104" s="46"/>
      <c r="I104" s="63"/>
      <c r="J104" s="44"/>
    </row>
    <row r="105" spans="1:10" x14ac:dyDescent="0.2">
      <c r="A105" s="73"/>
      <c r="B105" s="73"/>
      <c r="C105" s="75"/>
      <c r="D105" s="75"/>
      <c r="E105" s="75"/>
      <c r="F105" s="45" t="s">
        <v>380</v>
      </c>
      <c r="G105" s="47">
        <v>27.43</v>
      </c>
      <c r="H105" s="46"/>
      <c r="I105" s="63"/>
      <c r="J105" s="44"/>
    </row>
    <row r="106" spans="1:10" x14ac:dyDescent="0.2">
      <c r="A106" s="45">
        <v>20</v>
      </c>
      <c r="B106" s="50" t="s">
        <v>386</v>
      </c>
      <c r="C106" s="70" t="s">
        <v>387</v>
      </c>
      <c r="D106" s="70" t="s">
        <v>388</v>
      </c>
      <c r="E106" s="70" t="s">
        <v>388</v>
      </c>
      <c r="F106" s="45" t="s">
        <v>389</v>
      </c>
      <c r="G106" s="47">
        <v>18.989999999999998</v>
      </c>
      <c r="H106" s="46"/>
      <c r="I106" s="63"/>
      <c r="J106" s="44"/>
    </row>
    <row r="107" spans="1:10" x14ac:dyDescent="0.2">
      <c r="A107" s="78">
        <v>21</v>
      </c>
      <c r="B107" s="71" t="s">
        <v>381</v>
      </c>
      <c r="C107" s="44" t="s">
        <v>382</v>
      </c>
      <c r="D107" s="46" t="s">
        <v>383</v>
      </c>
      <c r="E107" s="44" t="s">
        <v>385</v>
      </c>
      <c r="F107" s="45" t="s">
        <v>384</v>
      </c>
      <c r="G107" s="47">
        <v>21.61</v>
      </c>
      <c r="H107" s="46"/>
      <c r="I107" s="63"/>
      <c r="J107" s="44"/>
    </row>
    <row r="108" spans="1:10" x14ac:dyDescent="0.2">
      <c r="A108" s="79"/>
      <c r="B108" s="72"/>
      <c r="C108" s="74" t="s">
        <v>390</v>
      </c>
      <c r="D108" s="76" t="s">
        <v>392</v>
      </c>
      <c r="E108" s="44" t="s">
        <v>391</v>
      </c>
      <c r="F108" s="45" t="s">
        <v>380</v>
      </c>
      <c r="G108" s="47">
        <v>12.09</v>
      </c>
      <c r="H108" s="46"/>
      <c r="I108" s="63"/>
      <c r="J108" s="44"/>
    </row>
    <row r="109" spans="1:10" x14ac:dyDescent="0.2">
      <c r="A109" s="79"/>
      <c r="B109" s="72"/>
      <c r="C109" s="75"/>
      <c r="D109" s="77"/>
      <c r="E109" s="44" t="s">
        <v>393</v>
      </c>
      <c r="F109" s="45" t="s">
        <v>394</v>
      </c>
      <c r="G109" s="47">
        <v>6.63</v>
      </c>
      <c r="H109" s="46"/>
      <c r="I109" s="63"/>
      <c r="J109" s="44"/>
    </row>
    <row r="110" spans="1:10" x14ac:dyDescent="0.2">
      <c r="A110" s="79"/>
      <c r="B110" s="72"/>
      <c r="C110" s="44" t="s">
        <v>395</v>
      </c>
      <c r="D110" s="46" t="s">
        <v>392</v>
      </c>
      <c r="E110" s="44" t="s">
        <v>396</v>
      </c>
      <c r="F110" s="45" t="s">
        <v>394</v>
      </c>
      <c r="G110" s="47">
        <v>7.5</v>
      </c>
      <c r="H110" s="46"/>
      <c r="I110" s="63"/>
      <c r="J110" s="44"/>
    </row>
    <row r="111" spans="1:10" x14ac:dyDescent="0.2">
      <c r="A111" s="80"/>
      <c r="B111" s="73"/>
      <c r="C111" s="44" t="s">
        <v>397</v>
      </c>
      <c r="D111" s="46" t="s">
        <v>392</v>
      </c>
      <c r="E111" s="44" t="s">
        <v>398</v>
      </c>
      <c r="F111" s="45" t="s">
        <v>399</v>
      </c>
      <c r="G111" s="47">
        <v>15.7</v>
      </c>
      <c r="H111" s="46"/>
      <c r="I111" s="63"/>
      <c r="J111" s="44"/>
    </row>
    <row r="112" spans="1:10" ht="28.5" x14ac:dyDescent="0.2">
      <c r="A112" s="71">
        <v>22</v>
      </c>
      <c r="B112" s="71" t="s">
        <v>400</v>
      </c>
      <c r="C112" s="44" t="s">
        <v>89</v>
      </c>
      <c r="D112" s="46" t="s">
        <v>401</v>
      </c>
      <c r="E112" s="44" t="s">
        <v>402</v>
      </c>
      <c r="F112" s="45" t="s">
        <v>403</v>
      </c>
      <c r="G112" s="47">
        <v>315.45</v>
      </c>
      <c r="H112" s="57" t="s">
        <v>404</v>
      </c>
      <c r="I112" s="63"/>
      <c r="J112" s="44"/>
    </row>
    <row r="113" spans="1:10" x14ac:dyDescent="0.2">
      <c r="A113" s="72"/>
      <c r="B113" s="72"/>
      <c r="C113" s="44" t="s">
        <v>376</v>
      </c>
      <c r="D113" s="46" t="s">
        <v>375</v>
      </c>
      <c r="E113" s="44" t="s">
        <v>405</v>
      </c>
      <c r="F113" s="45" t="s">
        <v>406</v>
      </c>
      <c r="G113" s="47">
        <v>29.48</v>
      </c>
      <c r="H113" s="46"/>
      <c r="I113" s="63"/>
      <c r="J113" s="44"/>
    </row>
    <row r="114" spans="1:10" x14ac:dyDescent="0.2">
      <c r="A114" s="72"/>
      <c r="B114" s="72"/>
      <c r="C114" s="44" t="s">
        <v>407</v>
      </c>
      <c r="D114" s="46" t="s">
        <v>408</v>
      </c>
      <c r="E114" s="44" t="s">
        <v>408</v>
      </c>
      <c r="F114" s="45" t="s">
        <v>409</v>
      </c>
      <c r="G114" s="47">
        <v>23.11</v>
      </c>
      <c r="H114" s="46"/>
      <c r="I114" s="63"/>
      <c r="J114" s="44"/>
    </row>
    <row r="115" spans="1:10" x14ac:dyDescent="0.2">
      <c r="A115" s="72"/>
      <c r="B115" s="72"/>
      <c r="C115" s="44" t="s">
        <v>410</v>
      </c>
      <c r="D115" s="46" t="s">
        <v>411</v>
      </c>
      <c r="E115" s="44" t="s">
        <v>411</v>
      </c>
      <c r="F115" s="45" t="s">
        <v>412</v>
      </c>
      <c r="G115" s="47">
        <v>2684</v>
      </c>
      <c r="H115" s="46"/>
      <c r="I115" s="63"/>
      <c r="J115" s="44"/>
    </row>
    <row r="116" spans="1:10" x14ac:dyDescent="0.2">
      <c r="A116" s="72"/>
      <c r="B116" s="72"/>
      <c r="C116" s="41" t="s">
        <v>414</v>
      </c>
      <c r="D116" s="44" t="s">
        <v>413</v>
      </c>
      <c r="E116" s="44"/>
      <c r="F116" s="45" t="s">
        <v>415</v>
      </c>
      <c r="G116" s="47">
        <v>61.2</v>
      </c>
      <c r="H116" s="46"/>
      <c r="I116" s="63"/>
      <c r="J116" s="44"/>
    </row>
    <row r="117" spans="1:10" x14ac:dyDescent="0.2">
      <c r="A117" s="72"/>
      <c r="B117" s="72"/>
      <c r="C117" s="44" t="s">
        <v>418</v>
      </c>
      <c r="D117" s="46" t="s">
        <v>416</v>
      </c>
      <c r="F117" s="45" t="s">
        <v>417</v>
      </c>
      <c r="G117" s="47">
        <v>16.399999999999999</v>
      </c>
      <c r="H117" s="46"/>
      <c r="I117" s="63"/>
      <c r="J117" s="44"/>
    </row>
    <row r="118" spans="1:10" x14ac:dyDescent="0.2">
      <c r="A118" s="73"/>
      <c r="B118" s="73"/>
      <c r="C118" s="41" t="s">
        <v>420</v>
      </c>
      <c r="D118" s="44" t="s">
        <v>419</v>
      </c>
      <c r="E118" s="44"/>
      <c r="F118" s="45" t="s">
        <v>421</v>
      </c>
      <c r="G118" s="47">
        <v>8</v>
      </c>
      <c r="H118" s="46"/>
      <c r="I118" s="63"/>
      <c r="J118" s="44"/>
    </row>
    <row r="119" spans="1:10" x14ac:dyDescent="0.2">
      <c r="A119" s="45"/>
      <c r="B119" s="45"/>
      <c r="C119" s="44"/>
      <c r="D119" s="46"/>
      <c r="E119" s="44"/>
      <c r="F119" s="45"/>
      <c r="G119" s="47"/>
      <c r="H119" s="46"/>
      <c r="I119" s="63"/>
      <c r="J119" s="44"/>
    </row>
    <row r="120" spans="1:10" x14ac:dyDescent="0.2">
      <c r="A120" s="45"/>
      <c r="B120" s="45"/>
      <c r="C120" s="44"/>
      <c r="D120" s="46"/>
      <c r="E120" s="44"/>
      <c r="F120" s="45"/>
      <c r="G120" s="47"/>
      <c r="H120" s="46"/>
      <c r="I120" s="63"/>
      <c r="J120" s="44"/>
    </row>
    <row r="121" spans="1:10" x14ac:dyDescent="0.2">
      <c r="A121" s="45"/>
      <c r="B121" s="45"/>
      <c r="C121" s="44"/>
      <c r="D121" s="46"/>
      <c r="E121" s="44"/>
      <c r="F121" s="45"/>
      <c r="G121" s="45"/>
      <c r="H121" s="46"/>
      <c r="I121" s="63"/>
      <c r="J121" s="44"/>
    </row>
    <row r="122" spans="1:10" x14ac:dyDescent="0.2">
      <c r="A122" s="45"/>
      <c r="B122" s="45"/>
      <c r="C122" s="44"/>
      <c r="D122" s="46"/>
      <c r="E122" s="44"/>
      <c r="F122" s="45"/>
      <c r="G122" s="45"/>
      <c r="H122" s="46"/>
      <c r="I122" s="63"/>
      <c r="J122" s="44"/>
    </row>
    <row r="123" spans="1:10" x14ac:dyDescent="0.2">
      <c r="A123" s="45"/>
      <c r="B123" s="45"/>
      <c r="C123" s="44"/>
      <c r="D123" s="46"/>
      <c r="E123" s="44"/>
      <c r="F123" s="45"/>
      <c r="G123" s="45"/>
      <c r="H123" s="46"/>
      <c r="I123" s="63"/>
      <c r="J123" s="44"/>
    </row>
    <row r="124" spans="1:10" x14ac:dyDescent="0.2">
      <c r="A124" s="45"/>
      <c r="B124" s="45"/>
      <c r="C124" s="44"/>
      <c r="D124" s="46"/>
      <c r="E124" s="44"/>
      <c r="F124" s="45"/>
      <c r="G124" s="45"/>
      <c r="H124" s="46"/>
      <c r="I124" s="63"/>
      <c r="J124" s="44"/>
    </row>
    <row r="125" spans="1:10" x14ac:dyDescent="0.2">
      <c r="A125" s="45"/>
      <c r="B125" s="45"/>
      <c r="C125" s="44"/>
      <c r="D125" s="46"/>
      <c r="E125" s="44"/>
      <c r="F125" s="45"/>
      <c r="G125" s="45"/>
      <c r="H125" s="46"/>
      <c r="I125" s="63"/>
      <c r="J125" s="44"/>
    </row>
    <row r="126" spans="1:10" x14ac:dyDescent="0.2">
      <c r="A126" s="45"/>
      <c r="B126" s="45"/>
      <c r="C126" s="44"/>
      <c r="D126" s="46"/>
      <c r="E126" s="44"/>
      <c r="F126" s="45"/>
      <c r="G126" s="45"/>
      <c r="H126" s="46"/>
      <c r="I126" s="63"/>
      <c r="J126" s="44"/>
    </row>
    <row r="127" spans="1:10" x14ac:dyDescent="0.2">
      <c r="A127" s="45"/>
      <c r="B127" s="45"/>
      <c r="C127" s="44"/>
      <c r="D127" s="46"/>
      <c r="E127" s="44"/>
      <c r="F127" s="45"/>
      <c r="G127" s="45"/>
      <c r="H127" s="46"/>
      <c r="I127" s="63"/>
      <c r="J127" s="44"/>
    </row>
    <row r="128" spans="1:10" x14ac:dyDescent="0.2">
      <c r="A128" s="45"/>
      <c r="B128" s="45"/>
      <c r="C128" s="44"/>
      <c r="D128" s="46"/>
      <c r="E128" s="44"/>
      <c r="F128" s="45"/>
      <c r="G128" s="45"/>
      <c r="H128" s="46"/>
      <c r="I128" s="63"/>
      <c r="J128" s="44"/>
    </row>
    <row r="129" spans="1:10" x14ac:dyDescent="0.2">
      <c r="A129" s="45"/>
      <c r="B129" s="45"/>
      <c r="C129" s="44"/>
      <c r="D129" s="46"/>
      <c r="E129" s="44"/>
      <c r="F129" s="45"/>
      <c r="G129" s="45"/>
      <c r="H129" s="46"/>
      <c r="I129" s="63"/>
      <c r="J129" s="44"/>
    </row>
    <row r="130" spans="1:10" x14ac:dyDescent="0.2">
      <c r="A130" s="45"/>
      <c r="B130" s="45"/>
      <c r="C130" s="44"/>
      <c r="D130" s="46"/>
      <c r="E130" s="44"/>
      <c r="F130" s="45"/>
      <c r="G130" s="45"/>
      <c r="H130" s="46"/>
      <c r="I130" s="63"/>
      <c r="J130" s="44"/>
    </row>
    <row r="131" spans="1:10" x14ac:dyDescent="0.2">
      <c r="A131" s="45"/>
      <c r="B131" s="45"/>
      <c r="C131" s="44"/>
      <c r="D131" s="46"/>
      <c r="E131" s="44"/>
      <c r="F131" s="45"/>
      <c r="G131" s="45"/>
      <c r="H131" s="46"/>
      <c r="I131" s="63"/>
      <c r="J131" s="44"/>
    </row>
    <row r="132" spans="1:10" x14ac:dyDescent="0.2">
      <c r="A132" s="45"/>
      <c r="B132" s="45"/>
      <c r="C132" s="44"/>
      <c r="D132" s="46"/>
      <c r="E132" s="44"/>
      <c r="F132" s="45"/>
      <c r="G132" s="45"/>
      <c r="H132" s="46"/>
      <c r="I132" s="63"/>
      <c r="J132" s="44"/>
    </row>
    <row r="133" spans="1:10" x14ac:dyDescent="0.2">
      <c r="A133" s="45"/>
      <c r="B133" s="45"/>
      <c r="C133" s="44"/>
      <c r="D133" s="46"/>
      <c r="E133" s="44"/>
      <c r="F133" s="45"/>
      <c r="G133" s="45"/>
      <c r="H133" s="46"/>
      <c r="I133" s="63"/>
      <c r="J133" s="44"/>
    </row>
    <row r="134" spans="1:10" x14ac:dyDescent="0.2">
      <c r="A134" s="45"/>
      <c r="B134" s="45"/>
      <c r="C134" s="44"/>
      <c r="D134" s="46"/>
      <c r="E134" s="44"/>
      <c r="F134" s="45"/>
      <c r="G134" s="45"/>
      <c r="H134" s="46"/>
      <c r="I134" s="63"/>
      <c r="J134" s="44"/>
    </row>
    <row r="135" spans="1:10" x14ac:dyDescent="0.2">
      <c r="A135" s="45"/>
      <c r="B135" s="45"/>
      <c r="C135" s="44"/>
      <c r="D135" s="46"/>
      <c r="E135" s="44"/>
      <c r="F135" s="45"/>
      <c r="G135" s="45"/>
      <c r="H135" s="46"/>
      <c r="I135" s="63"/>
      <c r="J135" s="44"/>
    </row>
    <row r="136" spans="1:10" x14ac:dyDescent="0.2">
      <c r="A136" s="45"/>
      <c r="B136" s="45"/>
      <c r="C136" s="44"/>
      <c r="D136" s="46"/>
      <c r="E136" s="44"/>
      <c r="F136" s="45"/>
      <c r="G136" s="45"/>
      <c r="H136" s="46"/>
      <c r="I136" s="63"/>
      <c r="J136" s="44"/>
    </row>
    <row r="137" spans="1:10" x14ac:dyDescent="0.2">
      <c r="A137" s="45"/>
      <c r="B137" s="45"/>
      <c r="C137" s="44"/>
      <c r="D137" s="46"/>
      <c r="E137" s="44"/>
      <c r="F137" s="45"/>
      <c r="G137" s="45"/>
      <c r="H137" s="46"/>
      <c r="I137" s="63"/>
      <c r="J137" s="44"/>
    </row>
    <row r="138" spans="1:10" x14ac:dyDescent="0.2">
      <c r="A138" s="45"/>
      <c r="B138" s="45"/>
      <c r="C138" s="44"/>
      <c r="D138" s="46"/>
      <c r="E138" s="44"/>
      <c r="F138" s="45"/>
      <c r="G138" s="45"/>
      <c r="H138" s="46"/>
      <c r="I138" s="63"/>
      <c r="J138" s="44"/>
    </row>
    <row r="139" spans="1:10" x14ac:dyDescent="0.2">
      <c r="A139" s="45"/>
      <c r="B139" s="45"/>
      <c r="C139" s="44"/>
      <c r="D139" s="46"/>
      <c r="E139" s="44"/>
      <c r="F139" s="45"/>
      <c r="G139" s="45"/>
      <c r="H139" s="46"/>
      <c r="I139" s="63"/>
      <c r="J139" s="44"/>
    </row>
    <row r="140" spans="1:10" x14ac:dyDescent="0.2">
      <c r="A140" s="45"/>
      <c r="B140" s="45"/>
      <c r="C140" s="44"/>
      <c r="D140" s="46"/>
      <c r="E140" s="44"/>
      <c r="F140" s="45"/>
      <c r="G140" s="45"/>
      <c r="H140" s="46"/>
      <c r="I140" s="63"/>
      <c r="J140" s="44"/>
    </row>
    <row r="141" spans="1:10" x14ac:dyDescent="0.2">
      <c r="A141" s="45"/>
      <c r="B141" s="45"/>
      <c r="C141" s="44"/>
      <c r="D141" s="46"/>
      <c r="E141" s="44"/>
      <c r="F141" s="45"/>
      <c r="G141" s="45"/>
      <c r="H141" s="46"/>
      <c r="I141" s="63"/>
      <c r="J141" s="44"/>
    </row>
    <row r="142" spans="1:10" x14ac:dyDescent="0.2">
      <c r="A142" s="45"/>
      <c r="B142" s="45"/>
      <c r="C142" s="44"/>
      <c r="D142" s="46"/>
      <c r="E142" s="44"/>
      <c r="F142" s="45"/>
      <c r="G142" s="45"/>
      <c r="H142" s="46"/>
      <c r="I142" s="63"/>
      <c r="J142" s="44"/>
    </row>
    <row r="143" spans="1:10" x14ac:dyDescent="0.2">
      <c r="A143" s="45"/>
      <c r="B143" s="45"/>
      <c r="C143" s="44"/>
      <c r="D143" s="46"/>
      <c r="E143" s="44"/>
      <c r="F143" s="45"/>
      <c r="G143" s="45"/>
      <c r="H143" s="46"/>
      <c r="I143" s="63"/>
      <c r="J143" s="44"/>
    </row>
    <row r="144" spans="1:10" x14ac:dyDescent="0.2">
      <c r="A144" s="45"/>
      <c r="B144" s="45"/>
      <c r="C144" s="44"/>
      <c r="D144" s="46"/>
      <c r="E144" s="44"/>
      <c r="F144" s="45"/>
      <c r="G144" s="45"/>
      <c r="H144" s="46"/>
      <c r="I144" s="63"/>
      <c r="J144" s="44"/>
    </row>
    <row r="145" spans="1:10" x14ac:dyDescent="0.2">
      <c r="A145" s="45"/>
      <c r="B145" s="45"/>
      <c r="C145" s="44"/>
      <c r="D145" s="46"/>
      <c r="E145" s="44"/>
      <c r="F145" s="45"/>
      <c r="G145" s="45"/>
      <c r="H145" s="46"/>
      <c r="I145" s="63"/>
      <c r="J145" s="44"/>
    </row>
    <row r="146" spans="1:10" x14ac:dyDescent="0.2">
      <c r="A146" s="45"/>
      <c r="B146" s="45"/>
      <c r="C146" s="44"/>
      <c r="D146" s="46"/>
      <c r="E146" s="44"/>
      <c r="F146" s="45"/>
      <c r="G146" s="45"/>
      <c r="H146" s="46"/>
      <c r="I146" s="63"/>
      <c r="J146" s="44"/>
    </row>
    <row r="147" spans="1:10" x14ac:dyDescent="0.2">
      <c r="A147" s="45"/>
      <c r="B147" s="45"/>
      <c r="C147" s="44"/>
      <c r="D147" s="46"/>
      <c r="E147" s="44"/>
      <c r="F147" s="45"/>
      <c r="G147" s="45"/>
      <c r="H147" s="46"/>
      <c r="I147" s="63"/>
      <c r="J147" s="44"/>
    </row>
    <row r="148" spans="1:10" x14ac:dyDescent="0.2">
      <c r="A148" s="45"/>
      <c r="B148" s="45"/>
      <c r="C148" s="44"/>
      <c r="D148" s="46"/>
      <c r="E148" s="44"/>
      <c r="F148" s="45"/>
      <c r="G148" s="45"/>
      <c r="H148" s="46"/>
      <c r="I148" s="63"/>
      <c r="J148" s="44"/>
    </row>
    <row r="149" spans="1:10" x14ac:dyDescent="0.2">
      <c r="A149" s="45"/>
      <c r="B149" s="45"/>
      <c r="C149" s="44"/>
      <c r="D149" s="46"/>
      <c r="E149" s="44"/>
      <c r="F149" s="45"/>
      <c r="G149" s="45"/>
      <c r="H149" s="46"/>
      <c r="I149" s="63"/>
      <c r="J149" s="44"/>
    </row>
    <row r="150" spans="1:10" x14ac:dyDescent="0.2">
      <c r="A150" s="45"/>
      <c r="B150" s="45"/>
      <c r="C150" s="44"/>
      <c r="D150" s="46"/>
      <c r="E150" s="44"/>
      <c r="F150" s="45"/>
      <c r="G150" s="45"/>
      <c r="H150" s="46"/>
      <c r="I150" s="63"/>
      <c r="J150" s="44"/>
    </row>
    <row r="151" spans="1:10" x14ac:dyDescent="0.2">
      <c r="A151" s="45"/>
      <c r="B151" s="45"/>
      <c r="C151" s="44"/>
      <c r="D151" s="46"/>
      <c r="E151" s="44"/>
      <c r="F151" s="45"/>
      <c r="G151" s="45"/>
      <c r="H151" s="46"/>
      <c r="I151" s="63"/>
      <c r="J151" s="44"/>
    </row>
    <row r="152" spans="1:10" x14ac:dyDescent="0.2">
      <c r="A152" s="45"/>
      <c r="B152" s="45"/>
      <c r="C152" s="44"/>
      <c r="D152" s="46"/>
      <c r="E152" s="44"/>
      <c r="F152" s="45"/>
      <c r="G152" s="45"/>
      <c r="H152" s="46"/>
      <c r="I152" s="63"/>
      <c r="J152" s="44"/>
    </row>
    <row r="153" spans="1:10" x14ac:dyDescent="0.2">
      <c r="A153" s="45"/>
      <c r="B153" s="45"/>
      <c r="C153" s="44"/>
      <c r="D153" s="46"/>
      <c r="E153" s="44"/>
      <c r="F153" s="45"/>
      <c r="G153" s="45"/>
      <c r="H153" s="46"/>
      <c r="I153" s="63"/>
      <c r="J153" s="44"/>
    </row>
    <row r="154" spans="1:10" x14ac:dyDescent="0.2">
      <c r="A154" s="45"/>
      <c r="B154" s="45"/>
      <c r="C154" s="44"/>
      <c r="D154" s="46"/>
      <c r="E154" s="44"/>
      <c r="F154" s="45"/>
      <c r="G154" s="45"/>
      <c r="H154" s="46"/>
      <c r="I154" s="63"/>
      <c r="J154" s="44"/>
    </row>
    <row r="155" spans="1:10" x14ac:dyDescent="0.2">
      <c r="A155" s="45"/>
      <c r="B155" s="45"/>
      <c r="C155" s="44"/>
      <c r="D155" s="46"/>
      <c r="E155" s="44"/>
      <c r="F155" s="45"/>
      <c r="G155" s="45"/>
      <c r="H155" s="46"/>
      <c r="I155" s="63"/>
      <c r="J155" s="44"/>
    </row>
    <row r="156" spans="1:10" x14ac:dyDescent="0.2">
      <c r="A156" s="45"/>
      <c r="B156" s="45"/>
      <c r="C156" s="44"/>
      <c r="D156" s="46"/>
      <c r="E156" s="44"/>
      <c r="F156" s="45"/>
      <c r="G156" s="45"/>
      <c r="H156" s="46"/>
      <c r="I156" s="63"/>
      <c r="J156" s="44"/>
    </row>
    <row r="157" spans="1:10" x14ac:dyDescent="0.2">
      <c r="A157" s="45"/>
      <c r="B157" s="45"/>
      <c r="C157" s="44"/>
      <c r="D157" s="46"/>
      <c r="E157" s="44"/>
      <c r="F157" s="45"/>
      <c r="G157" s="45"/>
      <c r="H157" s="46"/>
      <c r="I157" s="63"/>
      <c r="J157" s="44"/>
    </row>
    <row r="158" spans="1:10" x14ac:dyDescent="0.2">
      <c r="A158" s="45"/>
      <c r="B158" s="45"/>
      <c r="C158" s="44"/>
      <c r="D158" s="46"/>
      <c r="E158" s="44"/>
      <c r="F158" s="45"/>
      <c r="G158" s="45"/>
      <c r="H158" s="46"/>
      <c r="I158" s="63"/>
      <c r="J158" s="44"/>
    </row>
    <row r="159" spans="1:10" x14ac:dyDescent="0.2">
      <c r="A159" s="45"/>
      <c r="B159" s="45"/>
      <c r="C159" s="44"/>
      <c r="D159" s="46"/>
      <c r="E159" s="44"/>
      <c r="F159" s="45"/>
      <c r="G159" s="45"/>
      <c r="H159" s="46"/>
      <c r="I159" s="63"/>
      <c r="J159" s="44"/>
    </row>
    <row r="160" spans="1:10" x14ac:dyDescent="0.2">
      <c r="A160" s="45"/>
      <c r="B160" s="45"/>
      <c r="C160" s="44"/>
      <c r="D160" s="46"/>
      <c r="E160" s="44"/>
      <c r="F160" s="45"/>
      <c r="G160" s="45"/>
      <c r="H160" s="46"/>
      <c r="I160" s="63"/>
      <c r="J160" s="44"/>
    </row>
    <row r="161" spans="1:10" x14ac:dyDescent="0.2">
      <c r="A161" s="45"/>
      <c r="B161" s="45"/>
      <c r="C161" s="44"/>
      <c r="D161" s="46"/>
      <c r="E161" s="44"/>
      <c r="F161" s="45"/>
      <c r="G161" s="45"/>
      <c r="H161" s="46"/>
      <c r="I161" s="63"/>
      <c r="J161" s="44"/>
    </row>
    <row r="162" spans="1:10" x14ac:dyDescent="0.2">
      <c r="A162" s="45"/>
      <c r="B162" s="45"/>
      <c r="C162" s="44"/>
      <c r="D162" s="46"/>
      <c r="E162" s="44"/>
      <c r="F162" s="45"/>
      <c r="G162" s="45"/>
      <c r="H162" s="46"/>
      <c r="I162" s="63"/>
      <c r="J162" s="44"/>
    </row>
    <row r="163" spans="1:10" x14ac:dyDescent="0.2">
      <c r="A163" s="45"/>
      <c r="B163" s="45"/>
      <c r="C163" s="44"/>
      <c r="D163" s="46"/>
      <c r="E163" s="44"/>
      <c r="F163" s="45"/>
      <c r="G163" s="45"/>
      <c r="H163" s="46"/>
      <c r="I163" s="63"/>
      <c r="J163" s="44"/>
    </row>
    <row r="164" spans="1:10" x14ac:dyDescent="0.2">
      <c r="A164" s="45"/>
      <c r="B164" s="45"/>
      <c r="C164" s="44"/>
      <c r="D164" s="46"/>
      <c r="E164" s="44"/>
      <c r="F164" s="45"/>
      <c r="G164" s="45"/>
      <c r="H164" s="46"/>
      <c r="I164" s="63"/>
      <c r="J164" s="44"/>
    </row>
    <row r="165" spans="1:10" x14ac:dyDescent="0.2">
      <c r="A165" s="45"/>
      <c r="B165" s="45"/>
      <c r="C165" s="44"/>
      <c r="D165" s="46"/>
      <c r="E165" s="44"/>
      <c r="F165" s="45"/>
      <c r="G165" s="45"/>
      <c r="H165" s="46"/>
      <c r="I165" s="63"/>
      <c r="J165" s="44"/>
    </row>
    <row r="166" spans="1:10" x14ac:dyDescent="0.2">
      <c r="A166" s="45"/>
      <c r="B166" s="45"/>
      <c r="C166" s="44"/>
      <c r="D166" s="46"/>
      <c r="E166" s="44"/>
      <c r="F166" s="45"/>
      <c r="G166" s="45"/>
      <c r="H166" s="46"/>
      <c r="I166" s="63"/>
      <c r="J166" s="44"/>
    </row>
    <row r="167" spans="1:10" x14ac:dyDescent="0.2">
      <c r="A167" s="45"/>
      <c r="B167" s="45"/>
      <c r="C167" s="44"/>
      <c r="D167" s="46"/>
      <c r="E167" s="44"/>
      <c r="F167" s="45"/>
      <c r="G167" s="45"/>
      <c r="H167" s="46"/>
      <c r="I167" s="63"/>
      <c r="J167" s="44"/>
    </row>
    <row r="168" spans="1:10" x14ac:dyDescent="0.2">
      <c r="A168" s="45"/>
      <c r="B168" s="45"/>
      <c r="C168" s="44"/>
      <c r="D168" s="46"/>
      <c r="E168" s="44"/>
      <c r="F168" s="45"/>
      <c r="G168" s="45"/>
      <c r="H168" s="46"/>
      <c r="I168" s="63"/>
      <c r="J168" s="44"/>
    </row>
    <row r="169" spans="1:10" x14ac:dyDescent="0.2">
      <c r="A169" s="45"/>
      <c r="B169" s="45"/>
      <c r="C169" s="44"/>
      <c r="D169" s="46"/>
      <c r="E169" s="44"/>
      <c r="F169" s="45"/>
      <c r="G169" s="45"/>
      <c r="H169" s="46"/>
      <c r="I169" s="63"/>
      <c r="J169" s="44"/>
    </row>
    <row r="170" spans="1:10" x14ac:dyDescent="0.2">
      <c r="A170" s="45"/>
      <c r="B170" s="45"/>
      <c r="C170" s="44"/>
      <c r="D170" s="46"/>
      <c r="E170" s="44"/>
      <c r="F170" s="45"/>
      <c r="G170" s="45"/>
      <c r="H170" s="46"/>
      <c r="I170" s="63"/>
      <c r="J170" s="44"/>
    </row>
    <row r="171" spans="1:10" x14ac:dyDescent="0.2">
      <c r="A171" s="45"/>
      <c r="B171" s="45"/>
      <c r="C171" s="44"/>
      <c r="D171" s="46"/>
      <c r="E171" s="44"/>
      <c r="F171" s="45"/>
      <c r="G171" s="45"/>
      <c r="H171" s="46"/>
      <c r="I171" s="63"/>
      <c r="J171" s="44"/>
    </row>
  </sheetData>
  <mergeCells count="90">
    <mergeCell ref="C89:C94"/>
    <mergeCell ref="B112:B118"/>
    <mergeCell ref="A112:A118"/>
    <mergeCell ref="C55:C57"/>
    <mergeCell ref="B45:B57"/>
    <mergeCell ref="A45:A57"/>
    <mergeCell ref="B33:B44"/>
    <mergeCell ref="C48:C51"/>
    <mergeCell ref="A33:A44"/>
    <mergeCell ref="C35:C42"/>
    <mergeCell ref="C2:C3"/>
    <mergeCell ref="B2:B3"/>
    <mergeCell ref="A2:A3"/>
    <mergeCell ref="C4:C9"/>
    <mergeCell ref="B4:B9"/>
    <mergeCell ref="A4:A9"/>
    <mergeCell ref="H20:H25"/>
    <mergeCell ref="I20:I25"/>
    <mergeCell ref="D20:D25"/>
    <mergeCell ref="D2:D3"/>
    <mergeCell ref="D4:D9"/>
    <mergeCell ref="D10:D11"/>
    <mergeCell ref="D12:D19"/>
    <mergeCell ref="G10:G11"/>
    <mergeCell ref="I10:I11"/>
    <mergeCell ref="G12:G19"/>
    <mergeCell ref="H12:H19"/>
    <mergeCell ref="I12:I19"/>
    <mergeCell ref="I2:I3"/>
    <mergeCell ref="H4:H9"/>
    <mergeCell ref="I4:I9"/>
    <mergeCell ref="D26:D27"/>
    <mergeCell ref="C26:C27"/>
    <mergeCell ref="B10:B31"/>
    <mergeCell ref="A10:A31"/>
    <mergeCell ref="G20:G25"/>
    <mergeCell ref="C20:C25"/>
    <mergeCell ref="C10:C11"/>
    <mergeCell ref="C12:C19"/>
    <mergeCell ref="G26:G27"/>
    <mergeCell ref="C70:C72"/>
    <mergeCell ref="B69:B72"/>
    <mergeCell ref="C75:C76"/>
    <mergeCell ref="B75:B77"/>
    <mergeCell ref="A75:A77"/>
    <mergeCell ref="B58:B62"/>
    <mergeCell ref="A58:A62"/>
    <mergeCell ref="B63:B68"/>
    <mergeCell ref="C67:C68"/>
    <mergeCell ref="A63:A68"/>
    <mergeCell ref="B95:B96"/>
    <mergeCell ref="A95:A96"/>
    <mergeCell ref="A69:A72"/>
    <mergeCell ref="B73:B74"/>
    <mergeCell ref="A73:A74"/>
    <mergeCell ref="B86:B94"/>
    <mergeCell ref="A86:A94"/>
    <mergeCell ref="B97:B100"/>
    <mergeCell ref="A97:A100"/>
    <mergeCell ref="J4:J9"/>
    <mergeCell ref="J10:J11"/>
    <mergeCell ref="J12:J19"/>
    <mergeCell ref="J20:J25"/>
    <mergeCell ref="C95:C96"/>
    <mergeCell ref="C97:C100"/>
    <mergeCell ref="D89:D92"/>
    <mergeCell ref="D95:D96"/>
    <mergeCell ref="B78:B82"/>
    <mergeCell ref="A78:A82"/>
    <mergeCell ref="B83:B84"/>
    <mergeCell ref="A83:A84"/>
    <mergeCell ref="C83:C84"/>
    <mergeCell ref="G95:G96"/>
    <mergeCell ref="D97:D100"/>
    <mergeCell ref="D55:D57"/>
    <mergeCell ref="D67:D68"/>
    <mergeCell ref="D70:D72"/>
    <mergeCell ref="D83:D84"/>
    <mergeCell ref="B102:B105"/>
    <mergeCell ref="A102:A105"/>
    <mergeCell ref="E104:E105"/>
    <mergeCell ref="D108:D109"/>
    <mergeCell ref="C108:C109"/>
    <mergeCell ref="B107:B111"/>
    <mergeCell ref="A107:A111"/>
    <mergeCell ref="C102:C103"/>
    <mergeCell ref="D102:D103"/>
    <mergeCell ref="E102:E103"/>
    <mergeCell ref="C104:C105"/>
    <mergeCell ref="D104:D10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B38C-0E57-4DCD-BB20-235DA37D610B}">
  <dimension ref="A1:M117"/>
  <sheetViews>
    <sheetView topLeftCell="B1" zoomScale="115" zoomScaleNormal="115" workbookViewId="0">
      <pane ySplit="2" topLeftCell="A63" activePane="bottomLeft" state="frozen"/>
      <selection pane="bottomLeft" activeCell="C75" sqref="C75:F75"/>
    </sheetView>
  </sheetViews>
  <sheetFormatPr defaultRowHeight="17.25" customHeight="1" x14ac:dyDescent="0.2"/>
  <cols>
    <col min="1" max="1" width="9" style="8"/>
    <col min="2" max="2" width="23.75" style="26" bestFit="1" customWidth="1"/>
    <col min="3" max="3" width="33.25" style="9" bestFit="1" customWidth="1"/>
    <col min="4" max="4" width="11.25" style="8" customWidth="1"/>
    <col min="5" max="5" width="13.125" style="8" customWidth="1"/>
    <col min="6" max="6" width="27.875" style="26" customWidth="1"/>
    <col min="7" max="7" width="14.625" style="8" customWidth="1"/>
    <col min="8" max="8" width="19.25" style="9" customWidth="1"/>
    <col min="9" max="9" width="9.75" style="9" bestFit="1" customWidth="1"/>
    <col min="10" max="10" width="11.125" style="8" customWidth="1"/>
    <col min="11" max="13" width="9" style="9"/>
    <col min="14" max="14" width="9" style="9" customWidth="1"/>
    <col min="15" max="16384" width="9" style="9"/>
  </cols>
  <sheetData>
    <row r="1" spans="1:13" ht="24" customHeight="1" x14ac:dyDescent="0.2">
      <c r="A1" s="118" t="s">
        <v>0</v>
      </c>
      <c r="B1" s="120" t="s">
        <v>36</v>
      </c>
      <c r="C1" s="122" t="s">
        <v>37</v>
      </c>
      <c r="D1" s="118" t="s">
        <v>125</v>
      </c>
      <c r="E1" s="118" t="s">
        <v>42</v>
      </c>
      <c r="F1" s="28" t="s">
        <v>58</v>
      </c>
      <c r="G1" s="29">
        <f>SUM(G3:G124)</f>
        <v>30975.78000000001</v>
      </c>
      <c r="H1" s="118" t="s">
        <v>39</v>
      </c>
      <c r="I1" s="118" t="s">
        <v>45</v>
      </c>
      <c r="J1" s="124" t="s">
        <v>142</v>
      </c>
    </row>
    <row r="2" spans="1:13" ht="26.25" customHeight="1" thickBot="1" x14ac:dyDescent="0.25">
      <c r="A2" s="119"/>
      <c r="B2" s="121"/>
      <c r="C2" s="123"/>
      <c r="D2" s="119"/>
      <c r="E2" s="119"/>
      <c r="F2" s="30" t="s">
        <v>41</v>
      </c>
      <c r="G2" s="31" t="s">
        <v>38</v>
      </c>
      <c r="H2" s="119"/>
      <c r="I2" s="119"/>
      <c r="J2" s="125"/>
      <c r="L2" s="8"/>
      <c r="M2" s="8"/>
    </row>
    <row r="3" spans="1:13" ht="17.25" customHeight="1" x14ac:dyDescent="0.2">
      <c r="A3" s="20">
        <v>1</v>
      </c>
      <c r="B3" s="17" t="s">
        <v>79</v>
      </c>
      <c r="C3" s="21" t="s">
        <v>40</v>
      </c>
      <c r="D3" s="20">
        <v>1</v>
      </c>
      <c r="E3" s="20" t="s">
        <v>43</v>
      </c>
      <c r="F3" s="100" t="s">
        <v>91</v>
      </c>
      <c r="G3" s="24">
        <v>1200</v>
      </c>
      <c r="H3" s="20" t="s">
        <v>44</v>
      </c>
      <c r="I3" s="107">
        <f>SUM(G3:G4)</f>
        <v>2400</v>
      </c>
      <c r="J3" s="103" t="s">
        <v>251</v>
      </c>
    </row>
    <row r="4" spans="1:13" ht="17.25" customHeight="1" x14ac:dyDescent="0.2">
      <c r="A4" s="11">
        <v>2</v>
      </c>
      <c r="B4" s="15" t="s">
        <v>80</v>
      </c>
      <c r="C4" s="12" t="s">
        <v>40</v>
      </c>
      <c r="D4" s="11">
        <v>1</v>
      </c>
      <c r="E4" s="11" t="s">
        <v>43</v>
      </c>
      <c r="F4" s="99"/>
      <c r="G4" s="16">
        <v>1200</v>
      </c>
      <c r="H4" s="11" t="s">
        <v>44</v>
      </c>
      <c r="I4" s="104"/>
      <c r="J4" s="104"/>
    </row>
    <row r="5" spans="1:13" ht="17.25" customHeight="1" x14ac:dyDescent="0.2">
      <c r="A5" s="101">
        <v>3</v>
      </c>
      <c r="B5" s="113" t="s">
        <v>250</v>
      </c>
      <c r="C5" s="18" t="s">
        <v>70</v>
      </c>
      <c r="D5" s="19">
        <v>1</v>
      </c>
      <c r="E5" s="11"/>
      <c r="F5" s="108"/>
      <c r="G5" s="101"/>
      <c r="H5" s="101" t="s">
        <v>74</v>
      </c>
      <c r="I5" s="105"/>
      <c r="J5" s="101"/>
    </row>
    <row r="6" spans="1:13" ht="17.25" customHeight="1" x14ac:dyDescent="0.2">
      <c r="A6" s="103"/>
      <c r="B6" s="114"/>
      <c r="C6" s="22" t="s">
        <v>71</v>
      </c>
      <c r="D6" s="23">
        <v>1</v>
      </c>
      <c r="E6" s="27"/>
      <c r="F6" s="110"/>
      <c r="G6" s="103"/>
      <c r="H6" s="102"/>
      <c r="I6" s="107"/>
      <c r="J6" s="103"/>
    </row>
    <row r="7" spans="1:13" ht="17.25" customHeight="1" x14ac:dyDescent="0.2">
      <c r="A7" s="104">
        <v>4</v>
      </c>
      <c r="B7" s="112" t="s">
        <v>143</v>
      </c>
      <c r="C7" s="12" t="s">
        <v>72</v>
      </c>
      <c r="D7" s="11">
        <v>1</v>
      </c>
      <c r="E7" s="104" t="s">
        <v>48</v>
      </c>
      <c r="F7" s="112" t="s">
        <v>139</v>
      </c>
      <c r="G7" s="117">
        <v>630</v>
      </c>
      <c r="H7" s="11" t="s">
        <v>95</v>
      </c>
      <c r="I7" s="117">
        <v>630</v>
      </c>
      <c r="J7" s="101" t="s">
        <v>251</v>
      </c>
    </row>
    <row r="8" spans="1:13" ht="17.25" customHeight="1" x14ac:dyDescent="0.2">
      <c r="A8" s="104"/>
      <c r="B8" s="112"/>
      <c r="C8" s="12" t="s">
        <v>73</v>
      </c>
      <c r="D8" s="11">
        <v>1</v>
      </c>
      <c r="E8" s="104"/>
      <c r="F8" s="112"/>
      <c r="G8" s="117"/>
      <c r="H8" s="11" t="s">
        <v>95</v>
      </c>
      <c r="I8" s="117"/>
      <c r="J8" s="103"/>
    </row>
    <row r="9" spans="1:13" ht="17.25" customHeight="1" x14ac:dyDescent="0.2">
      <c r="A9" s="101">
        <v>5</v>
      </c>
      <c r="B9" s="98" t="s">
        <v>69</v>
      </c>
      <c r="C9" s="12" t="s">
        <v>77</v>
      </c>
      <c r="D9" s="11">
        <v>2</v>
      </c>
      <c r="E9" s="11" t="s">
        <v>47</v>
      </c>
      <c r="F9" s="98" t="s">
        <v>64</v>
      </c>
      <c r="G9" s="16">
        <v>720</v>
      </c>
      <c r="H9" s="101" t="s">
        <v>46</v>
      </c>
      <c r="I9" s="105">
        <f>SUM(G9:G14)</f>
        <v>3180</v>
      </c>
      <c r="J9" s="101" t="s">
        <v>251</v>
      </c>
    </row>
    <row r="10" spans="1:13" ht="17.25" customHeight="1" x14ac:dyDescent="0.2">
      <c r="A10" s="102"/>
      <c r="B10" s="100"/>
      <c r="C10" s="12" t="s">
        <v>78</v>
      </c>
      <c r="D10" s="11">
        <v>2</v>
      </c>
      <c r="E10" s="11" t="s">
        <v>47</v>
      </c>
      <c r="F10" s="100"/>
      <c r="G10" s="16">
        <v>720</v>
      </c>
      <c r="H10" s="102"/>
      <c r="I10" s="106"/>
      <c r="J10" s="102"/>
    </row>
    <row r="11" spans="1:13" ht="17.25" customHeight="1" x14ac:dyDescent="0.2">
      <c r="A11" s="102"/>
      <c r="B11" s="100"/>
      <c r="C11" s="12" t="s">
        <v>65</v>
      </c>
      <c r="D11" s="11">
        <v>1</v>
      </c>
      <c r="E11" s="11" t="s">
        <v>47</v>
      </c>
      <c r="F11" s="100"/>
      <c r="G11" s="16">
        <v>468</v>
      </c>
      <c r="H11" s="102"/>
      <c r="I11" s="106"/>
      <c r="J11" s="102"/>
    </row>
    <row r="12" spans="1:13" ht="17.25" customHeight="1" x14ac:dyDescent="0.2">
      <c r="A12" s="102"/>
      <c r="B12" s="100"/>
      <c r="C12" s="12" t="s">
        <v>66</v>
      </c>
      <c r="D12" s="11">
        <v>1</v>
      </c>
      <c r="E12" s="11" t="s">
        <v>47</v>
      </c>
      <c r="F12" s="100"/>
      <c r="G12" s="16">
        <v>432</v>
      </c>
      <c r="H12" s="102"/>
      <c r="I12" s="106"/>
      <c r="J12" s="102"/>
    </row>
    <row r="13" spans="1:13" ht="17.25" customHeight="1" x14ac:dyDescent="0.2">
      <c r="A13" s="102"/>
      <c r="B13" s="100"/>
      <c r="C13" s="12" t="s">
        <v>67</v>
      </c>
      <c r="D13" s="11">
        <v>1</v>
      </c>
      <c r="E13" s="11" t="s">
        <v>47</v>
      </c>
      <c r="F13" s="100"/>
      <c r="G13" s="16">
        <v>365</v>
      </c>
      <c r="H13" s="102"/>
      <c r="I13" s="106"/>
      <c r="J13" s="102"/>
    </row>
    <row r="14" spans="1:13" ht="17.25" customHeight="1" x14ac:dyDescent="0.2">
      <c r="A14" s="103"/>
      <c r="B14" s="99"/>
      <c r="C14" s="12" t="s">
        <v>68</v>
      </c>
      <c r="D14" s="11">
        <v>1</v>
      </c>
      <c r="E14" s="11" t="s">
        <v>47</v>
      </c>
      <c r="F14" s="99"/>
      <c r="G14" s="16">
        <v>475</v>
      </c>
      <c r="H14" s="103"/>
      <c r="I14" s="107"/>
      <c r="J14" s="103"/>
    </row>
    <row r="15" spans="1:13" ht="17.25" customHeight="1" x14ac:dyDescent="0.2">
      <c r="A15" s="11">
        <v>6</v>
      </c>
      <c r="B15" s="36" t="s">
        <v>96</v>
      </c>
      <c r="C15" s="37" t="s">
        <v>22</v>
      </c>
      <c r="D15" s="11">
        <v>1</v>
      </c>
      <c r="E15" s="11" t="s">
        <v>295</v>
      </c>
      <c r="F15" s="15" t="s">
        <v>296</v>
      </c>
      <c r="G15" s="16">
        <v>598.64</v>
      </c>
      <c r="H15" s="11" t="s">
        <v>62</v>
      </c>
      <c r="I15" s="16">
        <v>598.64</v>
      </c>
      <c r="J15" s="11" t="s">
        <v>297</v>
      </c>
    </row>
    <row r="16" spans="1:13" ht="17.25" customHeight="1" x14ac:dyDescent="0.2">
      <c r="A16" s="101">
        <v>7</v>
      </c>
      <c r="B16" s="115" t="s">
        <v>63</v>
      </c>
      <c r="C16" s="25" t="s">
        <v>132</v>
      </c>
      <c r="D16" s="14">
        <v>1</v>
      </c>
      <c r="E16" s="101" t="s">
        <v>48</v>
      </c>
      <c r="F16" s="98" t="s">
        <v>59</v>
      </c>
      <c r="G16" s="105">
        <v>1387.81</v>
      </c>
      <c r="H16" s="108"/>
      <c r="I16" s="105">
        <v>1387.81</v>
      </c>
      <c r="J16" s="101" t="s">
        <v>251</v>
      </c>
    </row>
    <row r="17" spans="1:10" ht="17.25" customHeight="1" x14ac:dyDescent="0.2">
      <c r="A17" s="102"/>
      <c r="B17" s="116"/>
      <c r="C17" s="25" t="s">
        <v>131</v>
      </c>
      <c r="D17" s="14">
        <v>1</v>
      </c>
      <c r="E17" s="102"/>
      <c r="F17" s="100"/>
      <c r="G17" s="106"/>
      <c r="H17" s="109"/>
      <c r="I17" s="106"/>
      <c r="J17" s="102"/>
    </row>
    <row r="18" spans="1:10" ht="17.25" customHeight="1" x14ac:dyDescent="0.2">
      <c r="A18" s="102"/>
      <c r="B18" s="116"/>
      <c r="C18" s="25" t="s">
        <v>130</v>
      </c>
      <c r="D18" s="14">
        <v>1</v>
      </c>
      <c r="E18" s="102"/>
      <c r="F18" s="100"/>
      <c r="G18" s="106"/>
      <c r="H18" s="109"/>
      <c r="I18" s="106"/>
      <c r="J18" s="102"/>
    </row>
    <row r="19" spans="1:10" ht="17.25" customHeight="1" x14ac:dyDescent="0.2">
      <c r="A19" s="102"/>
      <c r="B19" s="116"/>
      <c r="C19" s="25" t="s">
        <v>129</v>
      </c>
      <c r="D19" s="14">
        <v>2</v>
      </c>
      <c r="E19" s="102"/>
      <c r="F19" s="100"/>
      <c r="G19" s="106"/>
      <c r="H19" s="109"/>
      <c r="I19" s="106"/>
      <c r="J19" s="102"/>
    </row>
    <row r="20" spans="1:10" ht="17.25" customHeight="1" x14ac:dyDescent="0.2">
      <c r="A20" s="102"/>
      <c r="B20" s="116"/>
      <c r="C20" s="25" t="s">
        <v>128</v>
      </c>
      <c r="D20" s="14">
        <v>2</v>
      </c>
      <c r="E20" s="102"/>
      <c r="F20" s="100"/>
      <c r="G20" s="106"/>
      <c r="H20" s="109"/>
      <c r="I20" s="106"/>
      <c r="J20" s="102"/>
    </row>
    <row r="21" spans="1:10" ht="17.25" customHeight="1" x14ac:dyDescent="0.2">
      <c r="A21" s="102"/>
      <c r="B21" s="116"/>
      <c r="C21" s="25" t="s">
        <v>127</v>
      </c>
      <c r="D21" s="14">
        <v>4</v>
      </c>
      <c r="E21" s="102"/>
      <c r="F21" s="100"/>
      <c r="G21" s="106"/>
      <c r="H21" s="109"/>
      <c r="I21" s="106"/>
      <c r="J21" s="102"/>
    </row>
    <row r="22" spans="1:10" ht="17.25" customHeight="1" x14ac:dyDescent="0.2">
      <c r="A22" s="102"/>
      <c r="B22" s="116"/>
      <c r="C22" s="25" t="s">
        <v>144</v>
      </c>
      <c r="D22" s="14">
        <v>5</v>
      </c>
      <c r="E22" s="102"/>
      <c r="F22" s="100"/>
      <c r="G22" s="106"/>
      <c r="H22" s="109"/>
      <c r="I22" s="106"/>
      <c r="J22" s="102"/>
    </row>
    <row r="23" spans="1:10" ht="17.25" customHeight="1" x14ac:dyDescent="0.2">
      <c r="A23" s="102"/>
      <c r="B23" s="116"/>
      <c r="C23" s="25" t="s">
        <v>126</v>
      </c>
      <c r="D23" s="14">
        <v>1</v>
      </c>
      <c r="E23" s="103"/>
      <c r="F23" s="99"/>
      <c r="G23" s="107"/>
      <c r="H23" s="110"/>
      <c r="I23" s="107"/>
      <c r="J23" s="103"/>
    </row>
    <row r="24" spans="1:10" ht="17.25" customHeight="1" x14ac:dyDescent="0.2">
      <c r="A24" s="101">
        <v>8</v>
      </c>
      <c r="B24" s="98" t="s">
        <v>76</v>
      </c>
      <c r="C24" s="25" t="s">
        <v>138</v>
      </c>
      <c r="D24" s="14">
        <v>1</v>
      </c>
      <c r="E24" s="101" t="s">
        <v>48</v>
      </c>
      <c r="F24" s="98" t="s">
        <v>92</v>
      </c>
      <c r="G24" s="105">
        <v>180.56</v>
      </c>
      <c r="H24" s="108"/>
      <c r="I24" s="105">
        <v>180.56</v>
      </c>
      <c r="J24" s="101" t="s">
        <v>297</v>
      </c>
    </row>
    <row r="25" spans="1:10" ht="17.25" customHeight="1" x14ac:dyDescent="0.2">
      <c r="A25" s="102"/>
      <c r="B25" s="100"/>
      <c r="C25" s="25" t="s">
        <v>133</v>
      </c>
      <c r="D25" s="14">
        <v>2</v>
      </c>
      <c r="E25" s="102"/>
      <c r="F25" s="100"/>
      <c r="G25" s="106"/>
      <c r="H25" s="109"/>
      <c r="I25" s="106"/>
      <c r="J25" s="102"/>
    </row>
    <row r="26" spans="1:10" ht="17.25" customHeight="1" x14ac:dyDescent="0.2">
      <c r="A26" s="102"/>
      <c r="B26" s="100"/>
      <c r="C26" s="25" t="s">
        <v>134</v>
      </c>
      <c r="D26" s="14">
        <v>2</v>
      </c>
      <c r="E26" s="102"/>
      <c r="F26" s="100"/>
      <c r="G26" s="106"/>
      <c r="H26" s="109"/>
      <c r="I26" s="106"/>
      <c r="J26" s="102"/>
    </row>
    <row r="27" spans="1:10" ht="17.25" customHeight="1" x14ac:dyDescent="0.2">
      <c r="A27" s="102"/>
      <c r="B27" s="100"/>
      <c r="C27" s="25" t="s">
        <v>135</v>
      </c>
      <c r="D27" s="14">
        <v>1</v>
      </c>
      <c r="E27" s="102"/>
      <c r="F27" s="100"/>
      <c r="G27" s="106"/>
      <c r="H27" s="109"/>
      <c r="I27" s="106"/>
      <c r="J27" s="102"/>
    </row>
    <row r="28" spans="1:10" ht="17.25" customHeight="1" x14ac:dyDescent="0.2">
      <c r="A28" s="102"/>
      <c r="B28" s="100"/>
      <c r="C28" s="25" t="s">
        <v>136</v>
      </c>
      <c r="D28" s="14">
        <v>2</v>
      </c>
      <c r="E28" s="102"/>
      <c r="F28" s="100"/>
      <c r="G28" s="106"/>
      <c r="H28" s="109"/>
      <c r="I28" s="106"/>
      <c r="J28" s="102"/>
    </row>
    <row r="29" spans="1:10" ht="17.25" customHeight="1" x14ac:dyDescent="0.2">
      <c r="A29" s="103"/>
      <c r="B29" s="99"/>
      <c r="C29" s="25" t="s">
        <v>137</v>
      </c>
      <c r="D29" s="14">
        <v>1</v>
      </c>
      <c r="E29" s="103"/>
      <c r="F29" s="99"/>
      <c r="G29" s="107"/>
      <c r="H29" s="110"/>
      <c r="I29" s="107"/>
      <c r="J29" s="103"/>
    </row>
    <row r="30" spans="1:10" ht="17.25" customHeight="1" x14ac:dyDescent="0.2">
      <c r="A30" s="101">
        <v>16</v>
      </c>
      <c r="B30" s="98" t="s">
        <v>75</v>
      </c>
      <c r="C30" s="25" t="s">
        <v>141</v>
      </c>
      <c r="D30" s="14">
        <v>1</v>
      </c>
      <c r="E30" s="101" t="s">
        <v>48</v>
      </c>
      <c r="F30" s="98" t="s">
        <v>93</v>
      </c>
      <c r="G30" s="105">
        <v>1950</v>
      </c>
      <c r="H30" s="108"/>
      <c r="I30" s="105">
        <v>180.56</v>
      </c>
      <c r="J30" s="101" t="s">
        <v>251</v>
      </c>
    </row>
    <row r="31" spans="1:10" ht="17.25" customHeight="1" x14ac:dyDescent="0.2">
      <c r="A31" s="103"/>
      <c r="B31" s="99"/>
      <c r="C31" s="25" t="s">
        <v>140</v>
      </c>
      <c r="D31" s="14">
        <v>1</v>
      </c>
      <c r="E31" s="103"/>
      <c r="F31" s="99"/>
      <c r="G31" s="107"/>
      <c r="H31" s="110"/>
      <c r="I31" s="107"/>
      <c r="J31" s="103"/>
    </row>
    <row r="32" spans="1:10" ht="17.25" customHeight="1" x14ac:dyDescent="0.2">
      <c r="A32" s="101">
        <v>17</v>
      </c>
      <c r="B32" s="15" t="s">
        <v>81</v>
      </c>
      <c r="C32" s="12" t="s">
        <v>82</v>
      </c>
      <c r="D32" s="11">
        <v>1</v>
      </c>
      <c r="E32" s="11" t="s">
        <v>48</v>
      </c>
      <c r="F32" s="15" t="s">
        <v>83</v>
      </c>
      <c r="G32" s="16">
        <v>99.52</v>
      </c>
      <c r="H32" s="12"/>
      <c r="I32" s="16">
        <v>99.52</v>
      </c>
      <c r="J32" s="11" t="s">
        <v>251</v>
      </c>
    </row>
    <row r="33" spans="1:10" ht="17.25" customHeight="1" x14ac:dyDescent="0.2">
      <c r="A33" s="103"/>
      <c r="B33" s="15" t="s">
        <v>97</v>
      </c>
      <c r="C33" s="12" t="s">
        <v>98</v>
      </c>
      <c r="D33" s="11">
        <v>1</v>
      </c>
      <c r="E33" s="11" t="s">
        <v>99</v>
      </c>
      <c r="F33" s="15" t="s">
        <v>100</v>
      </c>
      <c r="G33" s="16">
        <v>75</v>
      </c>
      <c r="H33" s="12"/>
      <c r="I33" s="16">
        <v>75</v>
      </c>
      <c r="J33" s="11" t="s">
        <v>251</v>
      </c>
    </row>
    <row r="34" spans="1:10" ht="17.25" customHeight="1" x14ac:dyDescent="0.2">
      <c r="A34" s="11">
        <v>18</v>
      </c>
      <c r="B34" s="15" t="s">
        <v>84</v>
      </c>
      <c r="C34" s="12" t="s">
        <v>85</v>
      </c>
      <c r="D34" s="11">
        <v>1</v>
      </c>
      <c r="E34" s="11" t="s">
        <v>48</v>
      </c>
      <c r="F34" s="15" t="s">
        <v>86</v>
      </c>
      <c r="G34" s="16">
        <v>152.41999999999999</v>
      </c>
      <c r="H34" s="12"/>
      <c r="I34" s="16">
        <v>152.41999999999999</v>
      </c>
      <c r="J34" s="11" t="s">
        <v>251</v>
      </c>
    </row>
    <row r="35" spans="1:10" ht="17.25" customHeight="1" x14ac:dyDescent="0.2">
      <c r="A35" s="101">
        <v>19</v>
      </c>
      <c r="B35" s="15" t="s">
        <v>87</v>
      </c>
      <c r="C35" s="15" t="s">
        <v>88</v>
      </c>
      <c r="D35" s="11" t="s">
        <v>235</v>
      </c>
      <c r="E35" s="11" t="s">
        <v>48</v>
      </c>
      <c r="F35" s="15" t="s">
        <v>89</v>
      </c>
      <c r="G35" s="16">
        <v>388.36</v>
      </c>
      <c r="H35" s="12"/>
      <c r="I35" s="16">
        <v>388.36</v>
      </c>
      <c r="J35" s="11" t="s">
        <v>251</v>
      </c>
    </row>
    <row r="36" spans="1:10" ht="17.25" customHeight="1" x14ac:dyDescent="0.2">
      <c r="A36" s="102"/>
      <c r="B36" s="98" t="s">
        <v>232</v>
      </c>
      <c r="C36" s="15" t="s">
        <v>233</v>
      </c>
      <c r="D36" s="11" t="s">
        <v>234</v>
      </c>
      <c r="E36" s="11" t="s">
        <v>229</v>
      </c>
      <c r="F36" s="15" t="s">
        <v>236</v>
      </c>
      <c r="G36" s="16">
        <v>106.08</v>
      </c>
      <c r="H36" s="12"/>
      <c r="I36" s="16">
        <v>106.08</v>
      </c>
      <c r="J36" s="11" t="s">
        <v>251</v>
      </c>
    </row>
    <row r="37" spans="1:10" ht="17.25" customHeight="1" x14ac:dyDescent="0.2">
      <c r="A37" s="102"/>
      <c r="B37" s="99"/>
      <c r="C37" s="15" t="s">
        <v>248</v>
      </c>
      <c r="D37" s="11" t="s">
        <v>249</v>
      </c>
      <c r="E37" s="11" t="s">
        <v>284</v>
      </c>
      <c r="F37" s="15" t="s">
        <v>285</v>
      </c>
      <c r="G37" s="16">
        <v>159.32</v>
      </c>
      <c r="H37" s="12"/>
      <c r="I37" s="16">
        <v>159.32</v>
      </c>
      <c r="J37" s="11" t="s">
        <v>251</v>
      </c>
    </row>
    <row r="38" spans="1:10" ht="17.25" customHeight="1" x14ac:dyDescent="0.2">
      <c r="A38" s="102"/>
      <c r="B38" s="108" t="s">
        <v>228</v>
      </c>
      <c r="C38" s="15" t="s">
        <v>227</v>
      </c>
      <c r="D38" s="11" t="s">
        <v>225</v>
      </c>
      <c r="E38" s="11" t="s">
        <v>229</v>
      </c>
      <c r="F38" s="15" t="s">
        <v>230</v>
      </c>
      <c r="G38" s="16">
        <v>4.12</v>
      </c>
      <c r="H38" s="12"/>
      <c r="I38" s="16">
        <v>4.12</v>
      </c>
      <c r="J38" s="11"/>
    </row>
    <row r="39" spans="1:10" ht="17.25" customHeight="1" x14ac:dyDescent="0.2">
      <c r="A39" s="102"/>
      <c r="B39" s="109"/>
      <c r="C39" s="15" t="s">
        <v>227</v>
      </c>
      <c r="D39" s="11" t="s">
        <v>225</v>
      </c>
      <c r="E39" s="11" t="s">
        <v>229</v>
      </c>
      <c r="F39" s="15" t="s">
        <v>230</v>
      </c>
      <c r="G39" s="16">
        <v>21.12</v>
      </c>
      <c r="H39" s="12"/>
      <c r="I39" s="16">
        <v>21.12</v>
      </c>
      <c r="J39" s="11"/>
    </row>
    <row r="40" spans="1:10" ht="17.25" customHeight="1" x14ac:dyDescent="0.2">
      <c r="A40" s="102"/>
      <c r="B40" s="110"/>
      <c r="C40" s="15" t="s">
        <v>231</v>
      </c>
      <c r="D40" s="11" t="s">
        <v>225</v>
      </c>
      <c r="E40" s="11" t="s">
        <v>229</v>
      </c>
      <c r="F40" s="15" t="s">
        <v>230</v>
      </c>
      <c r="G40" s="16">
        <v>30.12</v>
      </c>
      <c r="H40" s="12"/>
      <c r="I40" s="16">
        <v>30.12</v>
      </c>
      <c r="J40" s="11"/>
    </row>
    <row r="41" spans="1:10" ht="17.25" customHeight="1" x14ac:dyDescent="0.2">
      <c r="A41" s="102"/>
      <c r="B41" s="108" t="s">
        <v>237</v>
      </c>
      <c r="C41" s="15" t="s">
        <v>238</v>
      </c>
      <c r="D41" s="11" t="s">
        <v>239</v>
      </c>
      <c r="E41" s="11" t="s">
        <v>240</v>
      </c>
      <c r="F41" s="15" t="s">
        <v>242</v>
      </c>
      <c r="G41" s="16">
        <v>41.2</v>
      </c>
      <c r="H41" s="12"/>
      <c r="I41" s="16">
        <v>41.2</v>
      </c>
      <c r="J41" s="11"/>
    </row>
    <row r="42" spans="1:10" ht="17.25" customHeight="1" x14ac:dyDescent="0.2">
      <c r="A42" s="102"/>
      <c r="B42" s="109"/>
      <c r="C42" s="15" t="s">
        <v>243</v>
      </c>
      <c r="D42" s="11" t="s">
        <v>225</v>
      </c>
      <c r="E42" s="11" t="s">
        <v>240</v>
      </c>
      <c r="F42" s="15" t="s">
        <v>244</v>
      </c>
      <c r="G42" s="16">
        <v>18</v>
      </c>
      <c r="H42" s="12"/>
      <c r="I42" s="16">
        <v>18</v>
      </c>
      <c r="J42" s="11"/>
    </row>
    <row r="43" spans="1:10" ht="17.25" customHeight="1" x14ac:dyDescent="0.2">
      <c r="A43" s="102"/>
      <c r="B43" s="109"/>
      <c r="C43" s="15" t="s">
        <v>245</v>
      </c>
      <c r="D43" s="11" t="s">
        <v>225</v>
      </c>
      <c r="E43" s="11" t="s">
        <v>240</v>
      </c>
      <c r="F43" s="15" t="s">
        <v>246</v>
      </c>
      <c r="G43" s="8">
        <v>20.78</v>
      </c>
      <c r="H43" s="12"/>
      <c r="I43" s="8">
        <v>20.78</v>
      </c>
      <c r="J43" s="11"/>
    </row>
    <row r="44" spans="1:10" ht="17.25" customHeight="1" x14ac:dyDescent="0.2">
      <c r="A44" s="103"/>
      <c r="B44" s="110"/>
      <c r="C44" s="15" t="s">
        <v>247</v>
      </c>
      <c r="D44" s="11" t="s">
        <v>225</v>
      </c>
      <c r="E44" s="11" t="s">
        <v>240</v>
      </c>
      <c r="F44" s="15" t="s">
        <v>246</v>
      </c>
      <c r="G44" s="16">
        <v>18.600000000000001</v>
      </c>
      <c r="H44" s="12"/>
      <c r="I44" s="16">
        <v>18.600000000000001</v>
      </c>
      <c r="J44" s="11"/>
    </row>
    <row r="45" spans="1:10" ht="17.25" customHeight="1" x14ac:dyDescent="0.2">
      <c r="A45" s="11">
        <v>20</v>
      </c>
      <c r="B45" s="15" t="s">
        <v>124</v>
      </c>
      <c r="C45" s="12" t="s">
        <v>94</v>
      </c>
      <c r="D45" s="11" t="s">
        <v>225</v>
      </c>
      <c r="E45" s="11" t="s">
        <v>48</v>
      </c>
      <c r="F45" s="15" t="s">
        <v>90</v>
      </c>
      <c r="G45" s="16">
        <v>15.15</v>
      </c>
      <c r="H45" s="12"/>
      <c r="I45" s="16">
        <v>15.15</v>
      </c>
      <c r="J45" s="11" t="s">
        <v>251</v>
      </c>
    </row>
    <row r="46" spans="1:10" ht="17.25" customHeight="1" x14ac:dyDescent="0.2">
      <c r="A46" s="101">
        <v>21</v>
      </c>
      <c r="B46" s="98" t="s">
        <v>63</v>
      </c>
      <c r="C46" s="12" t="s">
        <v>156</v>
      </c>
      <c r="D46" s="11">
        <v>40</v>
      </c>
      <c r="E46" s="11" t="s">
        <v>167</v>
      </c>
      <c r="F46" s="15" t="s">
        <v>174</v>
      </c>
      <c r="G46" s="16">
        <v>23.43</v>
      </c>
      <c r="H46" s="12"/>
      <c r="I46" s="16">
        <v>23.43</v>
      </c>
      <c r="J46" s="11"/>
    </row>
    <row r="47" spans="1:10" ht="17.25" customHeight="1" x14ac:dyDescent="0.2">
      <c r="A47" s="102"/>
      <c r="B47" s="100"/>
      <c r="C47" s="12" t="s">
        <v>157</v>
      </c>
      <c r="D47" s="11" t="s">
        <v>165</v>
      </c>
      <c r="E47" s="11" t="s">
        <v>167</v>
      </c>
      <c r="F47" s="15" t="s">
        <v>166</v>
      </c>
      <c r="G47" s="16">
        <v>27.2</v>
      </c>
      <c r="H47" s="12"/>
      <c r="I47" s="16">
        <v>27.2</v>
      </c>
      <c r="J47" s="11"/>
    </row>
    <row r="48" spans="1:10" ht="17.25" customHeight="1" x14ac:dyDescent="0.2">
      <c r="A48" s="102"/>
      <c r="B48" s="100"/>
      <c r="C48" s="12" t="s">
        <v>158</v>
      </c>
      <c r="D48" s="11">
        <v>10</v>
      </c>
      <c r="E48" s="11" t="s">
        <v>167</v>
      </c>
      <c r="F48" s="15" t="s">
        <v>170</v>
      </c>
      <c r="G48" s="16">
        <v>11.89</v>
      </c>
      <c r="H48" s="12"/>
      <c r="I48" s="16">
        <v>11.89</v>
      </c>
      <c r="J48" s="11"/>
    </row>
    <row r="49" spans="1:10" ht="17.25" customHeight="1" x14ac:dyDescent="0.2">
      <c r="A49" s="102"/>
      <c r="B49" s="100"/>
      <c r="C49" s="32" t="s">
        <v>168</v>
      </c>
      <c r="D49" s="33" t="s">
        <v>169</v>
      </c>
      <c r="E49" s="33" t="s">
        <v>167</v>
      </c>
      <c r="F49" s="32" t="s">
        <v>170</v>
      </c>
      <c r="G49" s="34">
        <v>128.75</v>
      </c>
      <c r="H49" s="12"/>
      <c r="I49" s="12"/>
      <c r="J49" s="11"/>
    </row>
    <row r="50" spans="1:10" ht="17.25" customHeight="1" x14ac:dyDescent="0.2">
      <c r="A50" s="102"/>
      <c r="B50" s="100"/>
      <c r="C50" s="12" t="s">
        <v>163</v>
      </c>
      <c r="D50" s="11">
        <v>8</v>
      </c>
      <c r="E50" s="11" t="s">
        <v>182</v>
      </c>
      <c r="F50" s="98" t="s">
        <v>185</v>
      </c>
      <c r="G50" s="16">
        <v>12.55</v>
      </c>
      <c r="H50" s="12"/>
      <c r="I50" s="16">
        <v>12.55</v>
      </c>
      <c r="J50" s="11"/>
    </row>
    <row r="51" spans="1:10" ht="17.25" customHeight="1" x14ac:dyDescent="0.2">
      <c r="A51" s="102"/>
      <c r="B51" s="100"/>
      <c r="C51" s="12" t="s">
        <v>159</v>
      </c>
      <c r="D51" s="11">
        <v>6</v>
      </c>
      <c r="E51" s="11" t="s">
        <v>182</v>
      </c>
      <c r="F51" s="100"/>
      <c r="G51" s="16">
        <v>8.84</v>
      </c>
      <c r="H51" s="12"/>
      <c r="I51" s="16">
        <v>8.84</v>
      </c>
      <c r="J51" s="11"/>
    </row>
    <row r="52" spans="1:10" ht="17.25" customHeight="1" x14ac:dyDescent="0.2">
      <c r="A52" s="103"/>
      <c r="B52" s="99"/>
      <c r="C52" s="12" t="s">
        <v>164</v>
      </c>
      <c r="D52" s="11">
        <v>8</v>
      </c>
      <c r="E52" s="11" t="s">
        <v>182</v>
      </c>
      <c r="F52" s="99"/>
      <c r="G52" s="16">
        <v>22.7</v>
      </c>
      <c r="H52" s="12"/>
      <c r="I52" s="16">
        <v>22.7</v>
      </c>
      <c r="J52" s="11"/>
    </row>
    <row r="53" spans="1:10" ht="17.25" customHeight="1" x14ac:dyDescent="0.2">
      <c r="A53" s="101">
        <v>22</v>
      </c>
      <c r="B53" s="98" t="s">
        <v>162</v>
      </c>
      <c r="C53" s="12" t="s">
        <v>160</v>
      </c>
      <c r="D53" s="11">
        <v>2</v>
      </c>
      <c r="E53" s="11" t="s">
        <v>167</v>
      </c>
      <c r="F53" s="98" t="s">
        <v>170</v>
      </c>
      <c r="G53" s="16">
        <v>65.069999999999993</v>
      </c>
      <c r="H53" s="12"/>
      <c r="I53" s="16">
        <v>65.069999999999993</v>
      </c>
      <c r="J53" s="11"/>
    </row>
    <row r="54" spans="1:10" ht="17.25" customHeight="1" x14ac:dyDescent="0.2">
      <c r="A54" s="102"/>
      <c r="B54" s="100"/>
      <c r="C54" s="12" t="s">
        <v>161</v>
      </c>
      <c r="D54" s="11">
        <v>2</v>
      </c>
      <c r="E54" s="11" t="s">
        <v>167</v>
      </c>
      <c r="F54" s="100"/>
      <c r="G54" s="16">
        <v>20.09</v>
      </c>
      <c r="H54" s="12"/>
      <c r="I54" s="16">
        <v>20.09</v>
      </c>
      <c r="J54" s="11"/>
    </row>
    <row r="55" spans="1:10" ht="17.25" customHeight="1" x14ac:dyDescent="0.2">
      <c r="A55" s="102"/>
      <c r="B55" s="100"/>
      <c r="C55" s="12" t="s">
        <v>175</v>
      </c>
      <c r="D55" s="11">
        <v>3</v>
      </c>
      <c r="E55" s="11" t="s">
        <v>167</v>
      </c>
      <c r="F55" s="100"/>
      <c r="G55" s="16">
        <v>17.7</v>
      </c>
      <c r="H55" s="12"/>
      <c r="I55" s="16">
        <v>17.7</v>
      </c>
      <c r="J55" s="11"/>
    </row>
    <row r="56" spans="1:10" ht="17.25" customHeight="1" x14ac:dyDescent="0.2">
      <c r="A56" s="102"/>
      <c r="B56" s="100"/>
      <c r="C56" s="12" t="s">
        <v>176</v>
      </c>
      <c r="D56" s="11">
        <v>3</v>
      </c>
      <c r="E56" s="11" t="s">
        <v>167</v>
      </c>
      <c r="F56" s="100"/>
      <c r="G56" s="16">
        <v>7.57</v>
      </c>
      <c r="H56" s="12"/>
      <c r="I56" s="16">
        <v>7.57</v>
      </c>
      <c r="J56" s="11"/>
    </row>
    <row r="57" spans="1:10" ht="17.25" customHeight="1" x14ac:dyDescent="0.2">
      <c r="A57" s="102"/>
      <c r="B57" s="100"/>
      <c r="C57" s="12" t="s">
        <v>177</v>
      </c>
      <c r="D57" s="11">
        <v>2</v>
      </c>
      <c r="E57" s="11" t="s">
        <v>167</v>
      </c>
      <c r="F57" s="100"/>
      <c r="G57" s="16">
        <v>32.619999999999997</v>
      </c>
      <c r="H57" s="12"/>
      <c r="I57" s="16">
        <v>32.619999999999997</v>
      </c>
      <c r="J57" s="11"/>
    </row>
    <row r="58" spans="1:10" ht="17.25" customHeight="1" x14ac:dyDescent="0.2">
      <c r="A58" s="102"/>
      <c r="B58" s="100"/>
      <c r="C58" s="12" t="s">
        <v>178</v>
      </c>
      <c r="D58" s="11">
        <v>5</v>
      </c>
      <c r="E58" s="11" t="s">
        <v>167</v>
      </c>
      <c r="F58" s="99"/>
      <c r="G58" s="16">
        <v>7.82</v>
      </c>
      <c r="H58" s="12"/>
      <c r="I58" s="16">
        <v>7.82</v>
      </c>
      <c r="J58" s="11"/>
    </row>
    <row r="59" spans="1:10" ht="17.25" customHeight="1" x14ac:dyDescent="0.2">
      <c r="A59" s="101">
        <v>23</v>
      </c>
      <c r="B59" s="98" t="s">
        <v>171</v>
      </c>
      <c r="C59" s="12" t="s">
        <v>172</v>
      </c>
      <c r="D59" s="11" t="s">
        <v>169</v>
      </c>
      <c r="E59" s="11" t="s">
        <v>167</v>
      </c>
      <c r="F59" s="15" t="s">
        <v>173</v>
      </c>
      <c r="G59" s="16">
        <v>46.93</v>
      </c>
      <c r="H59" s="12"/>
      <c r="I59" s="16">
        <v>46.93</v>
      </c>
      <c r="J59" s="11"/>
    </row>
    <row r="60" spans="1:10" ht="17.25" customHeight="1" x14ac:dyDescent="0.2">
      <c r="A60" s="102"/>
      <c r="B60" s="100"/>
      <c r="C60" s="12" t="s">
        <v>180</v>
      </c>
      <c r="D60" s="11" t="s">
        <v>181</v>
      </c>
      <c r="E60" s="11" t="s">
        <v>182</v>
      </c>
      <c r="F60" s="15" t="s">
        <v>183</v>
      </c>
      <c r="G60" s="16">
        <v>15.41</v>
      </c>
      <c r="H60" s="12"/>
      <c r="I60" s="16">
        <v>15.41</v>
      </c>
      <c r="J60" s="11"/>
    </row>
    <row r="61" spans="1:10" ht="17.25" customHeight="1" x14ac:dyDescent="0.2">
      <c r="A61" s="102"/>
      <c r="B61" s="100"/>
      <c r="C61" s="12" t="s">
        <v>195</v>
      </c>
      <c r="D61" s="11" t="s">
        <v>181</v>
      </c>
      <c r="E61" s="11" t="s">
        <v>182</v>
      </c>
      <c r="F61" s="15" t="s">
        <v>184</v>
      </c>
      <c r="G61" s="16">
        <v>15.7</v>
      </c>
      <c r="H61" s="12"/>
      <c r="I61" s="16">
        <v>15.7</v>
      </c>
      <c r="J61" s="11"/>
    </row>
    <row r="62" spans="1:10" ht="17.25" customHeight="1" x14ac:dyDescent="0.2">
      <c r="A62" s="102"/>
      <c r="B62" s="100"/>
      <c r="C62" s="12" t="s">
        <v>188</v>
      </c>
      <c r="D62" s="11" t="s">
        <v>186</v>
      </c>
      <c r="E62" s="11" t="s">
        <v>182</v>
      </c>
      <c r="F62" s="15" t="s">
        <v>187</v>
      </c>
      <c r="G62" s="16">
        <v>101.2</v>
      </c>
      <c r="H62" s="12"/>
      <c r="I62" s="16">
        <v>101.2</v>
      </c>
      <c r="J62" s="11"/>
    </row>
    <row r="63" spans="1:10" ht="17.25" customHeight="1" x14ac:dyDescent="0.2">
      <c r="A63" s="102"/>
      <c r="B63" s="100"/>
      <c r="C63" s="35" t="s">
        <v>190</v>
      </c>
      <c r="D63" s="11" t="s">
        <v>191</v>
      </c>
      <c r="E63" s="11" t="s">
        <v>182</v>
      </c>
      <c r="F63" s="98"/>
      <c r="G63" s="16">
        <v>17.16</v>
      </c>
      <c r="H63" s="108"/>
      <c r="I63" s="105"/>
      <c r="J63" s="101"/>
    </row>
    <row r="64" spans="1:10" ht="17.25" customHeight="1" x14ac:dyDescent="0.2">
      <c r="A64" s="102"/>
      <c r="B64" s="100"/>
      <c r="C64" s="32" t="s">
        <v>192</v>
      </c>
      <c r="D64" s="11" t="s">
        <v>193</v>
      </c>
      <c r="E64" s="11" t="s">
        <v>182</v>
      </c>
      <c r="F64" s="100"/>
      <c r="G64" s="11">
        <v>19.43</v>
      </c>
      <c r="H64" s="109"/>
      <c r="I64" s="106"/>
      <c r="J64" s="102"/>
    </row>
    <row r="65" spans="1:10" ht="17.25" customHeight="1" x14ac:dyDescent="0.2">
      <c r="A65" s="102"/>
      <c r="B65" s="100"/>
      <c r="C65" s="32" t="s">
        <v>194</v>
      </c>
      <c r="D65" s="11" t="s">
        <v>193</v>
      </c>
      <c r="E65" s="11" t="s">
        <v>182</v>
      </c>
      <c r="F65" s="100"/>
      <c r="G65" s="16">
        <v>14.29</v>
      </c>
      <c r="H65" s="109"/>
      <c r="I65" s="106"/>
      <c r="J65" s="102"/>
    </row>
    <row r="66" spans="1:10" ht="17.25" customHeight="1" x14ac:dyDescent="0.2">
      <c r="A66" s="102"/>
      <c r="B66" s="100"/>
      <c r="C66" s="32" t="s">
        <v>278</v>
      </c>
      <c r="D66" s="11" t="s">
        <v>279</v>
      </c>
      <c r="E66" s="11" t="s">
        <v>182</v>
      </c>
      <c r="F66" s="99"/>
      <c r="G66" s="16">
        <v>15.78</v>
      </c>
      <c r="H66" s="110"/>
      <c r="I66" s="107"/>
      <c r="J66" s="103"/>
    </row>
    <row r="67" spans="1:10" ht="17.25" customHeight="1" x14ac:dyDescent="0.2">
      <c r="A67" s="102"/>
      <c r="B67" s="100"/>
      <c r="C67" s="15" t="s">
        <v>294</v>
      </c>
      <c r="D67" s="11" t="s">
        <v>116</v>
      </c>
      <c r="E67" s="11" t="s">
        <v>290</v>
      </c>
      <c r="F67" s="108" t="s">
        <v>293</v>
      </c>
      <c r="G67" s="105">
        <v>67.959999999999994</v>
      </c>
      <c r="H67" s="12"/>
      <c r="I67" s="105">
        <v>67.959999999999994</v>
      </c>
      <c r="J67" s="101" t="s">
        <v>251</v>
      </c>
    </row>
    <row r="68" spans="1:10" ht="17.25" customHeight="1" x14ac:dyDescent="0.2">
      <c r="A68" s="102"/>
      <c r="B68" s="100"/>
      <c r="C68" s="15" t="s">
        <v>283</v>
      </c>
      <c r="D68" s="11" t="s">
        <v>291</v>
      </c>
      <c r="E68" s="11" t="s">
        <v>290</v>
      </c>
      <c r="F68" s="110"/>
      <c r="G68" s="107"/>
      <c r="H68" s="12"/>
      <c r="I68" s="107"/>
      <c r="J68" s="103"/>
    </row>
    <row r="69" spans="1:10" ht="17.25" customHeight="1" x14ac:dyDescent="0.2">
      <c r="A69" s="102"/>
      <c r="B69" s="100"/>
      <c r="C69" s="15"/>
      <c r="D69" s="11"/>
      <c r="E69" s="11"/>
      <c r="F69" s="21"/>
      <c r="G69" s="24"/>
      <c r="H69" s="12"/>
      <c r="I69" s="24"/>
      <c r="J69" s="11"/>
    </row>
    <row r="70" spans="1:10" ht="17.25" customHeight="1" x14ac:dyDescent="0.2">
      <c r="A70" s="102"/>
      <c r="B70" s="100"/>
      <c r="C70" s="15" t="s">
        <v>292</v>
      </c>
      <c r="D70" s="11"/>
      <c r="E70" s="11"/>
      <c r="F70" s="12"/>
      <c r="G70" s="16"/>
      <c r="H70" s="12"/>
      <c r="I70" s="16"/>
      <c r="J70" s="11"/>
    </row>
    <row r="71" spans="1:10" ht="17.25" customHeight="1" x14ac:dyDescent="0.2">
      <c r="A71" s="102"/>
      <c r="B71" s="100"/>
      <c r="C71" s="38" t="s">
        <v>316</v>
      </c>
      <c r="D71" s="39" t="s">
        <v>315</v>
      </c>
      <c r="E71" s="39" t="s">
        <v>313</v>
      </c>
      <c r="F71" s="37"/>
      <c r="G71" s="16">
        <v>21.91</v>
      </c>
      <c r="H71" s="12"/>
      <c r="I71" s="16"/>
      <c r="J71" s="11"/>
    </row>
    <row r="72" spans="1:10" ht="17.25" customHeight="1" x14ac:dyDescent="0.2">
      <c r="A72" s="102"/>
      <c r="B72" s="100"/>
      <c r="C72" s="40" t="s">
        <v>282</v>
      </c>
      <c r="D72" s="39" t="s">
        <v>312</v>
      </c>
      <c r="E72" s="39" t="s">
        <v>313</v>
      </c>
      <c r="F72" s="37"/>
      <c r="G72" s="16">
        <v>132.5</v>
      </c>
      <c r="H72" s="12"/>
      <c r="I72" s="16"/>
      <c r="J72" s="11"/>
    </row>
    <row r="73" spans="1:10" ht="17.25" customHeight="1" x14ac:dyDescent="0.2">
      <c r="A73" s="102"/>
      <c r="B73" s="100"/>
      <c r="C73" s="40" t="s">
        <v>280</v>
      </c>
      <c r="D73" s="39" t="s">
        <v>314</v>
      </c>
      <c r="E73" s="39" t="s">
        <v>313</v>
      </c>
      <c r="F73" s="37"/>
      <c r="G73" s="16">
        <v>50.8</v>
      </c>
      <c r="H73" s="12"/>
      <c r="I73" s="16"/>
      <c r="J73" s="11"/>
    </row>
    <row r="74" spans="1:10" ht="17.25" customHeight="1" x14ac:dyDescent="0.2">
      <c r="A74" s="102"/>
      <c r="B74" s="100"/>
      <c r="C74" s="40" t="s">
        <v>318</v>
      </c>
      <c r="D74" s="39" t="s">
        <v>317</v>
      </c>
      <c r="E74" s="39" t="s">
        <v>313</v>
      </c>
      <c r="F74" s="37"/>
      <c r="G74" s="16">
        <v>27.35</v>
      </c>
      <c r="H74" s="12"/>
      <c r="I74" s="16"/>
      <c r="J74" s="11"/>
    </row>
    <row r="75" spans="1:10" ht="17.25" customHeight="1" x14ac:dyDescent="0.2">
      <c r="A75" s="102"/>
      <c r="B75" s="100"/>
      <c r="C75" s="15" t="s">
        <v>289</v>
      </c>
      <c r="D75" s="11" t="s">
        <v>116</v>
      </c>
      <c r="E75" s="11" t="s">
        <v>281</v>
      </c>
      <c r="F75" s="12"/>
      <c r="G75" s="16">
        <v>67.959999999999994</v>
      </c>
      <c r="H75" s="12"/>
      <c r="I75" s="16"/>
      <c r="J75" s="11"/>
    </row>
    <row r="76" spans="1:10" ht="17.25" customHeight="1" x14ac:dyDescent="0.2">
      <c r="A76" s="102"/>
      <c r="B76" s="100"/>
      <c r="C76" s="15" t="s">
        <v>196</v>
      </c>
      <c r="D76" s="11" t="s">
        <v>119</v>
      </c>
      <c r="E76" s="11" t="s">
        <v>182</v>
      </c>
      <c r="F76" s="15" t="s">
        <v>202</v>
      </c>
      <c r="G76" s="16">
        <v>277.45999999999998</v>
      </c>
      <c r="H76" s="12"/>
      <c r="I76" s="16">
        <v>277.45999999999998</v>
      </c>
      <c r="J76" s="11"/>
    </row>
    <row r="77" spans="1:10" ht="17.25" customHeight="1" x14ac:dyDescent="0.2">
      <c r="A77" s="104">
        <v>24</v>
      </c>
      <c r="B77" s="111" t="s">
        <v>155</v>
      </c>
      <c r="C77" s="12" t="s">
        <v>197</v>
      </c>
      <c r="D77" s="11" t="s">
        <v>181</v>
      </c>
      <c r="E77" s="11" t="s">
        <v>167</v>
      </c>
      <c r="F77" s="15" t="s">
        <v>179</v>
      </c>
      <c r="G77" s="16">
        <v>486</v>
      </c>
      <c r="H77" s="12"/>
      <c r="I77" s="16">
        <v>486</v>
      </c>
      <c r="J77" s="11" t="s">
        <v>251</v>
      </c>
    </row>
    <row r="78" spans="1:10" ht="17.25" customHeight="1" x14ac:dyDescent="0.2">
      <c r="A78" s="104"/>
      <c r="B78" s="111"/>
      <c r="C78" s="12" t="s">
        <v>145</v>
      </c>
      <c r="D78" s="11" t="s">
        <v>193</v>
      </c>
      <c r="E78" s="11" t="s">
        <v>182</v>
      </c>
      <c r="F78" s="15" t="s">
        <v>189</v>
      </c>
      <c r="G78" s="16">
        <v>22.67</v>
      </c>
      <c r="H78" s="12"/>
      <c r="I78" s="16">
        <v>22.67</v>
      </c>
      <c r="J78" s="11"/>
    </row>
    <row r="79" spans="1:10" ht="17.25" customHeight="1" x14ac:dyDescent="0.2">
      <c r="A79" s="104"/>
      <c r="B79" s="111"/>
      <c r="C79" s="12" t="s">
        <v>148</v>
      </c>
      <c r="D79" s="11" t="s">
        <v>181</v>
      </c>
      <c r="E79" s="11" t="s">
        <v>182</v>
      </c>
      <c r="F79" s="15" t="s">
        <v>203</v>
      </c>
      <c r="G79" s="16">
        <v>73.290000000000006</v>
      </c>
      <c r="H79" s="12"/>
      <c r="I79" s="16">
        <v>73.290000000000006</v>
      </c>
      <c r="J79" s="11"/>
    </row>
    <row r="80" spans="1:10" ht="17.25" customHeight="1" x14ac:dyDescent="0.2">
      <c r="A80" s="104"/>
      <c r="B80" s="111"/>
      <c r="C80" s="12" t="s">
        <v>204</v>
      </c>
      <c r="D80" s="11" t="s">
        <v>205</v>
      </c>
      <c r="E80" s="11" t="s">
        <v>208</v>
      </c>
      <c r="F80" s="15" t="s">
        <v>214</v>
      </c>
      <c r="G80" s="11">
        <v>60.52</v>
      </c>
      <c r="H80" s="12"/>
      <c r="I80" s="11">
        <v>60.52</v>
      </c>
      <c r="J80" s="11"/>
    </row>
    <row r="81" spans="1:10" ht="17.25" customHeight="1" x14ac:dyDescent="0.2">
      <c r="A81" s="104"/>
      <c r="B81" s="111"/>
      <c r="C81" s="12" t="s">
        <v>213</v>
      </c>
      <c r="D81" s="11" t="s">
        <v>207</v>
      </c>
      <c r="E81" s="11" t="s">
        <v>208</v>
      </c>
      <c r="F81" s="15" t="s">
        <v>215</v>
      </c>
      <c r="G81" s="11">
        <v>10.48</v>
      </c>
      <c r="H81" s="12"/>
      <c r="I81" s="11">
        <v>10.48</v>
      </c>
      <c r="J81" s="11"/>
    </row>
    <row r="82" spans="1:10" ht="17.25" customHeight="1" x14ac:dyDescent="0.2">
      <c r="A82" s="104"/>
      <c r="B82" s="111"/>
      <c r="C82" s="12" t="s">
        <v>206</v>
      </c>
      <c r="D82" s="11" t="s">
        <v>207</v>
      </c>
      <c r="E82" s="11" t="s">
        <v>208</v>
      </c>
      <c r="F82" s="15" t="s">
        <v>209</v>
      </c>
      <c r="G82" s="16">
        <v>169.79</v>
      </c>
      <c r="H82" s="12"/>
      <c r="I82" s="16">
        <v>169.79</v>
      </c>
      <c r="J82" s="11"/>
    </row>
    <row r="83" spans="1:10" ht="17.25" customHeight="1" x14ac:dyDescent="0.2">
      <c r="A83" s="104"/>
      <c r="B83" s="111"/>
      <c r="C83" s="12" t="s">
        <v>146</v>
      </c>
      <c r="D83" s="11" t="s">
        <v>181</v>
      </c>
      <c r="E83" s="11" t="s">
        <v>222</v>
      </c>
      <c r="F83" s="12" t="s">
        <v>223</v>
      </c>
      <c r="G83" s="16">
        <v>210</v>
      </c>
      <c r="H83" s="12"/>
      <c r="I83" s="16">
        <v>210</v>
      </c>
      <c r="J83" s="11"/>
    </row>
    <row r="84" spans="1:10" ht="17.25" customHeight="1" x14ac:dyDescent="0.2">
      <c r="A84" s="104"/>
      <c r="B84" s="111"/>
      <c r="C84" s="12" t="s">
        <v>199</v>
      </c>
      <c r="D84" s="11" t="s">
        <v>181</v>
      </c>
      <c r="E84" s="11" t="s">
        <v>265</v>
      </c>
      <c r="F84" s="12" t="s">
        <v>266</v>
      </c>
      <c r="G84" s="16">
        <v>65.760000000000005</v>
      </c>
      <c r="H84" s="12"/>
      <c r="I84" s="16">
        <v>65.760000000000005</v>
      </c>
      <c r="J84" s="11"/>
    </row>
    <row r="85" spans="1:10" ht="17.25" customHeight="1" x14ac:dyDescent="0.2">
      <c r="A85" s="104"/>
      <c r="B85" s="111"/>
      <c r="C85" s="12" t="s">
        <v>149</v>
      </c>
      <c r="D85" s="11" t="s">
        <v>181</v>
      </c>
      <c r="E85" s="11"/>
      <c r="F85" s="15"/>
      <c r="G85" s="16"/>
      <c r="H85" s="12"/>
      <c r="I85" s="16"/>
      <c r="J85" s="11"/>
    </row>
    <row r="86" spans="1:10" ht="17.25" customHeight="1" x14ac:dyDescent="0.2">
      <c r="A86" s="101">
        <v>25</v>
      </c>
      <c r="B86" s="98" t="s">
        <v>198</v>
      </c>
      <c r="C86" s="12" t="s">
        <v>153</v>
      </c>
      <c r="D86" s="11" t="s">
        <v>119</v>
      </c>
      <c r="E86" s="11" t="s">
        <v>208</v>
      </c>
      <c r="F86" s="15" t="s">
        <v>221</v>
      </c>
      <c r="G86" s="16">
        <v>610.78</v>
      </c>
      <c r="H86" s="12"/>
      <c r="I86" s="16">
        <v>610.78</v>
      </c>
      <c r="J86" s="11"/>
    </row>
    <row r="87" spans="1:10" ht="17.25" customHeight="1" x14ac:dyDescent="0.2">
      <c r="A87" s="102"/>
      <c r="B87" s="100"/>
      <c r="C87" s="12" t="s">
        <v>224</v>
      </c>
      <c r="D87" s="11" t="s">
        <v>225</v>
      </c>
      <c r="E87" s="11" t="s">
        <v>222</v>
      </c>
      <c r="F87" s="15" t="s">
        <v>226</v>
      </c>
      <c r="G87" s="16">
        <v>277.89999999999998</v>
      </c>
      <c r="H87" s="12"/>
      <c r="I87" s="16">
        <v>277.89999999999998</v>
      </c>
      <c r="J87" s="11"/>
    </row>
    <row r="88" spans="1:10" ht="17.25" customHeight="1" x14ac:dyDescent="0.2">
      <c r="A88" s="102"/>
      <c r="B88" s="100"/>
      <c r="C88" s="12" t="s">
        <v>151</v>
      </c>
      <c r="D88" s="11" t="s">
        <v>200</v>
      </c>
      <c r="E88" s="11"/>
      <c r="F88" s="15"/>
      <c r="G88" s="16"/>
      <c r="H88" s="12"/>
      <c r="I88" s="12"/>
      <c r="J88" s="11"/>
    </row>
    <row r="89" spans="1:10" ht="17.25" customHeight="1" x14ac:dyDescent="0.2">
      <c r="A89" s="102"/>
      <c r="B89" s="100"/>
      <c r="C89" s="12" t="s">
        <v>150</v>
      </c>
      <c r="D89" s="11" t="s">
        <v>181</v>
      </c>
      <c r="E89" s="11"/>
      <c r="F89" s="15"/>
      <c r="G89" s="16"/>
      <c r="H89" s="12"/>
      <c r="I89" s="12"/>
      <c r="J89" s="11"/>
    </row>
    <row r="90" spans="1:10" ht="17.25" customHeight="1" x14ac:dyDescent="0.2">
      <c r="A90" s="102"/>
      <c r="B90" s="100"/>
      <c r="C90" s="12" t="s">
        <v>152</v>
      </c>
      <c r="D90" s="11" t="s">
        <v>181</v>
      </c>
      <c r="E90" s="11"/>
      <c r="F90" s="15"/>
      <c r="G90" s="16"/>
      <c r="H90" s="12"/>
      <c r="I90" s="12"/>
      <c r="J90" s="11"/>
    </row>
    <row r="91" spans="1:10" ht="17.25" customHeight="1" x14ac:dyDescent="0.2">
      <c r="A91" s="103"/>
      <c r="B91" s="99"/>
      <c r="C91" s="12" t="s">
        <v>147</v>
      </c>
      <c r="D91" s="11" t="s">
        <v>181</v>
      </c>
      <c r="E91" s="11"/>
      <c r="F91" s="15"/>
      <c r="G91" s="16"/>
      <c r="H91" s="12"/>
      <c r="I91" s="12"/>
      <c r="J91" s="11"/>
    </row>
    <row r="92" spans="1:10" ht="17.25" customHeight="1" x14ac:dyDescent="0.2">
      <c r="A92" s="102">
        <v>26</v>
      </c>
      <c r="B92" s="100" t="s">
        <v>241</v>
      </c>
      <c r="C92" s="12" t="s">
        <v>154</v>
      </c>
      <c r="D92" s="11" t="s">
        <v>201</v>
      </c>
      <c r="E92" s="11"/>
      <c r="F92" s="15"/>
      <c r="G92" s="16"/>
      <c r="H92" s="12"/>
      <c r="I92" s="12"/>
      <c r="J92" s="11"/>
    </row>
    <row r="93" spans="1:10" ht="17.25" customHeight="1" x14ac:dyDescent="0.2">
      <c r="A93" s="102"/>
      <c r="B93" s="100"/>
      <c r="C93" s="12" t="s">
        <v>216</v>
      </c>
      <c r="D93" s="11" t="s">
        <v>207</v>
      </c>
      <c r="E93" s="11" t="s">
        <v>217</v>
      </c>
      <c r="F93" s="15" t="s">
        <v>218</v>
      </c>
      <c r="G93" s="16">
        <v>15.29</v>
      </c>
      <c r="H93" s="12"/>
      <c r="I93" s="16">
        <v>15.29</v>
      </c>
      <c r="J93" s="11"/>
    </row>
    <row r="94" spans="1:10" ht="17.25" customHeight="1" x14ac:dyDescent="0.2">
      <c r="A94" s="102"/>
      <c r="B94" s="100"/>
      <c r="C94" s="12" t="s">
        <v>219</v>
      </c>
      <c r="D94" s="11" t="s">
        <v>207</v>
      </c>
      <c r="E94" s="11" t="s">
        <v>217</v>
      </c>
      <c r="F94" s="15" t="s">
        <v>220</v>
      </c>
      <c r="G94" s="16">
        <v>56.65</v>
      </c>
      <c r="H94" s="12"/>
      <c r="I94" s="16">
        <v>56.65</v>
      </c>
      <c r="J94" s="11"/>
    </row>
    <row r="95" spans="1:10" ht="17.25" customHeight="1" x14ac:dyDescent="0.2">
      <c r="A95" s="11">
        <v>27</v>
      </c>
      <c r="B95" s="15" t="s">
        <v>210</v>
      </c>
      <c r="C95" s="12" t="s">
        <v>212</v>
      </c>
      <c r="D95" s="11" t="s">
        <v>207</v>
      </c>
      <c r="E95" s="11" t="s">
        <v>208</v>
      </c>
      <c r="F95" s="15" t="s">
        <v>211</v>
      </c>
      <c r="G95" s="16">
        <v>57.28</v>
      </c>
      <c r="H95" s="12"/>
      <c r="I95" s="16">
        <v>57.28</v>
      </c>
      <c r="J95" s="11"/>
    </row>
    <row r="96" spans="1:10" ht="17.25" customHeight="1" x14ac:dyDescent="0.2">
      <c r="A96" s="11">
        <v>28</v>
      </c>
      <c r="B96" s="15" t="s">
        <v>252</v>
      </c>
      <c r="C96" s="12" t="s">
        <v>253</v>
      </c>
      <c r="D96" s="11" t="s">
        <v>254</v>
      </c>
      <c r="E96" s="11" t="s">
        <v>255</v>
      </c>
      <c r="F96" s="15" t="s">
        <v>256</v>
      </c>
      <c r="G96" s="16">
        <v>2340</v>
      </c>
      <c r="H96" s="12"/>
      <c r="I96" s="16">
        <v>2340</v>
      </c>
      <c r="J96" s="11"/>
    </row>
    <row r="97" spans="1:10" ht="17.25" customHeight="1" x14ac:dyDescent="0.2">
      <c r="A97" s="11">
        <v>29</v>
      </c>
      <c r="B97" s="98" t="s">
        <v>259</v>
      </c>
      <c r="C97" s="12" t="s">
        <v>260</v>
      </c>
      <c r="D97" s="11" t="s">
        <v>261</v>
      </c>
      <c r="E97" s="11" t="s">
        <v>255</v>
      </c>
      <c r="F97" s="15" t="s">
        <v>262</v>
      </c>
      <c r="G97" s="16">
        <v>851.72</v>
      </c>
      <c r="H97" s="12"/>
      <c r="I97" s="16">
        <v>851.72</v>
      </c>
      <c r="J97" s="11"/>
    </row>
    <row r="98" spans="1:10" ht="17.25" customHeight="1" x14ac:dyDescent="0.2">
      <c r="A98" s="11"/>
      <c r="B98" s="99"/>
      <c r="C98" s="12" t="s">
        <v>286</v>
      </c>
      <c r="D98" s="11" t="s">
        <v>287</v>
      </c>
      <c r="E98" s="11" t="s">
        <v>284</v>
      </c>
      <c r="F98" s="15" t="s">
        <v>288</v>
      </c>
      <c r="G98" s="16">
        <v>129.71</v>
      </c>
      <c r="H98" s="12"/>
      <c r="I98" s="16">
        <v>129.71</v>
      </c>
      <c r="J98" s="11" t="s">
        <v>251</v>
      </c>
    </row>
    <row r="99" spans="1:10" ht="17.25" customHeight="1" x14ac:dyDescent="0.2">
      <c r="A99" s="11">
        <v>30</v>
      </c>
      <c r="B99" s="15" t="s">
        <v>257</v>
      </c>
      <c r="C99" s="12" t="s">
        <v>258</v>
      </c>
      <c r="D99" s="11" t="s">
        <v>258</v>
      </c>
      <c r="E99" s="11" t="s">
        <v>255</v>
      </c>
      <c r="F99" s="15" t="s">
        <v>256</v>
      </c>
      <c r="G99" s="16">
        <v>150</v>
      </c>
      <c r="H99" s="12"/>
      <c r="I99" s="16">
        <v>150</v>
      </c>
      <c r="J99" s="11"/>
    </row>
    <row r="100" spans="1:10" ht="17.25" customHeight="1" x14ac:dyDescent="0.2">
      <c r="A100" s="11">
        <v>31</v>
      </c>
      <c r="B100" s="15" t="s">
        <v>263</v>
      </c>
      <c r="C100" s="12" t="s">
        <v>263</v>
      </c>
      <c r="D100" s="11" t="s">
        <v>264</v>
      </c>
      <c r="E100" s="11" t="s">
        <v>265</v>
      </c>
      <c r="F100" s="15" t="s">
        <v>256</v>
      </c>
      <c r="G100" s="16">
        <v>220</v>
      </c>
      <c r="H100" s="12"/>
      <c r="I100" s="16">
        <v>220</v>
      </c>
      <c r="J100" s="11"/>
    </row>
    <row r="101" spans="1:10" ht="17.25" customHeight="1" x14ac:dyDescent="0.2">
      <c r="A101" s="11">
        <v>32</v>
      </c>
      <c r="B101" s="98" t="s">
        <v>272</v>
      </c>
      <c r="C101" s="12" t="s">
        <v>267</v>
      </c>
      <c r="D101" s="11" t="s">
        <v>268</v>
      </c>
      <c r="E101" s="11" t="s">
        <v>255</v>
      </c>
      <c r="F101" s="15" t="s">
        <v>269</v>
      </c>
      <c r="G101" s="16">
        <v>152.07</v>
      </c>
      <c r="H101" s="12"/>
      <c r="I101" s="16">
        <v>152.07</v>
      </c>
      <c r="J101" s="11"/>
    </row>
    <row r="102" spans="1:10" ht="17.25" customHeight="1" x14ac:dyDescent="0.2">
      <c r="A102" s="11">
        <v>33</v>
      </c>
      <c r="B102" s="99"/>
      <c r="C102" s="12" t="s">
        <v>270</v>
      </c>
      <c r="D102" s="11" t="s">
        <v>271</v>
      </c>
      <c r="E102" s="11" t="s">
        <v>255</v>
      </c>
      <c r="F102" s="15" t="s">
        <v>271</v>
      </c>
      <c r="G102" s="16">
        <v>273</v>
      </c>
      <c r="H102" s="12"/>
      <c r="I102" s="16">
        <v>273</v>
      </c>
      <c r="J102" s="11"/>
    </row>
    <row r="103" spans="1:10" ht="17.25" customHeight="1" x14ac:dyDescent="0.2">
      <c r="A103" s="11">
        <v>34</v>
      </c>
      <c r="B103" s="98" t="s">
        <v>273</v>
      </c>
      <c r="C103" s="12" t="s">
        <v>274</v>
      </c>
      <c r="D103" s="11" t="s">
        <v>277</v>
      </c>
      <c r="E103" s="11" t="s">
        <v>276</v>
      </c>
      <c r="F103" s="15" t="s">
        <v>277</v>
      </c>
      <c r="G103" s="16">
        <v>2500</v>
      </c>
      <c r="H103" s="12"/>
      <c r="I103" s="16">
        <v>2500</v>
      </c>
      <c r="J103" s="11"/>
    </row>
    <row r="104" spans="1:10" ht="17.25" customHeight="1" x14ac:dyDescent="0.2">
      <c r="A104" s="11">
        <v>35</v>
      </c>
      <c r="B104" s="100"/>
      <c r="C104" s="12" t="s">
        <v>275</v>
      </c>
      <c r="D104" s="11" t="s">
        <v>277</v>
      </c>
      <c r="E104" s="11" t="s">
        <v>276</v>
      </c>
      <c r="F104" s="15" t="s">
        <v>277</v>
      </c>
      <c r="G104" s="16">
        <v>3206</v>
      </c>
      <c r="H104" s="12"/>
      <c r="I104" s="16">
        <v>3206</v>
      </c>
      <c r="J104" s="11"/>
    </row>
    <row r="105" spans="1:10" ht="17.25" customHeight="1" x14ac:dyDescent="0.2">
      <c r="A105" s="11">
        <v>36</v>
      </c>
      <c r="B105" s="100"/>
      <c r="C105" s="12" t="s">
        <v>308</v>
      </c>
      <c r="D105" s="11" t="s">
        <v>298</v>
      </c>
      <c r="E105" s="11" t="s">
        <v>299</v>
      </c>
      <c r="F105" s="15" t="s">
        <v>277</v>
      </c>
      <c r="G105" s="16">
        <v>400</v>
      </c>
      <c r="H105" s="12"/>
      <c r="I105" s="12"/>
      <c r="J105" s="11"/>
    </row>
    <row r="106" spans="1:10" ht="17.25" customHeight="1" x14ac:dyDescent="0.2">
      <c r="A106" s="11">
        <v>37</v>
      </c>
      <c r="B106" s="100"/>
      <c r="C106" s="12" t="s">
        <v>309</v>
      </c>
      <c r="D106" s="11" t="s">
        <v>298</v>
      </c>
      <c r="E106" s="11" t="s">
        <v>299</v>
      </c>
      <c r="F106" s="15" t="s">
        <v>277</v>
      </c>
      <c r="G106" s="16">
        <v>1700</v>
      </c>
      <c r="H106" s="12"/>
      <c r="I106" s="12"/>
      <c r="J106" s="11"/>
    </row>
    <row r="107" spans="1:10" ht="17.25" customHeight="1" x14ac:dyDescent="0.2">
      <c r="A107" s="11">
        <v>38</v>
      </c>
      <c r="B107" s="100"/>
      <c r="C107" s="12" t="s">
        <v>300</v>
      </c>
      <c r="D107" s="11" t="s">
        <v>298</v>
      </c>
      <c r="E107" s="11" t="s">
        <v>299</v>
      </c>
      <c r="F107" s="15" t="s">
        <v>277</v>
      </c>
      <c r="G107" s="16">
        <v>982</v>
      </c>
      <c r="H107" s="12"/>
      <c r="I107" s="12"/>
      <c r="J107" s="11"/>
    </row>
    <row r="108" spans="1:10" ht="17.25" customHeight="1" x14ac:dyDescent="0.2">
      <c r="A108" s="11">
        <v>39</v>
      </c>
      <c r="B108" s="100"/>
      <c r="C108" s="12" t="s">
        <v>301</v>
      </c>
      <c r="D108" s="11" t="s">
        <v>298</v>
      </c>
      <c r="E108" s="11" t="s">
        <v>302</v>
      </c>
      <c r="F108" s="15" t="s">
        <v>277</v>
      </c>
      <c r="G108" s="16">
        <v>500</v>
      </c>
      <c r="H108" s="12"/>
      <c r="I108" s="12"/>
      <c r="J108" s="11"/>
    </row>
    <row r="109" spans="1:10" ht="17.25" customHeight="1" x14ac:dyDescent="0.2">
      <c r="A109" s="11">
        <v>41</v>
      </c>
      <c r="B109" s="100"/>
      <c r="C109" s="12" t="s">
        <v>306</v>
      </c>
      <c r="D109" s="11" t="s">
        <v>307</v>
      </c>
      <c r="E109" s="11" t="s">
        <v>299</v>
      </c>
      <c r="F109" s="15" t="s">
        <v>307</v>
      </c>
      <c r="G109" s="16">
        <v>1580</v>
      </c>
      <c r="H109" s="12"/>
      <c r="I109" s="12"/>
      <c r="J109" s="11"/>
    </row>
    <row r="110" spans="1:10" ht="17.25" customHeight="1" x14ac:dyDescent="0.2">
      <c r="A110" s="11"/>
      <c r="B110" s="99"/>
      <c r="C110" s="12" t="s">
        <v>310</v>
      </c>
      <c r="D110" s="11" t="s">
        <v>311</v>
      </c>
      <c r="E110" s="11" t="s">
        <v>299</v>
      </c>
      <c r="F110" s="15" t="s">
        <v>311</v>
      </c>
      <c r="G110" s="16">
        <v>120</v>
      </c>
      <c r="H110" s="12"/>
      <c r="I110" s="12"/>
      <c r="J110" s="11"/>
    </row>
    <row r="111" spans="1:10" ht="17.25" customHeight="1" x14ac:dyDescent="0.2">
      <c r="A111" s="11">
        <v>40</v>
      </c>
      <c r="B111" s="15" t="s">
        <v>305</v>
      </c>
      <c r="C111" s="12" t="s">
        <v>303</v>
      </c>
      <c r="D111" s="11" t="s">
        <v>319</v>
      </c>
      <c r="E111" s="11" t="s">
        <v>304</v>
      </c>
      <c r="F111" s="15" t="s">
        <v>319</v>
      </c>
      <c r="G111" s="16">
        <v>1000</v>
      </c>
      <c r="H111" s="12"/>
      <c r="I111" s="12"/>
      <c r="J111" s="11"/>
    </row>
    <row r="112" spans="1:10" ht="17.25" customHeight="1" x14ac:dyDescent="0.2">
      <c r="A112" s="11">
        <v>42</v>
      </c>
      <c r="B112" s="15"/>
      <c r="C112" s="12"/>
      <c r="D112" s="11"/>
      <c r="E112" s="11"/>
      <c r="F112" s="15"/>
      <c r="G112" s="16"/>
      <c r="H112" s="12"/>
      <c r="I112" s="12"/>
      <c r="J112" s="11"/>
    </row>
    <row r="113" spans="1:10" ht="17.25" customHeight="1" x14ac:dyDescent="0.2">
      <c r="A113" s="11">
        <v>43</v>
      </c>
      <c r="B113" s="15"/>
      <c r="C113" s="12"/>
      <c r="D113" s="11"/>
      <c r="E113" s="11"/>
      <c r="F113" s="15"/>
      <c r="G113" s="16"/>
      <c r="H113" s="12"/>
      <c r="I113" s="12"/>
      <c r="J113" s="11"/>
    </row>
    <row r="114" spans="1:10" ht="17.25" customHeight="1" x14ac:dyDescent="0.2">
      <c r="A114" s="11">
        <v>44</v>
      </c>
      <c r="B114" s="15"/>
      <c r="C114" s="12"/>
      <c r="D114" s="11"/>
      <c r="E114" s="11"/>
      <c r="F114" s="15"/>
      <c r="G114" s="16"/>
      <c r="H114" s="12"/>
      <c r="I114" s="12"/>
      <c r="J114" s="11"/>
    </row>
    <row r="115" spans="1:10" ht="17.25" customHeight="1" x14ac:dyDescent="0.2">
      <c r="A115" s="11">
        <v>45</v>
      </c>
      <c r="B115" s="15"/>
      <c r="C115" s="12"/>
      <c r="D115" s="11"/>
      <c r="E115" s="11"/>
      <c r="F115" s="15"/>
      <c r="G115" s="16"/>
      <c r="H115" s="12"/>
      <c r="I115" s="12"/>
      <c r="J115" s="11"/>
    </row>
    <row r="116" spans="1:10" ht="17.25" customHeight="1" x14ac:dyDescent="0.2">
      <c r="A116" s="11">
        <v>46</v>
      </c>
      <c r="B116" s="15"/>
      <c r="C116" s="12"/>
      <c r="D116" s="11"/>
      <c r="E116" s="11"/>
      <c r="F116" s="15"/>
      <c r="G116" s="16"/>
      <c r="H116" s="12"/>
      <c r="I116" s="12"/>
      <c r="J116" s="11"/>
    </row>
    <row r="117" spans="1:10" ht="17.25" customHeight="1" x14ac:dyDescent="0.2">
      <c r="A117" s="11">
        <v>47</v>
      </c>
      <c r="B117" s="15"/>
      <c r="C117" s="12"/>
      <c r="D117" s="11"/>
      <c r="E117" s="11"/>
      <c r="F117" s="15"/>
      <c r="G117" s="16"/>
      <c r="H117" s="12"/>
      <c r="I117" s="12"/>
      <c r="J117" s="11"/>
    </row>
  </sheetData>
  <mergeCells count="85">
    <mergeCell ref="J30:J31"/>
    <mergeCell ref="H1:H2"/>
    <mergeCell ref="I1:I2"/>
    <mergeCell ref="J1:J2"/>
    <mergeCell ref="J3:J4"/>
    <mergeCell ref="J5:J6"/>
    <mergeCell ref="I16:I23"/>
    <mergeCell ref="H24:H29"/>
    <mergeCell ref="I24:I29"/>
    <mergeCell ref="J7:J8"/>
    <mergeCell ref="J9:J14"/>
    <mergeCell ref="J16:J23"/>
    <mergeCell ref="J24:J29"/>
    <mergeCell ref="I9:I14"/>
    <mergeCell ref="H9:H14"/>
    <mergeCell ref="I3:I4"/>
    <mergeCell ref="A1:A2"/>
    <mergeCell ref="B1:B2"/>
    <mergeCell ref="C1:C2"/>
    <mergeCell ref="D1:D2"/>
    <mergeCell ref="E1:E2"/>
    <mergeCell ref="F3:F4"/>
    <mergeCell ref="A5:A6"/>
    <mergeCell ref="F5:F6"/>
    <mergeCell ref="G5:G6"/>
    <mergeCell ref="I5:I6"/>
    <mergeCell ref="H5:H6"/>
    <mergeCell ref="I7:I8"/>
    <mergeCell ref="A16:A23"/>
    <mergeCell ref="A24:A29"/>
    <mergeCell ref="B30:B31"/>
    <mergeCell ref="A30:A31"/>
    <mergeCell ref="E30:E31"/>
    <mergeCell ref="F30:F31"/>
    <mergeCell ref="G30:G31"/>
    <mergeCell ref="A9:A14"/>
    <mergeCell ref="A7:A8"/>
    <mergeCell ref="B7:B8"/>
    <mergeCell ref="E7:E8"/>
    <mergeCell ref="H16:H23"/>
    <mergeCell ref="G7:G8"/>
    <mergeCell ref="G16:G23"/>
    <mergeCell ref="F24:F29"/>
    <mergeCell ref="G24:G29"/>
    <mergeCell ref="H30:H31"/>
    <mergeCell ref="I30:I31"/>
    <mergeCell ref="B24:B29"/>
    <mergeCell ref="E24:E29"/>
    <mergeCell ref="F53:F58"/>
    <mergeCell ref="F50:F52"/>
    <mergeCell ref="F16:F23"/>
    <mergeCell ref="B9:B14"/>
    <mergeCell ref="F9:F14"/>
    <mergeCell ref="B41:B44"/>
    <mergeCell ref="B38:B40"/>
    <mergeCell ref="B36:B37"/>
    <mergeCell ref="F7:F8"/>
    <mergeCell ref="B5:B6"/>
    <mergeCell ref="B16:B23"/>
    <mergeCell ref="E16:E23"/>
    <mergeCell ref="A32:A33"/>
    <mergeCell ref="B77:B85"/>
    <mergeCell ref="A35:A44"/>
    <mergeCell ref="B46:B52"/>
    <mergeCell ref="A53:A58"/>
    <mergeCell ref="B53:B58"/>
    <mergeCell ref="B59:B76"/>
    <mergeCell ref="A59:A76"/>
    <mergeCell ref="A46:A52"/>
    <mergeCell ref="B101:B102"/>
    <mergeCell ref="B103:B110"/>
    <mergeCell ref="J63:J66"/>
    <mergeCell ref="A77:A85"/>
    <mergeCell ref="F63:F66"/>
    <mergeCell ref="B97:B98"/>
    <mergeCell ref="I63:I66"/>
    <mergeCell ref="H63:H66"/>
    <mergeCell ref="A92:A94"/>
    <mergeCell ref="B92:B94"/>
    <mergeCell ref="A86:A91"/>
    <mergeCell ref="B86:B91"/>
    <mergeCell ref="F67:F68"/>
    <mergeCell ref="G67:G68"/>
    <mergeCell ref="I67:I68"/>
    <mergeCell ref="J67:J68"/>
  </mergeCells>
  <phoneticPr fontId="1" type="noConversion"/>
  <hyperlinks>
    <hyperlink ref="B16" location="水管!A1" display="水管" xr:uid="{E04A65EA-3AAE-4161-8193-E605F68DE660}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1C1E-5968-48FD-8DF0-32A7DA89FFAA}">
  <dimension ref="A1:G22"/>
  <sheetViews>
    <sheetView workbookViewId="0">
      <selection activeCell="C10" sqref="C10:C16"/>
    </sheetView>
  </sheetViews>
  <sheetFormatPr defaultRowHeight="14.25" x14ac:dyDescent="0.2"/>
  <cols>
    <col min="1" max="1" width="9" style="8"/>
    <col min="2" max="2" width="16.125" style="9" customWidth="1"/>
    <col min="3" max="6" width="9" style="9"/>
    <col min="7" max="7" width="12.25" style="9" customWidth="1"/>
    <col min="8" max="16384" width="9" style="9"/>
  </cols>
  <sheetData>
    <row r="1" spans="1:7" ht="22.5" customHeight="1" x14ac:dyDescent="0.2">
      <c r="A1" s="10" t="s">
        <v>0</v>
      </c>
      <c r="B1" s="10" t="s">
        <v>36</v>
      </c>
      <c r="C1" s="10" t="s">
        <v>101</v>
      </c>
      <c r="D1" s="10" t="s">
        <v>102</v>
      </c>
      <c r="E1" s="10" t="s">
        <v>103</v>
      </c>
      <c r="F1" s="10" t="s">
        <v>104</v>
      </c>
      <c r="G1" s="10" t="s">
        <v>105</v>
      </c>
    </row>
    <row r="2" spans="1:7" ht="31.5" customHeight="1" x14ac:dyDescent="0.2">
      <c r="A2" s="11">
        <v>1</v>
      </c>
      <c r="B2" s="11" t="s">
        <v>122</v>
      </c>
      <c r="C2" s="11">
        <v>40</v>
      </c>
      <c r="D2" s="11"/>
      <c r="E2" s="11">
        <v>5</v>
      </c>
      <c r="F2" s="11">
        <v>2</v>
      </c>
      <c r="G2" s="14" t="s">
        <v>111</v>
      </c>
    </row>
    <row r="3" spans="1:7" ht="31.5" customHeight="1" x14ac:dyDescent="0.2">
      <c r="A3" s="11">
        <v>2</v>
      </c>
      <c r="B3" s="11" t="s">
        <v>123</v>
      </c>
      <c r="C3" s="11"/>
      <c r="D3" s="11">
        <v>6</v>
      </c>
      <c r="E3" s="11"/>
      <c r="F3" s="11"/>
      <c r="G3" s="14"/>
    </row>
    <row r="4" spans="1:7" ht="33.75" customHeight="1" x14ac:dyDescent="0.2">
      <c r="A4" s="11">
        <v>3</v>
      </c>
      <c r="B4" s="11" t="s">
        <v>106</v>
      </c>
      <c r="C4" s="11">
        <v>20</v>
      </c>
      <c r="D4" s="11">
        <v>6</v>
      </c>
      <c r="E4" s="11"/>
      <c r="F4" s="11">
        <v>2</v>
      </c>
      <c r="G4" s="14" t="s">
        <v>110</v>
      </c>
    </row>
    <row r="5" spans="1:7" ht="18.75" customHeight="1" x14ac:dyDescent="0.2">
      <c r="A5" s="11">
        <v>4</v>
      </c>
      <c r="B5" s="11" t="s">
        <v>107</v>
      </c>
      <c r="C5" s="11">
        <v>10</v>
      </c>
      <c r="D5" s="11"/>
      <c r="E5" s="11">
        <v>1</v>
      </c>
      <c r="F5" s="11"/>
      <c r="G5" s="11" t="s">
        <v>112</v>
      </c>
    </row>
    <row r="6" spans="1:7" ht="18.75" customHeight="1" x14ac:dyDescent="0.2">
      <c r="A6" s="11">
        <v>5</v>
      </c>
      <c r="B6" s="11" t="s">
        <v>108</v>
      </c>
      <c r="C6" s="11"/>
      <c r="D6" s="11"/>
      <c r="E6" s="11">
        <v>1</v>
      </c>
      <c r="F6" s="11"/>
      <c r="G6" s="11"/>
    </row>
    <row r="7" spans="1:7" ht="18.75" customHeight="1" x14ac:dyDescent="0.2">
      <c r="A7" s="11">
        <v>6</v>
      </c>
      <c r="B7" s="11" t="s">
        <v>109</v>
      </c>
      <c r="C7" s="11"/>
      <c r="D7" s="11"/>
      <c r="E7" s="11">
        <v>1</v>
      </c>
      <c r="F7" s="11"/>
      <c r="G7" s="11"/>
    </row>
    <row r="8" spans="1:7" ht="18.75" customHeight="1" x14ac:dyDescent="0.2">
      <c r="A8" s="11"/>
      <c r="B8" s="11"/>
      <c r="C8" s="11"/>
      <c r="D8" s="11"/>
      <c r="E8" s="11"/>
      <c r="F8" s="11"/>
      <c r="G8" s="11"/>
    </row>
    <row r="9" spans="1:7" ht="18.75" customHeight="1" x14ac:dyDescent="0.2">
      <c r="A9" s="11"/>
      <c r="B9" s="11"/>
      <c r="C9" s="11"/>
      <c r="D9" s="11"/>
      <c r="E9" s="11"/>
      <c r="F9" s="11"/>
      <c r="G9" s="11"/>
    </row>
    <row r="10" spans="1:7" ht="18.75" customHeight="1" x14ac:dyDescent="0.2">
      <c r="A10" s="11">
        <v>7</v>
      </c>
      <c r="B10" s="11" t="s">
        <v>113</v>
      </c>
      <c r="C10" s="11" t="s">
        <v>116</v>
      </c>
      <c r="D10" s="11"/>
      <c r="E10" s="11"/>
      <c r="F10" s="11"/>
      <c r="G10" s="11"/>
    </row>
    <row r="11" spans="1:7" ht="18.75" customHeight="1" x14ac:dyDescent="0.2">
      <c r="A11" s="11">
        <v>8</v>
      </c>
      <c r="B11" s="11" t="s">
        <v>115</v>
      </c>
      <c r="C11" s="11" t="s">
        <v>116</v>
      </c>
      <c r="D11" s="11"/>
      <c r="E11" s="11"/>
      <c r="F11" s="11"/>
      <c r="G11" s="11"/>
    </row>
    <row r="12" spans="1:7" ht="18.75" customHeight="1" x14ac:dyDescent="0.2">
      <c r="A12" s="11">
        <v>9</v>
      </c>
      <c r="B12" s="11" t="s">
        <v>114</v>
      </c>
      <c r="C12" s="11" t="s">
        <v>116</v>
      </c>
      <c r="D12" s="11"/>
      <c r="E12" s="11"/>
      <c r="F12" s="11"/>
      <c r="G12" s="11"/>
    </row>
    <row r="13" spans="1:7" ht="21" customHeight="1" x14ac:dyDescent="0.2">
      <c r="A13" s="11">
        <v>10</v>
      </c>
      <c r="B13" s="11" t="s">
        <v>117</v>
      </c>
      <c r="C13" s="11" t="s">
        <v>119</v>
      </c>
      <c r="D13" s="11"/>
      <c r="E13" s="11"/>
      <c r="F13" s="11"/>
      <c r="G13" s="11"/>
    </row>
    <row r="14" spans="1:7" ht="21" customHeight="1" x14ac:dyDescent="0.2">
      <c r="A14" s="11">
        <v>11</v>
      </c>
      <c r="B14" s="11" t="s">
        <v>118</v>
      </c>
      <c r="C14" s="11" t="s">
        <v>119</v>
      </c>
      <c r="D14" s="11"/>
      <c r="E14" s="11"/>
      <c r="F14" s="11"/>
      <c r="G14" s="11"/>
    </row>
    <row r="15" spans="1:7" ht="21" customHeight="1" x14ac:dyDescent="0.2">
      <c r="A15" s="11">
        <v>12</v>
      </c>
      <c r="B15" s="11" t="s">
        <v>120</v>
      </c>
      <c r="C15" s="11" t="s">
        <v>119</v>
      </c>
      <c r="D15" s="11"/>
      <c r="E15" s="11"/>
      <c r="F15" s="11"/>
      <c r="G15" s="11"/>
    </row>
    <row r="16" spans="1:7" ht="21" customHeight="1" x14ac:dyDescent="0.2">
      <c r="A16" s="11">
        <v>13</v>
      </c>
      <c r="B16" s="11" t="s">
        <v>121</v>
      </c>
      <c r="C16" s="11" t="s">
        <v>116</v>
      </c>
      <c r="D16" s="11"/>
      <c r="E16" s="11"/>
      <c r="F16" s="11"/>
      <c r="G16" s="11"/>
    </row>
    <row r="17" spans="1:7" ht="21" customHeight="1" x14ac:dyDescent="0.2">
      <c r="A17" s="11">
        <v>14</v>
      </c>
      <c r="B17" s="11"/>
      <c r="C17" s="11"/>
      <c r="D17" s="11"/>
      <c r="E17" s="11"/>
      <c r="F17" s="11"/>
      <c r="G17" s="11"/>
    </row>
    <row r="18" spans="1:7" ht="21" customHeight="1" x14ac:dyDescent="0.2">
      <c r="A18" s="11">
        <v>15</v>
      </c>
      <c r="B18" s="11"/>
      <c r="C18" s="11"/>
      <c r="D18" s="11"/>
      <c r="E18" s="11"/>
      <c r="F18" s="11"/>
      <c r="G18" s="11"/>
    </row>
    <row r="19" spans="1:7" ht="21" customHeight="1" x14ac:dyDescent="0.2">
      <c r="A19" s="11">
        <v>16</v>
      </c>
      <c r="B19" s="11"/>
      <c r="C19" s="11"/>
      <c r="D19" s="11"/>
      <c r="E19" s="11"/>
      <c r="F19" s="11"/>
      <c r="G19" s="11"/>
    </row>
    <row r="20" spans="1:7" ht="21" customHeight="1" x14ac:dyDescent="0.2">
      <c r="A20" s="11">
        <v>17</v>
      </c>
      <c r="B20" s="11"/>
      <c r="C20" s="11"/>
      <c r="D20" s="11"/>
      <c r="E20" s="11"/>
      <c r="F20" s="11"/>
      <c r="G20" s="11"/>
    </row>
    <row r="21" spans="1:7" ht="21" customHeight="1" x14ac:dyDescent="0.2">
      <c r="A21" s="11">
        <v>18</v>
      </c>
      <c r="B21" s="11"/>
      <c r="C21" s="11"/>
      <c r="D21" s="11"/>
      <c r="E21" s="11"/>
      <c r="F21" s="11"/>
      <c r="G21" s="11"/>
    </row>
    <row r="22" spans="1:7" ht="21" customHeight="1" x14ac:dyDescent="0.2">
      <c r="A22" s="11">
        <v>19</v>
      </c>
      <c r="B22" s="11"/>
      <c r="C22" s="11"/>
      <c r="D22" s="11"/>
      <c r="E22" s="11"/>
      <c r="F22" s="11"/>
      <c r="G22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0FCD-90D0-45A8-A45B-29CD4EF2655C}">
  <dimension ref="A1:F11"/>
  <sheetViews>
    <sheetView workbookViewId="0">
      <selection sqref="A1:E1"/>
    </sheetView>
  </sheetViews>
  <sheetFormatPr defaultRowHeight="21.75" customHeight="1" x14ac:dyDescent="0.2"/>
  <cols>
    <col min="1" max="1" width="9" style="8"/>
    <col min="2" max="2" width="20.25" style="9" customWidth="1"/>
    <col min="3" max="4" width="9" style="9"/>
    <col min="5" max="5" width="13.375" style="9" customWidth="1"/>
    <col min="6" max="6" width="12" style="9" customWidth="1"/>
    <col min="7" max="16384" width="9" style="9"/>
  </cols>
  <sheetData>
    <row r="1" spans="1:6" ht="21.75" customHeight="1" x14ac:dyDescent="0.2">
      <c r="A1" s="126" t="s">
        <v>60</v>
      </c>
      <c r="B1" s="126"/>
      <c r="C1" s="126"/>
      <c r="D1" s="126"/>
      <c r="E1" s="126"/>
    </row>
    <row r="2" spans="1:6" ht="21.75" customHeight="1" x14ac:dyDescent="0.2">
      <c r="A2" s="10" t="s">
        <v>0</v>
      </c>
      <c r="B2" s="10" t="s">
        <v>36</v>
      </c>
      <c r="C2" s="10" t="s">
        <v>9</v>
      </c>
      <c r="D2" s="10" t="s">
        <v>50</v>
      </c>
      <c r="E2" s="10" t="s">
        <v>49</v>
      </c>
      <c r="F2" s="10" t="s">
        <v>61</v>
      </c>
    </row>
    <row r="3" spans="1:6" ht="21.75" customHeight="1" x14ac:dyDescent="0.2">
      <c r="A3" s="11">
        <v>1</v>
      </c>
      <c r="B3" s="12" t="s">
        <v>52</v>
      </c>
      <c r="C3" s="12">
        <v>1</v>
      </c>
      <c r="D3" s="13">
        <v>93.86</v>
      </c>
      <c r="E3" s="13">
        <f>C3*D3</f>
        <v>93.86</v>
      </c>
      <c r="F3" s="12"/>
    </row>
    <row r="4" spans="1:6" ht="21.75" customHeight="1" x14ac:dyDescent="0.2">
      <c r="A4" s="11">
        <v>2</v>
      </c>
      <c r="B4" s="12" t="s">
        <v>53</v>
      </c>
      <c r="C4" s="12">
        <v>7</v>
      </c>
      <c r="D4" s="13">
        <v>152.76</v>
      </c>
      <c r="E4" s="13">
        <f>C4*D4</f>
        <v>1069.32</v>
      </c>
      <c r="F4" s="12"/>
    </row>
    <row r="5" spans="1:6" ht="21.75" customHeight="1" x14ac:dyDescent="0.2">
      <c r="A5" s="11">
        <v>3</v>
      </c>
      <c r="B5" s="12" t="s">
        <v>54</v>
      </c>
      <c r="C5" s="12">
        <v>2</v>
      </c>
      <c r="D5" s="13">
        <v>10.9</v>
      </c>
      <c r="E5" s="13">
        <f t="shared" ref="E5:E9" si="0">C5*D5</f>
        <v>21.8</v>
      </c>
      <c r="F5" s="12"/>
    </row>
    <row r="6" spans="1:6" ht="21.75" customHeight="1" x14ac:dyDescent="0.2">
      <c r="A6" s="11">
        <v>4</v>
      </c>
      <c r="B6" s="12" t="s">
        <v>55</v>
      </c>
      <c r="C6" s="12">
        <v>2</v>
      </c>
      <c r="D6" s="13">
        <v>5.0999999999999996</v>
      </c>
      <c r="E6" s="13">
        <f t="shared" si="0"/>
        <v>10.199999999999999</v>
      </c>
      <c r="F6" s="12"/>
    </row>
    <row r="7" spans="1:6" ht="21.75" customHeight="1" x14ac:dyDescent="0.2">
      <c r="A7" s="11">
        <v>5</v>
      </c>
      <c r="B7" s="12" t="s">
        <v>56</v>
      </c>
      <c r="C7" s="12">
        <v>4</v>
      </c>
      <c r="D7" s="13">
        <v>20.9</v>
      </c>
      <c r="E7" s="13">
        <f t="shared" si="0"/>
        <v>83.6</v>
      </c>
      <c r="F7" s="12"/>
    </row>
    <row r="8" spans="1:6" ht="21.75" customHeight="1" x14ac:dyDescent="0.2">
      <c r="A8" s="11">
        <v>6</v>
      </c>
      <c r="B8" s="12" t="s">
        <v>57</v>
      </c>
      <c r="C8" s="12">
        <v>5</v>
      </c>
      <c r="D8" s="13">
        <v>13.8</v>
      </c>
      <c r="E8" s="13">
        <f t="shared" si="0"/>
        <v>69</v>
      </c>
      <c r="F8" s="12"/>
    </row>
    <row r="9" spans="1:6" ht="21.75" customHeight="1" x14ac:dyDescent="0.2">
      <c r="A9" s="11">
        <v>7</v>
      </c>
      <c r="B9" s="12" t="s">
        <v>51</v>
      </c>
      <c r="C9" s="12">
        <v>1</v>
      </c>
      <c r="D9" s="13">
        <v>66</v>
      </c>
      <c r="E9" s="13">
        <f t="shared" si="0"/>
        <v>66</v>
      </c>
      <c r="F9" s="12"/>
    </row>
    <row r="10" spans="1:6" ht="21.75" customHeight="1" x14ac:dyDescent="0.2">
      <c r="A10" s="11"/>
      <c r="B10" s="12"/>
      <c r="C10" s="12"/>
      <c r="D10" s="12"/>
      <c r="E10" s="12"/>
      <c r="F10" s="12"/>
    </row>
    <row r="11" spans="1:6" ht="21.75" customHeight="1" x14ac:dyDescent="0.2">
      <c r="A11" s="11"/>
      <c r="B11" s="12"/>
      <c r="C11" s="12"/>
      <c r="D11" s="12" t="s">
        <v>58</v>
      </c>
      <c r="E11" s="13">
        <f>SUM(E3:E9)</f>
        <v>1413.7799999999997</v>
      </c>
      <c r="F11" s="13">
        <v>1350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view="pageBreakPreview" zoomScaleNormal="115" zoomScaleSheetLayoutView="100" workbookViewId="0">
      <selection activeCell="D7" sqref="D7"/>
    </sheetView>
  </sheetViews>
  <sheetFormatPr defaultRowHeight="14.25" x14ac:dyDescent="0.2"/>
  <cols>
    <col min="1" max="1" width="9.625" style="1" customWidth="1"/>
    <col min="2" max="2" width="17.25" customWidth="1"/>
    <col min="3" max="5" width="12.75" style="1" customWidth="1"/>
    <col min="6" max="6" width="10.875" style="1" customWidth="1"/>
    <col min="7" max="7" width="15.25" customWidth="1"/>
    <col min="8" max="8" width="9.75" customWidth="1"/>
  </cols>
  <sheetData>
    <row r="1" spans="1:8" x14ac:dyDescent="0.2">
      <c r="A1" s="126" t="s">
        <v>0</v>
      </c>
      <c r="B1" s="129" t="s">
        <v>1</v>
      </c>
      <c r="C1" s="131" t="s">
        <v>29</v>
      </c>
      <c r="D1" s="132"/>
      <c r="E1" s="133"/>
      <c r="F1" s="129" t="s">
        <v>9</v>
      </c>
      <c r="G1" s="129" t="s">
        <v>28</v>
      </c>
      <c r="H1" s="127"/>
    </row>
    <row r="2" spans="1:8" x14ac:dyDescent="0.2">
      <c r="A2" s="126"/>
      <c r="B2" s="130"/>
      <c r="C2" s="4" t="s">
        <v>4</v>
      </c>
      <c r="D2" s="4" t="s">
        <v>3</v>
      </c>
      <c r="E2" s="4" t="s">
        <v>30</v>
      </c>
      <c r="F2" s="130"/>
      <c r="G2" s="130"/>
      <c r="H2" s="128"/>
    </row>
    <row r="3" spans="1:8" ht="15.75" x14ac:dyDescent="0.2">
      <c r="A3" s="2">
        <v>1</v>
      </c>
      <c r="B3" s="3" t="s">
        <v>5</v>
      </c>
      <c r="C3" s="5">
        <v>0.5</v>
      </c>
      <c r="D3" s="5">
        <v>1.36</v>
      </c>
      <c r="E3" s="5" t="s">
        <v>20</v>
      </c>
      <c r="F3" s="5">
        <v>1</v>
      </c>
      <c r="G3" s="7" t="s">
        <v>35</v>
      </c>
      <c r="H3" s="3">
        <v>360</v>
      </c>
    </row>
    <row r="4" spans="1:8" ht="15.75" x14ac:dyDescent="0.2">
      <c r="A4" s="2">
        <v>2</v>
      </c>
      <c r="B4" s="3" t="s">
        <v>6</v>
      </c>
      <c r="C4" s="5">
        <v>0.5</v>
      </c>
      <c r="D4" s="5">
        <v>1.36</v>
      </c>
      <c r="E4" s="5" t="s">
        <v>20</v>
      </c>
      <c r="F4" s="5">
        <v>1</v>
      </c>
      <c r="G4" s="7" t="s">
        <v>32</v>
      </c>
      <c r="H4" s="3">
        <v>360</v>
      </c>
    </row>
    <row r="5" spans="1:8" ht="15.75" x14ac:dyDescent="0.2">
      <c r="A5" s="2">
        <v>3</v>
      </c>
      <c r="B5" s="3" t="s">
        <v>31</v>
      </c>
      <c r="C5" s="6">
        <v>0.5</v>
      </c>
      <c r="D5" s="6">
        <v>0.5</v>
      </c>
      <c r="E5" s="6" t="s">
        <v>27</v>
      </c>
      <c r="F5" s="6">
        <v>2</v>
      </c>
      <c r="G5" s="7" t="s">
        <v>33</v>
      </c>
      <c r="H5" s="3">
        <v>720</v>
      </c>
    </row>
    <row r="6" spans="1:8" ht="15.75" x14ac:dyDescent="0.2">
      <c r="A6" s="2">
        <v>4</v>
      </c>
      <c r="B6" s="3" t="s">
        <v>10</v>
      </c>
      <c r="C6" s="6">
        <v>0.45</v>
      </c>
      <c r="D6" s="6">
        <v>0.45</v>
      </c>
      <c r="E6" s="6" t="s">
        <v>19</v>
      </c>
      <c r="F6" s="6">
        <v>2</v>
      </c>
      <c r="G6" s="7" t="s">
        <v>33</v>
      </c>
      <c r="H6" s="3">
        <v>720</v>
      </c>
    </row>
    <row r="7" spans="1:8" ht="15.75" x14ac:dyDescent="0.2">
      <c r="A7" s="2">
        <v>5</v>
      </c>
      <c r="B7" s="3" t="s">
        <v>8</v>
      </c>
      <c r="C7" s="5">
        <v>0.95</v>
      </c>
      <c r="D7" s="5">
        <v>1.05</v>
      </c>
      <c r="E7" s="5" t="s">
        <v>22</v>
      </c>
      <c r="F7" s="5">
        <v>1</v>
      </c>
      <c r="G7" s="7" t="s">
        <v>34</v>
      </c>
      <c r="H7" s="3"/>
    </row>
    <row r="8" spans="1:8" ht="15.75" x14ac:dyDescent="0.2">
      <c r="A8" s="2">
        <v>6</v>
      </c>
      <c r="B8" s="3" t="s">
        <v>2</v>
      </c>
      <c r="C8" s="5">
        <v>1</v>
      </c>
      <c r="D8" s="5">
        <v>1.3</v>
      </c>
      <c r="E8" s="5" t="s">
        <v>18</v>
      </c>
      <c r="F8" s="5">
        <v>1</v>
      </c>
      <c r="G8" s="7" t="s">
        <v>16</v>
      </c>
      <c r="H8" s="3">
        <v>468</v>
      </c>
    </row>
    <row r="9" spans="1:8" ht="15.75" x14ac:dyDescent="0.2">
      <c r="A9" s="2">
        <v>7</v>
      </c>
      <c r="B9" s="3" t="s">
        <v>11</v>
      </c>
      <c r="C9" s="5">
        <v>1</v>
      </c>
      <c r="D9" s="5">
        <v>1.2</v>
      </c>
      <c r="E9" s="5" t="s">
        <v>23</v>
      </c>
      <c r="F9" s="5">
        <v>1</v>
      </c>
      <c r="G9" s="7" t="s">
        <v>17</v>
      </c>
      <c r="H9" s="3">
        <v>432</v>
      </c>
    </row>
    <row r="10" spans="1:8" ht="15.75" x14ac:dyDescent="0.2">
      <c r="A10" s="2">
        <v>8</v>
      </c>
      <c r="B10" s="3" t="s">
        <v>12</v>
      </c>
      <c r="C10" s="5">
        <v>0.85</v>
      </c>
      <c r="D10" s="5">
        <v>0.85</v>
      </c>
      <c r="E10" s="5" t="s">
        <v>24</v>
      </c>
      <c r="F10" s="5">
        <v>1</v>
      </c>
      <c r="G10" s="7" t="s">
        <v>17</v>
      </c>
      <c r="H10" s="3">
        <v>360</v>
      </c>
    </row>
    <row r="11" spans="1:8" ht="15.75" x14ac:dyDescent="0.2">
      <c r="A11" s="2">
        <v>9</v>
      </c>
      <c r="B11" s="3" t="s">
        <v>13</v>
      </c>
      <c r="C11" s="5">
        <v>0.83</v>
      </c>
      <c r="D11" s="5">
        <v>1.22</v>
      </c>
      <c r="E11" s="5" t="s">
        <v>25</v>
      </c>
      <c r="F11" s="5">
        <v>1</v>
      </c>
      <c r="G11" s="7" t="s">
        <v>17</v>
      </c>
      <c r="H11" s="3">
        <v>365</v>
      </c>
    </row>
    <row r="12" spans="1:8" ht="15.75" x14ac:dyDescent="0.2">
      <c r="A12" s="2">
        <v>10</v>
      </c>
      <c r="B12" s="3" t="s">
        <v>14</v>
      </c>
      <c r="C12" s="5">
        <v>0.67</v>
      </c>
      <c r="D12" s="5">
        <v>0.83</v>
      </c>
      <c r="E12" s="5" t="s">
        <v>26</v>
      </c>
      <c r="F12" s="5">
        <v>1</v>
      </c>
      <c r="G12" s="7" t="s">
        <v>17</v>
      </c>
      <c r="H12" s="3">
        <v>360</v>
      </c>
    </row>
    <row r="13" spans="1:8" ht="15.75" x14ac:dyDescent="0.2">
      <c r="A13" s="2">
        <v>12</v>
      </c>
      <c r="B13" s="3" t="s">
        <v>7</v>
      </c>
      <c r="C13" s="5">
        <v>0.97</v>
      </c>
      <c r="D13" s="5">
        <v>1.36</v>
      </c>
      <c r="E13" s="5" t="s">
        <v>21</v>
      </c>
      <c r="F13" s="5">
        <v>1</v>
      </c>
      <c r="G13" s="7" t="s">
        <v>16</v>
      </c>
      <c r="H13" s="3">
        <v>475</v>
      </c>
    </row>
    <row r="14" spans="1:8" x14ac:dyDescent="0.2">
      <c r="A14" s="2"/>
      <c r="B14" s="3"/>
      <c r="C14" s="2"/>
      <c r="D14" s="2"/>
      <c r="E14" s="2"/>
      <c r="F14" s="2"/>
      <c r="G14" s="3"/>
      <c r="H14" s="3"/>
    </row>
    <row r="15" spans="1:8" ht="15.75" x14ac:dyDescent="0.2">
      <c r="A15" s="2"/>
      <c r="B15" s="3"/>
      <c r="C15" s="2"/>
      <c r="D15" s="2" t="s">
        <v>15</v>
      </c>
      <c r="E15" s="2"/>
      <c r="F15" s="5">
        <f>SUM(F3:F13)</f>
        <v>13</v>
      </c>
      <c r="G15" s="3"/>
      <c r="H15" s="3">
        <f>SUM(H3:H13)</f>
        <v>4620</v>
      </c>
    </row>
  </sheetData>
  <mergeCells count="6">
    <mergeCell ref="H1:H2"/>
    <mergeCell ref="A1:A2"/>
    <mergeCell ref="B1:B2"/>
    <mergeCell ref="F1:F2"/>
    <mergeCell ref="G1:G2"/>
    <mergeCell ref="C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门窗表</vt:lpstr>
      <vt:lpstr>总价表</vt:lpstr>
      <vt:lpstr>Sheet1</vt:lpstr>
      <vt:lpstr>水管</vt:lpstr>
      <vt:lpstr>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hello yuzz</cp:lastModifiedBy>
  <dcterms:created xsi:type="dcterms:W3CDTF">2015-06-05T18:19:34Z</dcterms:created>
  <dcterms:modified xsi:type="dcterms:W3CDTF">2023-12-19T11:34:02Z</dcterms:modified>
</cp:coreProperties>
</file>