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askorv32\sw\"/>
    </mc:Choice>
  </mc:AlternateContent>
  <xr:revisionPtr revIDLastSave="0" documentId="13_ncr:1_{FEE74723-61F4-4E43-90D0-38EE765C8B72}" xr6:coauthVersionLast="47" xr6:coauthVersionMax="47" xr10:uidLastSave="{00000000-0000-0000-0000-000000000000}"/>
  <bookViews>
    <workbookView xWindow="9518" yWindow="0" windowWidth="9765" windowHeight="11363" xr2:uid="{C3550291-DF01-4357-8C97-44371AA2FD1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l="1"/>
  <c r="BN21" i="1" l="1"/>
  <c r="BO21" i="1" s="1"/>
  <c r="BP21" i="1" s="1"/>
</calcChain>
</file>

<file path=xl/sharedStrings.xml><?xml version="1.0" encoding="utf-8"?>
<sst xmlns="http://schemas.openxmlformats.org/spreadsheetml/2006/main" count="647" uniqueCount="144">
  <si>
    <t>4(1)</t>
  </si>
  <si>
    <t>72(0)</t>
  </si>
  <si>
    <t>R28[14]</t>
  </si>
  <si>
    <t>25(0)</t>
  </si>
  <si>
    <t>R28[13]</t>
  </si>
  <si>
    <t xml:space="preserve"> - Длина блока BSRAM</t>
  </si>
  <si>
    <t xml:space="preserve"> - Нулевое пространство между блоками</t>
  </si>
  <si>
    <t>R28[12]</t>
  </si>
  <si>
    <t>R28[11]</t>
  </si>
  <si>
    <t>R28[10]</t>
  </si>
  <si>
    <t>R28[9]</t>
  </si>
  <si>
    <t>R28[8]</t>
  </si>
  <si>
    <t>R28[7]</t>
  </si>
  <si>
    <t>R28[6]</t>
  </si>
  <si>
    <t>R28[5]</t>
  </si>
  <si>
    <t>R28[4]</t>
  </si>
  <si>
    <t>R28[2]</t>
  </si>
  <si>
    <t>R28[3]</t>
  </si>
  <si>
    <t>R28[1]</t>
  </si>
  <si>
    <t>R28[0]</t>
  </si>
  <si>
    <t>92(0)</t>
  </si>
  <si>
    <t>Факт 155</t>
  </si>
  <si>
    <t>CRC</t>
  </si>
  <si>
    <t>Факт 25</t>
  </si>
  <si>
    <t xml:space="preserve"> - Начальные четыре 1111 (символ F)</t>
  </si>
  <si>
    <t>Факт 4</t>
  </si>
  <si>
    <t xml:space="preserve"> - Начальное пространство до первого блока</t>
  </si>
  <si>
    <t>Факт 72</t>
  </si>
  <si>
    <t xml:space="preserve"> - Пространство между блоками и CRC</t>
  </si>
  <si>
    <t xml:space="preserve"> - CRC16</t>
  </si>
  <si>
    <t>Факт 16</t>
  </si>
  <si>
    <t>Факт 89</t>
  </si>
  <si>
    <t xml:space="preserve"> - Единички в конце строки</t>
  </si>
  <si>
    <t>Факт 48</t>
  </si>
  <si>
    <t>48(1)</t>
  </si>
  <si>
    <t>A</t>
  </si>
  <si>
    <t>B</t>
  </si>
  <si>
    <t>C</t>
  </si>
  <si>
    <t>D</t>
  </si>
  <si>
    <t>E</t>
  </si>
  <si>
    <t>F</t>
  </si>
  <si>
    <t>G</t>
  </si>
  <si>
    <t>Проход\Бит</t>
  </si>
  <si>
    <t>Для BSRAM 36бит</t>
  </si>
  <si>
    <t>Для BSRAM 32бит</t>
  </si>
  <si>
    <t>бит</t>
  </si>
  <si>
    <t>Каждая 16 строка инициализации BSRAM совершает новый проход по строке блока BSRAM в файле .fs</t>
  </si>
  <si>
    <t>Разбор одной строки с инициализацией данных блоков BSRAM в файле .fs</t>
  </si>
  <si>
    <t>Расположение инициализации данных блоков BSRAM в файле .fs</t>
  </si>
  <si>
    <t>Строка\столбец</t>
  </si>
  <si>
    <t>R28: стр.1000-1255</t>
  </si>
  <si>
    <t>[14]</t>
  </si>
  <si>
    <t>[13]</t>
  </si>
  <si>
    <t>[12]</t>
  </si>
  <si>
    <t>[11]</t>
  </si>
  <si>
    <t>[10]</t>
  </si>
  <si>
    <t>[9]</t>
  </si>
  <si>
    <t>[8]</t>
  </si>
  <si>
    <t>[7]</t>
  </si>
  <si>
    <t>[6]</t>
  </si>
  <si>
    <t>[5]</t>
  </si>
  <si>
    <t>[4]</t>
  </si>
  <si>
    <t>[3]</t>
  </si>
  <si>
    <t>[2]</t>
  </si>
  <si>
    <t>[1]</t>
  </si>
  <si>
    <t>[0]</t>
  </si>
  <si>
    <t>блок SPX9</t>
  </si>
  <si>
    <t>блок SP9</t>
  </si>
  <si>
    <t>Как происходить запись данных в файл .fs</t>
  </si>
  <si>
    <t>Сначала упаковываем код в 4 блока SRAM</t>
  </si>
  <si>
    <t>1) 4 блока BSRAM (2048слов x 8бит)</t>
  </si>
  <si>
    <t>№</t>
  </si>
  <si>
    <t>Инструкция</t>
  </si>
  <si>
    <t>Берём пример набора инструкций машинного кода</t>
  </si>
  <si>
    <t>00</t>
  </si>
  <si>
    <t>01</t>
  </si>
  <si>
    <t>…</t>
  </si>
  <si>
    <t>0F</t>
  </si>
  <si>
    <t>10</t>
  </si>
  <si>
    <t>1F</t>
  </si>
  <si>
    <t>20</t>
  </si>
  <si>
    <t>2F</t>
  </si>
  <si>
    <t>30</t>
  </si>
  <si>
    <t>3F</t>
  </si>
  <si>
    <t>Адр\Байт</t>
  </si>
  <si>
    <t>50</t>
  </si>
  <si>
    <t>C0</t>
  </si>
  <si>
    <t>93</t>
  </si>
  <si>
    <t>83</t>
  </si>
  <si>
    <t>71</t>
  </si>
  <si>
    <t>FF</t>
  </si>
  <si>
    <t>33</t>
  </si>
  <si>
    <t>E2</t>
  </si>
  <si>
    <t>23</t>
  </si>
  <si>
    <t>13</t>
  </si>
  <si>
    <t>addi x2, x0, 5      //x2 = 5</t>
  </si>
  <si>
    <t>addi x3, x0, 12   //x3 = 12</t>
  </si>
  <si>
    <t>addi x7, x3, -9    //x7 = 12  -  9   = 3</t>
  </si>
  <si>
    <t>or      x4, x7, x2    //x4 = 3  OR  5   = 7</t>
  </si>
  <si>
    <t>Блок 0</t>
  </si>
  <si>
    <t>Блок 1</t>
  </si>
  <si>
    <t>Блок 2</t>
  </si>
  <si>
    <t>Блок 3</t>
  </si>
  <si>
    <t>С0</t>
  </si>
  <si>
    <t>Далее упаковываем данные в блок формата файла .fs</t>
  </si>
  <si>
    <t>bin</t>
  </si>
  <si>
    <t>hex</t>
  </si>
  <si>
    <t>00/0(13) *</t>
  </si>
  <si>
    <t>* 00/0, где 00 это номер строки BSRAM, 0 это номер байта в строке</t>
  </si>
  <si>
    <t>00/1(93)</t>
  </si>
  <si>
    <t>10/0</t>
  </si>
  <si>
    <t xml:space="preserve"> 10/1</t>
  </si>
  <si>
    <t xml:space="preserve"> 20/0</t>
  </si>
  <si>
    <t xml:space="preserve"> 20/1</t>
  </si>
  <si>
    <t xml:space="preserve"> 30/1</t>
  </si>
  <si>
    <t xml:space="preserve"> 30/0</t>
  </si>
  <si>
    <t>x</t>
  </si>
  <si>
    <t>x**</t>
  </si>
  <si>
    <t>** x это любое значение (1 или 0), в зависимости от данных</t>
  </si>
  <si>
    <t>Один блок BSRAM в файле .fs имеет строк [255:0] строк и условно разделён на 4 горизонтальные секции по 64 строки. При записи в файл .fs совершается 4 прохода на каждую строку. За один проход строки записывается 16 бит. Запись начинается с нулевого элемента в строку 255.</t>
  </si>
  <si>
    <t>[255]</t>
  </si>
  <si>
    <t>[127]</t>
  </si>
  <si>
    <t>+64</t>
  </si>
  <si>
    <t>[191]</t>
  </si>
  <si>
    <t>-128</t>
  </si>
  <si>
    <t>[63]</t>
  </si>
  <si>
    <t>=&gt;</t>
  </si>
  <si>
    <t>При наполнении каждой строки BSRAM файла .fs "каретка" записи переходит к другой строке по следующему алгоритму. Числа со знаками это величина на которую смещается номер строки.</t>
  </si>
  <si>
    <t>[254]</t>
  </si>
  <si>
    <t>[126]</t>
  </si>
  <si>
    <t>[190]</t>
  </si>
  <si>
    <t>[62]</t>
  </si>
  <si>
    <t>[192]</t>
  </si>
  <si>
    <t>[64]</t>
  </si>
  <si>
    <t>[128]</t>
  </si>
  <si>
    <t>Проход 1</t>
  </si>
  <si>
    <t>Проход 2</t>
  </si>
  <si>
    <t>Наполнение одной строки BSRAM в файле .fs</t>
  </si>
  <si>
    <t>Проход 3</t>
  </si>
  <si>
    <t>Проход 4</t>
  </si>
  <si>
    <t>(Повторный проход тех же строк с записью данных в новые позиции битов)</t>
  </si>
  <si>
    <t>+191</t>
  </si>
  <si>
    <t>Алгоритм: (Совершает 4 прохода по 256 строкам файла .fs)
for(i=0; i&lt;4; i++) {
     n=255; //Установка "каретки" номера строки
     for(j=0; j&lt;256;j++) {
          switch(j%4) {
               case 0: n = n - 128; break;
               case 1: n = n + 64;  break;
               case 2: n = n - 128; break;
               case 3: n = n + 191; break;
          }
     }
}</t>
  </si>
  <si>
    <t>R10: стр.744-999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</si>
</sst>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0" fillId="0" borderId="1" xfId="0" applyBorder="1"/>
    <xf numFmtId="0" fontId="0" fillId="0" borderId="5" xfId="0" applyBorder="1"/>
    <xf numFmtId="0" fontId="0" fillId="0" borderId="13" xfId="0" applyBorder="1"/>
    <xf numFmtId="0" fontId="0" fillId="0" borderId="9" xfId="0" applyBorder="1"/>
    <xf numFmtId="0" fontId="0" fillId="0" borderId="15" xfId="0" applyBorder="1"/>
    <xf numFmtId="0" fontId="0" fillId="2" borderId="2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1" xfId="0" applyFill="1" applyBorder="1"/>
    <xf numFmtId="0" fontId="2" fillId="0" borderId="9" xfId="0" applyFont="1" applyBorder="1"/>
    <xf numFmtId="0" fontId="2" fillId="0" borderId="14" xfId="0" applyFont="1" applyBorder="1"/>
    <xf numFmtId="0" fontId="2" fillId="0" borderId="10" xfId="0" applyFont="1" applyBorder="1"/>
    <xf numFmtId="0" fontId="0" fillId="2" borderId="9" xfId="0" applyFill="1" applyBorder="1"/>
    <xf numFmtId="0" fontId="2" fillId="2" borderId="9" xfId="0" applyFont="1" applyFill="1" applyBorder="1"/>
    <xf numFmtId="0" fontId="3" fillId="0" borderId="0" xfId="0" applyFont="1"/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0" fillId="2" borderId="16" xfId="0" applyFill="1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3" xfId="0" applyNumberFormat="1" applyBorder="1"/>
    <xf numFmtId="49" fontId="0" fillId="0" borderId="5" xfId="0" applyNumberFormat="1" applyBorder="1"/>
    <xf numFmtId="49" fontId="0" fillId="0" borderId="9" xfId="0" applyNumberFormat="1" applyBorder="1"/>
    <xf numFmtId="49" fontId="0" fillId="3" borderId="13" xfId="0" applyNumberFormat="1" applyFill="1" applyBorder="1"/>
    <xf numFmtId="49" fontId="0" fillId="4" borderId="13" xfId="0" applyNumberFormat="1" applyFill="1" applyBorder="1"/>
    <xf numFmtId="49" fontId="0" fillId="6" borderId="1" xfId="0" applyNumberForma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2" borderId="1" xfId="0" applyNumberFormat="1" applyFill="1" applyBorder="1"/>
    <xf numFmtId="49" fontId="0" fillId="13" borderId="1" xfId="0" applyNumberFormat="1" applyFill="1" applyBorder="1"/>
    <xf numFmtId="49" fontId="0" fillId="18" borderId="5" xfId="0" applyNumberFormat="1" applyFill="1" applyBorder="1"/>
    <xf numFmtId="49" fontId="0" fillId="7" borderId="13" xfId="0" applyNumberFormat="1" applyFill="1" applyBorder="1"/>
    <xf numFmtId="49" fontId="0" fillId="15" borderId="1" xfId="0" applyNumberFormat="1" applyFill="1" applyBorder="1"/>
    <xf numFmtId="49" fontId="0" fillId="8" borderId="13" xfId="0" applyNumberFormat="1" applyFill="1" applyBorder="1"/>
    <xf numFmtId="49" fontId="0" fillId="9" borderId="13" xfId="0" applyNumberFormat="1" applyFill="1" applyBorder="1"/>
    <xf numFmtId="49" fontId="0" fillId="13" borderId="13" xfId="0" applyNumberFormat="1" applyFill="1" applyBorder="1"/>
    <xf numFmtId="49" fontId="0" fillId="18" borderId="1" xfId="0" applyNumberFormat="1" applyFill="1" applyBorder="1"/>
    <xf numFmtId="49" fontId="0" fillId="15" borderId="2" xfId="0" applyNumberFormat="1" applyFill="1" applyBorder="1"/>
    <xf numFmtId="49" fontId="0" fillId="11" borderId="13" xfId="0" applyNumberFormat="1" applyFill="1" applyBorder="1"/>
    <xf numFmtId="49" fontId="0" fillId="3" borderId="1" xfId="0" applyNumberFormat="1" applyFill="1" applyBorder="1"/>
    <xf numFmtId="49" fontId="0" fillId="17" borderId="5" xfId="0" applyNumberFormat="1" applyFill="1" applyBorder="1"/>
    <xf numFmtId="49" fontId="0" fillId="5" borderId="1" xfId="0" applyNumberFormat="1" applyFill="1" applyBorder="1"/>
    <xf numFmtId="49" fontId="0" fillId="16" borderId="5" xfId="0" applyNumberFormat="1" applyFill="1" applyBorder="1"/>
    <xf numFmtId="49" fontId="0" fillId="10" borderId="1" xfId="0" applyNumberFormat="1" applyFill="1" applyBorder="1"/>
    <xf numFmtId="49" fontId="0" fillId="14" borderId="1" xfId="0" applyNumberFormat="1" applyFill="1" applyBorder="1"/>
    <xf numFmtId="49" fontId="0" fillId="7" borderId="1" xfId="0" applyNumberFormat="1" applyFill="1" applyBorder="1"/>
    <xf numFmtId="49" fontId="0" fillId="11" borderId="1" xfId="0" applyNumberFormat="1" applyFill="1" applyBorder="1"/>
    <xf numFmtId="49" fontId="0" fillId="12" borderId="13" xfId="0" applyNumberFormat="1" applyFill="1" applyBorder="1"/>
    <xf numFmtId="49" fontId="0" fillId="17" borderId="13" xfId="0" applyNumberFormat="1" applyFill="1" applyBorder="1"/>
    <xf numFmtId="49" fontId="0" fillId="5" borderId="13" xfId="0" applyNumberFormat="1" applyFill="1" applyBorder="1"/>
    <xf numFmtId="49" fontId="0" fillId="16" borderId="13" xfId="0" applyNumberFormat="1" applyFill="1" applyBorder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9" fontId="0" fillId="0" borderId="0" xfId="0" applyNumberFormat="1" applyAlignment="1">
      <alignment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9" fontId="0" fillId="0" borderId="0" xfId="0" applyNumberFormat="1" applyAlignment="1">
      <alignment horizontal="left" wrapText="1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DC1D-0A17-4BD5-99E8-3AD0CF2AE87F}">
  <dimension ref="A2:BT124"/>
  <sheetViews>
    <sheetView tabSelected="1" topLeftCell="A5" workbookViewId="0">
      <selection activeCell="A5" sqref="A5:D5"/>
    </sheetView>
  </sheetViews>
  <sheetFormatPr defaultRowHeight="14.25" x14ac:dyDescent="0.45"/>
  <cols>
    <col min="1" max="1" width="5.1328125" customWidth="1"/>
    <col min="2" max="2" width="5.33203125" customWidth="1"/>
    <col min="3" max="72" width="4.59765625" customWidth="1"/>
  </cols>
  <sheetData>
    <row r="2" spans="1:22" x14ac:dyDescent="0.45">
      <c r="A2" s="20" t="s">
        <v>48</v>
      </c>
    </row>
    <row r="3" spans="1:22" ht="14.65" thickBot="1" x14ac:dyDescent="0.5"/>
    <row r="4" spans="1:22" ht="14.65" thickBot="1" x14ac:dyDescent="0.5">
      <c r="A4" s="78" t="s">
        <v>49</v>
      </c>
      <c r="B4" s="79"/>
      <c r="C4" s="79"/>
      <c r="D4" s="80"/>
      <c r="E4" s="15">
        <v>14</v>
      </c>
      <c r="F4" s="15">
        <v>13</v>
      </c>
      <c r="G4" s="15">
        <v>12</v>
      </c>
      <c r="H4" s="15">
        <v>11</v>
      </c>
      <c r="I4" s="15">
        <v>10</v>
      </c>
      <c r="J4" s="15">
        <v>9</v>
      </c>
      <c r="K4" s="15">
        <v>8</v>
      </c>
      <c r="L4" s="15">
        <v>7</v>
      </c>
      <c r="M4" s="15">
        <v>6</v>
      </c>
      <c r="N4" s="15">
        <v>5</v>
      </c>
      <c r="O4" s="15">
        <v>4</v>
      </c>
      <c r="P4" s="15">
        <v>3</v>
      </c>
      <c r="Q4" s="15">
        <v>2</v>
      </c>
      <c r="R4" s="15">
        <v>1</v>
      </c>
      <c r="S4" s="15">
        <v>0</v>
      </c>
      <c r="T4" s="1"/>
      <c r="U4" s="1"/>
      <c r="V4" s="1"/>
    </row>
    <row r="5" spans="1:22" ht="14.65" thickBot="1" x14ac:dyDescent="0.5">
      <c r="A5" s="78" t="s">
        <v>143</v>
      </c>
      <c r="B5" s="79"/>
      <c r="C5" s="79"/>
      <c r="D5" s="80"/>
      <c r="E5" s="11"/>
      <c r="F5" s="8" t="s">
        <v>55</v>
      </c>
      <c r="G5" s="8" t="s">
        <v>56</v>
      </c>
      <c r="H5" s="8" t="s">
        <v>57</v>
      </c>
      <c r="I5" s="8" t="s">
        <v>58</v>
      </c>
      <c r="J5" s="13"/>
      <c r="K5" s="13"/>
      <c r="L5" s="8" t="s">
        <v>59</v>
      </c>
      <c r="M5" s="8" t="s">
        <v>60</v>
      </c>
      <c r="N5" s="8" t="s">
        <v>61</v>
      </c>
      <c r="O5" s="8" t="s">
        <v>62</v>
      </c>
      <c r="P5" s="8" t="s">
        <v>63</v>
      </c>
      <c r="Q5" s="8" t="s">
        <v>64</v>
      </c>
      <c r="R5" s="8" t="s">
        <v>65</v>
      </c>
      <c r="S5" s="23"/>
    </row>
    <row r="6" spans="1:22" ht="14.65" thickBot="1" x14ac:dyDescent="0.5">
      <c r="A6" s="78" t="s">
        <v>50</v>
      </c>
      <c r="B6" s="79"/>
      <c r="C6" s="79"/>
      <c r="D6" s="80"/>
      <c r="E6" s="7" t="s">
        <v>51</v>
      </c>
      <c r="F6" s="6" t="s">
        <v>52</v>
      </c>
      <c r="G6" s="6" t="s">
        <v>53</v>
      </c>
      <c r="H6" s="6" t="s">
        <v>54</v>
      </c>
      <c r="I6" s="6" t="s">
        <v>55</v>
      </c>
      <c r="J6" s="6" t="s">
        <v>56</v>
      </c>
      <c r="K6" s="6" t="s">
        <v>57</v>
      </c>
      <c r="L6" s="6" t="s">
        <v>58</v>
      </c>
      <c r="M6" s="6" t="s">
        <v>59</v>
      </c>
      <c r="N6" s="6" t="s">
        <v>60</v>
      </c>
      <c r="O6" s="6" t="s">
        <v>61</v>
      </c>
      <c r="P6" s="6" t="s">
        <v>62</v>
      </c>
      <c r="Q6" s="6" t="s">
        <v>63</v>
      </c>
      <c r="R6" s="6" t="s">
        <v>64</v>
      </c>
      <c r="S6" s="6" t="s">
        <v>65</v>
      </c>
    </row>
    <row r="9" spans="1:22" x14ac:dyDescent="0.45">
      <c r="A9" s="20" t="s">
        <v>47</v>
      </c>
    </row>
    <row r="11" spans="1:22" x14ac:dyDescent="0.45">
      <c r="A11">
        <v>3</v>
      </c>
      <c r="B11" t="s">
        <v>24</v>
      </c>
      <c r="J11" t="s">
        <v>25</v>
      </c>
      <c r="L11" s="1" t="s">
        <v>35</v>
      </c>
    </row>
    <row r="12" spans="1:22" x14ac:dyDescent="0.45">
      <c r="A12">
        <v>71</v>
      </c>
      <c r="B12" t="s">
        <v>26</v>
      </c>
      <c r="J12" t="s">
        <v>27</v>
      </c>
      <c r="L12" s="1" t="s">
        <v>36</v>
      </c>
    </row>
    <row r="13" spans="1:22" x14ac:dyDescent="0.45">
      <c r="A13">
        <v>154</v>
      </c>
      <c r="B13" t="s">
        <v>5</v>
      </c>
      <c r="J13" t="s">
        <v>21</v>
      </c>
      <c r="L13" s="1" t="s">
        <v>37</v>
      </c>
    </row>
    <row r="14" spans="1:22" x14ac:dyDescent="0.45">
      <c r="A14">
        <v>24</v>
      </c>
      <c r="B14" t="s">
        <v>6</v>
      </c>
      <c r="J14" t="s">
        <v>23</v>
      </c>
      <c r="L14" s="1" t="s">
        <v>38</v>
      </c>
    </row>
    <row r="15" spans="1:22" x14ac:dyDescent="0.45">
      <c r="A15">
        <v>88</v>
      </c>
      <c r="B15" t="s">
        <v>28</v>
      </c>
      <c r="J15" t="s">
        <v>31</v>
      </c>
      <c r="L15" s="1" t="s">
        <v>39</v>
      </c>
    </row>
    <row r="16" spans="1:22" x14ac:dyDescent="0.45">
      <c r="A16">
        <v>15</v>
      </c>
      <c r="B16" t="s">
        <v>29</v>
      </c>
      <c r="J16" t="s">
        <v>30</v>
      </c>
      <c r="L16" s="1" t="s">
        <v>40</v>
      </c>
    </row>
    <row r="17" spans="1:72" x14ac:dyDescent="0.45">
      <c r="A17">
        <v>47</v>
      </c>
      <c r="B17" t="s">
        <v>32</v>
      </c>
      <c r="J17" t="s">
        <v>33</v>
      </c>
      <c r="L17" s="1" t="s">
        <v>41</v>
      </c>
    </row>
    <row r="19" spans="1:72" s="1" customFormat="1" x14ac:dyDescent="0.45">
      <c r="A19" s="67" t="s">
        <v>35</v>
      </c>
      <c r="B19" s="67"/>
      <c r="C19" s="67" t="s">
        <v>36</v>
      </c>
      <c r="D19" s="67"/>
      <c r="E19" s="67" t="s">
        <v>37</v>
      </c>
      <c r="F19" s="67"/>
      <c r="G19" s="67" t="s">
        <v>38</v>
      </c>
      <c r="H19" s="67"/>
      <c r="I19" s="67" t="s">
        <v>37</v>
      </c>
      <c r="J19" s="67"/>
      <c r="K19" s="67" t="s">
        <v>38</v>
      </c>
      <c r="L19" s="67"/>
      <c r="M19" s="67" t="s">
        <v>37</v>
      </c>
      <c r="N19" s="67"/>
      <c r="O19" s="67" t="s">
        <v>38</v>
      </c>
      <c r="P19" s="67"/>
      <c r="Q19" s="67" t="s">
        <v>37</v>
      </c>
      <c r="R19" s="67"/>
      <c r="S19" s="67" t="s">
        <v>38</v>
      </c>
      <c r="T19" s="67"/>
      <c r="U19" s="67" t="s">
        <v>37</v>
      </c>
      <c r="V19" s="67"/>
      <c r="W19" s="67" t="s">
        <v>38</v>
      </c>
      <c r="X19" s="67"/>
      <c r="Y19" s="67" t="s">
        <v>37</v>
      </c>
      <c r="Z19" s="67"/>
      <c r="AA19" s="67" t="s">
        <v>38</v>
      </c>
      <c r="AB19" s="67"/>
      <c r="AC19" s="67" t="s">
        <v>37</v>
      </c>
      <c r="AD19" s="67"/>
      <c r="AE19" s="67" t="s">
        <v>38</v>
      </c>
      <c r="AF19" s="67"/>
      <c r="AG19" s="67" t="s">
        <v>37</v>
      </c>
      <c r="AH19" s="67"/>
      <c r="AI19" s="67" t="s">
        <v>38</v>
      </c>
      <c r="AJ19" s="67"/>
      <c r="AK19" s="67" t="s">
        <v>37</v>
      </c>
      <c r="AL19" s="67"/>
      <c r="AM19" s="67" t="s">
        <v>38</v>
      </c>
      <c r="AN19" s="67"/>
      <c r="AO19" s="67" t="s">
        <v>37</v>
      </c>
      <c r="AP19" s="67"/>
      <c r="AQ19" s="67" t="s">
        <v>38</v>
      </c>
      <c r="AR19" s="67"/>
      <c r="AS19" s="67" t="s">
        <v>37</v>
      </c>
      <c r="AT19" s="67"/>
      <c r="AU19" s="67" t="s">
        <v>38</v>
      </c>
      <c r="AV19" s="67"/>
      <c r="AW19" s="67" t="s">
        <v>37</v>
      </c>
      <c r="AX19" s="67"/>
      <c r="AY19" s="67" t="s">
        <v>38</v>
      </c>
      <c r="AZ19" s="67"/>
      <c r="BA19" s="67" t="s">
        <v>37</v>
      </c>
      <c r="BB19" s="67"/>
      <c r="BC19" s="67" t="s">
        <v>38</v>
      </c>
      <c r="BD19" s="67"/>
      <c r="BE19" s="67" t="s">
        <v>37</v>
      </c>
      <c r="BF19" s="67"/>
      <c r="BG19" s="67" t="s">
        <v>38</v>
      </c>
      <c r="BH19" s="67"/>
      <c r="BI19" s="67" t="s">
        <v>37</v>
      </c>
      <c r="BJ19" s="67"/>
      <c r="BK19" s="67" t="s">
        <v>39</v>
      </c>
      <c r="BL19" s="67"/>
      <c r="BM19" s="67" t="s">
        <v>40</v>
      </c>
      <c r="BN19" s="67"/>
      <c r="BO19" s="67" t="s">
        <v>41</v>
      </c>
      <c r="BP19" s="67"/>
    </row>
    <row r="20" spans="1:72" x14ac:dyDescent="0.45">
      <c r="A20" s="65" t="s">
        <v>0</v>
      </c>
      <c r="B20" s="64"/>
      <c r="C20" s="65" t="s">
        <v>1</v>
      </c>
      <c r="D20" s="64"/>
      <c r="E20" s="65" t="s">
        <v>2</v>
      </c>
      <c r="F20" s="64"/>
      <c r="G20" s="65" t="s">
        <v>3</v>
      </c>
      <c r="H20" s="64"/>
      <c r="I20" s="65" t="s">
        <v>4</v>
      </c>
      <c r="J20" s="64"/>
      <c r="K20" s="65" t="s">
        <v>3</v>
      </c>
      <c r="L20" s="64"/>
      <c r="M20" s="65" t="s">
        <v>7</v>
      </c>
      <c r="N20" s="64"/>
      <c r="O20" s="63" t="s">
        <v>3</v>
      </c>
      <c r="P20" s="64"/>
      <c r="Q20" s="63" t="s">
        <v>8</v>
      </c>
      <c r="R20" s="64"/>
      <c r="S20" s="63" t="s">
        <v>3</v>
      </c>
      <c r="T20" s="64"/>
      <c r="U20" s="63" t="s">
        <v>9</v>
      </c>
      <c r="V20" s="64"/>
      <c r="W20" s="63" t="s">
        <v>3</v>
      </c>
      <c r="X20" s="64"/>
      <c r="Y20" s="63" t="s">
        <v>10</v>
      </c>
      <c r="Z20" s="64"/>
      <c r="AA20" s="63" t="s">
        <v>3</v>
      </c>
      <c r="AB20" s="64"/>
      <c r="AC20" s="63" t="s">
        <v>11</v>
      </c>
      <c r="AD20" s="64"/>
      <c r="AE20" s="63" t="s">
        <v>3</v>
      </c>
      <c r="AF20" s="64"/>
      <c r="AG20" s="63" t="s">
        <v>12</v>
      </c>
      <c r="AH20" s="64"/>
      <c r="AI20" s="63" t="s">
        <v>3</v>
      </c>
      <c r="AJ20" s="64"/>
      <c r="AK20" s="63" t="s">
        <v>13</v>
      </c>
      <c r="AL20" s="64"/>
      <c r="AM20" s="63" t="s">
        <v>3</v>
      </c>
      <c r="AN20" s="64"/>
      <c r="AO20" s="63" t="s">
        <v>14</v>
      </c>
      <c r="AP20" s="64"/>
      <c r="AQ20" s="63" t="s">
        <v>3</v>
      </c>
      <c r="AR20" s="64"/>
      <c r="AS20" s="63" t="s">
        <v>15</v>
      </c>
      <c r="AT20" s="64"/>
      <c r="AU20" s="63" t="s">
        <v>3</v>
      </c>
      <c r="AV20" s="64"/>
      <c r="AW20" s="63" t="s">
        <v>17</v>
      </c>
      <c r="AX20" s="64"/>
      <c r="AY20" s="63" t="s">
        <v>3</v>
      </c>
      <c r="AZ20" s="64"/>
      <c r="BA20" s="63" t="s">
        <v>16</v>
      </c>
      <c r="BB20" s="64"/>
      <c r="BC20" s="63" t="s">
        <v>3</v>
      </c>
      <c r="BD20" s="64"/>
      <c r="BE20" s="63" t="s">
        <v>18</v>
      </c>
      <c r="BF20" s="64"/>
      <c r="BG20" s="63" t="s">
        <v>3</v>
      </c>
      <c r="BH20" s="64"/>
      <c r="BI20" s="63" t="s">
        <v>19</v>
      </c>
      <c r="BJ20" s="64"/>
      <c r="BK20" s="63" t="s">
        <v>20</v>
      </c>
      <c r="BL20" s="64"/>
      <c r="BM20" s="63" t="s">
        <v>22</v>
      </c>
      <c r="BN20" s="64"/>
      <c r="BO20" s="63" t="s">
        <v>34</v>
      </c>
      <c r="BP20" s="64"/>
      <c r="BQ20" s="66"/>
      <c r="BR20" s="66"/>
      <c r="BS20" s="66"/>
      <c r="BT20" s="66"/>
    </row>
    <row r="21" spans="1:72" x14ac:dyDescent="0.45">
      <c r="A21" s="2">
        <v>0</v>
      </c>
      <c r="B21" s="3">
        <f>A21+$A$11</f>
        <v>3</v>
      </c>
      <c r="C21" s="2">
        <f>B21+1</f>
        <v>4</v>
      </c>
      <c r="D21" s="3">
        <f>C21+$A$12</f>
        <v>75</v>
      </c>
      <c r="E21" s="2">
        <f>D21+1</f>
        <v>76</v>
      </c>
      <c r="F21" s="3">
        <f>E21+$A$13</f>
        <v>230</v>
      </c>
      <c r="G21" s="2">
        <f>F21+1</f>
        <v>231</v>
      </c>
      <c r="H21" s="3">
        <f>G21+$A$14</f>
        <v>255</v>
      </c>
      <c r="I21" s="2">
        <f>H21+1</f>
        <v>256</v>
      </c>
      <c r="J21" s="3">
        <f>I21+$A$13</f>
        <v>410</v>
      </c>
      <c r="K21" s="2">
        <f>J21+1</f>
        <v>411</v>
      </c>
      <c r="L21" s="3">
        <f>K21+$A$14</f>
        <v>435</v>
      </c>
      <c r="M21" s="2">
        <f>L21+1</f>
        <v>436</v>
      </c>
      <c r="N21" s="3">
        <f>M21+$A$13</f>
        <v>590</v>
      </c>
      <c r="O21" s="2">
        <f>N21+1</f>
        <v>591</v>
      </c>
      <c r="P21" s="3">
        <f>O21+$A$14</f>
        <v>615</v>
      </c>
      <c r="Q21" s="2">
        <f>P21+1</f>
        <v>616</v>
      </c>
      <c r="R21" s="3">
        <f>Q21+$A$13</f>
        <v>770</v>
      </c>
      <c r="S21" s="2">
        <f>R21+1</f>
        <v>771</v>
      </c>
      <c r="T21" s="3">
        <f>S21+$A$14</f>
        <v>795</v>
      </c>
      <c r="U21" s="2">
        <f>T21+1</f>
        <v>796</v>
      </c>
      <c r="V21" s="3">
        <f>U21+$A$13</f>
        <v>950</v>
      </c>
      <c r="W21" s="2">
        <f>V21+1</f>
        <v>951</v>
      </c>
      <c r="X21" s="3">
        <f>W21+$A$14</f>
        <v>975</v>
      </c>
      <c r="Y21" s="2">
        <f>X21+1</f>
        <v>976</v>
      </c>
      <c r="Z21" s="3">
        <f>Y21+$A$13</f>
        <v>1130</v>
      </c>
      <c r="AA21" s="2">
        <f>Z21+1</f>
        <v>1131</v>
      </c>
      <c r="AB21" s="3">
        <f>AA21+$A$14</f>
        <v>1155</v>
      </c>
      <c r="AC21" s="2">
        <f>AB21+1</f>
        <v>1156</v>
      </c>
      <c r="AD21" s="3">
        <f>AC21+$A$13</f>
        <v>1310</v>
      </c>
      <c r="AE21" s="2">
        <f>AD21+1</f>
        <v>1311</v>
      </c>
      <c r="AF21" s="3">
        <f>AE21+$A$14</f>
        <v>1335</v>
      </c>
      <c r="AG21" s="2">
        <f>AF21+1</f>
        <v>1336</v>
      </c>
      <c r="AH21" s="3">
        <f>AG21+$A$13</f>
        <v>1490</v>
      </c>
      <c r="AI21" s="2">
        <f>AH21+1</f>
        <v>1491</v>
      </c>
      <c r="AJ21" s="3">
        <f>AI21+$A$14</f>
        <v>1515</v>
      </c>
      <c r="AK21" s="2">
        <f>AJ21+1</f>
        <v>1516</v>
      </c>
      <c r="AL21" s="3">
        <f>AK21+$A$13</f>
        <v>1670</v>
      </c>
      <c r="AM21" s="2">
        <f>AL21+1</f>
        <v>1671</v>
      </c>
      <c r="AN21" s="3">
        <f>AM21+$A$14</f>
        <v>1695</v>
      </c>
      <c r="AO21" s="2">
        <f>AN21+1</f>
        <v>1696</v>
      </c>
      <c r="AP21" s="3">
        <f>AO21+$A$13</f>
        <v>1850</v>
      </c>
      <c r="AQ21" s="2">
        <f>AP21+1</f>
        <v>1851</v>
      </c>
      <c r="AR21" s="3">
        <f>AQ21+$A$14</f>
        <v>1875</v>
      </c>
      <c r="AS21" s="2">
        <f>AR21+1</f>
        <v>1876</v>
      </c>
      <c r="AT21" s="3">
        <f>AS21+$A$13</f>
        <v>2030</v>
      </c>
      <c r="AU21" s="2">
        <f>AT21+1</f>
        <v>2031</v>
      </c>
      <c r="AV21" s="3">
        <f>AU21+$A$14</f>
        <v>2055</v>
      </c>
      <c r="AW21" s="2">
        <f>AV21+1</f>
        <v>2056</v>
      </c>
      <c r="AX21" s="3">
        <f>AW21+$A$13</f>
        <v>2210</v>
      </c>
      <c r="AY21" s="2">
        <f>AX21+1</f>
        <v>2211</v>
      </c>
      <c r="AZ21" s="3">
        <f>AY21+$A$14</f>
        <v>2235</v>
      </c>
      <c r="BA21" s="2">
        <f>AZ21+1</f>
        <v>2236</v>
      </c>
      <c r="BB21" s="3">
        <f>BA21+$A$13</f>
        <v>2390</v>
      </c>
      <c r="BC21" s="2">
        <f>BB21+1</f>
        <v>2391</v>
      </c>
      <c r="BD21" s="3">
        <f>BC21+$A$14</f>
        <v>2415</v>
      </c>
      <c r="BE21" s="2">
        <f>BD21+1</f>
        <v>2416</v>
      </c>
      <c r="BF21" s="3">
        <f>BE21+$A$13</f>
        <v>2570</v>
      </c>
      <c r="BG21" s="2">
        <f>BF21+1</f>
        <v>2571</v>
      </c>
      <c r="BH21" s="3">
        <f>BG21+$A$14</f>
        <v>2595</v>
      </c>
      <c r="BI21" s="2">
        <f>BH21+1</f>
        <v>2596</v>
      </c>
      <c r="BJ21" s="3">
        <f>BI21+$A$13</f>
        <v>2750</v>
      </c>
      <c r="BK21" s="2">
        <f>BJ21+1</f>
        <v>2751</v>
      </c>
      <c r="BL21" s="3">
        <f>BK21+$A$15</f>
        <v>2839</v>
      </c>
      <c r="BM21" s="2">
        <f>BL21+1</f>
        <v>2840</v>
      </c>
      <c r="BN21" s="3">
        <f>BM21+$A$16</f>
        <v>2855</v>
      </c>
      <c r="BO21" s="4">
        <f>BN21+1</f>
        <v>2856</v>
      </c>
      <c r="BP21" s="3">
        <f>BO21+$A$17</f>
        <v>2903</v>
      </c>
    </row>
    <row r="24" spans="1:72" x14ac:dyDescent="0.45">
      <c r="A24" s="20" t="s">
        <v>46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6" spans="1:72" ht="14.65" thickBot="1" x14ac:dyDescent="0.5">
      <c r="C26" t="s">
        <v>43</v>
      </c>
      <c r="G26" t="s">
        <v>66</v>
      </c>
    </row>
    <row r="27" spans="1:72" ht="14.65" thickBot="1" x14ac:dyDescent="0.5">
      <c r="A27" s="17" t="s">
        <v>42</v>
      </c>
      <c r="B27" s="16"/>
      <c r="C27" s="15">
        <v>17</v>
      </c>
      <c r="D27" s="15">
        <v>16</v>
      </c>
      <c r="E27" s="15">
        <v>15</v>
      </c>
      <c r="F27" s="15">
        <v>14</v>
      </c>
      <c r="G27" s="15">
        <v>13</v>
      </c>
      <c r="H27" s="15">
        <v>12</v>
      </c>
      <c r="I27" s="15">
        <v>11</v>
      </c>
      <c r="J27" s="15">
        <v>10</v>
      </c>
      <c r="K27" s="15">
        <v>9</v>
      </c>
      <c r="L27" s="15">
        <v>8</v>
      </c>
      <c r="M27" s="15">
        <v>7</v>
      </c>
      <c r="N27" s="15">
        <v>6</v>
      </c>
      <c r="O27" s="15">
        <v>5</v>
      </c>
      <c r="P27" s="15">
        <v>4</v>
      </c>
      <c r="Q27" s="15">
        <v>3</v>
      </c>
      <c r="R27" s="15">
        <v>2</v>
      </c>
      <c r="S27" s="15">
        <v>1</v>
      </c>
      <c r="T27" s="15">
        <v>0</v>
      </c>
    </row>
    <row r="28" spans="1:72" ht="14.65" thickBot="1" x14ac:dyDescent="0.5">
      <c r="B28" s="15">
        <v>1</v>
      </c>
      <c r="C28" s="3">
        <v>147</v>
      </c>
      <c r="D28" s="8">
        <v>138</v>
      </c>
      <c r="E28" s="8">
        <v>129</v>
      </c>
      <c r="F28" s="8">
        <v>121</v>
      </c>
      <c r="G28" s="8">
        <v>112</v>
      </c>
      <c r="H28" s="8">
        <v>103</v>
      </c>
      <c r="I28" s="8">
        <v>95</v>
      </c>
      <c r="J28" s="8">
        <v>86</v>
      </c>
      <c r="K28" s="8">
        <v>77</v>
      </c>
      <c r="L28" s="8">
        <v>69</v>
      </c>
      <c r="M28" s="8">
        <v>61</v>
      </c>
      <c r="N28" s="8">
        <v>51</v>
      </c>
      <c r="O28" s="8">
        <v>43</v>
      </c>
      <c r="P28" s="8">
        <v>35</v>
      </c>
      <c r="Q28" s="8">
        <v>26</v>
      </c>
      <c r="R28" s="8">
        <v>17</v>
      </c>
      <c r="S28" s="8">
        <v>9</v>
      </c>
      <c r="T28" s="8">
        <v>0</v>
      </c>
    </row>
    <row r="29" spans="1:72" ht="14.65" thickBot="1" x14ac:dyDescent="0.5">
      <c r="B29" s="15">
        <v>2</v>
      </c>
      <c r="C29" s="7">
        <v>148</v>
      </c>
      <c r="D29" s="6">
        <v>139</v>
      </c>
      <c r="E29" s="6">
        <v>130</v>
      </c>
      <c r="F29" s="6">
        <v>122</v>
      </c>
      <c r="G29" s="6">
        <v>113</v>
      </c>
      <c r="H29" s="6">
        <v>104</v>
      </c>
      <c r="I29" s="6">
        <v>96</v>
      </c>
      <c r="J29" s="6">
        <v>88</v>
      </c>
      <c r="K29" s="6">
        <v>78</v>
      </c>
      <c r="L29" s="6">
        <v>70</v>
      </c>
      <c r="M29" s="6">
        <v>62</v>
      </c>
      <c r="N29" s="6">
        <v>52</v>
      </c>
      <c r="O29" s="6">
        <v>44</v>
      </c>
      <c r="P29" s="6">
        <v>36</v>
      </c>
      <c r="Q29" s="6">
        <v>27</v>
      </c>
      <c r="R29" s="6">
        <v>18</v>
      </c>
      <c r="S29" s="6">
        <v>10</v>
      </c>
      <c r="T29" s="6">
        <v>1</v>
      </c>
    </row>
    <row r="30" spans="1:72" ht="14.65" thickBot="1" x14ac:dyDescent="0.5">
      <c r="B30" s="15">
        <v>3</v>
      </c>
      <c r="C30" s="7">
        <v>152</v>
      </c>
      <c r="D30" s="6">
        <v>144</v>
      </c>
      <c r="E30" s="6">
        <v>135</v>
      </c>
      <c r="F30" s="6">
        <v>127</v>
      </c>
      <c r="G30" s="6">
        <v>118</v>
      </c>
      <c r="H30" s="6">
        <v>110</v>
      </c>
      <c r="I30" s="6">
        <v>101</v>
      </c>
      <c r="J30" s="6">
        <v>92</v>
      </c>
      <c r="K30" s="6">
        <v>84</v>
      </c>
      <c r="L30" s="6">
        <v>75</v>
      </c>
      <c r="M30" s="6">
        <v>66</v>
      </c>
      <c r="N30" s="6">
        <v>58</v>
      </c>
      <c r="O30" s="6">
        <v>49</v>
      </c>
      <c r="P30" s="6">
        <v>40</v>
      </c>
      <c r="Q30" s="6">
        <v>32</v>
      </c>
      <c r="R30" s="6">
        <v>23</v>
      </c>
      <c r="S30" s="6">
        <v>14</v>
      </c>
      <c r="T30" s="6">
        <v>6</v>
      </c>
    </row>
    <row r="31" spans="1:72" ht="14.65" thickBot="1" x14ac:dyDescent="0.5">
      <c r="B31" s="15">
        <v>4</v>
      </c>
      <c r="C31" s="7">
        <v>154</v>
      </c>
      <c r="D31" s="6">
        <v>145</v>
      </c>
      <c r="E31" s="6">
        <v>136</v>
      </c>
      <c r="F31" s="6">
        <v>128</v>
      </c>
      <c r="G31" s="6">
        <v>119</v>
      </c>
      <c r="H31" s="6">
        <v>111</v>
      </c>
      <c r="I31" s="6">
        <v>102</v>
      </c>
      <c r="J31" s="6">
        <v>93</v>
      </c>
      <c r="K31" s="6">
        <v>85</v>
      </c>
      <c r="L31" s="6">
        <v>76</v>
      </c>
      <c r="M31" s="6">
        <v>68</v>
      </c>
      <c r="N31" s="6">
        <v>59</v>
      </c>
      <c r="O31" s="6">
        <v>50</v>
      </c>
      <c r="P31" s="6">
        <v>41</v>
      </c>
      <c r="Q31" s="6">
        <v>33</v>
      </c>
      <c r="R31" s="6">
        <v>24</v>
      </c>
      <c r="S31" s="6">
        <v>16</v>
      </c>
      <c r="T31" s="6">
        <v>7</v>
      </c>
    </row>
    <row r="33" spans="1:22" ht="14.65" thickBot="1" x14ac:dyDescent="0.5">
      <c r="C33" t="s">
        <v>44</v>
      </c>
      <c r="G33" t="s">
        <v>67</v>
      </c>
    </row>
    <row r="34" spans="1:22" ht="14.65" thickBot="1" x14ac:dyDescent="0.5">
      <c r="C34" s="9">
        <v>17</v>
      </c>
      <c r="D34" s="9">
        <v>16</v>
      </c>
      <c r="E34" s="9">
        <v>15</v>
      </c>
      <c r="F34" s="9">
        <v>14</v>
      </c>
      <c r="G34" s="9">
        <v>13</v>
      </c>
      <c r="H34" s="9">
        <v>12</v>
      </c>
      <c r="I34" s="9">
        <v>11</v>
      </c>
      <c r="J34" s="9">
        <v>10</v>
      </c>
      <c r="K34" s="9">
        <v>9</v>
      </c>
      <c r="L34" s="9">
        <v>8</v>
      </c>
      <c r="M34" s="9">
        <v>7</v>
      </c>
      <c r="N34" s="9">
        <v>6</v>
      </c>
      <c r="O34" s="9">
        <v>5</v>
      </c>
      <c r="P34" s="9">
        <v>4</v>
      </c>
      <c r="Q34" s="9">
        <v>3</v>
      </c>
      <c r="R34" s="9">
        <v>2</v>
      </c>
      <c r="S34" s="9">
        <v>1</v>
      </c>
      <c r="T34" s="9">
        <v>0</v>
      </c>
      <c r="U34" s="10">
        <v>36</v>
      </c>
      <c r="V34" t="s">
        <v>45</v>
      </c>
    </row>
    <row r="35" spans="1:22" ht="14.65" thickBot="1" x14ac:dyDescent="0.5">
      <c r="A35" s="17" t="s">
        <v>42</v>
      </c>
      <c r="B35" s="16"/>
      <c r="C35" s="18"/>
      <c r="D35" s="15">
        <v>15</v>
      </c>
      <c r="E35" s="15">
        <v>14</v>
      </c>
      <c r="F35" s="15">
        <v>13</v>
      </c>
      <c r="G35" s="15">
        <v>12</v>
      </c>
      <c r="H35" s="15">
        <v>11</v>
      </c>
      <c r="I35" s="15">
        <v>10</v>
      </c>
      <c r="J35" s="15">
        <v>9</v>
      </c>
      <c r="K35" s="15">
        <v>8</v>
      </c>
      <c r="L35" s="19"/>
      <c r="M35" s="15">
        <v>7</v>
      </c>
      <c r="N35" s="15">
        <v>6</v>
      </c>
      <c r="O35" s="15">
        <v>5</v>
      </c>
      <c r="P35" s="15">
        <v>4</v>
      </c>
      <c r="Q35" s="15">
        <v>3</v>
      </c>
      <c r="R35" s="15">
        <v>2</v>
      </c>
      <c r="S35" s="15">
        <v>1</v>
      </c>
      <c r="T35" s="15">
        <v>0</v>
      </c>
      <c r="U35" s="10">
        <v>32</v>
      </c>
      <c r="V35" t="s">
        <v>45</v>
      </c>
    </row>
    <row r="36" spans="1:22" ht="14.65" thickBot="1" x14ac:dyDescent="0.5">
      <c r="B36" s="15">
        <v>1</v>
      </c>
      <c r="C36" s="11"/>
      <c r="D36" s="8">
        <v>138</v>
      </c>
      <c r="E36" s="8">
        <v>129</v>
      </c>
      <c r="F36" s="8">
        <v>121</v>
      </c>
      <c r="G36" s="8">
        <v>112</v>
      </c>
      <c r="H36" s="8">
        <v>103</v>
      </c>
      <c r="I36" s="8">
        <v>95</v>
      </c>
      <c r="J36" s="8">
        <v>86</v>
      </c>
      <c r="K36" s="8">
        <v>77</v>
      </c>
      <c r="L36" s="13"/>
      <c r="M36" s="8">
        <v>61</v>
      </c>
      <c r="N36" s="8">
        <v>51</v>
      </c>
      <c r="O36" s="8">
        <v>43</v>
      </c>
      <c r="P36" s="8">
        <v>35</v>
      </c>
      <c r="Q36" s="8">
        <v>26</v>
      </c>
      <c r="R36" s="8">
        <v>17</v>
      </c>
      <c r="S36" s="8">
        <v>9</v>
      </c>
      <c r="T36" s="8">
        <v>0</v>
      </c>
    </row>
    <row r="37" spans="1:22" ht="14.65" thickBot="1" x14ac:dyDescent="0.5">
      <c r="B37" s="15">
        <v>2</v>
      </c>
      <c r="C37" s="12"/>
      <c r="D37" s="6">
        <v>139</v>
      </c>
      <c r="E37" s="6">
        <v>130</v>
      </c>
      <c r="F37" s="6">
        <v>122</v>
      </c>
      <c r="G37" s="6">
        <v>113</v>
      </c>
      <c r="H37" s="6">
        <v>104</v>
      </c>
      <c r="I37" s="6">
        <v>96</v>
      </c>
      <c r="J37" s="6">
        <v>88</v>
      </c>
      <c r="K37" s="6">
        <v>78</v>
      </c>
      <c r="L37" s="14"/>
      <c r="M37" s="6">
        <v>62</v>
      </c>
      <c r="N37" s="6">
        <v>52</v>
      </c>
      <c r="O37" s="6">
        <v>44</v>
      </c>
      <c r="P37" s="6">
        <v>36</v>
      </c>
      <c r="Q37" s="6">
        <v>27</v>
      </c>
      <c r="R37" s="6">
        <v>18</v>
      </c>
      <c r="S37" s="6">
        <v>10</v>
      </c>
      <c r="T37" s="6">
        <v>1</v>
      </c>
    </row>
    <row r="38" spans="1:22" ht="14.65" thickBot="1" x14ac:dyDescent="0.5">
      <c r="B38" s="15">
        <v>3</v>
      </c>
      <c r="C38" s="12"/>
      <c r="D38" s="6">
        <v>144</v>
      </c>
      <c r="E38" s="6">
        <v>135</v>
      </c>
      <c r="F38" s="6">
        <v>127</v>
      </c>
      <c r="G38" s="6">
        <v>118</v>
      </c>
      <c r="H38" s="6">
        <v>110</v>
      </c>
      <c r="I38" s="6">
        <v>101</v>
      </c>
      <c r="J38" s="6">
        <v>92</v>
      </c>
      <c r="K38" s="6">
        <v>84</v>
      </c>
      <c r="L38" s="14"/>
      <c r="M38" s="6">
        <v>66</v>
      </c>
      <c r="N38" s="6">
        <v>58</v>
      </c>
      <c r="O38" s="6">
        <v>49</v>
      </c>
      <c r="P38" s="6">
        <v>40</v>
      </c>
      <c r="Q38" s="6">
        <v>32</v>
      </c>
      <c r="R38" s="6">
        <v>23</v>
      </c>
      <c r="S38" s="6">
        <v>14</v>
      </c>
      <c r="T38" s="6">
        <v>6</v>
      </c>
    </row>
    <row r="39" spans="1:22" ht="14.65" thickBot="1" x14ac:dyDescent="0.5">
      <c r="B39" s="15">
        <v>4</v>
      </c>
      <c r="C39" s="12"/>
      <c r="D39" s="6">
        <v>145</v>
      </c>
      <c r="E39" s="6">
        <v>136</v>
      </c>
      <c r="F39" s="6">
        <v>128</v>
      </c>
      <c r="G39" s="6">
        <v>119</v>
      </c>
      <c r="H39" s="6">
        <v>111</v>
      </c>
      <c r="I39" s="6">
        <v>102</v>
      </c>
      <c r="J39" s="6">
        <v>93</v>
      </c>
      <c r="K39" s="6">
        <v>85</v>
      </c>
      <c r="L39" s="14"/>
      <c r="M39" s="6">
        <v>68</v>
      </c>
      <c r="N39" s="6">
        <v>59</v>
      </c>
      <c r="O39" s="6">
        <v>50</v>
      </c>
      <c r="P39" s="6">
        <v>41</v>
      </c>
      <c r="Q39" s="6">
        <v>33</v>
      </c>
      <c r="R39" s="6">
        <v>24</v>
      </c>
      <c r="S39" s="6">
        <v>16</v>
      </c>
      <c r="T39" s="6">
        <v>7</v>
      </c>
    </row>
    <row r="42" spans="1:22" x14ac:dyDescent="0.45">
      <c r="A42" s="20" t="s">
        <v>68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22" x14ac:dyDescent="0.4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22" x14ac:dyDescent="0.4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22" x14ac:dyDescent="0.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22" x14ac:dyDescent="0.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22" x14ac:dyDescent="0.4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22" x14ac:dyDescent="0.4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50" spans="1:35" x14ac:dyDescent="0.45">
      <c r="B50" s="1" t="s">
        <v>70</v>
      </c>
    </row>
    <row r="52" spans="1:35" ht="14.65" thickBot="1" x14ac:dyDescent="0.5">
      <c r="B52" t="s">
        <v>73</v>
      </c>
    </row>
    <row r="53" spans="1:35" ht="14.65" thickBot="1" x14ac:dyDescent="0.5">
      <c r="B53" s="21" t="s">
        <v>71</v>
      </c>
      <c r="C53" s="68" t="s">
        <v>72</v>
      </c>
      <c r="D53" s="69"/>
      <c r="E53" s="69"/>
      <c r="F53" s="70"/>
    </row>
    <row r="54" spans="1:35" ht="14.65" thickBot="1" x14ac:dyDescent="0.5">
      <c r="B54" s="15">
        <v>0</v>
      </c>
      <c r="C54" s="45" t="s">
        <v>74</v>
      </c>
      <c r="D54" s="46" t="s">
        <v>85</v>
      </c>
      <c r="E54" s="39" t="s">
        <v>75</v>
      </c>
      <c r="F54" s="32" t="s">
        <v>94</v>
      </c>
      <c r="H54" t="s">
        <v>95</v>
      </c>
      <c r="I54" s="24"/>
      <c r="J54" s="24"/>
      <c r="K54" s="24"/>
      <c r="L54" s="24"/>
    </row>
    <row r="55" spans="1:35" ht="14.65" thickBot="1" x14ac:dyDescent="0.5">
      <c r="B55" s="15">
        <v>1</v>
      </c>
      <c r="C55" s="48" t="s">
        <v>74</v>
      </c>
      <c r="D55" s="36" t="s">
        <v>86</v>
      </c>
      <c r="E55" s="34" t="s">
        <v>75</v>
      </c>
      <c r="F55" s="47" t="s">
        <v>87</v>
      </c>
      <c r="H55" t="s">
        <v>96</v>
      </c>
      <c r="I55" s="24"/>
      <c r="J55" s="24"/>
      <c r="K55" s="24"/>
      <c r="L55" s="24"/>
    </row>
    <row r="56" spans="1:35" ht="14.65" thickBot="1" x14ac:dyDescent="0.5">
      <c r="B56" s="15" t="s">
        <v>76</v>
      </c>
      <c r="C56" s="29" t="s">
        <v>76</v>
      </c>
      <c r="D56" s="25" t="s">
        <v>76</v>
      </c>
      <c r="E56" s="25" t="s">
        <v>76</v>
      </c>
      <c r="F56" s="25" t="s">
        <v>76</v>
      </c>
      <c r="I56" s="24"/>
      <c r="J56" s="24"/>
      <c r="K56" s="24"/>
      <c r="L56" s="24"/>
    </row>
    <row r="57" spans="1:35" ht="14.65" thickBot="1" x14ac:dyDescent="0.5">
      <c r="B57" s="15">
        <v>31</v>
      </c>
      <c r="C57" s="50" t="s">
        <v>90</v>
      </c>
      <c r="D57" s="37" t="s">
        <v>89</v>
      </c>
      <c r="E57" s="35" t="s">
        <v>88</v>
      </c>
      <c r="F57" s="49" t="s">
        <v>87</v>
      </c>
      <c r="H57" t="s">
        <v>97</v>
      </c>
      <c r="I57" s="24"/>
      <c r="J57" s="24"/>
      <c r="K57" s="24"/>
      <c r="L57" s="24"/>
    </row>
    <row r="58" spans="1:35" ht="14.65" thickBot="1" x14ac:dyDescent="0.5">
      <c r="B58" s="15">
        <v>32</v>
      </c>
      <c r="C58" s="38" t="s">
        <v>74</v>
      </c>
      <c r="D58" s="52" t="s">
        <v>93</v>
      </c>
      <c r="E58" s="51" t="s">
        <v>92</v>
      </c>
      <c r="F58" s="33" t="s">
        <v>91</v>
      </c>
      <c r="H58" t="s">
        <v>98</v>
      </c>
      <c r="I58" s="24"/>
      <c r="J58" s="24"/>
      <c r="K58" s="24"/>
      <c r="L58" s="24"/>
    </row>
    <row r="60" spans="1:35" x14ac:dyDescent="0.45">
      <c r="B60" t="s">
        <v>69</v>
      </c>
    </row>
    <row r="61" spans="1:35" ht="14.65" thickBot="1" x14ac:dyDescent="0.5">
      <c r="C61" s="1" t="s">
        <v>99</v>
      </c>
      <c r="L61" s="1" t="s">
        <v>100</v>
      </c>
      <c r="U61" s="1" t="s">
        <v>101</v>
      </c>
      <c r="AD61" s="1" t="s">
        <v>102</v>
      </c>
    </row>
    <row r="62" spans="1:35" ht="14.65" thickBot="1" x14ac:dyDescent="0.5">
      <c r="A62" s="5" t="s">
        <v>84</v>
      </c>
      <c r="B62" s="9"/>
      <c r="C62" s="9">
        <v>31</v>
      </c>
      <c r="D62" s="9" t="s">
        <v>76</v>
      </c>
      <c r="E62" s="9">
        <v>3</v>
      </c>
      <c r="F62" s="9">
        <v>2</v>
      </c>
      <c r="G62" s="9">
        <v>1</v>
      </c>
      <c r="H62" s="9">
        <v>0</v>
      </c>
      <c r="J62" s="5" t="s">
        <v>84</v>
      </c>
      <c r="K62" s="9"/>
      <c r="L62" s="9">
        <v>31</v>
      </c>
      <c r="M62" s="9" t="s">
        <v>76</v>
      </c>
      <c r="N62" s="9">
        <v>3</v>
      </c>
      <c r="O62" s="9">
        <v>2</v>
      </c>
      <c r="P62" s="9">
        <v>1</v>
      </c>
      <c r="Q62" s="9">
        <v>0</v>
      </c>
      <c r="S62" s="5" t="s">
        <v>84</v>
      </c>
      <c r="T62" s="9"/>
      <c r="U62" s="9">
        <v>31</v>
      </c>
      <c r="V62" s="9" t="s">
        <v>76</v>
      </c>
      <c r="W62" s="9">
        <v>3</v>
      </c>
      <c r="X62" s="9">
        <v>2</v>
      </c>
      <c r="Y62" s="9">
        <v>1</v>
      </c>
      <c r="Z62" s="9">
        <v>0</v>
      </c>
      <c r="AB62" s="5" t="s">
        <v>84</v>
      </c>
      <c r="AC62" s="9"/>
      <c r="AD62" s="9">
        <v>31</v>
      </c>
      <c r="AE62" s="9" t="s">
        <v>76</v>
      </c>
      <c r="AF62" s="9">
        <v>3</v>
      </c>
      <c r="AG62" s="9">
        <v>2</v>
      </c>
      <c r="AH62" s="9">
        <v>1</v>
      </c>
      <c r="AI62" s="9">
        <v>0</v>
      </c>
    </row>
    <row r="63" spans="1:35" ht="14.65" thickBot="1" x14ac:dyDescent="0.5">
      <c r="B63" s="30" t="s">
        <v>74</v>
      </c>
      <c r="C63" s="57" t="s">
        <v>87</v>
      </c>
      <c r="D63" s="28" t="s">
        <v>76</v>
      </c>
      <c r="E63" s="25" t="s">
        <v>76</v>
      </c>
      <c r="F63" s="25" t="s">
        <v>76</v>
      </c>
      <c r="G63" s="31" t="s">
        <v>87</v>
      </c>
      <c r="H63" s="32">
        <v>13</v>
      </c>
      <c r="K63" s="30" t="s">
        <v>74</v>
      </c>
      <c r="L63" s="42" t="s">
        <v>88</v>
      </c>
      <c r="M63" s="28" t="s">
        <v>76</v>
      </c>
      <c r="N63" s="25" t="s">
        <v>76</v>
      </c>
      <c r="O63" s="25" t="s">
        <v>76</v>
      </c>
      <c r="P63" s="41" t="s">
        <v>75</v>
      </c>
      <c r="Q63" s="53" t="s">
        <v>75</v>
      </c>
      <c r="T63" s="30" t="s">
        <v>74</v>
      </c>
      <c r="U63" s="43" t="s">
        <v>89</v>
      </c>
      <c r="V63" s="28" t="s">
        <v>76</v>
      </c>
      <c r="W63" s="25" t="s">
        <v>76</v>
      </c>
      <c r="X63" s="25" t="s">
        <v>76</v>
      </c>
      <c r="Y63" s="55" t="s">
        <v>103</v>
      </c>
      <c r="Z63" s="54" t="s">
        <v>85</v>
      </c>
      <c r="AC63" s="30" t="s">
        <v>74</v>
      </c>
      <c r="AD63" s="58" t="s">
        <v>90</v>
      </c>
      <c r="AE63" s="28" t="s">
        <v>76</v>
      </c>
      <c r="AF63" s="25" t="s">
        <v>76</v>
      </c>
      <c r="AG63" s="25" t="s">
        <v>76</v>
      </c>
      <c r="AH63" s="56" t="s">
        <v>74</v>
      </c>
      <c r="AI63" s="40" t="s">
        <v>74</v>
      </c>
    </row>
    <row r="64" spans="1:35" ht="14.65" thickBot="1" x14ac:dyDescent="0.5">
      <c r="B64" s="30" t="s">
        <v>76</v>
      </c>
      <c r="C64" s="29" t="s">
        <v>76</v>
      </c>
      <c r="D64" s="25" t="s">
        <v>76</v>
      </c>
      <c r="E64" s="25" t="s">
        <v>76</v>
      </c>
      <c r="F64" s="25" t="s">
        <v>76</v>
      </c>
      <c r="G64" s="25" t="s">
        <v>76</v>
      </c>
      <c r="H64" s="33" t="s">
        <v>91</v>
      </c>
      <c r="K64" s="30" t="s">
        <v>76</v>
      </c>
      <c r="L64" s="29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51" t="s">
        <v>92</v>
      </c>
      <c r="T64" s="30" t="s">
        <v>76</v>
      </c>
      <c r="U64" s="29" t="s">
        <v>76</v>
      </c>
      <c r="V64" s="25" t="s">
        <v>76</v>
      </c>
      <c r="W64" s="25" t="s">
        <v>76</v>
      </c>
      <c r="X64" s="25" t="s">
        <v>76</v>
      </c>
      <c r="Y64" s="25" t="s">
        <v>76</v>
      </c>
      <c r="Z64" s="52" t="s">
        <v>93</v>
      </c>
      <c r="AC64" s="30" t="s">
        <v>76</v>
      </c>
      <c r="AD64" s="29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44" t="s">
        <v>74</v>
      </c>
    </row>
    <row r="65" spans="2:35" ht="14.65" thickBot="1" x14ac:dyDescent="0.5">
      <c r="B65" s="30" t="s">
        <v>77</v>
      </c>
      <c r="C65" s="29" t="s">
        <v>76</v>
      </c>
      <c r="D65" s="25" t="s">
        <v>76</v>
      </c>
      <c r="E65" s="25" t="s">
        <v>76</v>
      </c>
      <c r="F65" s="25" t="s">
        <v>76</v>
      </c>
      <c r="G65" s="25" t="s">
        <v>76</v>
      </c>
      <c r="H65" s="25" t="s">
        <v>76</v>
      </c>
      <c r="K65" s="30" t="s">
        <v>77</v>
      </c>
      <c r="L65" s="29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T65" s="30" t="s">
        <v>77</v>
      </c>
      <c r="U65" s="29" t="s">
        <v>76</v>
      </c>
      <c r="V65" s="25" t="s">
        <v>76</v>
      </c>
      <c r="W65" s="25" t="s">
        <v>76</v>
      </c>
      <c r="X65" s="25" t="s">
        <v>76</v>
      </c>
      <c r="Y65" s="25" t="s">
        <v>76</v>
      </c>
      <c r="Z65" s="25" t="s">
        <v>76</v>
      </c>
      <c r="AC65" s="30" t="s">
        <v>77</v>
      </c>
      <c r="AD65" s="29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</row>
    <row r="66" spans="2:35" ht="14.65" thickBot="1" x14ac:dyDescent="0.5">
      <c r="B66" s="30" t="s">
        <v>78</v>
      </c>
      <c r="C66" s="29" t="s">
        <v>76</v>
      </c>
      <c r="D66" s="25" t="s">
        <v>76</v>
      </c>
      <c r="E66" s="25" t="s">
        <v>76</v>
      </c>
      <c r="F66" s="25" t="s">
        <v>76</v>
      </c>
      <c r="G66" s="25" t="s">
        <v>76</v>
      </c>
      <c r="H66" s="25" t="s">
        <v>76</v>
      </c>
      <c r="K66" s="30" t="s">
        <v>78</v>
      </c>
      <c r="L66" s="29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T66" s="30" t="s">
        <v>78</v>
      </c>
      <c r="U66" s="29" t="s">
        <v>76</v>
      </c>
      <c r="V66" s="25" t="s">
        <v>76</v>
      </c>
      <c r="W66" s="25" t="s">
        <v>76</v>
      </c>
      <c r="X66" s="25" t="s">
        <v>76</v>
      </c>
      <c r="Y66" s="25" t="s">
        <v>76</v>
      </c>
      <c r="Z66" s="25" t="s">
        <v>76</v>
      </c>
      <c r="AC66" s="30" t="s">
        <v>78</v>
      </c>
      <c r="AD66" s="29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</row>
    <row r="67" spans="2:35" ht="14.65" thickBot="1" x14ac:dyDescent="0.5">
      <c r="B67" s="30" t="s">
        <v>76</v>
      </c>
      <c r="C67" s="29" t="s">
        <v>76</v>
      </c>
      <c r="D67" s="25" t="s">
        <v>76</v>
      </c>
      <c r="E67" s="25" t="s">
        <v>76</v>
      </c>
      <c r="F67" s="25" t="s">
        <v>76</v>
      </c>
      <c r="G67" s="25" t="s">
        <v>76</v>
      </c>
      <c r="H67" s="25" t="s">
        <v>76</v>
      </c>
      <c r="K67" s="30" t="s">
        <v>76</v>
      </c>
      <c r="L67" s="29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T67" s="30" t="s">
        <v>76</v>
      </c>
      <c r="U67" s="29" t="s">
        <v>76</v>
      </c>
      <c r="V67" s="25" t="s">
        <v>76</v>
      </c>
      <c r="W67" s="25" t="s">
        <v>76</v>
      </c>
      <c r="X67" s="25" t="s">
        <v>76</v>
      </c>
      <c r="Y67" s="25" t="s">
        <v>76</v>
      </c>
      <c r="Z67" s="25" t="s">
        <v>76</v>
      </c>
      <c r="AC67" s="30" t="s">
        <v>76</v>
      </c>
      <c r="AD67" s="29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</row>
    <row r="68" spans="2:35" ht="14.65" thickBot="1" x14ac:dyDescent="0.5">
      <c r="B68" s="30" t="s">
        <v>79</v>
      </c>
      <c r="C68" s="29" t="s">
        <v>76</v>
      </c>
      <c r="D68" s="25" t="s">
        <v>76</v>
      </c>
      <c r="E68" s="25" t="s">
        <v>76</v>
      </c>
      <c r="F68" s="25" t="s">
        <v>76</v>
      </c>
      <c r="G68" s="25" t="s">
        <v>76</v>
      </c>
      <c r="H68" s="25" t="s">
        <v>76</v>
      </c>
      <c r="K68" s="30" t="s">
        <v>79</v>
      </c>
      <c r="L68" s="29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T68" s="30" t="s">
        <v>79</v>
      </c>
      <c r="U68" s="29" t="s">
        <v>76</v>
      </c>
      <c r="V68" s="25" t="s">
        <v>76</v>
      </c>
      <c r="W68" s="25" t="s">
        <v>76</v>
      </c>
      <c r="X68" s="25" t="s">
        <v>76</v>
      </c>
      <c r="Y68" s="25" t="s">
        <v>76</v>
      </c>
      <c r="Z68" s="25" t="s">
        <v>76</v>
      </c>
      <c r="AC68" s="30" t="s">
        <v>79</v>
      </c>
      <c r="AD68" s="29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</row>
    <row r="69" spans="2:35" ht="14.65" thickBot="1" x14ac:dyDescent="0.5">
      <c r="B69" s="30" t="s">
        <v>80</v>
      </c>
      <c r="C69" s="29" t="s">
        <v>76</v>
      </c>
      <c r="D69" s="25" t="s">
        <v>76</v>
      </c>
      <c r="E69" s="25" t="s">
        <v>76</v>
      </c>
      <c r="F69" s="25" t="s">
        <v>76</v>
      </c>
      <c r="G69" s="25" t="s">
        <v>76</v>
      </c>
      <c r="H69" s="25" t="s">
        <v>76</v>
      </c>
      <c r="K69" s="30" t="s">
        <v>80</v>
      </c>
      <c r="L69" s="29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T69" s="30" t="s">
        <v>80</v>
      </c>
      <c r="U69" s="29" t="s">
        <v>76</v>
      </c>
      <c r="V69" s="25" t="s">
        <v>76</v>
      </c>
      <c r="W69" s="25" t="s">
        <v>76</v>
      </c>
      <c r="X69" s="25" t="s">
        <v>76</v>
      </c>
      <c r="Y69" s="25" t="s">
        <v>76</v>
      </c>
      <c r="Z69" s="25" t="s">
        <v>76</v>
      </c>
      <c r="AC69" s="30" t="s">
        <v>80</v>
      </c>
      <c r="AD69" s="29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</row>
    <row r="70" spans="2:35" ht="14.65" thickBot="1" x14ac:dyDescent="0.5">
      <c r="B70" s="30" t="s">
        <v>76</v>
      </c>
      <c r="C70" s="29" t="s">
        <v>76</v>
      </c>
      <c r="D70" s="25" t="s">
        <v>76</v>
      </c>
      <c r="E70" s="25" t="s">
        <v>76</v>
      </c>
      <c r="F70" s="25" t="s">
        <v>76</v>
      </c>
      <c r="G70" s="25" t="s">
        <v>76</v>
      </c>
      <c r="H70" s="25" t="s">
        <v>76</v>
      </c>
      <c r="K70" s="30" t="s">
        <v>76</v>
      </c>
      <c r="L70" s="29" t="s">
        <v>76</v>
      </c>
      <c r="M70" s="25" t="s">
        <v>76</v>
      </c>
      <c r="N70" s="25" t="s">
        <v>76</v>
      </c>
      <c r="O70" s="25" t="s">
        <v>76</v>
      </c>
      <c r="P70" s="25" t="s">
        <v>76</v>
      </c>
      <c r="Q70" s="25" t="s">
        <v>76</v>
      </c>
      <c r="T70" s="30" t="s">
        <v>76</v>
      </c>
      <c r="U70" s="29" t="s">
        <v>76</v>
      </c>
      <c r="V70" s="25" t="s">
        <v>76</v>
      </c>
      <c r="W70" s="25" t="s">
        <v>76</v>
      </c>
      <c r="X70" s="25" t="s">
        <v>76</v>
      </c>
      <c r="Y70" s="25" t="s">
        <v>76</v>
      </c>
      <c r="Z70" s="25" t="s">
        <v>76</v>
      </c>
      <c r="AC70" s="30" t="s">
        <v>76</v>
      </c>
      <c r="AD70" s="29" t="s">
        <v>76</v>
      </c>
      <c r="AE70" s="25" t="s">
        <v>76</v>
      </c>
      <c r="AF70" s="25" t="s">
        <v>76</v>
      </c>
      <c r="AG70" s="25" t="s">
        <v>76</v>
      </c>
      <c r="AH70" s="25" t="s">
        <v>76</v>
      </c>
      <c r="AI70" s="25" t="s">
        <v>76</v>
      </c>
    </row>
    <row r="71" spans="2:35" ht="14.65" thickBot="1" x14ac:dyDescent="0.5">
      <c r="B71" s="30" t="s">
        <v>81</v>
      </c>
      <c r="C71" s="29" t="s">
        <v>76</v>
      </c>
      <c r="D71" s="25" t="s">
        <v>76</v>
      </c>
      <c r="E71" s="25" t="s">
        <v>76</v>
      </c>
      <c r="F71" s="25" t="s">
        <v>76</v>
      </c>
      <c r="G71" s="25" t="s">
        <v>76</v>
      </c>
      <c r="H71" s="25" t="s">
        <v>76</v>
      </c>
      <c r="K71" s="30" t="s">
        <v>81</v>
      </c>
      <c r="L71" s="29" t="s">
        <v>76</v>
      </c>
      <c r="M71" s="25" t="s">
        <v>76</v>
      </c>
      <c r="N71" s="25" t="s">
        <v>76</v>
      </c>
      <c r="O71" s="25" t="s">
        <v>76</v>
      </c>
      <c r="P71" s="25" t="s">
        <v>76</v>
      </c>
      <c r="Q71" s="25" t="s">
        <v>76</v>
      </c>
      <c r="T71" s="30" t="s">
        <v>81</v>
      </c>
      <c r="U71" s="29" t="s">
        <v>76</v>
      </c>
      <c r="V71" s="25" t="s">
        <v>76</v>
      </c>
      <c r="W71" s="25" t="s">
        <v>76</v>
      </c>
      <c r="X71" s="25" t="s">
        <v>76</v>
      </c>
      <c r="Y71" s="25" t="s">
        <v>76</v>
      </c>
      <c r="Z71" s="25" t="s">
        <v>76</v>
      </c>
      <c r="AC71" s="30" t="s">
        <v>81</v>
      </c>
      <c r="AD71" s="29" t="s">
        <v>76</v>
      </c>
      <c r="AE71" s="25" t="s">
        <v>76</v>
      </c>
      <c r="AF71" s="25" t="s">
        <v>76</v>
      </c>
      <c r="AG71" s="25" t="s">
        <v>76</v>
      </c>
      <c r="AH71" s="25" t="s">
        <v>76</v>
      </c>
      <c r="AI71" s="25" t="s">
        <v>76</v>
      </c>
    </row>
    <row r="72" spans="2:35" ht="14.65" thickBot="1" x14ac:dyDescent="0.5">
      <c r="B72" s="30" t="s">
        <v>82</v>
      </c>
      <c r="C72" s="29" t="s">
        <v>76</v>
      </c>
      <c r="D72" s="25" t="s">
        <v>76</v>
      </c>
      <c r="E72" s="25" t="s">
        <v>76</v>
      </c>
      <c r="F72" s="25" t="s">
        <v>76</v>
      </c>
      <c r="G72" s="25" t="s">
        <v>76</v>
      </c>
      <c r="H72" s="25" t="s">
        <v>76</v>
      </c>
      <c r="K72" s="30" t="s">
        <v>82</v>
      </c>
      <c r="L72" s="29" t="s">
        <v>76</v>
      </c>
      <c r="M72" s="25" t="s">
        <v>76</v>
      </c>
      <c r="N72" s="25" t="s">
        <v>76</v>
      </c>
      <c r="O72" s="25" t="s">
        <v>76</v>
      </c>
      <c r="P72" s="25" t="s">
        <v>76</v>
      </c>
      <c r="Q72" s="25" t="s">
        <v>76</v>
      </c>
      <c r="T72" s="30" t="s">
        <v>82</v>
      </c>
      <c r="U72" s="29" t="s">
        <v>76</v>
      </c>
      <c r="V72" s="25" t="s">
        <v>76</v>
      </c>
      <c r="W72" s="25" t="s">
        <v>76</v>
      </c>
      <c r="X72" s="25" t="s">
        <v>76</v>
      </c>
      <c r="Y72" s="25" t="s">
        <v>76</v>
      </c>
      <c r="Z72" s="25" t="s">
        <v>76</v>
      </c>
      <c r="AC72" s="30" t="s">
        <v>82</v>
      </c>
      <c r="AD72" s="29" t="s">
        <v>76</v>
      </c>
      <c r="AE72" s="25" t="s">
        <v>76</v>
      </c>
      <c r="AF72" s="25" t="s">
        <v>76</v>
      </c>
      <c r="AG72" s="25" t="s">
        <v>76</v>
      </c>
      <c r="AH72" s="25" t="s">
        <v>76</v>
      </c>
      <c r="AI72" s="25" t="s">
        <v>76</v>
      </c>
    </row>
    <row r="73" spans="2:35" ht="14.65" thickBot="1" x14ac:dyDescent="0.5">
      <c r="B73" s="30" t="s">
        <v>76</v>
      </c>
      <c r="C73" s="29" t="s">
        <v>76</v>
      </c>
      <c r="D73" s="25" t="s">
        <v>76</v>
      </c>
      <c r="E73" s="25" t="s">
        <v>76</v>
      </c>
      <c r="F73" s="25" t="s">
        <v>76</v>
      </c>
      <c r="G73" s="25" t="s">
        <v>76</v>
      </c>
      <c r="H73" s="25" t="s">
        <v>76</v>
      </c>
      <c r="K73" s="30" t="s">
        <v>76</v>
      </c>
      <c r="L73" s="29" t="s">
        <v>76</v>
      </c>
      <c r="M73" s="25" t="s">
        <v>76</v>
      </c>
      <c r="N73" s="25" t="s">
        <v>76</v>
      </c>
      <c r="O73" s="25" t="s">
        <v>76</v>
      </c>
      <c r="P73" s="25" t="s">
        <v>76</v>
      </c>
      <c r="Q73" s="25" t="s">
        <v>76</v>
      </c>
      <c r="T73" s="30" t="s">
        <v>76</v>
      </c>
      <c r="U73" s="29" t="s">
        <v>76</v>
      </c>
      <c r="V73" s="25" t="s">
        <v>76</v>
      </c>
      <c r="W73" s="25" t="s">
        <v>76</v>
      </c>
      <c r="X73" s="25" t="s">
        <v>76</v>
      </c>
      <c r="Y73" s="25" t="s">
        <v>76</v>
      </c>
      <c r="Z73" s="25" t="s">
        <v>76</v>
      </c>
      <c r="AC73" s="30" t="s">
        <v>76</v>
      </c>
      <c r="AD73" s="29" t="s">
        <v>76</v>
      </c>
      <c r="AE73" s="25" t="s">
        <v>76</v>
      </c>
      <c r="AF73" s="25" t="s">
        <v>76</v>
      </c>
      <c r="AG73" s="25" t="s">
        <v>76</v>
      </c>
      <c r="AH73" s="25" t="s">
        <v>76</v>
      </c>
      <c r="AI73" s="25" t="s">
        <v>76</v>
      </c>
    </row>
    <row r="74" spans="2:35" ht="14.65" thickBot="1" x14ac:dyDescent="0.5">
      <c r="B74" s="30" t="s">
        <v>83</v>
      </c>
      <c r="C74" s="29" t="s">
        <v>76</v>
      </c>
      <c r="D74" s="25" t="s">
        <v>76</v>
      </c>
      <c r="E74" s="25" t="s">
        <v>76</v>
      </c>
      <c r="F74" s="25" t="s">
        <v>76</v>
      </c>
      <c r="G74" s="25" t="s">
        <v>76</v>
      </c>
      <c r="H74" s="25" t="s">
        <v>76</v>
      </c>
      <c r="K74" s="30" t="s">
        <v>83</v>
      </c>
      <c r="L74" s="29" t="s">
        <v>76</v>
      </c>
      <c r="M74" s="25" t="s">
        <v>76</v>
      </c>
      <c r="N74" s="25" t="s">
        <v>76</v>
      </c>
      <c r="O74" s="25" t="s">
        <v>76</v>
      </c>
      <c r="P74" s="25" t="s">
        <v>76</v>
      </c>
      <c r="Q74" s="25" t="s">
        <v>76</v>
      </c>
      <c r="T74" s="30" t="s">
        <v>83</v>
      </c>
      <c r="U74" s="29" t="s">
        <v>76</v>
      </c>
      <c r="V74" s="25" t="s">
        <v>76</v>
      </c>
      <c r="W74" s="25" t="s">
        <v>76</v>
      </c>
      <c r="X74" s="25" t="s">
        <v>76</v>
      </c>
      <c r="Y74" s="25" t="s">
        <v>76</v>
      </c>
      <c r="Z74" s="25" t="s">
        <v>76</v>
      </c>
      <c r="AC74" s="30" t="s">
        <v>83</v>
      </c>
      <c r="AD74" s="29" t="s">
        <v>76</v>
      </c>
      <c r="AE74" s="25" t="s">
        <v>76</v>
      </c>
      <c r="AF74" s="25" t="s">
        <v>76</v>
      </c>
      <c r="AG74" s="25" t="s">
        <v>76</v>
      </c>
      <c r="AH74" s="25" t="s">
        <v>76</v>
      </c>
      <c r="AI74" s="25" t="s">
        <v>76</v>
      </c>
    </row>
    <row r="76" spans="2:35" x14ac:dyDescent="0.45">
      <c r="B76" s="24" t="s">
        <v>104</v>
      </c>
    </row>
    <row r="78" spans="2:35" x14ac:dyDescent="0.45">
      <c r="B78" s="77" t="s">
        <v>119</v>
      </c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</row>
    <row r="79" spans="2:35" x14ac:dyDescent="0.4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</row>
    <row r="80" spans="2:35" x14ac:dyDescent="0.4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</row>
    <row r="81" spans="1:18" x14ac:dyDescent="0.45">
      <c r="B81" s="24"/>
    </row>
    <row r="82" spans="1:18" ht="14.65" thickBot="1" x14ac:dyDescent="0.5">
      <c r="C82" t="s">
        <v>137</v>
      </c>
    </row>
    <row r="83" spans="1:18" ht="14.65" thickBot="1" x14ac:dyDescent="0.5">
      <c r="A83" s="17" t="s">
        <v>42</v>
      </c>
      <c r="B83" s="16"/>
      <c r="C83" s="15">
        <v>15</v>
      </c>
      <c r="D83" s="15">
        <v>14</v>
      </c>
      <c r="E83" s="15">
        <v>13</v>
      </c>
      <c r="F83" s="15">
        <v>12</v>
      </c>
      <c r="G83" s="15">
        <v>11</v>
      </c>
      <c r="H83" s="15">
        <v>10</v>
      </c>
      <c r="I83" s="15">
        <v>9</v>
      </c>
      <c r="J83" s="15">
        <v>8</v>
      </c>
      <c r="K83" s="15">
        <v>7</v>
      </c>
      <c r="L83" s="15">
        <v>6</v>
      </c>
      <c r="M83" s="15">
        <v>5</v>
      </c>
      <c r="N83" s="15">
        <v>4</v>
      </c>
      <c r="O83" s="15">
        <v>3</v>
      </c>
      <c r="P83" s="15">
        <v>2</v>
      </c>
      <c r="Q83" s="15">
        <v>1</v>
      </c>
      <c r="R83" s="15">
        <v>0</v>
      </c>
    </row>
    <row r="84" spans="1:18" ht="14.65" thickBot="1" x14ac:dyDescent="0.5">
      <c r="B84" s="22">
        <v>1</v>
      </c>
      <c r="C84" s="8">
        <v>138</v>
      </c>
      <c r="D84" s="8">
        <v>129</v>
      </c>
      <c r="E84" s="8">
        <v>121</v>
      </c>
      <c r="F84" s="8">
        <v>112</v>
      </c>
      <c r="G84" s="8">
        <v>103</v>
      </c>
      <c r="H84" s="8">
        <v>95</v>
      </c>
      <c r="I84" s="8">
        <v>86</v>
      </c>
      <c r="J84" s="8">
        <v>77</v>
      </c>
      <c r="K84" s="8">
        <v>61</v>
      </c>
      <c r="L84" s="8">
        <v>51</v>
      </c>
      <c r="M84" s="8">
        <v>43</v>
      </c>
      <c r="N84" s="8">
        <v>35</v>
      </c>
      <c r="O84" s="8">
        <v>26</v>
      </c>
      <c r="P84" s="8">
        <v>17</v>
      </c>
      <c r="Q84" s="8">
        <v>9</v>
      </c>
      <c r="R84" s="8">
        <v>0</v>
      </c>
    </row>
    <row r="85" spans="1:18" ht="14.65" thickBot="1" x14ac:dyDescent="0.5">
      <c r="B85" s="21" t="s">
        <v>106</v>
      </c>
      <c r="C85" s="74" t="s">
        <v>109</v>
      </c>
      <c r="D85" s="75"/>
      <c r="E85" s="75"/>
      <c r="F85" s="75"/>
      <c r="G85" s="75"/>
      <c r="H85" s="75"/>
      <c r="I85" s="75"/>
      <c r="J85" s="76"/>
      <c r="K85" s="71" t="s">
        <v>107</v>
      </c>
      <c r="L85" s="72"/>
      <c r="M85" s="72"/>
      <c r="N85" s="72"/>
      <c r="O85" s="72"/>
      <c r="P85" s="72"/>
      <c r="Q85" s="72"/>
      <c r="R85" s="73"/>
    </row>
    <row r="86" spans="1:18" ht="14.65" thickBot="1" x14ac:dyDescent="0.5">
      <c r="B86" s="21" t="s">
        <v>105</v>
      </c>
      <c r="C86" s="60">
        <v>1</v>
      </c>
      <c r="D86" s="60">
        <v>0</v>
      </c>
      <c r="E86" s="60">
        <v>0</v>
      </c>
      <c r="F86" s="60">
        <v>1</v>
      </c>
      <c r="G86" s="60">
        <v>0</v>
      </c>
      <c r="H86" s="60">
        <v>0</v>
      </c>
      <c r="I86" s="60">
        <v>1</v>
      </c>
      <c r="J86" s="60">
        <v>1</v>
      </c>
      <c r="K86" s="61">
        <v>0</v>
      </c>
      <c r="L86" s="61">
        <v>0</v>
      </c>
      <c r="M86" s="61">
        <v>0</v>
      </c>
      <c r="N86" s="61">
        <v>1</v>
      </c>
      <c r="O86" s="61">
        <v>0</v>
      </c>
      <c r="P86" s="61">
        <v>0</v>
      </c>
      <c r="Q86" s="61">
        <v>1</v>
      </c>
      <c r="R86" s="61">
        <v>1</v>
      </c>
    </row>
    <row r="87" spans="1:18" ht="14.65" thickBot="1" x14ac:dyDescent="0.5">
      <c r="B87" s="22">
        <v>2</v>
      </c>
      <c r="C87" s="26">
        <v>139</v>
      </c>
      <c r="D87" s="26">
        <v>130</v>
      </c>
      <c r="E87" s="26">
        <v>122</v>
      </c>
      <c r="F87" s="26">
        <v>113</v>
      </c>
      <c r="G87" s="26">
        <v>104</v>
      </c>
      <c r="H87" s="26">
        <v>96</v>
      </c>
      <c r="I87" s="26">
        <v>88</v>
      </c>
      <c r="J87" s="26">
        <v>78</v>
      </c>
      <c r="K87" s="26">
        <v>62</v>
      </c>
      <c r="L87" s="26">
        <v>52</v>
      </c>
      <c r="M87" s="26">
        <v>44</v>
      </c>
      <c r="N87" s="26">
        <v>36</v>
      </c>
      <c r="O87" s="26">
        <v>27</v>
      </c>
      <c r="P87" s="26">
        <v>18</v>
      </c>
      <c r="Q87" s="26">
        <v>10</v>
      </c>
      <c r="R87" s="26">
        <v>1</v>
      </c>
    </row>
    <row r="88" spans="1:18" ht="14.65" thickBot="1" x14ac:dyDescent="0.5">
      <c r="B88" s="21" t="s">
        <v>106</v>
      </c>
      <c r="C88" s="81" t="s">
        <v>111</v>
      </c>
      <c r="D88" s="82"/>
      <c r="E88" s="82"/>
      <c r="F88" s="82"/>
      <c r="G88" s="82"/>
      <c r="H88" s="82"/>
      <c r="I88" s="82"/>
      <c r="J88" s="83"/>
      <c r="K88" s="84" t="s">
        <v>110</v>
      </c>
      <c r="L88" s="82"/>
      <c r="M88" s="82"/>
      <c r="N88" s="82"/>
      <c r="O88" s="82"/>
      <c r="P88" s="82"/>
      <c r="Q88" s="82"/>
      <c r="R88" s="83"/>
    </row>
    <row r="89" spans="1:18" ht="14.65" thickBot="1" x14ac:dyDescent="0.5">
      <c r="B89" s="21" t="s">
        <v>105</v>
      </c>
      <c r="C89" s="59" t="s">
        <v>117</v>
      </c>
      <c r="D89" s="59" t="s">
        <v>116</v>
      </c>
      <c r="E89" s="59" t="s">
        <v>116</v>
      </c>
      <c r="F89" s="59" t="s">
        <v>116</v>
      </c>
      <c r="G89" s="59" t="s">
        <v>116</v>
      </c>
      <c r="H89" s="59" t="s">
        <v>116</v>
      </c>
      <c r="I89" s="59" t="s">
        <v>116</v>
      </c>
      <c r="J89" s="59" t="s">
        <v>116</v>
      </c>
      <c r="K89" s="59" t="s">
        <v>116</v>
      </c>
      <c r="L89" s="59" t="s">
        <v>116</v>
      </c>
      <c r="M89" s="59" t="s">
        <v>116</v>
      </c>
      <c r="N89" s="59" t="s">
        <v>116</v>
      </c>
      <c r="O89" s="59" t="s">
        <v>116</v>
      </c>
      <c r="P89" s="59" t="s">
        <v>116</v>
      </c>
      <c r="Q89" s="59" t="s">
        <v>116</v>
      </c>
      <c r="R89" s="59" t="s">
        <v>116</v>
      </c>
    </row>
    <row r="90" spans="1:18" ht="14.65" thickBot="1" x14ac:dyDescent="0.5">
      <c r="B90" s="22">
        <v>3</v>
      </c>
      <c r="C90" s="26">
        <v>144</v>
      </c>
      <c r="D90" s="26">
        <v>135</v>
      </c>
      <c r="E90" s="26">
        <v>127</v>
      </c>
      <c r="F90" s="26">
        <v>118</v>
      </c>
      <c r="G90" s="26">
        <v>110</v>
      </c>
      <c r="H90" s="26">
        <v>101</v>
      </c>
      <c r="I90" s="26">
        <v>92</v>
      </c>
      <c r="J90" s="26">
        <v>84</v>
      </c>
      <c r="K90" s="26">
        <v>66</v>
      </c>
      <c r="L90" s="26">
        <v>58</v>
      </c>
      <c r="M90" s="26">
        <v>49</v>
      </c>
      <c r="N90" s="26">
        <v>40</v>
      </c>
      <c r="O90" s="26">
        <v>32</v>
      </c>
      <c r="P90" s="26">
        <v>23</v>
      </c>
      <c r="Q90" s="26">
        <v>14</v>
      </c>
      <c r="R90" s="26">
        <v>6</v>
      </c>
    </row>
    <row r="91" spans="1:18" ht="14.65" thickBot="1" x14ac:dyDescent="0.5">
      <c r="B91" s="21" t="s">
        <v>106</v>
      </c>
      <c r="C91" s="81" t="s">
        <v>113</v>
      </c>
      <c r="D91" s="82"/>
      <c r="E91" s="82"/>
      <c r="F91" s="82"/>
      <c r="G91" s="82"/>
      <c r="H91" s="82"/>
      <c r="I91" s="82"/>
      <c r="J91" s="83"/>
      <c r="K91" s="84" t="s">
        <v>112</v>
      </c>
      <c r="L91" s="82"/>
      <c r="M91" s="82"/>
      <c r="N91" s="82"/>
      <c r="O91" s="82"/>
      <c r="P91" s="82"/>
      <c r="Q91" s="82"/>
      <c r="R91" s="83"/>
    </row>
    <row r="92" spans="1:18" ht="14.65" thickBot="1" x14ac:dyDescent="0.5">
      <c r="B92" s="21" t="s">
        <v>105</v>
      </c>
      <c r="C92" s="59" t="s">
        <v>116</v>
      </c>
      <c r="D92" s="59" t="s">
        <v>116</v>
      </c>
      <c r="E92" s="59" t="s">
        <v>116</v>
      </c>
      <c r="F92" s="59" t="s">
        <v>116</v>
      </c>
      <c r="G92" s="59" t="s">
        <v>116</v>
      </c>
      <c r="H92" s="59" t="s">
        <v>116</v>
      </c>
      <c r="I92" s="59" t="s">
        <v>116</v>
      </c>
      <c r="J92" s="59" t="s">
        <v>116</v>
      </c>
      <c r="K92" s="59" t="s">
        <v>116</v>
      </c>
      <c r="L92" s="59" t="s">
        <v>116</v>
      </c>
      <c r="M92" s="59" t="s">
        <v>116</v>
      </c>
      <c r="N92" s="59" t="s">
        <v>116</v>
      </c>
      <c r="O92" s="59" t="s">
        <v>116</v>
      </c>
      <c r="P92" s="59" t="s">
        <v>116</v>
      </c>
      <c r="Q92" s="59" t="s">
        <v>116</v>
      </c>
      <c r="R92" s="59" t="s">
        <v>116</v>
      </c>
    </row>
    <row r="93" spans="1:18" ht="14.65" thickBot="1" x14ac:dyDescent="0.5">
      <c r="B93" s="22">
        <v>4</v>
      </c>
      <c r="C93" s="26">
        <v>145</v>
      </c>
      <c r="D93" s="26">
        <v>136</v>
      </c>
      <c r="E93" s="26">
        <v>128</v>
      </c>
      <c r="F93" s="26">
        <v>119</v>
      </c>
      <c r="G93" s="26">
        <v>111</v>
      </c>
      <c r="H93" s="26">
        <v>102</v>
      </c>
      <c r="I93" s="26">
        <v>93</v>
      </c>
      <c r="J93" s="26">
        <v>85</v>
      </c>
      <c r="K93" s="26">
        <v>68</v>
      </c>
      <c r="L93" s="26">
        <v>59</v>
      </c>
      <c r="M93" s="26">
        <v>50</v>
      </c>
      <c r="N93" s="26">
        <v>41</v>
      </c>
      <c r="O93" s="26">
        <v>33</v>
      </c>
      <c r="P93" s="26">
        <v>24</v>
      </c>
      <c r="Q93" s="26">
        <v>16</v>
      </c>
      <c r="R93" s="26">
        <v>7</v>
      </c>
    </row>
    <row r="94" spans="1:18" ht="14.65" thickBot="1" x14ac:dyDescent="0.5">
      <c r="B94" s="21" t="s">
        <v>106</v>
      </c>
      <c r="C94" s="81" t="s">
        <v>114</v>
      </c>
      <c r="D94" s="82"/>
      <c r="E94" s="82"/>
      <c r="F94" s="82"/>
      <c r="G94" s="82"/>
      <c r="H94" s="82"/>
      <c r="I94" s="82"/>
      <c r="J94" s="83"/>
      <c r="K94" s="84" t="s">
        <v>115</v>
      </c>
      <c r="L94" s="82"/>
      <c r="M94" s="82"/>
      <c r="N94" s="82"/>
      <c r="O94" s="82"/>
      <c r="P94" s="82"/>
      <c r="Q94" s="82"/>
      <c r="R94" s="83"/>
    </row>
    <row r="95" spans="1:18" ht="14.65" thickBot="1" x14ac:dyDescent="0.5">
      <c r="B95" s="21" t="s">
        <v>105</v>
      </c>
      <c r="C95" s="59" t="s">
        <v>116</v>
      </c>
      <c r="D95" s="59" t="s">
        <v>116</v>
      </c>
      <c r="E95" s="59" t="s">
        <v>116</v>
      </c>
      <c r="F95" s="59" t="s">
        <v>116</v>
      </c>
      <c r="G95" s="59" t="s">
        <v>116</v>
      </c>
      <c r="H95" s="59" t="s">
        <v>116</v>
      </c>
      <c r="I95" s="59" t="s">
        <v>116</v>
      </c>
      <c r="J95" s="59" t="s">
        <v>116</v>
      </c>
      <c r="K95" s="59" t="s">
        <v>116</v>
      </c>
      <c r="L95" s="59" t="s">
        <v>116</v>
      </c>
      <c r="M95" s="59" t="s">
        <v>116</v>
      </c>
      <c r="N95" s="59" t="s">
        <v>116</v>
      </c>
      <c r="O95" s="59" t="s">
        <v>116</v>
      </c>
      <c r="P95" s="59" t="s">
        <v>116</v>
      </c>
      <c r="Q95" s="59" t="s">
        <v>116</v>
      </c>
      <c r="R95" s="59" t="s">
        <v>116</v>
      </c>
    </row>
    <row r="97" spans="1:18" x14ac:dyDescent="0.45">
      <c r="B97" t="s">
        <v>108</v>
      </c>
    </row>
    <row r="98" spans="1:18" x14ac:dyDescent="0.45">
      <c r="B98" t="s">
        <v>118</v>
      </c>
    </row>
    <row r="100" spans="1:18" x14ac:dyDescent="0.45">
      <c r="B100" s="77" t="s">
        <v>127</v>
      </c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</row>
    <row r="101" spans="1:18" x14ac:dyDescent="0.4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</row>
    <row r="102" spans="1:18" x14ac:dyDescent="0.4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</row>
    <row r="104" spans="1:18" x14ac:dyDescent="0.45">
      <c r="B104" t="s">
        <v>135</v>
      </c>
    </row>
    <row r="105" spans="1:18" x14ac:dyDescent="0.45">
      <c r="B105" t="s">
        <v>120</v>
      </c>
      <c r="C105" s="27" t="s">
        <v>126</v>
      </c>
      <c r="D105" s="27">
        <v>-128</v>
      </c>
      <c r="E105" s="27" t="s">
        <v>126</v>
      </c>
      <c r="F105" t="s">
        <v>121</v>
      </c>
      <c r="G105" s="27" t="s">
        <v>126</v>
      </c>
      <c r="H105" s="27" t="s">
        <v>122</v>
      </c>
      <c r="I105" s="27" t="s">
        <v>126</v>
      </c>
      <c r="J105" t="s">
        <v>123</v>
      </c>
      <c r="K105" s="27" t="s">
        <v>126</v>
      </c>
      <c r="L105" s="27" t="s">
        <v>124</v>
      </c>
      <c r="M105" s="27" t="s">
        <v>126</v>
      </c>
      <c r="N105" t="s">
        <v>125</v>
      </c>
      <c r="O105" s="27" t="s">
        <v>126</v>
      </c>
      <c r="P105" s="27" t="s">
        <v>141</v>
      </c>
      <c r="Q105" s="27" t="s">
        <v>126</v>
      </c>
    </row>
    <row r="106" spans="1:18" x14ac:dyDescent="0.45">
      <c r="A106" s="27" t="s">
        <v>126</v>
      </c>
      <c r="B106" t="s">
        <v>128</v>
      </c>
      <c r="C106" s="27" t="s">
        <v>126</v>
      </c>
      <c r="D106" s="27">
        <v>-128</v>
      </c>
      <c r="E106" s="27" t="s">
        <v>126</v>
      </c>
      <c r="F106" t="s">
        <v>129</v>
      </c>
      <c r="G106" s="27" t="s">
        <v>126</v>
      </c>
      <c r="H106" s="27" t="s">
        <v>122</v>
      </c>
      <c r="I106" s="27" t="s">
        <v>126</v>
      </c>
      <c r="J106" t="s">
        <v>130</v>
      </c>
      <c r="K106" s="27" t="s">
        <v>126</v>
      </c>
      <c r="L106" s="27" t="s">
        <v>124</v>
      </c>
      <c r="M106" s="27" t="s">
        <v>126</v>
      </c>
      <c r="N106" t="s">
        <v>131</v>
      </c>
      <c r="O106" s="27" t="s">
        <v>126</v>
      </c>
      <c r="P106" s="27" t="s">
        <v>141</v>
      </c>
      <c r="Q106" s="27" t="s">
        <v>126</v>
      </c>
    </row>
    <row r="107" spans="1:18" x14ac:dyDescent="0.45">
      <c r="A107" s="27" t="s">
        <v>126</v>
      </c>
      <c r="B107" t="s">
        <v>76</v>
      </c>
      <c r="C107" t="s">
        <v>76</v>
      </c>
      <c r="D107" t="s">
        <v>76</v>
      </c>
      <c r="E107" t="s">
        <v>76</v>
      </c>
      <c r="F107" t="s">
        <v>76</v>
      </c>
      <c r="G107" t="s">
        <v>76</v>
      </c>
      <c r="H107" t="s">
        <v>76</v>
      </c>
      <c r="I107" t="s">
        <v>76</v>
      </c>
      <c r="J107" t="s">
        <v>76</v>
      </c>
      <c r="K107" t="s">
        <v>76</v>
      </c>
      <c r="L107" t="s">
        <v>76</v>
      </c>
      <c r="M107" t="s">
        <v>76</v>
      </c>
      <c r="N107" t="s">
        <v>76</v>
      </c>
      <c r="O107" s="27" t="s">
        <v>126</v>
      </c>
      <c r="P107" s="27" t="s">
        <v>141</v>
      </c>
      <c r="Q107" s="27" t="s">
        <v>126</v>
      </c>
    </row>
    <row r="108" spans="1:18" x14ac:dyDescent="0.45">
      <c r="A108" s="27" t="s">
        <v>126</v>
      </c>
      <c r="B108" t="s">
        <v>132</v>
      </c>
      <c r="C108" s="27" t="s">
        <v>126</v>
      </c>
      <c r="D108" s="27">
        <v>-128</v>
      </c>
      <c r="E108" s="27" t="s">
        <v>126</v>
      </c>
      <c r="F108" t="s">
        <v>133</v>
      </c>
      <c r="G108" s="27" t="s">
        <v>126</v>
      </c>
      <c r="H108" s="27" t="s">
        <v>122</v>
      </c>
      <c r="I108" s="27" t="s">
        <v>126</v>
      </c>
      <c r="J108" t="s">
        <v>134</v>
      </c>
      <c r="K108" s="27" t="s">
        <v>126</v>
      </c>
      <c r="L108" s="27" t="s">
        <v>124</v>
      </c>
      <c r="M108" s="27" t="s">
        <v>126</v>
      </c>
      <c r="N108" t="s">
        <v>65</v>
      </c>
    </row>
    <row r="109" spans="1:18" x14ac:dyDescent="0.45">
      <c r="B109" t="s">
        <v>136</v>
      </c>
      <c r="D109" t="s">
        <v>140</v>
      </c>
    </row>
    <row r="110" spans="1:18" x14ac:dyDescent="0.45">
      <c r="B110" t="s">
        <v>138</v>
      </c>
      <c r="D110" t="s">
        <v>140</v>
      </c>
    </row>
    <row r="111" spans="1:18" x14ac:dyDescent="0.45">
      <c r="B111" t="s">
        <v>139</v>
      </c>
      <c r="D111" t="s">
        <v>140</v>
      </c>
    </row>
    <row r="113" spans="2:18" ht="14.25" customHeight="1" x14ac:dyDescent="0.45">
      <c r="B113" s="77" t="s">
        <v>142</v>
      </c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62"/>
      <c r="R113" s="62"/>
    </row>
    <row r="114" spans="2:18" x14ac:dyDescent="0.45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62"/>
      <c r="R114" s="62"/>
    </row>
    <row r="115" spans="2:18" x14ac:dyDescent="0.45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62"/>
      <c r="R115" s="62"/>
    </row>
    <row r="116" spans="2:18" x14ac:dyDescent="0.45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</row>
    <row r="117" spans="2:18" x14ac:dyDescent="0.45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</row>
    <row r="118" spans="2:18" x14ac:dyDescent="0.45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</row>
    <row r="119" spans="2:18" x14ac:dyDescent="0.45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</row>
    <row r="120" spans="2:18" x14ac:dyDescent="0.45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</row>
    <row r="121" spans="2:18" x14ac:dyDescent="0.45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</row>
    <row r="122" spans="2:18" x14ac:dyDescent="0.45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</row>
    <row r="123" spans="2:18" x14ac:dyDescent="0.45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</row>
    <row r="124" spans="2:18" x14ac:dyDescent="0.45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</row>
  </sheetData>
  <mergeCells count="85">
    <mergeCell ref="B100:R102"/>
    <mergeCell ref="B113:P124"/>
    <mergeCell ref="C88:J88"/>
    <mergeCell ref="K88:R88"/>
    <mergeCell ref="C91:J91"/>
    <mergeCell ref="K91:R91"/>
    <mergeCell ref="C94:J94"/>
    <mergeCell ref="K94:R94"/>
    <mergeCell ref="C53:F53"/>
    <mergeCell ref="K85:R85"/>
    <mergeCell ref="C85:J85"/>
    <mergeCell ref="B78:R80"/>
    <mergeCell ref="A4:D4"/>
    <mergeCell ref="A5:D5"/>
    <mergeCell ref="A6:D6"/>
    <mergeCell ref="M19:N19"/>
    <mergeCell ref="O19:P19"/>
    <mergeCell ref="Q19:R19"/>
    <mergeCell ref="M20:N20"/>
    <mergeCell ref="O20:P20"/>
    <mergeCell ref="Q20:R20"/>
    <mergeCell ref="BI19:BJ19"/>
    <mergeCell ref="BK19:BL19"/>
    <mergeCell ref="BM19:BN19"/>
    <mergeCell ref="BO19:BP19"/>
    <mergeCell ref="AW19:AX19"/>
    <mergeCell ref="AY19:AZ19"/>
    <mergeCell ref="BA19:BB19"/>
    <mergeCell ref="BC19:BD19"/>
    <mergeCell ref="BE19:BF19"/>
    <mergeCell ref="BG19:BH19"/>
    <mergeCell ref="AU19:AV19"/>
    <mergeCell ref="Y19:Z19"/>
    <mergeCell ref="AA19:AB19"/>
    <mergeCell ref="AC19:AD19"/>
    <mergeCell ref="AE19:AF19"/>
    <mergeCell ref="AG19:AH19"/>
    <mergeCell ref="AI19:AJ19"/>
    <mergeCell ref="AK19:AL19"/>
    <mergeCell ref="AM19:AN19"/>
    <mergeCell ref="AO19:AP19"/>
    <mergeCell ref="AQ19:AR19"/>
    <mergeCell ref="AS19:AT19"/>
    <mergeCell ref="S19:T19"/>
    <mergeCell ref="U19:V19"/>
    <mergeCell ref="W19:X19"/>
    <mergeCell ref="A19:B19"/>
    <mergeCell ref="C19:D19"/>
    <mergeCell ref="E19:F19"/>
    <mergeCell ref="G19:H19"/>
    <mergeCell ref="I19:J19"/>
    <mergeCell ref="K19:L19"/>
    <mergeCell ref="BS20:BT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AU20:AV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S20:T20"/>
    <mergeCell ref="U20:V20"/>
    <mergeCell ref="W20:X20"/>
    <mergeCell ref="A20:B20"/>
    <mergeCell ref="C20:D20"/>
    <mergeCell ref="E20:F20"/>
    <mergeCell ref="G20:H20"/>
    <mergeCell ref="I20:J20"/>
    <mergeCell ref="K20:L2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Коптяков</dc:creator>
  <cp:lastModifiedBy>Коптяков Александр Сергеевич</cp:lastModifiedBy>
  <dcterms:created xsi:type="dcterms:W3CDTF">2024-09-19T06:28:50Z</dcterms:created>
  <dcterms:modified xsi:type="dcterms:W3CDTF">2024-09-24T13:46:19Z</dcterms:modified>
</cp:coreProperties>
</file>