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3.xml" ContentType="application/vnd.openxmlformats-officedocument.spreadsheetml.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3.xml" ContentType="application/vnd.openxmlformats-officedocument.drawing+xml"/>
  <Override PartName="/xl/drawings/drawing4.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166925"/>
  <mc:AlternateContent xmlns:mc="http://schemas.openxmlformats.org/markup-compatibility/2006">
    <mc:Choice Requires="x15">
      <x15ac:absPath xmlns:x15ac="http://schemas.microsoft.com/office/spreadsheetml/2010/11/ac" url="D:\Excel Task\"/>
    </mc:Choice>
  </mc:AlternateContent>
  <xr:revisionPtr revIDLastSave="0" documentId="13_ncr:1_{944B041B-6F90-4E28-87ED-122BA9BA2B16}" xr6:coauthVersionLast="47" xr6:coauthVersionMax="47" xr10:uidLastSave="{00000000-0000-0000-0000-000000000000}"/>
  <bookViews>
    <workbookView xWindow="-120" yWindow="-120" windowWidth="20730" windowHeight="11160" tabRatio="874" firstSheet="1" activeTab="4" xr2:uid="{00000000-000D-0000-FFFF-FFFF00000000}"/>
  </bookViews>
  <sheets>
    <sheet name="Data Analysis Report" sheetId="2" r:id="rId1"/>
    <sheet name="Sheet6" sheetId="16" r:id="rId2"/>
    <sheet name="Table1 (2)" sheetId="10" r:id="rId3"/>
    <sheet name="Original Data" sheetId="1" r:id="rId4"/>
    <sheet name="Sheet1" sheetId="8" r:id="rId5"/>
    <sheet name="Sheet7" sheetId="17" r:id="rId6"/>
    <sheet name="Cleaned &amp; Formatted Data" sheetId="3" r:id="rId7"/>
    <sheet name="Pivot Tables" sheetId="7" r:id="rId8"/>
    <sheet name="Dashboard" sheetId="6" r:id="rId9"/>
  </sheets>
  <definedNames>
    <definedName name="_xlnm._FilterDatabase" localSheetId="6" hidden="1">'Cleaned &amp; Formatted Data'!$A$1:$O$1001</definedName>
    <definedName name="_xlnm._FilterDatabase" localSheetId="3" hidden="1">'Original Data'!$A$1:$A$1001</definedName>
    <definedName name="ExternalData_1" localSheetId="2" hidden="1">'Table1 (2)'!$A$1:$P$1002</definedName>
    <definedName name="Slicer_Marital_Status">#N/A</definedName>
    <definedName name="Slicer_Marital_Status2">#N/A</definedName>
    <definedName name="Slicer_Occupation">#N/A</definedName>
    <definedName name="Slicer_Occupation2">#N/A</definedName>
    <definedName name="Slicer_Region">#N/A</definedName>
    <definedName name="Slicer_Region2">#N/A</definedName>
  </definedNames>
  <calcPr calcId="191029"/>
  <pivotCaches>
    <pivotCache cacheId="103" r:id="rId10"/>
    <pivotCache cacheId="114" r:id="rId11"/>
  </pivotCaches>
  <extLst>
    <ext xmlns:x14="http://schemas.microsoft.com/office/spreadsheetml/2009/9/main" uri="{BBE1A952-AA13-448e-AADC-164F8A28A991}">
      <x14:slicerCaches>
        <x14:slicerCache r:id="rId12"/>
        <x14:slicerCache r:id="rId13"/>
        <x14:slicerCache r:id="rId14"/>
        <x14:slicerCache r:id="rId15"/>
        <x14:slicerCache r:id="rId16"/>
        <x14:slicerCache r:id="rId1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2" i="1" l="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K501" i="1"/>
  <c r="K502" i="1"/>
  <c r="K503" i="1"/>
  <c r="K504" i="1"/>
  <c r="K505" i="1"/>
  <c r="K506" i="1"/>
  <c r="K507" i="1"/>
  <c r="K508" i="1"/>
  <c r="K509" i="1"/>
  <c r="K510" i="1"/>
  <c r="K511" i="1"/>
  <c r="K512" i="1"/>
  <c r="K513" i="1"/>
  <c r="K514" i="1"/>
  <c r="K515" i="1"/>
  <c r="K516" i="1"/>
  <c r="K517" i="1"/>
  <c r="K518" i="1"/>
  <c r="K519" i="1"/>
  <c r="K520" i="1"/>
  <c r="K521" i="1"/>
  <c r="K522" i="1"/>
  <c r="K523" i="1"/>
  <c r="K524" i="1"/>
  <c r="K525" i="1"/>
  <c r="K526" i="1"/>
  <c r="K527" i="1"/>
  <c r="K528" i="1"/>
  <c r="K529" i="1"/>
  <c r="K530" i="1"/>
  <c r="K531" i="1"/>
  <c r="K532" i="1"/>
  <c r="K533" i="1"/>
  <c r="K534" i="1"/>
  <c r="K535" i="1"/>
  <c r="K536" i="1"/>
  <c r="K537" i="1"/>
  <c r="K538" i="1"/>
  <c r="K539" i="1"/>
  <c r="K540" i="1"/>
  <c r="K541" i="1"/>
  <c r="K542" i="1"/>
  <c r="K543" i="1"/>
  <c r="K544" i="1"/>
  <c r="K545" i="1"/>
  <c r="K546" i="1"/>
  <c r="K547" i="1"/>
  <c r="K548" i="1"/>
  <c r="K549" i="1"/>
  <c r="K550" i="1"/>
  <c r="K551" i="1"/>
  <c r="K552" i="1"/>
  <c r="K553" i="1"/>
  <c r="K554" i="1"/>
  <c r="K555" i="1"/>
  <c r="K556" i="1"/>
  <c r="K557" i="1"/>
  <c r="K558" i="1"/>
  <c r="K559" i="1"/>
  <c r="K560" i="1"/>
  <c r="K561" i="1"/>
  <c r="K562" i="1"/>
  <c r="K563" i="1"/>
  <c r="K564" i="1"/>
  <c r="K565" i="1"/>
  <c r="K566" i="1"/>
  <c r="K567" i="1"/>
  <c r="K568" i="1"/>
  <c r="K569" i="1"/>
  <c r="K570" i="1"/>
  <c r="K571" i="1"/>
  <c r="K572" i="1"/>
  <c r="K573" i="1"/>
  <c r="K574" i="1"/>
  <c r="K575" i="1"/>
  <c r="K576" i="1"/>
  <c r="K577" i="1"/>
  <c r="K578" i="1"/>
  <c r="K579" i="1"/>
  <c r="K580" i="1"/>
  <c r="K581" i="1"/>
  <c r="K582" i="1"/>
  <c r="K583" i="1"/>
  <c r="K584" i="1"/>
  <c r="K585" i="1"/>
  <c r="K586" i="1"/>
  <c r="K587" i="1"/>
  <c r="K588" i="1"/>
  <c r="K589" i="1"/>
  <c r="K590" i="1"/>
  <c r="K591" i="1"/>
  <c r="K592" i="1"/>
  <c r="K593" i="1"/>
  <c r="K594" i="1"/>
  <c r="K595" i="1"/>
  <c r="K596" i="1"/>
  <c r="K597" i="1"/>
  <c r="K598" i="1"/>
  <c r="K599" i="1"/>
  <c r="K600" i="1"/>
  <c r="K601" i="1"/>
  <c r="K602" i="1"/>
  <c r="K603" i="1"/>
  <c r="K604" i="1"/>
  <c r="K605" i="1"/>
  <c r="K606" i="1"/>
  <c r="K607" i="1"/>
  <c r="K608" i="1"/>
  <c r="K609" i="1"/>
  <c r="K610" i="1"/>
  <c r="K611" i="1"/>
  <c r="K612" i="1"/>
  <c r="K613" i="1"/>
  <c r="K614" i="1"/>
  <c r="K615" i="1"/>
  <c r="K616" i="1"/>
  <c r="K617" i="1"/>
  <c r="K618" i="1"/>
  <c r="K619" i="1"/>
  <c r="K620" i="1"/>
  <c r="K621" i="1"/>
  <c r="K622" i="1"/>
  <c r="K623" i="1"/>
  <c r="K624" i="1"/>
  <c r="K625" i="1"/>
  <c r="K626" i="1"/>
  <c r="K627" i="1"/>
  <c r="K628" i="1"/>
  <c r="K629" i="1"/>
  <c r="K630" i="1"/>
  <c r="K631" i="1"/>
  <c r="K632" i="1"/>
  <c r="K633" i="1"/>
  <c r="K634" i="1"/>
  <c r="K635" i="1"/>
  <c r="K636" i="1"/>
  <c r="K637" i="1"/>
  <c r="K638" i="1"/>
  <c r="K639" i="1"/>
  <c r="K640" i="1"/>
  <c r="K641" i="1"/>
  <c r="K642" i="1"/>
  <c r="K643" i="1"/>
  <c r="K644" i="1"/>
  <c r="K645" i="1"/>
  <c r="K646" i="1"/>
  <c r="K647" i="1"/>
  <c r="K648" i="1"/>
  <c r="K649" i="1"/>
  <c r="K650" i="1"/>
  <c r="K651" i="1"/>
  <c r="K652" i="1"/>
  <c r="K653" i="1"/>
  <c r="K654" i="1"/>
  <c r="K655" i="1"/>
  <c r="K656" i="1"/>
  <c r="K657" i="1"/>
  <c r="K658" i="1"/>
  <c r="K659" i="1"/>
  <c r="K660" i="1"/>
  <c r="K661" i="1"/>
  <c r="K662" i="1"/>
  <c r="K663" i="1"/>
  <c r="K664" i="1"/>
  <c r="K665" i="1"/>
  <c r="K666" i="1"/>
  <c r="K667" i="1"/>
  <c r="K668" i="1"/>
  <c r="K669" i="1"/>
  <c r="K670" i="1"/>
  <c r="K671" i="1"/>
  <c r="K672" i="1"/>
  <c r="K673" i="1"/>
  <c r="K674" i="1"/>
  <c r="K675" i="1"/>
  <c r="K676" i="1"/>
  <c r="K677" i="1"/>
  <c r="K678" i="1"/>
  <c r="K679" i="1"/>
  <c r="K680" i="1"/>
  <c r="K681" i="1"/>
  <c r="K682" i="1"/>
  <c r="K683" i="1"/>
  <c r="K684" i="1"/>
  <c r="K685" i="1"/>
  <c r="K686" i="1"/>
  <c r="K687" i="1"/>
  <c r="K688" i="1"/>
  <c r="K689" i="1"/>
  <c r="K690" i="1"/>
  <c r="K691" i="1"/>
  <c r="K692" i="1"/>
  <c r="K693" i="1"/>
  <c r="K694" i="1"/>
  <c r="K695" i="1"/>
  <c r="K696" i="1"/>
  <c r="K697" i="1"/>
  <c r="K698" i="1"/>
  <c r="K699" i="1"/>
  <c r="K700" i="1"/>
  <c r="K701" i="1"/>
  <c r="K702" i="1"/>
  <c r="K703" i="1"/>
  <c r="K704" i="1"/>
  <c r="K705" i="1"/>
  <c r="K706" i="1"/>
  <c r="K707" i="1"/>
  <c r="K708" i="1"/>
  <c r="K709" i="1"/>
  <c r="K710" i="1"/>
  <c r="K711" i="1"/>
  <c r="K712" i="1"/>
  <c r="K713" i="1"/>
  <c r="K714" i="1"/>
  <c r="K715" i="1"/>
  <c r="K716" i="1"/>
  <c r="K717" i="1"/>
  <c r="K718" i="1"/>
  <c r="K719" i="1"/>
  <c r="K720" i="1"/>
  <c r="K721" i="1"/>
  <c r="K722" i="1"/>
  <c r="K723" i="1"/>
  <c r="K724" i="1"/>
  <c r="K725" i="1"/>
  <c r="K726" i="1"/>
  <c r="K727" i="1"/>
  <c r="K728" i="1"/>
  <c r="K729" i="1"/>
  <c r="K730" i="1"/>
  <c r="K731" i="1"/>
  <c r="K732" i="1"/>
  <c r="K733" i="1"/>
  <c r="K734" i="1"/>
  <c r="K735" i="1"/>
  <c r="K736" i="1"/>
  <c r="K737" i="1"/>
  <c r="K738" i="1"/>
  <c r="K739" i="1"/>
  <c r="K740" i="1"/>
  <c r="K741" i="1"/>
  <c r="K742" i="1"/>
  <c r="K743" i="1"/>
  <c r="K744" i="1"/>
  <c r="K745" i="1"/>
  <c r="K746" i="1"/>
  <c r="K747" i="1"/>
  <c r="K748" i="1"/>
  <c r="K749" i="1"/>
  <c r="K750" i="1"/>
  <c r="K751" i="1"/>
  <c r="K752" i="1"/>
  <c r="K753" i="1"/>
  <c r="K754" i="1"/>
  <c r="K755" i="1"/>
  <c r="K756" i="1"/>
  <c r="K757" i="1"/>
  <c r="K758" i="1"/>
  <c r="K759" i="1"/>
  <c r="K760" i="1"/>
  <c r="K761" i="1"/>
  <c r="K762" i="1"/>
  <c r="K763" i="1"/>
  <c r="K764" i="1"/>
  <c r="K765" i="1"/>
  <c r="K766" i="1"/>
  <c r="K767" i="1"/>
  <c r="K768" i="1"/>
  <c r="K769" i="1"/>
  <c r="K770" i="1"/>
  <c r="K771" i="1"/>
  <c r="K772" i="1"/>
  <c r="K773" i="1"/>
  <c r="K774" i="1"/>
  <c r="K775" i="1"/>
  <c r="K776" i="1"/>
  <c r="K777" i="1"/>
  <c r="K778" i="1"/>
  <c r="K779" i="1"/>
  <c r="K780" i="1"/>
  <c r="K781" i="1"/>
  <c r="K782" i="1"/>
  <c r="K783" i="1"/>
  <c r="K784" i="1"/>
  <c r="K785" i="1"/>
  <c r="K786" i="1"/>
  <c r="K787" i="1"/>
  <c r="K788" i="1"/>
  <c r="K789" i="1"/>
  <c r="K790" i="1"/>
  <c r="K791" i="1"/>
  <c r="K792" i="1"/>
  <c r="K793" i="1"/>
  <c r="K794" i="1"/>
  <c r="K795" i="1"/>
  <c r="K796" i="1"/>
  <c r="K797" i="1"/>
  <c r="K798" i="1"/>
  <c r="K799" i="1"/>
  <c r="K800" i="1"/>
  <c r="K801" i="1"/>
  <c r="K802" i="1"/>
  <c r="K803" i="1"/>
  <c r="K804" i="1"/>
  <c r="K805" i="1"/>
  <c r="K806" i="1"/>
  <c r="K807" i="1"/>
  <c r="K808" i="1"/>
  <c r="K809" i="1"/>
  <c r="K810" i="1"/>
  <c r="K811" i="1"/>
  <c r="K812" i="1"/>
  <c r="K813" i="1"/>
  <c r="K814" i="1"/>
  <c r="K815" i="1"/>
  <c r="K816" i="1"/>
  <c r="K817" i="1"/>
  <c r="K818" i="1"/>
  <c r="K819" i="1"/>
  <c r="K820" i="1"/>
  <c r="K821" i="1"/>
  <c r="K822" i="1"/>
  <c r="K823" i="1"/>
  <c r="K824" i="1"/>
  <c r="K825" i="1"/>
  <c r="K826" i="1"/>
  <c r="K827" i="1"/>
  <c r="K828" i="1"/>
  <c r="K829" i="1"/>
  <c r="K830" i="1"/>
  <c r="K831" i="1"/>
  <c r="K832" i="1"/>
  <c r="K833" i="1"/>
  <c r="K834" i="1"/>
  <c r="K835" i="1"/>
  <c r="K836" i="1"/>
  <c r="K837" i="1"/>
  <c r="K838" i="1"/>
  <c r="K839" i="1"/>
  <c r="K840" i="1"/>
  <c r="K841" i="1"/>
  <c r="K842" i="1"/>
  <c r="K843" i="1"/>
  <c r="K844" i="1"/>
  <c r="K845" i="1"/>
  <c r="K846" i="1"/>
  <c r="K847" i="1"/>
  <c r="K848" i="1"/>
  <c r="K849" i="1"/>
  <c r="K850" i="1"/>
  <c r="K851" i="1"/>
  <c r="K852" i="1"/>
  <c r="K853" i="1"/>
  <c r="K854" i="1"/>
  <c r="K855" i="1"/>
  <c r="K856" i="1"/>
  <c r="K857" i="1"/>
  <c r="K858" i="1"/>
  <c r="K859" i="1"/>
  <c r="K860" i="1"/>
  <c r="K861" i="1"/>
  <c r="K862" i="1"/>
  <c r="K863" i="1"/>
  <c r="K864" i="1"/>
  <c r="K865" i="1"/>
  <c r="K866" i="1"/>
  <c r="K867" i="1"/>
  <c r="K868" i="1"/>
  <c r="K869" i="1"/>
  <c r="K870" i="1"/>
  <c r="K871" i="1"/>
  <c r="K872" i="1"/>
  <c r="K873" i="1"/>
  <c r="K874" i="1"/>
  <c r="K875" i="1"/>
  <c r="K876" i="1"/>
  <c r="K877" i="1"/>
  <c r="K878" i="1"/>
  <c r="K879" i="1"/>
  <c r="K880" i="1"/>
  <c r="K881" i="1"/>
  <c r="K882" i="1"/>
  <c r="K883" i="1"/>
  <c r="K884" i="1"/>
  <c r="K885" i="1"/>
  <c r="K886" i="1"/>
  <c r="K887" i="1"/>
  <c r="K888" i="1"/>
  <c r="K889" i="1"/>
  <c r="K890" i="1"/>
  <c r="K891" i="1"/>
  <c r="K892" i="1"/>
  <c r="K893" i="1"/>
  <c r="K894" i="1"/>
  <c r="K895" i="1"/>
  <c r="K896" i="1"/>
  <c r="K897" i="1"/>
  <c r="K898" i="1"/>
  <c r="K899" i="1"/>
  <c r="K900" i="1"/>
  <c r="K901" i="1"/>
  <c r="K902" i="1"/>
  <c r="K903" i="1"/>
  <c r="K904" i="1"/>
  <c r="K905" i="1"/>
  <c r="K906" i="1"/>
  <c r="K907" i="1"/>
  <c r="K908" i="1"/>
  <c r="K909" i="1"/>
  <c r="K910" i="1"/>
  <c r="K911" i="1"/>
  <c r="K912" i="1"/>
  <c r="K913" i="1"/>
  <c r="K914" i="1"/>
  <c r="K915" i="1"/>
  <c r="K916" i="1"/>
  <c r="K917" i="1"/>
  <c r="K918" i="1"/>
  <c r="K919" i="1"/>
  <c r="K920" i="1"/>
  <c r="K921" i="1"/>
  <c r="K922" i="1"/>
  <c r="K923" i="1"/>
  <c r="K924" i="1"/>
  <c r="K925" i="1"/>
  <c r="K926" i="1"/>
  <c r="K927" i="1"/>
  <c r="K928" i="1"/>
  <c r="K929" i="1"/>
  <c r="K930" i="1"/>
  <c r="K931" i="1"/>
  <c r="K932" i="1"/>
  <c r="K933" i="1"/>
  <c r="K934" i="1"/>
  <c r="K935" i="1"/>
  <c r="K936" i="1"/>
  <c r="K937" i="1"/>
  <c r="K938" i="1"/>
  <c r="K939" i="1"/>
  <c r="K940" i="1"/>
  <c r="K941" i="1"/>
  <c r="K942" i="1"/>
  <c r="K943" i="1"/>
  <c r="K944" i="1"/>
  <c r="K945" i="1"/>
  <c r="K946" i="1"/>
  <c r="K947" i="1"/>
  <c r="K948" i="1"/>
  <c r="K949" i="1"/>
  <c r="K950" i="1"/>
  <c r="K951" i="1"/>
  <c r="K952" i="1"/>
  <c r="K953" i="1"/>
  <c r="K954" i="1"/>
  <c r="K955" i="1"/>
  <c r="K956" i="1"/>
  <c r="K957" i="1"/>
  <c r="K958" i="1"/>
  <c r="K959" i="1"/>
  <c r="K960" i="1"/>
  <c r="K961" i="1"/>
  <c r="K962" i="1"/>
  <c r="K963" i="1"/>
  <c r="K964" i="1"/>
  <c r="K965" i="1"/>
  <c r="K966" i="1"/>
  <c r="K967" i="1"/>
  <c r="K968" i="1"/>
  <c r="K969" i="1"/>
  <c r="K970" i="1"/>
  <c r="K971" i="1"/>
  <c r="K972" i="1"/>
  <c r="K973" i="1"/>
  <c r="K974" i="1"/>
  <c r="K975" i="1"/>
  <c r="K976" i="1"/>
  <c r="K977" i="1"/>
  <c r="K978" i="1"/>
  <c r="K979" i="1"/>
  <c r="K980" i="1"/>
  <c r="K981" i="1"/>
  <c r="K982" i="1"/>
  <c r="K983" i="1"/>
  <c r="K984" i="1"/>
  <c r="K985" i="1"/>
  <c r="K986" i="1"/>
  <c r="K987" i="1"/>
  <c r="K988" i="1"/>
  <c r="K989" i="1"/>
  <c r="K990" i="1"/>
  <c r="K991" i="1"/>
  <c r="K992" i="1"/>
  <c r="K993" i="1"/>
  <c r="K994" i="1"/>
  <c r="K995" i="1"/>
  <c r="K996" i="1"/>
  <c r="K997" i="1"/>
  <c r="K998" i="1"/>
  <c r="K999" i="1"/>
  <c r="K1000" i="1"/>
  <c r="K1001" i="1"/>
  <c r="M3" i="3"/>
  <c r="M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680" i="3"/>
  <c r="M681" i="3"/>
  <c r="M682" i="3"/>
  <c r="M683" i="3"/>
  <c r="M684" i="3"/>
  <c r="M685" i="3"/>
  <c r="M686" i="3"/>
  <c r="M687" i="3"/>
  <c r="M688" i="3"/>
  <c r="M689" i="3"/>
  <c r="M690" i="3"/>
  <c r="M691" i="3"/>
  <c r="M692" i="3"/>
  <c r="M693" i="3"/>
  <c r="M694" i="3"/>
  <c r="M695" i="3"/>
  <c r="M696" i="3"/>
  <c r="M697" i="3"/>
  <c r="M698" i="3"/>
  <c r="M699" i="3"/>
  <c r="M700" i="3"/>
  <c r="M701" i="3"/>
  <c r="M702" i="3"/>
  <c r="M703" i="3"/>
  <c r="M704" i="3"/>
  <c r="M705" i="3"/>
  <c r="M706" i="3"/>
  <c r="M707" i="3"/>
  <c r="M708" i="3"/>
  <c r="M709" i="3"/>
  <c r="M710" i="3"/>
  <c r="M711" i="3"/>
  <c r="M712" i="3"/>
  <c r="M713" i="3"/>
  <c r="M714" i="3"/>
  <c r="M715" i="3"/>
  <c r="M716" i="3"/>
  <c r="M717" i="3"/>
  <c r="M718" i="3"/>
  <c r="M719" i="3"/>
  <c r="M720" i="3"/>
  <c r="M721" i="3"/>
  <c r="M722" i="3"/>
  <c r="M723" i="3"/>
  <c r="M724" i="3"/>
  <c r="M725" i="3"/>
  <c r="M726" i="3"/>
  <c r="M727" i="3"/>
  <c r="M728" i="3"/>
  <c r="M729" i="3"/>
  <c r="M730" i="3"/>
  <c r="M731" i="3"/>
  <c r="M732" i="3"/>
  <c r="M733" i="3"/>
  <c r="M734" i="3"/>
  <c r="M735" i="3"/>
  <c r="M736" i="3"/>
  <c r="M737" i="3"/>
  <c r="M738" i="3"/>
  <c r="M739" i="3"/>
  <c r="M740" i="3"/>
  <c r="M741" i="3"/>
  <c r="M742" i="3"/>
  <c r="M743" i="3"/>
  <c r="M744" i="3"/>
  <c r="M745" i="3"/>
  <c r="M746" i="3"/>
  <c r="M747" i="3"/>
  <c r="M748" i="3"/>
  <c r="M749" i="3"/>
  <c r="M750" i="3"/>
  <c r="M751" i="3"/>
  <c r="M752" i="3"/>
  <c r="M753" i="3"/>
  <c r="M754" i="3"/>
  <c r="M755" i="3"/>
  <c r="M756" i="3"/>
  <c r="M757" i="3"/>
  <c r="M758" i="3"/>
  <c r="M759" i="3"/>
  <c r="M760" i="3"/>
  <c r="M761" i="3"/>
  <c r="M762" i="3"/>
  <c r="M763" i="3"/>
  <c r="M764" i="3"/>
  <c r="M765" i="3"/>
  <c r="M766" i="3"/>
  <c r="M767" i="3"/>
  <c r="M768" i="3"/>
  <c r="M769" i="3"/>
  <c r="M770" i="3"/>
  <c r="M771" i="3"/>
  <c r="M772" i="3"/>
  <c r="M773" i="3"/>
  <c r="M774" i="3"/>
  <c r="M775" i="3"/>
  <c r="M776" i="3"/>
  <c r="M777" i="3"/>
  <c r="M778" i="3"/>
  <c r="M779" i="3"/>
  <c r="M780" i="3"/>
  <c r="M781" i="3"/>
  <c r="M782" i="3"/>
  <c r="M783" i="3"/>
  <c r="M784" i="3"/>
  <c r="M785" i="3"/>
  <c r="M786" i="3"/>
  <c r="M787" i="3"/>
  <c r="M788" i="3"/>
  <c r="M789" i="3"/>
  <c r="M790" i="3"/>
  <c r="M791" i="3"/>
  <c r="M792" i="3"/>
  <c r="M793" i="3"/>
  <c r="M794" i="3"/>
  <c r="M795" i="3"/>
  <c r="M796" i="3"/>
  <c r="M797" i="3"/>
  <c r="M798" i="3"/>
  <c r="M799" i="3"/>
  <c r="M800" i="3"/>
  <c r="M801" i="3"/>
  <c r="M802" i="3"/>
  <c r="M803" i="3"/>
  <c r="M804" i="3"/>
  <c r="M805" i="3"/>
  <c r="M806" i="3"/>
  <c r="M807" i="3"/>
  <c r="M808" i="3"/>
  <c r="M809" i="3"/>
  <c r="M810" i="3"/>
  <c r="M811" i="3"/>
  <c r="M812" i="3"/>
  <c r="M813" i="3"/>
  <c r="M814" i="3"/>
  <c r="M815" i="3"/>
  <c r="M816" i="3"/>
  <c r="M817" i="3"/>
  <c r="M818" i="3"/>
  <c r="M819" i="3"/>
  <c r="M820" i="3"/>
  <c r="M821" i="3"/>
  <c r="M822" i="3"/>
  <c r="M823" i="3"/>
  <c r="M824" i="3"/>
  <c r="M825" i="3"/>
  <c r="M826" i="3"/>
  <c r="M827" i="3"/>
  <c r="M828" i="3"/>
  <c r="M829" i="3"/>
  <c r="M830" i="3"/>
  <c r="M831" i="3"/>
  <c r="M832" i="3"/>
  <c r="M833" i="3"/>
  <c r="M834" i="3"/>
  <c r="M835" i="3"/>
  <c r="M836" i="3"/>
  <c r="M837" i="3"/>
  <c r="M838" i="3"/>
  <c r="M839" i="3"/>
  <c r="M840" i="3"/>
  <c r="M841" i="3"/>
  <c r="M842" i="3"/>
  <c r="M843" i="3"/>
  <c r="M844" i="3"/>
  <c r="M845" i="3"/>
  <c r="M846" i="3"/>
  <c r="M847" i="3"/>
  <c r="M848" i="3"/>
  <c r="M849" i="3"/>
  <c r="M850" i="3"/>
  <c r="M851" i="3"/>
  <c r="M852" i="3"/>
  <c r="M853" i="3"/>
  <c r="M854" i="3"/>
  <c r="M855" i="3"/>
  <c r="M856" i="3"/>
  <c r="M857" i="3"/>
  <c r="M858" i="3"/>
  <c r="M859" i="3"/>
  <c r="M860" i="3"/>
  <c r="M861" i="3"/>
  <c r="M862" i="3"/>
  <c r="M863" i="3"/>
  <c r="M864" i="3"/>
  <c r="M865" i="3"/>
  <c r="M866" i="3"/>
  <c r="M867" i="3"/>
  <c r="M868" i="3"/>
  <c r="M869" i="3"/>
  <c r="M870" i="3"/>
  <c r="M871" i="3"/>
  <c r="M872" i="3"/>
  <c r="M873" i="3"/>
  <c r="M874" i="3"/>
  <c r="M875" i="3"/>
  <c r="M876" i="3"/>
  <c r="M877" i="3"/>
  <c r="M878" i="3"/>
  <c r="M879" i="3"/>
  <c r="M880" i="3"/>
  <c r="M881" i="3"/>
  <c r="M882" i="3"/>
  <c r="M883" i="3"/>
  <c r="M884" i="3"/>
  <c r="M885" i="3"/>
  <c r="M886" i="3"/>
  <c r="M887" i="3"/>
  <c r="M888" i="3"/>
  <c r="M889" i="3"/>
  <c r="M890" i="3"/>
  <c r="M891" i="3"/>
  <c r="M892" i="3"/>
  <c r="M893" i="3"/>
  <c r="M894" i="3"/>
  <c r="M895" i="3"/>
  <c r="M896" i="3"/>
  <c r="M897" i="3"/>
  <c r="M898" i="3"/>
  <c r="M899" i="3"/>
  <c r="M900" i="3"/>
  <c r="M901" i="3"/>
  <c r="M902" i="3"/>
  <c r="M903" i="3"/>
  <c r="M904" i="3"/>
  <c r="M905" i="3"/>
  <c r="M906" i="3"/>
  <c r="M907" i="3"/>
  <c r="M908" i="3"/>
  <c r="M909" i="3"/>
  <c r="M910" i="3"/>
  <c r="M911" i="3"/>
  <c r="M912" i="3"/>
  <c r="M913" i="3"/>
  <c r="M914" i="3"/>
  <c r="M915" i="3"/>
  <c r="M916" i="3"/>
  <c r="M917" i="3"/>
  <c r="M918" i="3"/>
  <c r="M919" i="3"/>
  <c r="M920" i="3"/>
  <c r="M921" i="3"/>
  <c r="M922" i="3"/>
  <c r="M923" i="3"/>
  <c r="M924" i="3"/>
  <c r="M925" i="3"/>
  <c r="M926" i="3"/>
  <c r="M927" i="3"/>
  <c r="M928" i="3"/>
  <c r="M929" i="3"/>
  <c r="M930" i="3"/>
  <c r="M931" i="3"/>
  <c r="M932" i="3"/>
  <c r="M933" i="3"/>
  <c r="M934" i="3"/>
  <c r="M935" i="3"/>
  <c r="M936" i="3"/>
  <c r="M937" i="3"/>
  <c r="M938" i="3"/>
  <c r="M939" i="3"/>
  <c r="M940" i="3"/>
  <c r="M941" i="3"/>
  <c r="M942" i="3"/>
  <c r="M943" i="3"/>
  <c r="M944" i="3"/>
  <c r="M945" i="3"/>
  <c r="M946" i="3"/>
  <c r="M947" i="3"/>
  <c r="M948" i="3"/>
  <c r="M949" i="3"/>
  <c r="M950" i="3"/>
  <c r="M951" i="3"/>
  <c r="M952" i="3"/>
  <c r="M953" i="3"/>
  <c r="M954" i="3"/>
  <c r="M955" i="3"/>
  <c r="M956" i="3"/>
  <c r="M957" i="3"/>
  <c r="M958" i="3"/>
  <c r="M959" i="3"/>
  <c r="M960" i="3"/>
  <c r="M961" i="3"/>
  <c r="M962" i="3"/>
  <c r="M963" i="3"/>
  <c r="M964" i="3"/>
  <c r="M965" i="3"/>
  <c r="M966" i="3"/>
  <c r="M967" i="3"/>
  <c r="M968" i="3"/>
  <c r="M969" i="3"/>
  <c r="M970" i="3"/>
  <c r="M971" i="3"/>
  <c r="M972" i="3"/>
  <c r="M973" i="3"/>
  <c r="M974" i="3"/>
  <c r="M975" i="3"/>
  <c r="M976" i="3"/>
  <c r="M977" i="3"/>
  <c r="M978" i="3"/>
  <c r="M979" i="3"/>
  <c r="M980" i="3"/>
  <c r="M981" i="3"/>
  <c r="M982" i="3"/>
  <c r="M983" i="3"/>
  <c r="M984" i="3"/>
  <c r="M985" i="3"/>
  <c r="M986" i="3"/>
  <c r="M987" i="3"/>
  <c r="M988" i="3"/>
  <c r="M989" i="3"/>
  <c r="M990" i="3"/>
  <c r="M991" i="3"/>
  <c r="M992" i="3"/>
  <c r="M993" i="3"/>
  <c r="M994" i="3"/>
  <c r="M995" i="3"/>
  <c r="M996" i="3"/>
  <c r="M997" i="3"/>
  <c r="M998" i="3"/>
  <c r="M999" i="3"/>
  <c r="M1000" i="3"/>
  <c r="M1001" i="3"/>
  <c r="M2"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D2CE160-6738-4066-AE08-AD2CCC994C3E}" keepAlive="1" name="Query - Table1" description="Connection to the 'Table1' query in the workbook." type="5" refreshedVersion="0" background="1">
    <dbPr connection="Provider=Microsoft.Mashup.OleDb.1;Data Source=$Workbook$;Location=Table1;Extended Properties=&quot;&quot;" command="SELECT * FROM [Table1]"/>
  </connection>
  <connection id="2" xr16:uid="{7A0EC962-394E-4A8B-AB9D-90D42DD04B40}" keepAlive="1" name="Query - Table1 (2)" description="Connection to the 'Table1 (2)' query in the workbook." type="5" refreshedVersion="8" background="1" saveData="1">
    <dbPr connection="Provider=Microsoft.Mashup.OleDb.1;Data Source=$Workbook$;Location=&quot;Table1 (2)&quot;;Extended Properties=&quot;&quot;" command="SELECT * FROM [Table1 (2)]"/>
  </connection>
</connections>
</file>

<file path=xl/sharedStrings.xml><?xml version="1.0" encoding="utf-8"?>
<sst xmlns="http://schemas.openxmlformats.org/spreadsheetml/2006/main" count="27134" uniqueCount="89">
  <si>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</si>
  <si>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</si>
  <si>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</si>
  <si>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</si>
  <si>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</si>
  <si>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</si>
  <si>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</si>
  <si>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</si>
  <si>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</si>
  <si>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</si>
  <si>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</si>
  <si>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</si>
  <si>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</si>
  <si>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</si>
  <si>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</si>
  <si>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</si>
  <si>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</si>
  <si>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</si>
  <si>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</si>
  <si>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</si>
  <si>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</si>
  <si>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</si>
  <si>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</si>
  <si>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</si>
  <si>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</si>
  <si>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</si>
  <si>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</si>
  <si>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</si>
  <si>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</si>
  <si>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</si>
  <si>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</si>
  <si>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</si>
  <si>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pacific</t>
  </si>
  <si>
    <t>north America</t>
  </si>
  <si>
    <t xml:space="preserve">        Europe</t>
  </si>
  <si>
    <t xml:space="preserve">  Pacific</t>
  </si>
  <si>
    <t xml:space="preserve">Europe   </t>
  </si>
  <si>
    <t xml:space="preserve">Pacific  </t>
  </si>
  <si>
    <t xml:space="preserve">  Europe</t>
  </si>
  <si>
    <t>North    America</t>
  </si>
  <si>
    <t>North   America</t>
  </si>
  <si>
    <t xml:space="preserve">North America       </t>
  </si>
  <si>
    <t>europe</t>
  </si>
  <si>
    <t>Date Purchased</t>
  </si>
  <si>
    <t>date updated</t>
  </si>
  <si>
    <t>Row Labels</t>
  </si>
  <si>
    <t xml:space="preserve">  europe</t>
  </si>
  <si>
    <t>north america</t>
  </si>
  <si>
    <t>Married</t>
  </si>
  <si>
    <t>Single</t>
  </si>
  <si>
    <t>Male</t>
  </si>
  <si>
    <t>Female</t>
  </si>
  <si>
    <t>Age Brackets</t>
  </si>
  <si>
    <t>Average of Income</t>
  </si>
  <si>
    <t>Column Labels</t>
  </si>
  <si>
    <t>Count of Purchased Bike</t>
  </si>
  <si>
    <t>Middle-Age</t>
  </si>
  <si>
    <t>Old</t>
  </si>
  <si>
    <t>Bike Purchase Dashboard</t>
  </si>
  <si>
    <t>More than 10 Miles</t>
  </si>
  <si>
    <t>Young</t>
  </si>
  <si>
    <t>Region2</t>
  </si>
  <si>
    <t xml:space="preserve">Management </t>
  </si>
  <si>
    <t xml:space="preserve">Professional </t>
  </si>
  <si>
    <t>More Than 10 MIles</t>
  </si>
  <si>
    <t>Merged</t>
  </si>
  <si>
    <t>01/09/2007</t>
  </si>
  <si>
    <t>14/07/2021</t>
  </si>
  <si>
    <t>07/09/2009</t>
  </si>
  <si>
    <t>06/08/2005</t>
  </si>
  <si>
    <t>05/03/2001</t>
  </si>
  <si>
    <t>09/01/2008</t>
  </si>
  <si>
    <t>06/04/2010</t>
  </si>
  <si>
    <t>06/07/2000</t>
  </si>
  <si>
    <t>05/08/2021</t>
  </si>
  <si>
    <t>10/01/2005</t>
  </si>
  <si>
    <t>01/06/2006</t>
  </si>
  <si>
    <t>23/06/2017</t>
  </si>
  <si>
    <t>10/09/2011</t>
  </si>
  <si>
    <t>07/03/2009</t>
  </si>
  <si>
    <t>04/05/2011</t>
  </si>
  <si>
    <t>06/05/2012</t>
  </si>
  <si>
    <t>11/08/2007</t>
  </si>
  <si>
    <t>30/01/2003</t>
  </si>
  <si>
    <t>date/</t>
  </si>
  <si>
    <t/>
  </si>
  <si>
    <t>Count of Income</t>
  </si>
  <si>
    <t>MIddle Age</t>
  </si>
  <si>
    <t>Upadated 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</si>
</sst>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_(* #,##0.00_);_(* \(#,##0.00\);_(* &quot;-&quot;??_);_(@_)"/>
    <numFmt numFmtId="167" formatCode="_(* #,##0_);_(* \(#,##0\);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16"/>
      <color theme="0"/>
      <name val="Calibri"/>
      <family val="2"/>
      <scheme val="minor"/>
    </font>
    <font>
      <b/>
      <sz val="28"/>
      <color theme="0"/>
      <name val="Calibri"/>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bgColor indexed="64"/>
      </patternFill>
    </fill>
    <fill>
      <patternFill patternType="solid">
        <fgColor theme="0"/>
        <bgColor indexed="64"/>
      </patternFill>
    </fill>
    <fill>
      <patternFill patternType="solid">
        <fgColor theme="4"/>
        <bgColor indexed="64"/>
      </patternFill>
    </fill>
    <fill>
      <patternFill patternType="solid">
        <fgColor theme="9" tint="0.59999389629810485"/>
        <bgColor indexed="64"/>
      </patternFill>
    </fill>
  </fills>
  <borders count="2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B2B2B2"/>
      </left>
      <right style="thin">
        <color rgb="FFB2B2B2"/>
      </right>
      <top/>
      <bottom style="thin">
        <color rgb="FFB2B2B2"/>
      </bottom>
      <diagonal/>
    </border>
    <border>
      <left style="thin">
        <color rgb="FFB2B2B2"/>
      </left>
      <right style="thin">
        <color rgb="FFB2B2B2"/>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164" fontId="1" fillId="0" borderId="0" applyFont="0" applyFill="0" applyBorder="0" applyAlignment="0" applyProtection="0"/>
  </cellStyleXfs>
  <cellXfs count="52">
    <xf numFmtId="0" fontId="0" fillId="0" borderId="0" xfId="0"/>
    <xf numFmtId="14" fontId="0" fillId="0" borderId="0" xfId="0" applyNumberFormat="1"/>
    <xf numFmtId="0" fontId="1" fillId="33" borderId="8" xfId="40" applyFill="1" applyBorder="1"/>
    <xf numFmtId="0" fontId="0" fillId="0" borderId="0" xfId="0" applyAlignment="1">
      <alignment wrapText="1"/>
    </xf>
    <xf numFmtId="0" fontId="19" fillId="0" borderId="0" xfId="34" applyFont="1" applyFill="1"/>
    <xf numFmtId="0" fontId="1" fillId="34" borderId="8" xfId="40" applyFill="1" applyBorder="1"/>
    <xf numFmtId="1" fontId="0" fillId="0" borderId="0" xfId="0" applyNumberFormat="1"/>
    <xf numFmtId="0" fontId="13" fillId="33" borderId="10" xfId="40" applyFont="1" applyFill="1" applyBorder="1"/>
    <xf numFmtId="1" fontId="13" fillId="33" borderId="10" xfId="40" applyNumberFormat="1" applyFont="1" applyFill="1" applyBorder="1"/>
    <xf numFmtId="14" fontId="13" fillId="33" borderId="11" xfId="40" applyNumberFormat="1" applyFont="1" applyFill="1" applyBorder="1"/>
    <xf numFmtId="0" fontId="0" fillId="0" borderId="0" xfId="0" pivotButton="1"/>
    <xf numFmtId="0" fontId="0" fillId="0" borderId="0" xfId="0" applyAlignment="1">
      <alignment horizontal="left"/>
    </xf>
    <xf numFmtId="167" fontId="0" fillId="0" borderId="0" xfId="0" applyNumberFormat="1"/>
    <xf numFmtId="0" fontId="0" fillId="35" borderId="0" xfId="0" applyFill="1"/>
    <xf numFmtId="0" fontId="20" fillId="35" borderId="0" xfId="0" applyFont="1" applyFill="1"/>
    <xf numFmtId="0" fontId="0" fillId="35" borderId="0" xfId="0" applyFill="1" applyAlignment="1">
      <alignment vertical="center"/>
    </xf>
    <xf numFmtId="0" fontId="0" fillId="36" borderId="0" xfId="0" applyFill="1"/>
    <xf numFmtId="0" fontId="16" fillId="33" borderId="10" xfId="40" applyFont="1" applyFill="1" applyBorder="1"/>
    <xf numFmtId="0" fontId="0" fillId="0" borderId="0" xfId="0" applyAlignment="1">
      <alignment horizontal="right"/>
    </xf>
    <xf numFmtId="3" fontId="0" fillId="0" borderId="0" xfId="0" applyNumberFormat="1" applyAlignment="1">
      <alignment horizontal="right"/>
    </xf>
    <xf numFmtId="167" fontId="0" fillId="0" borderId="0" xfId="0" applyNumberFormat="1" applyAlignment="1">
      <alignment horizontal="right"/>
    </xf>
    <xf numFmtId="167" fontId="0" fillId="0" borderId="0" xfId="42" applyNumberFormat="1" applyFont="1" applyAlignment="1"/>
    <xf numFmtId="2" fontId="0" fillId="0" borderId="0" xfId="42" applyNumberFormat="1" applyFont="1" applyAlignment="1"/>
    <xf numFmtId="167" fontId="16" fillId="0" borderId="0" xfId="0" applyNumberFormat="1" applyFont="1" applyAlignment="1">
      <alignment horizontal="right"/>
    </xf>
    <xf numFmtId="0" fontId="0" fillId="0" borderId="12" xfId="0" pivotButton="1" applyBorder="1"/>
    <xf numFmtId="0" fontId="0" fillId="0" borderId="13" xfId="0" pivotButton="1" applyBorder="1"/>
    <xf numFmtId="0" fontId="0" fillId="0" borderId="14" xfId="0" applyBorder="1"/>
    <xf numFmtId="0" fontId="0" fillId="0" borderId="15" xfId="0" pivotButton="1" applyBorder="1"/>
    <xf numFmtId="0" fontId="0" fillId="0" borderId="16" xfId="0" applyBorder="1" applyAlignment="1">
      <alignment horizontal="right"/>
    </xf>
    <xf numFmtId="0" fontId="0" fillId="0" borderId="15" xfId="0" applyBorder="1" applyAlignment="1">
      <alignment horizontal="left"/>
    </xf>
    <xf numFmtId="167" fontId="0" fillId="0" borderId="16" xfId="0" applyNumberFormat="1" applyBorder="1" applyAlignment="1">
      <alignment horizontal="right"/>
    </xf>
    <xf numFmtId="0" fontId="0" fillId="0" borderId="17" xfId="0" applyBorder="1" applyAlignment="1">
      <alignment horizontal="left"/>
    </xf>
    <xf numFmtId="167" fontId="0" fillId="0" borderId="18" xfId="0" applyNumberFormat="1" applyBorder="1"/>
    <xf numFmtId="167" fontId="0" fillId="0" borderId="19" xfId="0" applyNumberFormat="1" applyBorder="1"/>
    <xf numFmtId="0" fontId="0" fillId="0" borderId="0" xfId="0" applyNumberFormat="1"/>
    <xf numFmtId="0" fontId="0" fillId="0" borderId="0" xfId="0" applyNumberFormat="1" applyAlignment="1">
      <alignment horizontal="right"/>
    </xf>
    <xf numFmtId="167" fontId="0" fillId="0" borderId="0" xfId="0" applyNumberFormat="1" applyAlignment="1"/>
    <xf numFmtId="0" fontId="0" fillId="0" borderId="0" xfId="0" applyBorder="1" applyAlignment="1">
      <alignment horizontal="right"/>
    </xf>
    <xf numFmtId="0" fontId="0" fillId="0" borderId="0" xfId="0" applyNumberFormat="1" applyBorder="1"/>
    <xf numFmtId="0" fontId="0" fillId="0" borderId="16" xfId="0" applyNumberFormat="1" applyBorder="1"/>
    <xf numFmtId="0" fontId="0" fillId="0" borderId="18" xfId="0" applyNumberFormat="1" applyBorder="1"/>
    <xf numFmtId="0" fontId="0" fillId="0" borderId="19" xfId="0" applyNumberFormat="1" applyBorder="1"/>
    <xf numFmtId="167" fontId="0" fillId="0" borderId="0" xfId="0" applyNumberFormat="1" applyBorder="1"/>
    <xf numFmtId="0" fontId="1" fillId="33" borderId="8" xfId="40" applyNumberFormat="1" applyFill="1" applyBorder="1"/>
    <xf numFmtId="14" fontId="1" fillId="33" borderId="8" xfId="40" applyNumberFormat="1" applyFill="1" applyBorder="1"/>
    <xf numFmtId="49" fontId="1" fillId="33" borderId="8" xfId="40" applyNumberFormat="1" applyFill="1" applyBorder="1"/>
    <xf numFmtId="0" fontId="0" fillId="0" borderId="0" xfId="0" applyAlignment="1">
      <alignment horizontal="center" vertical="center"/>
    </xf>
    <xf numFmtId="0" fontId="0" fillId="36" borderId="0" xfId="0" applyFill="1" applyAlignment="1">
      <alignment horizontal="center" vertical="center"/>
    </xf>
    <xf numFmtId="14" fontId="0" fillId="0" borderId="0" xfId="0" applyNumberFormat="1" applyAlignment="1">
      <alignment horizontal="center" vertical="center"/>
    </xf>
    <xf numFmtId="0" fontId="0" fillId="0" borderId="0" xfId="0" applyNumberFormat="1" applyAlignment="1">
      <alignment horizontal="center" vertical="center"/>
    </xf>
    <xf numFmtId="49" fontId="0" fillId="0" borderId="0" xfId="0" applyNumberFormat="1" applyAlignment="1">
      <alignment horizontal="center" vertical="center"/>
    </xf>
    <xf numFmtId="0" fontId="18" fillId="0" borderId="0" xfId="0" applyFont="1" applyAlignment="1">
      <alignment horizontal="center"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45">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alignment vertical="bottom"/>
    </dxf>
    <dxf>
      <alignment horizontal="right"/>
    </dxf>
    <dxf>
      <border>
        <left style="medium">
          <color indexed="64"/>
        </left>
        <right style="medium">
          <color indexed="64"/>
        </right>
        <top style="medium">
          <color indexed="64"/>
        </top>
        <bottom style="medium">
          <color indexed="64"/>
        </bottom>
      </border>
    </dxf>
    <dxf>
      <fill>
        <patternFill patternType="solid">
          <fgColor rgb="FFFFC7CE"/>
          <bgColor rgb="FF000000"/>
        </patternFill>
      </fill>
    </dxf>
    <dxf>
      <alignment horizontal="center" vertical="center" textRotation="0" wrapText="0" indent="0" justifyLastLine="0" shrinkToFit="0" readingOrder="0"/>
    </dxf>
    <dxf>
      <numFmt numFmtId="19" formatCode="dd/mm/yyyy"/>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30" formatCode="@"/>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numFmt numFmtId="168" formatCode="m/d/yyyy"/>
      <alignment horizontal="center" vertical="center" textRotation="0" wrapText="0" indent="0" justifyLastLine="0" shrinkToFit="0" readingOrder="0"/>
    </dxf>
    <dxf>
      <alignment horizontal="center" vertical="center" textRotation="0" wrapText="0" indent="0" justifyLastLine="0" shrinkToFit="0" readingOrder="0"/>
    </dxf>
    <dxf>
      <numFmt numFmtId="0" formatCode="General"/>
      <fill>
        <patternFill>
          <fgColor indexed="64"/>
          <bgColor theme="9" tint="0.59999389629810485"/>
        </patternFill>
      </fill>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fill>
        <patternFill patternType="solid">
          <fgColor indexed="64"/>
          <bgColor theme="1"/>
        </patternFill>
      </fill>
    </dxf>
    <dxf>
      <border>
        <left style="medium">
          <color indexed="64"/>
        </left>
        <right style="medium">
          <color indexed="64"/>
        </right>
        <top style="medium">
          <color indexed="64"/>
        </top>
        <bottom style="medium">
          <color indexed="64"/>
        </bottom>
      </border>
    </dxf>
    <dxf>
      <alignment horizontal="right"/>
    </dxf>
    <dxf>
      <alignment horizontal="right"/>
    </dxf>
    <dxf>
      <border>
        <left style="medium">
          <color indexed="64"/>
        </left>
        <right style="medium">
          <color indexed="64"/>
        </right>
        <top style="medium">
          <color indexed="64"/>
        </top>
        <bottom style="medium">
          <color indexed="64"/>
        </bottom>
      </border>
    </dxf>
    <dxf>
      <alignment horizontal="right"/>
    </dxf>
    <dxf>
      <alignment horizontal="right"/>
    </dxf>
    <dxf>
      <alignment horizontal="right"/>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border outline="0">
        <top style="thin">
          <color rgb="FFB2B2B2"/>
        </top>
        <bottom style="thin">
          <color theme="4" tint="0.39997558519241921"/>
        </bottom>
      </border>
    </dxf>
    <dxf>
      <font>
        <b/>
        <i val="0"/>
        <strike val="0"/>
        <condense val="0"/>
        <extend val="0"/>
        <outline val="0"/>
        <shadow val="0"/>
        <u val="none"/>
        <vertAlign val="baseline"/>
        <sz val="11"/>
        <color theme="0"/>
        <name val="Calibri"/>
        <family val="2"/>
        <scheme val="minor"/>
      </font>
      <fill>
        <patternFill patternType="solid">
          <fgColor indexed="64"/>
          <bgColor theme="1"/>
        </patternFill>
      </fill>
      <border diagonalUp="0" diagonalDown="0" outline="0">
        <left style="thin">
          <color rgb="FFB2B2B2"/>
        </left>
        <right style="thin">
          <color rgb="FFB2B2B2"/>
        </right>
        <top/>
        <bottom/>
      </border>
    </dxf>
    <dxf>
      <alignment horizontal="right"/>
    </dxf>
    <dxf>
      <alignment horizontal="right"/>
    </dxf>
    <dxf>
      <alignment horizontal="right"/>
    </dxf>
    <dxf>
      <alignment horizontal="right"/>
    </dxf>
    <dxf>
      <alignment horizontal="right"/>
    </dxf>
    <dxf>
      <alignment vertical="bottom"/>
    </dxf>
    <dxf>
      <alignment horizontal="general"/>
    </dxf>
    <dxf>
      <alignment horizontal="right"/>
    </dxf>
    <dxf>
      <alignment horizontal="right"/>
    </dxf>
    <dxf>
      <alignment horizontal="right"/>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font>
        <b/>
        <i val="0"/>
      </font>
    </dxf>
    <dxf>
      <font>
        <b/>
        <i val="0"/>
        <strike val="0"/>
      </font>
      <fill>
        <patternFill>
          <bgColor theme="0" tint="-4.9989318521683403E-2"/>
        </patternFill>
      </fill>
      <border diagonalUp="1" diagonalDown="0">
        <left style="thin">
          <color auto="1"/>
        </left>
        <right style="thin">
          <color auto="1"/>
        </right>
        <top style="thin">
          <color auto="1"/>
        </top>
        <bottom style="thin">
          <color auto="1"/>
        </bottom>
        <diagonal style="thin">
          <color auto="1"/>
        </diagonal>
        <vertical style="thin">
          <color auto="1"/>
        </vertical>
        <horizontal style="thin">
          <color auto="1"/>
        </horizontal>
      </border>
    </dxf>
  </dxfs>
  <tableStyles count="1" defaultTableStyle="TableStyleMedium2" defaultPivotStyle="PivotStyleLight16">
    <tableStyle name="Table Style 1" pivot="0" count="2" xr9:uid="{99379DF4-904B-4820-AFB6-EAD9021307A6}">
      <tableStyleElement type="wholeTable" dxfId="144"/>
      <tableStyleElement type="headerRow" dxfId="143"/>
    </tableStyle>
  </tableStyles>
  <colors>
    <mruColors>
      <color rgb="FFAC825C"/>
      <color rgb="FFCC99FF"/>
      <color rgb="FF768A7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microsoft.com/office/2007/relationships/slicerCache" Target="slicerCaches/slicerCache1.xml"/><Relationship Id="rId17" Type="http://schemas.microsoft.com/office/2007/relationships/slicerCache" Target="slicerCaches/slicerCache6.xml"/><Relationship Id="rId2" Type="http://schemas.openxmlformats.org/officeDocument/2006/relationships/worksheet" Target="worksheets/sheet2.xml"/><Relationship Id="rId16" Type="http://schemas.microsoft.com/office/2007/relationships/slicerCache" Target="slicerCaches/slicerCache5.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microsoft.com/office/2007/relationships/slicerCache" Target="slicerCaches/slicerCache4.xml"/><Relationship Id="rId23" Type="http://schemas.openxmlformats.org/officeDocument/2006/relationships/customXml" Target="../customXml/item1.xml"/><Relationship Id="rId10" Type="http://schemas.openxmlformats.org/officeDocument/2006/relationships/pivotCacheDefinition" Target="pivotCache/pivotCacheDefinition1.xml"/><Relationship Id="rId19"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3.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In Exce Sample project.xlsx]Sheet6!PivotTable9</c:name>
    <c:fmtId val="3"/>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Sheet6!$B$18:$B$19</c:f>
              <c:strCache>
                <c:ptCount val="1"/>
                <c:pt idx="0">
                  <c:v>No</c:v>
                </c:pt>
              </c:strCache>
            </c:strRef>
          </c:tx>
          <c:spPr>
            <a:ln w="28575" cap="rnd">
              <a:solidFill>
                <a:schemeClr val="accent1"/>
              </a:solidFill>
              <a:round/>
            </a:ln>
            <a:effectLst/>
          </c:spPr>
          <c:marker>
            <c:symbol val="none"/>
          </c:marker>
          <c:cat>
            <c:strRef>
              <c:f>Sheet6!$A$20:$A$24</c:f>
              <c:strCache>
                <c:ptCount val="5"/>
                <c:pt idx="0">
                  <c:v>0-1 Miles</c:v>
                </c:pt>
                <c:pt idx="1">
                  <c:v>1-2 Miles</c:v>
                </c:pt>
                <c:pt idx="2">
                  <c:v>2-5 Miles</c:v>
                </c:pt>
                <c:pt idx="3">
                  <c:v>5-10 Miles</c:v>
                </c:pt>
                <c:pt idx="4">
                  <c:v>More Than 10 MIles</c:v>
                </c:pt>
              </c:strCache>
            </c:strRef>
          </c:cat>
          <c:val>
            <c:numRef>
              <c:f>Sheet6!$B$20:$B$24</c:f>
              <c:numCache>
                <c:formatCode>General</c:formatCode>
                <c:ptCount val="5"/>
                <c:pt idx="0">
                  <c:v>33</c:v>
                </c:pt>
                <c:pt idx="1">
                  <c:v>14</c:v>
                </c:pt>
                <c:pt idx="2">
                  <c:v>19</c:v>
                </c:pt>
                <c:pt idx="3">
                  <c:v>5</c:v>
                </c:pt>
                <c:pt idx="4">
                  <c:v>7</c:v>
                </c:pt>
              </c:numCache>
            </c:numRef>
          </c:val>
          <c:smooth val="0"/>
          <c:extLst>
            <c:ext xmlns:c16="http://schemas.microsoft.com/office/drawing/2014/chart" uri="{C3380CC4-5D6E-409C-BE32-E72D297353CC}">
              <c16:uniqueId val="{0000000F-F157-413B-9761-D30D55A1525C}"/>
            </c:ext>
          </c:extLst>
        </c:ser>
        <c:ser>
          <c:idx val="1"/>
          <c:order val="1"/>
          <c:tx>
            <c:strRef>
              <c:f>Sheet6!$C$18:$C$19</c:f>
              <c:strCache>
                <c:ptCount val="1"/>
                <c:pt idx="0">
                  <c:v>Yes</c:v>
                </c:pt>
              </c:strCache>
            </c:strRef>
          </c:tx>
          <c:spPr>
            <a:ln w="28575" cap="rnd">
              <a:solidFill>
                <a:schemeClr val="accent2"/>
              </a:solidFill>
              <a:round/>
            </a:ln>
            <a:effectLst/>
          </c:spPr>
          <c:marker>
            <c:symbol val="none"/>
          </c:marker>
          <c:cat>
            <c:strRef>
              <c:f>Sheet6!$A$20:$A$24</c:f>
              <c:strCache>
                <c:ptCount val="5"/>
                <c:pt idx="0">
                  <c:v>0-1 Miles</c:v>
                </c:pt>
                <c:pt idx="1">
                  <c:v>1-2 Miles</c:v>
                </c:pt>
                <c:pt idx="2">
                  <c:v>2-5 Miles</c:v>
                </c:pt>
                <c:pt idx="3">
                  <c:v>5-10 Miles</c:v>
                </c:pt>
                <c:pt idx="4">
                  <c:v>More Than 10 MIles</c:v>
                </c:pt>
              </c:strCache>
            </c:strRef>
          </c:cat>
          <c:val>
            <c:numRef>
              <c:f>Sheet6!$C$20:$C$24</c:f>
              <c:numCache>
                <c:formatCode>General</c:formatCode>
                <c:ptCount val="5"/>
                <c:pt idx="0">
                  <c:v>48</c:v>
                </c:pt>
                <c:pt idx="1">
                  <c:v>9</c:v>
                </c:pt>
                <c:pt idx="2">
                  <c:v>11</c:v>
                </c:pt>
                <c:pt idx="3">
                  <c:v>2</c:v>
                </c:pt>
              </c:numCache>
            </c:numRef>
          </c:val>
          <c:smooth val="0"/>
          <c:extLst>
            <c:ext xmlns:c16="http://schemas.microsoft.com/office/drawing/2014/chart" uri="{C3380CC4-5D6E-409C-BE32-E72D297353CC}">
              <c16:uniqueId val="{00000011-F157-413B-9761-D30D55A1525C}"/>
            </c:ext>
          </c:extLst>
        </c:ser>
        <c:dLbls>
          <c:showLegendKey val="0"/>
          <c:showVal val="0"/>
          <c:showCatName val="0"/>
          <c:showSerName val="0"/>
          <c:showPercent val="0"/>
          <c:showBubbleSize val="0"/>
        </c:dLbls>
        <c:smooth val="0"/>
        <c:axId val="392511160"/>
        <c:axId val="392511520"/>
      </c:lineChart>
      <c:catAx>
        <c:axId val="3925111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2511520"/>
        <c:crosses val="autoZero"/>
        <c:auto val="1"/>
        <c:lblAlgn val="ctr"/>
        <c:lblOffset val="100"/>
        <c:noMultiLvlLbl val="0"/>
      </c:catAx>
      <c:valAx>
        <c:axId val="3925115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2511160"/>
        <c:crosses val="autoZero"/>
        <c:crossBetween val="between"/>
      </c:valAx>
      <c:spPr>
        <a:noFill/>
        <a:ln w="9525">
          <a:solidFill>
            <a:schemeClr val="bg1"/>
          </a:solid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4127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In Exce Sample project.xlsx]Sheet6!PivotTable26</c:name>
    <c:fmtId val="9"/>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Sheet6!$B$11:$B$12</c:f>
              <c:strCache>
                <c:ptCount val="1"/>
                <c:pt idx="0">
                  <c:v>No</c:v>
                </c:pt>
              </c:strCache>
            </c:strRef>
          </c:tx>
          <c:spPr>
            <a:solidFill>
              <a:schemeClr val="accent1"/>
            </a:solidFill>
            <a:ln>
              <a:noFill/>
            </a:ln>
            <a:effectLst/>
          </c:spPr>
          <c:invertIfNegative val="0"/>
          <c:cat>
            <c:strRef>
              <c:f>Sheet6!$A$13:$A$14</c:f>
              <c:strCache>
                <c:ptCount val="2"/>
                <c:pt idx="0">
                  <c:v>Female</c:v>
                </c:pt>
                <c:pt idx="1">
                  <c:v>Male</c:v>
                </c:pt>
              </c:strCache>
            </c:strRef>
          </c:cat>
          <c:val>
            <c:numRef>
              <c:f>Sheet6!$B$13:$B$14</c:f>
              <c:numCache>
                <c:formatCode>_(* #,##0_);_(* \(#,##0\);_(* "-"??_);_(@_)</c:formatCode>
                <c:ptCount val="2"/>
                <c:pt idx="0">
                  <c:v>35813.953488372092</c:v>
                </c:pt>
                <c:pt idx="1">
                  <c:v>31142.857142857141</c:v>
                </c:pt>
              </c:numCache>
            </c:numRef>
          </c:val>
          <c:extLst>
            <c:ext xmlns:c16="http://schemas.microsoft.com/office/drawing/2014/chart" uri="{C3380CC4-5D6E-409C-BE32-E72D297353CC}">
              <c16:uniqueId val="{00000014-8E5A-486F-9CB6-51CDA261DC1E}"/>
            </c:ext>
          </c:extLst>
        </c:ser>
        <c:ser>
          <c:idx val="1"/>
          <c:order val="1"/>
          <c:tx>
            <c:strRef>
              <c:f>Sheet6!$C$11:$C$12</c:f>
              <c:strCache>
                <c:ptCount val="1"/>
                <c:pt idx="0">
                  <c:v>Yes</c:v>
                </c:pt>
              </c:strCache>
            </c:strRef>
          </c:tx>
          <c:spPr>
            <a:solidFill>
              <a:schemeClr val="accent2"/>
            </a:solidFill>
            <a:ln>
              <a:noFill/>
            </a:ln>
            <a:effectLst/>
          </c:spPr>
          <c:invertIfNegative val="0"/>
          <c:cat>
            <c:strRef>
              <c:f>Sheet6!$A$13:$A$14</c:f>
              <c:strCache>
                <c:ptCount val="2"/>
                <c:pt idx="0">
                  <c:v>Female</c:v>
                </c:pt>
                <c:pt idx="1">
                  <c:v>Male</c:v>
                </c:pt>
              </c:strCache>
            </c:strRef>
          </c:cat>
          <c:val>
            <c:numRef>
              <c:f>Sheet6!$C$13:$C$14</c:f>
              <c:numCache>
                <c:formatCode>_(* #,##0_);_(* \(#,##0\);_(* "-"??_);_(@_)</c:formatCode>
                <c:ptCount val="2"/>
                <c:pt idx="0">
                  <c:v>26750</c:v>
                </c:pt>
                <c:pt idx="1">
                  <c:v>37666.666666666664</c:v>
                </c:pt>
              </c:numCache>
            </c:numRef>
          </c:val>
          <c:extLst>
            <c:ext xmlns:c16="http://schemas.microsoft.com/office/drawing/2014/chart" uri="{C3380CC4-5D6E-409C-BE32-E72D297353CC}">
              <c16:uniqueId val="{00000016-8E5A-486F-9CB6-51CDA261DC1E}"/>
            </c:ext>
          </c:extLst>
        </c:ser>
        <c:dLbls>
          <c:showLegendKey val="0"/>
          <c:showVal val="0"/>
          <c:showCatName val="0"/>
          <c:showSerName val="0"/>
          <c:showPercent val="0"/>
          <c:showBubbleSize val="0"/>
        </c:dLbls>
        <c:gapWidth val="219"/>
        <c:overlap val="-27"/>
        <c:axId val="2058493400"/>
        <c:axId val="2058489080"/>
      </c:barChart>
      <c:catAx>
        <c:axId val="20584934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8489080"/>
        <c:crosses val="autoZero"/>
        <c:auto val="1"/>
        <c:lblAlgn val="ctr"/>
        <c:lblOffset val="100"/>
        <c:noMultiLvlLbl val="0"/>
      </c:catAx>
      <c:valAx>
        <c:axId val="2058489080"/>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84934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603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In Exce Sample project.xlsx]Sheet6!PivotTable30</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27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2700">
            <a:solidFill>
              <a:schemeClr val="bg1"/>
            </a:solidFill>
          </a:ln>
          <a:effectLst/>
        </c:spPr>
      </c:pivotFmt>
      <c:pivotFmt>
        <c:idx val="12"/>
        <c:spPr>
          <a:solidFill>
            <a:schemeClr val="accent1"/>
          </a:solidFill>
          <a:ln w="12700">
            <a:solidFill>
              <a:schemeClr val="bg1"/>
            </a:solidFill>
          </a:ln>
          <a:effectLst/>
        </c:spPr>
      </c:pivotFmt>
      <c:pivotFmt>
        <c:idx val="13"/>
        <c:spPr>
          <a:solidFill>
            <a:schemeClr val="accent1"/>
          </a:solidFill>
          <a:ln w="12700">
            <a:solidFill>
              <a:schemeClr val="bg1"/>
            </a:solidFill>
          </a:ln>
          <a:effectLst/>
        </c:spPr>
      </c:pivotFmt>
      <c:pivotFmt>
        <c:idx val="1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s>
    <c:plotArea>
      <c:layout/>
      <c:pieChart>
        <c:varyColors val="1"/>
        <c:ser>
          <c:idx val="0"/>
          <c:order val="0"/>
          <c:tx>
            <c:strRef>
              <c:f>Sheet6!$B$3:$B$4</c:f>
              <c:strCache>
                <c:ptCount val="1"/>
                <c:pt idx="0">
                  <c:v>No</c:v>
                </c:pt>
              </c:strCache>
            </c:strRef>
          </c:tx>
          <c:spPr>
            <a:ln w="12700">
              <a:solidFill>
                <a:schemeClr val="bg1"/>
              </a:solidFill>
            </a:ln>
          </c:spPr>
          <c:dPt>
            <c:idx val="0"/>
            <c:bubble3D val="0"/>
            <c:spPr>
              <a:solidFill>
                <a:schemeClr val="accent1"/>
              </a:solidFill>
              <a:ln w="12700">
                <a:solidFill>
                  <a:schemeClr val="bg1"/>
                </a:solidFill>
              </a:ln>
              <a:effectLst/>
            </c:spPr>
            <c:extLst>
              <c:ext xmlns:c16="http://schemas.microsoft.com/office/drawing/2014/chart" uri="{C3380CC4-5D6E-409C-BE32-E72D297353CC}">
                <c16:uniqueId val="{00000001-AC35-441E-B914-5EB892B83D04}"/>
              </c:ext>
            </c:extLst>
          </c:dPt>
          <c:dPt>
            <c:idx val="1"/>
            <c:bubble3D val="0"/>
            <c:spPr>
              <a:solidFill>
                <a:schemeClr val="accent2"/>
              </a:solidFill>
              <a:ln w="12700">
                <a:solidFill>
                  <a:schemeClr val="bg1"/>
                </a:solidFill>
              </a:ln>
              <a:effectLst/>
            </c:spPr>
            <c:extLst>
              <c:ext xmlns:c16="http://schemas.microsoft.com/office/drawing/2014/chart" uri="{C3380CC4-5D6E-409C-BE32-E72D297353CC}">
                <c16:uniqueId val="{00000003-AC35-441E-B914-5EB892B83D04}"/>
              </c:ext>
            </c:extLst>
          </c:dPt>
          <c:dPt>
            <c:idx val="2"/>
            <c:bubble3D val="0"/>
            <c:spPr>
              <a:solidFill>
                <a:schemeClr val="accent3"/>
              </a:solidFill>
              <a:ln w="12700">
                <a:solidFill>
                  <a:schemeClr val="bg1"/>
                </a:solidFill>
              </a:ln>
              <a:effectLst/>
            </c:spPr>
            <c:extLst>
              <c:ext xmlns:c16="http://schemas.microsoft.com/office/drawing/2014/chart" uri="{C3380CC4-5D6E-409C-BE32-E72D297353CC}">
                <c16:uniqueId val="{00000005-AC35-441E-B914-5EB892B83D04}"/>
              </c:ext>
            </c:extLst>
          </c:dPt>
          <c:cat>
            <c:strRef>
              <c:f>Sheet6!$A$5:$A$7</c:f>
              <c:strCache>
                <c:ptCount val="3"/>
                <c:pt idx="0">
                  <c:v>MIddle Age</c:v>
                </c:pt>
                <c:pt idx="1">
                  <c:v>Old</c:v>
                </c:pt>
                <c:pt idx="2">
                  <c:v>Young</c:v>
                </c:pt>
              </c:strCache>
            </c:strRef>
          </c:cat>
          <c:val>
            <c:numRef>
              <c:f>Sheet6!$B$5:$B$7</c:f>
              <c:numCache>
                <c:formatCode>General</c:formatCode>
                <c:ptCount val="3"/>
                <c:pt idx="0">
                  <c:v>47</c:v>
                </c:pt>
                <c:pt idx="1">
                  <c:v>10</c:v>
                </c:pt>
                <c:pt idx="2">
                  <c:v>21</c:v>
                </c:pt>
              </c:numCache>
            </c:numRef>
          </c:val>
          <c:extLst>
            <c:ext xmlns:c16="http://schemas.microsoft.com/office/drawing/2014/chart" uri="{C3380CC4-5D6E-409C-BE32-E72D297353CC}">
              <c16:uniqueId val="{00000006-AC35-441E-B914-5EB892B83D04}"/>
            </c:ext>
          </c:extLst>
        </c:ser>
        <c:ser>
          <c:idx val="1"/>
          <c:order val="1"/>
          <c:tx>
            <c:strRef>
              <c:f>Sheet6!$C$3:$C$4</c:f>
              <c:strCache>
                <c:ptCount val="1"/>
                <c:pt idx="0">
                  <c:v>Yes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8-AC35-441E-B914-5EB892B83D0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A-AC35-441E-B914-5EB892B83D0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C-AC35-441E-B914-5EB892B83D04}"/>
              </c:ext>
            </c:extLst>
          </c:dPt>
          <c:cat>
            <c:strRef>
              <c:f>Sheet6!$A$5:$A$7</c:f>
              <c:strCache>
                <c:ptCount val="3"/>
                <c:pt idx="0">
                  <c:v>MIddle Age</c:v>
                </c:pt>
                <c:pt idx="1">
                  <c:v>Old</c:v>
                </c:pt>
                <c:pt idx="2">
                  <c:v>Young</c:v>
                </c:pt>
              </c:strCache>
            </c:strRef>
          </c:cat>
          <c:val>
            <c:numRef>
              <c:f>Sheet6!$C$5:$C$7</c:f>
              <c:numCache>
                <c:formatCode>General</c:formatCode>
                <c:ptCount val="3"/>
                <c:pt idx="0">
                  <c:v>58</c:v>
                </c:pt>
                <c:pt idx="1">
                  <c:v>4</c:v>
                </c:pt>
                <c:pt idx="2">
                  <c:v>8</c:v>
                </c:pt>
              </c:numCache>
            </c:numRef>
          </c:val>
          <c:extLst>
            <c:ext xmlns:c16="http://schemas.microsoft.com/office/drawing/2014/chart" uri="{C3380CC4-5D6E-409C-BE32-E72D297353CC}">
              <c16:uniqueId val="{0000000D-AC35-441E-B914-5EB892B83D04}"/>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50800"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In Exce Sample project.xlsx]Pivot Tables!PivotTable1</c:name>
    <c:fmtId val="3"/>
  </c:pivotSource>
  <c:chart>
    <c:title>
      <c:tx>
        <c:rich>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r>
              <a:rPr lang="en-US" sz="1200" b="1" i="0" baseline="0"/>
              <a:t>Bikes Purchase By Average Income &amp; Gender</a:t>
            </a:r>
          </a:p>
        </c:rich>
      </c:tx>
      <c:layout>
        <c:manualLayout>
          <c:xMode val="edge"/>
          <c:yMode val="edge"/>
          <c:x val="6.7753180695009255E-2"/>
          <c:y val="0.1198490356069508"/>
        </c:manualLayout>
      </c:layout>
      <c:overlay val="0"/>
      <c:spPr>
        <a:noFill/>
        <a:ln>
          <a:noFill/>
        </a:ln>
        <a:effectLst/>
      </c:spPr>
      <c:txPr>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Tables'!$D$7:$D$8</c:f>
              <c:strCache>
                <c:ptCount val="1"/>
                <c:pt idx="0">
                  <c:v>No</c:v>
                </c:pt>
              </c:strCache>
            </c:strRef>
          </c:tx>
          <c:spPr>
            <a:solidFill>
              <a:schemeClr val="accent1"/>
            </a:solidFill>
            <a:ln>
              <a:noFill/>
            </a:ln>
            <a:effectLst/>
          </c:spPr>
          <c:invertIfNegative val="0"/>
          <c:cat>
            <c:strRef>
              <c:f>'Pivot Tables'!$C$9:$C$10</c:f>
              <c:strCache>
                <c:ptCount val="2"/>
                <c:pt idx="0">
                  <c:v>Female</c:v>
                </c:pt>
                <c:pt idx="1">
                  <c:v>Male</c:v>
                </c:pt>
              </c:strCache>
            </c:strRef>
          </c:cat>
          <c:val>
            <c:numRef>
              <c:f>'Pivot Tables'!$D$9:$D$10</c:f>
              <c:numCache>
                <c:formatCode>_(* #,##0_);_(* \(#,##0\);_(* "-"??_);_(@_)</c:formatCode>
                <c:ptCount val="2"/>
                <c:pt idx="0">
                  <c:v>53440</c:v>
                </c:pt>
                <c:pt idx="1">
                  <c:v>56208.178438661707</c:v>
                </c:pt>
              </c:numCache>
            </c:numRef>
          </c:val>
          <c:extLst>
            <c:ext xmlns:c16="http://schemas.microsoft.com/office/drawing/2014/chart" uri="{C3380CC4-5D6E-409C-BE32-E72D297353CC}">
              <c16:uniqueId val="{00000000-60B6-4E47-8D80-4BB1247A1EC1}"/>
            </c:ext>
          </c:extLst>
        </c:ser>
        <c:ser>
          <c:idx val="1"/>
          <c:order val="1"/>
          <c:tx>
            <c:strRef>
              <c:f>'Pivot Tables'!$E$7:$E$8</c:f>
              <c:strCache>
                <c:ptCount val="1"/>
                <c:pt idx="0">
                  <c:v>Yes</c:v>
                </c:pt>
              </c:strCache>
            </c:strRef>
          </c:tx>
          <c:spPr>
            <a:solidFill>
              <a:schemeClr val="accent2"/>
            </a:solidFill>
            <a:ln>
              <a:noFill/>
            </a:ln>
            <a:effectLst/>
          </c:spPr>
          <c:invertIfNegative val="0"/>
          <c:cat>
            <c:strRef>
              <c:f>'Pivot Tables'!$C$9:$C$10</c:f>
              <c:strCache>
                <c:ptCount val="2"/>
                <c:pt idx="0">
                  <c:v>Female</c:v>
                </c:pt>
                <c:pt idx="1">
                  <c:v>Male</c:v>
                </c:pt>
              </c:strCache>
            </c:strRef>
          </c:cat>
          <c:val>
            <c:numRef>
              <c:f>'Pivot Tables'!$E$9:$E$10</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60B6-4E47-8D80-4BB1247A1EC1}"/>
            </c:ext>
          </c:extLst>
        </c:ser>
        <c:dLbls>
          <c:showLegendKey val="0"/>
          <c:showVal val="0"/>
          <c:showCatName val="0"/>
          <c:showSerName val="0"/>
          <c:showPercent val="0"/>
          <c:showBubbleSize val="0"/>
        </c:dLbls>
        <c:gapWidth val="219"/>
        <c:overlap val="-27"/>
        <c:axId val="1119667288"/>
        <c:axId val="1119658432"/>
      </c:barChart>
      <c:catAx>
        <c:axId val="1119667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9658432"/>
        <c:crosses val="autoZero"/>
        <c:auto val="1"/>
        <c:lblAlgn val="ctr"/>
        <c:lblOffset val="100"/>
        <c:noMultiLvlLbl val="0"/>
      </c:catAx>
      <c:valAx>
        <c:axId val="1119658432"/>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966728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1" i="0" u="none" strike="noStrike" kern="1200" baseline="0">
                <a:solidFill>
                  <a:schemeClr val="accent1"/>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28575" cap="flat" cmpd="sng" algn="ctr">
      <a:solidFill>
        <a:schemeClr val="tx1">
          <a:lumMod val="95000"/>
          <a:lumOff val="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In Exce Sample project.xlsx]Pivot Tables!PivotTable2</c:name>
    <c:fmtId val="2"/>
  </c:pivotSource>
  <c:chart>
    <c:title>
      <c:tx>
        <c:rich>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r>
              <a:rPr lang="en-US" sz="1200" b="1" i="0" baseline="0"/>
              <a:t>Bike Purchase By Commute Distance</a:t>
            </a:r>
          </a:p>
        </c:rich>
      </c:tx>
      <c:overlay val="0"/>
      <c:spPr>
        <a:noFill/>
        <a:ln>
          <a:noFill/>
        </a:ln>
        <a:effectLst/>
      </c:spPr>
      <c:txPr>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Tables'!$D$15:$D$16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Tables'!$C$17:$C$21</c:f>
              <c:strCache>
                <c:ptCount val="5"/>
                <c:pt idx="0">
                  <c:v>0-1 Miles</c:v>
                </c:pt>
                <c:pt idx="1">
                  <c:v>1-2 Miles</c:v>
                </c:pt>
                <c:pt idx="2">
                  <c:v>2-5 Miles</c:v>
                </c:pt>
                <c:pt idx="3">
                  <c:v>5-10 Miles</c:v>
                </c:pt>
                <c:pt idx="4">
                  <c:v>More than 10 Miles</c:v>
                </c:pt>
              </c:strCache>
            </c:strRef>
          </c:cat>
          <c:val>
            <c:numRef>
              <c:f>'Pivot Tables'!$D$17:$D$21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251-4C8A-B3CF-AFFA7F5FDFAD}"/>
            </c:ext>
          </c:extLst>
        </c:ser>
        <c:ser>
          <c:idx val="1"/>
          <c:order val="1"/>
          <c:tx>
            <c:strRef>
              <c:f>'Pivot Tables'!$E$15:$E$16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Tables'!$C$17:$C$21</c:f>
              <c:strCache>
                <c:ptCount val="5"/>
                <c:pt idx="0">
                  <c:v>0-1 Miles</c:v>
                </c:pt>
                <c:pt idx="1">
                  <c:v>1-2 Miles</c:v>
                </c:pt>
                <c:pt idx="2">
                  <c:v>2-5 Miles</c:v>
                </c:pt>
                <c:pt idx="3">
                  <c:v>5-10 Miles</c:v>
                </c:pt>
                <c:pt idx="4">
                  <c:v>More than 10 Miles</c:v>
                </c:pt>
              </c:strCache>
            </c:strRef>
          </c:cat>
          <c:val>
            <c:numRef>
              <c:f>'Pivot Tables'!$E$17:$E$21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F251-4C8A-B3CF-AFFA7F5FDFAD}"/>
            </c:ext>
          </c:extLst>
        </c:ser>
        <c:dLbls>
          <c:showLegendKey val="0"/>
          <c:showVal val="0"/>
          <c:showCatName val="0"/>
          <c:showSerName val="0"/>
          <c:showPercent val="0"/>
          <c:showBubbleSize val="0"/>
        </c:dLbls>
        <c:marker val="1"/>
        <c:smooth val="0"/>
        <c:axId val="561969176"/>
        <c:axId val="561969504"/>
      </c:lineChart>
      <c:catAx>
        <c:axId val="561969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accent1"/>
                </a:solidFill>
                <a:latin typeface="+mn-lt"/>
                <a:ea typeface="+mn-ea"/>
                <a:cs typeface="+mn-cs"/>
              </a:defRPr>
            </a:pPr>
            <a:endParaRPr lang="en-US"/>
          </a:p>
        </c:txPr>
        <c:crossAx val="561969504"/>
        <c:crosses val="autoZero"/>
        <c:auto val="1"/>
        <c:lblAlgn val="ctr"/>
        <c:lblOffset val="100"/>
        <c:noMultiLvlLbl val="0"/>
      </c:catAx>
      <c:valAx>
        <c:axId val="5619695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19691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38100"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In Exce Sample project.xlsx]Pivot Tables!PivotTable3</c:name>
    <c:fmtId val="2"/>
  </c:pivotSource>
  <c:chart>
    <c:title>
      <c:tx>
        <c:rich>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r>
              <a:rPr lang="en-US" sz="1200" b="1" i="0" baseline="0"/>
              <a:t>Bike Purchase By Age</a:t>
            </a:r>
          </a:p>
        </c:rich>
      </c:tx>
      <c:overlay val="0"/>
      <c:spPr>
        <a:noFill/>
        <a:ln>
          <a:noFill/>
        </a:ln>
        <a:effectLst/>
      </c:spPr>
      <c:txPr>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lumMod val="60000"/>
              <a:lumOff val="40000"/>
            </a:schemeClr>
          </a:solidFill>
          <a:ln>
            <a:noFill/>
          </a:ln>
          <a:effectLst/>
        </c:spPr>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pivotFmt>
      <c:pivotFmt>
        <c:idx val="11"/>
        <c:spPr>
          <a:solidFill>
            <a:schemeClr val="accent1"/>
          </a:solidFill>
          <a:ln>
            <a:noFill/>
          </a:ln>
          <a:effectLst/>
        </c:spPr>
      </c:pivotFmt>
    </c:pivotFmts>
    <c:plotArea>
      <c:layout/>
      <c:pieChart>
        <c:varyColors val="1"/>
        <c:ser>
          <c:idx val="0"/>
          <c:order val="0"/>
          <c:tx>
            <c:strRef>
              <c:f>'Pivot Tables'!$D$26:$D$27</c:f>
              <c:strCache>
                <c:ptCount val="1"/>
                <c:pt idx="0">
                  <c:v>Yes</c:v>
                </c:pt>
              </c:strCache>
            </c:strRef>
          </c:tx>
          <c:dPt>
            <c:idx val="0"/>
            <c:bubble3D val="0"/>
            <c:spPr>
              <a:solidFill>
                <a:schemeClr val="accent1"/>
              </a:solidFill>
              <a:ln>
                <a:noFill/>
              </a:ln>
              <a:effectLst/>
            </c:spPr>
            <c:extLst>
              <c:ext xmlns:c16="http://schemas.microsoft.com/office/drawing/2014/chart" uri="{C3380CC4-5D6E-409C-BE32-E72D297353CC}">
                <c16:uniqueId val="{00000001-08EC-4088-BC09-C118B2C81639}"/>
              </c:ext>
            </c:extLst>
          </c:dPt>
          <c:dPt>
            <c:idx val="1"/>
            <c:bubble3D val="0"/>
            <c:spPr>
              <a:solidFill>
                <a:schemeClr val="accent2"/>
              </a:solidFill>
              <a:ln>
                <a:noFill/>
              </a:ln>
              <a:effectLst/>
            </c:spPr>
            <c:extLst>
              <c:ext xmlns:c16="http://schemas.microsoft.com/office/drawing/2014/chart" uri="{C3380CC4-5D6E-409C-BE32-E72D297353CC}">
                <c16:uniqueId val="{00000003-08EC-4088-BC09-C118B2C81639}"/>
              </c:ext>
            </c:extLst>
          </c:dPt>
          <c:dPt>
            <c:idx val="2"/>
            <c:bubble3D val="0"/>
            <c:spPr>
              <a:solidFill>
                <a:schemeClr val="accent6">
                  <a:lumMod val="60000"/>
                  <a:lumOff val="40000"/>
                </a:schemeClr>
              </a:solidFill>
              <a:ln>
                <a:noFill/>
              </a:ln>
              <a:effectLst/>
            </c:spPr>
            <c:extLst>
              <c:ext xmlns:c16="http://schemas.microsoft.com/office/drawing/2014/chart" uri="{C3380CC4-5D6E-409C-BE32-E72D297353CC}">
                <c16:uniqueId val="{00000003-2EB7-4E91-998E-067836B6E772}"/>
              </c:ext>
            </c:extLst>
          </c:dPt>
          <c:cat>
            <c:strRef>
              <c:f>'Pivot Tables'!$C$28:$C$30</c:f>
              <c:strCache>
                <c:ptCount val="3"/>
                <c:pt idx="0">
                  <c:v>Middle-Age</c:v>
                </c:pt>
                <c:pt idx="1">
                  <c:v>Old</c:v>
                </c:pt>
                <c:pt idx="2">
                  <c:v>Young</c:v>
                </c:pt>
              </c:strCache>
            </c:strRef>
          </c:cat>
          <c:val>
            <c:numRef>
              <c:f>'Pivot Tables'!$D$28:$D$30</c:f>
              <c:numCache>
                <c:formatCode>General</c:formatCode>
                <c:ptCount val="3"/>
                <c:pt idx="0">
                  <c:v>383</c:v>
                </c:pt>
                <c:pt idx="1">
                  <c:v>59</c:v>
                </c:pt>
                <c:pt idx="2">
                  <c:v>39</c:v>
                </c:pt>
              </c:numCache>
            </c:numRef>
          </c:val>
          <c:extLst>
            <c:ext xmlns:c16="http://schemas.microsoft.com/office/drawing/2014/chart" uri="{C3380CC4-5D6E-409C-BE32-E72D297353CC}">
              <c16:uniqueId val="{00000000-2EB7-4E91-998E-067836B6E772}"/>
            </c:ext>
          </c:extLst>
        </c:ser>
        <c:ser>
          <c:idx val="1"/>
          <c:order val="1"/>
          <c:tx>
            <c:strRef>
              <c:f>'Pivot Tables'!$E$26:$E$27</c:f>
              <c:strCache>
                <c:ptCount val="1"/>
                <c:pt idx="0">
                  <c:v>No</c:v>
                </c:pt>
              </c:strCache>
            </c:strRef>
          </c:tx>
          <c:dPt>
            <c:idx val="0"/>
            <c:bubble3D val="0"/>
            <c:spPr>
              <a:solidFill>
                <a:schemeClr val="accent1"/>
              </a:solidFill>
              <a:ln>
                <a:noFill/>
              </a:ln>
              <a:effectLst/>
            </c:spPr>
            <c:extLst>
              <c:ext xmlns:c16="http://schemas.microsoft.com/office/drawing/2014/chart" uri="{C3380CC4-5D6E-409C-BE32-E72D297353CC}">
                <c16:uniqueId val="{00000007-08EC-4088-BC09-C118B2C81639}"/>
              </c:ext>
            </c:extLst>
          </c:dPt>
          <c:dPt>
            <c:idx val="1"/>
            <c:bubble3D val="0"/>
            <c:spPr>
              <a:solidFill>
                <a:schemeClr val="accent2"/>
              </a:solidFill>
              <a:ln>
                <a:noFill/>
              </a:ln>
              <a:effectLst/>
            </c:spPr>
            <c:extLst>
              <c:ext xmlns:c16="http://schemas.microsoft.com/office/drawing/2014/chart" uri="{C3380CC4-5D6E-409C-BE32-E72D297353CC}">
                <c16:uniqueId val="{00000009-08EC-4088-BC09-C118B2C81639}"/>
              </c:ext>
            </c:extLst>
          </c:dPt>
          <c:dPt>
            <c:idx val="2"/>
            <c:bubble3D val="0"/>
            <c:spPr>
              <a:solidFill>
                <a:schemeClr val="accent3"/>
              </a:solidFill>
              <a:ln>
                <a:noFill/>
              </a:ln>
              <a:effectLst/>
            </c:spPr>
            <c:extLst>
              <c:ext xmlns:c16="http://schemas.microsoft.com/office/drawing/2014/chart" uri="{C3380CC4-5D6E-409C-BE32-E72D297353CC}">
                <c16:uniqueId val="{0000000B-08EC-4088-BC09-C118B2C81639}"/>
              </c:ext>
            </c:extLst>
          </c:dPt>
          <c:cat>
            <c:strRef>
              <c:f>'Pivot Tables'!$C$28:$C$30</c:f>
              <c:strCache>
                <c:ptCount val="3"/>
                <c:pt idx="0">
                  <c:v>Middle-Age</c:v>
                </c:pt>
                <c:pt idx="1">
                  <c:v>Old</c:v>
                </c:pt>
                <c:pt idx="2">
                  <c:v>Young</c:v>
                </c:pt>
              </c:strCache>
            </c:strRef>
          </c:cat>
          <c:val>
            <c:numRef>
              <c:f>'Pivot Tables'!$E$28:$E$30</c:f>
              <c:numCache>
                <c:formatCode>General</c:formatCode>
                <c:ptCount val="3"/>
                <c:pt idx="0">
                  <c:v>318</c:v>
                </c:pt>
                <c:pt idx="1">
                  <c:v>130</c:v>
                </c:pt>
                <c:pt idx="2">
                  <c:v>71</c:v>
                </c:pt>
              </c:numCache>
            </c:numRef>
          </c:val>
          <c:extLst>
            <c:ext xmlns:c16="http://schemas.microsoft.com/office/drawing/2014/chart" uri="{C3380CC4-5D6E-409C-BE32-E72D297353CC}">
              <c16:uniqueId val="{00000001-2EB7-4E91-998E-067836B6E772}"/>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38100"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oneCellAnchor>
    <xdr:from>
      <xdr:col>0</xdr:col>
      <xdr:colOff>569595</xdr:colOff>
      <xdr:row>12</xdr:row>
      <xdr:rowOff>87629</xdr:rowOff>
    </xdr:from>
    <xdr:ext cx="3183255" cy="5884546"/>
    <xdr:sp macro="" textlink="">
      <xdr:nvSpPr>
        <xdr:cNvPr id="3" name="TextBox 2">
          <a:extLst>
            <a:ext uri="{FF2B5EF4-FFF2-40B4-BE49-F238E27FC236}">
              <a16:creationId xmlns:a16="http://schemas.microsoft.com/office/drawing/2014/main" id="{07512BA1-709E-4CFE-94A4-3027479D316E}"/>
            </a:ext>
          </a:extLst>
        </xdr:cNvPr>
        <xdr:cNvSpPr txBox="1"/>
      </xdr:nvSpPr>
      <xdr:spPr>
        <a:xfrm>
          <a:off x="569595" y="1525904"/>
          <a:ext cx="3183255" cy="58845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b="1">
              <a:solidFill>
                <a:schemeClr val="tx1"/>
              </a:solidFill>
              <a:effectLst/>
              <a:latin typeface="+mn-lt"/>
              <a:ea typeface="+mn-ea"/>
              <a:cs typeface="+mn-cs"/>
            </a:rPr>
            <a:t>Removing the blank cells from the dataset.</a:t>
          </a:r>
          <a:endParaRPr lang="en-US" sz="1100">
            <a:solidFill>
              <a:schemeClr val="tx1"/>
            </a:solidFill>
            <a:effectLst/>
            <a:latin typeface="+mn-lt"/>
            <a:ea typeface="+mn-ea"/>
            <a:cs typeface="+mn-cs"/>
          </a:endParaRPr>
        </a:p>
        <a:p>
          <a:r>
            <a:rPr lang="en-US" sz="1100">
              <a:solidFill>
                <a:schemeClr val="tx1"/>
              </a:solidFill>
              <a:effectLst/>
              <a:latin typeface="+mn-lt"/>
              <a:ea typeface="+mn-ea"/>
              <a:cs typeface="+mn-cs"/>
            </a:rPr>
            <a:t>For this, select the whole dataset. Go to </a:t>
          </a:r>
          <a:r>
            <a:rPr lang="en-US" sz="1100" b="1">
              <a:solidFill>
                <a:schemeClr val="tx1"/>
              </a:solidFill>
              <a:effectLst/>
              <a:latin typeface="+mn-lt"/>
              <a:ea typeface="+mn-ea"/>
              <a:cs typeface="+mn-cs"/>
            </a:rPr>
            <a:t>Find and Select in the Home tab </a:t>
          </a:r>
          <a:r>
            <a:rPr lang="en-US" sz="1100">
              <a:solidFill>
                <a:schemeClr val="tx1"/>
              </a:solidFill>
              <a:effectLst/>
              <a:latin typeface="+mn-lt"/>
              <a:ea typeface="+mn-ea"/>
              <a:cs typeface="+mn-cs"/>
            </a:rPr>
            <a:t>of excel. Select </a:t>
          </a:r>
          <a:r>
            <a:rPr lang="en-US" sz="1100" b="1">
              <a:solidFill>
                <a:schemeClr val="tx1"/>
              </a:solidFill>
              <a:effectLst/>
              <a:latin typeface="+mn-lt"/>
              <a:ea typeface="+mn-ea"/>
              <a:cs typeface="+mn-cs"/>
            </a:rPr>
            <a:t>Go to Special </a:t>
          </a:r>
          <a:r>
            <a:rPr lang="en-US" sz="1100" b="0">
              <a:solidFill>
                <a:schemeClr val="tx1"/>
              </a:solidFill>
              <a:effectLst/>
              <a:latin typeface="+mn-lt"/>
              <a:ea typeface="+mn-ea"/>
              <a:cs typeface="+mn-cs"/>
            </a:rPr>
            <a:t>f</a:t>
          </a:r>
          <a:r>
            <a:rPr lang="en-US" sz="1100">
              <a:solidFill>
                <a:schemeClr val="tx1"/>
              </a:solidFill>
              <a:effectLst/>
              <a:latin typeface="+mn-lt"/>
              <a:ea typeface="+mn-ea"/>
              <a:cs typeface="+mn-cs"/>
            </a:rPr>
            <a:t>rom the drop-down menu and then tick the </a:t>
          </a:r>
          <a:r>
            <a:rPr lang="en-US" sz="1100" b="1">
              <a:solidFill>
                <a:schemeClr val="tx1"/>
              </a:solidFill>
              <a:effectLst/>
              <a:latin typeface="+mn-lt"/>
              <a:ea typeface="+mn-ea"/>
              <a:cs typeface="+mn-cs"/>
            </a:rPr>
            <a:t>Blanks</a:t>
          </a:r>
          <a:r>
            <a:rPr lang="en-US" sz="1100">
              <a:solidFill>
                <a:schemeClr val="tx1"/>
              </a:solidFill>
              <a:effectLst/>
              <a:latin typeface="+mn-lt"/>
              <a:ea typeface="+mn-ea"/>
              <a:cs typeface="+mn-cs"/>
            </a:rPr>
            <a:t> option. All the blank cells will be selected. Then go to Delete option in the home tab again and select Delete Rows from the drop-down menu. This will remove any rows with blank cells. </a:t>
          </a:r>
          <a:r>
            <a:rPr lang="en-US" sz="1100" b="1">
              <a:solidFill>
                <a:schemeClr val="tx1"/>
              </a:solidFill>
              <a:effectLst/>
              <a:latin typeface="+mn-lt"/>
              <a:ea typeface="+mn-ea"/>
              <a:cs typeface="+mn-cs"/>
            </a:rPr>
            <a:t>  </a:t>
          </a:r>
        </a:p>
        <a:p>
          <a:endParaRPr lang="en-US" sz="1100" b="1">
            <a:solidFill>
              <a:schemeClr val="tx1"/>
            </a:solidFill>
            <a:effectLst/>
            <a:latin typeface="+mn-lt"/>
            <a:ea typeface="+mn-ea"/>
            <a:cs typeface="+mn-cs"/>
          </a:endParaRPr>
        </a:p>
        <a:p>
          <a:r>
            <a:rPr lang="en-US" sz="1100" b="1">
              <a:solidFill>
                <a:schemeClr val="tx1"/>
              </a:solidFill>
              <a:effectLst/>
              <a:latin typeface="+mn-lt"/>
              <a:ea typeface="+mn-ea"/>
              <a:cs typeface="+mn-cs"/>
            </a:rPr>
            <a:t>Removing Duplicate Values</a:t>
          </a:r>
          <a:endParaRPr lang="en-US">
            <a:effectLst/>
          </a:endParaRPr>
        </a:p>
        <a:p>
          <a:r>
            <a:rPr lang="en-US" sz="1100">
              <a:solidFill>
                <a:schemeClr val="tx1"/>
              </a:solidFill>
              <a:effectLst/>
              <a:latin typeface="+mn-lt"/>
              <a:ea typeface="+mn-ea"/>
              <a:cs typeface="+mn-cs"/>
            </a:rPr>
            <a:t>It might be possible that our data may be containing duplicate values which may hinder in precise analysis. So, to find the duplicate values we can use the </a:t>
          </a:r>
          <a:r>
            <a:rPr lang="en-US" sz="1100" b="1">
              <a:solidFill>
                <a:schemeClr val="tx1"/>
              </a:solidFill>
              <a:effectLst/>
              <a:latin typeface="+mn-lt"/>
              <a:ea typeface="+mn-ea"/>
              <a:cs typeface="+mn-cs"/>
            </a:rPr>
            <a:t>Conditional Formatting</a:t>
          </a:r>
          <a:r>
            <a:rPr lang="en-US" sz="1100" b="1" baseline="0">
              <a:solidFill>
                <a:schemeClr val="tx1"/>
              </a:solidFill>
              <a:effectLst/>
              <a:latin typeface="+mn-lt"/>
              <a:ea typeface="+mn-ea"/>
              <a:cs typeface="+mn-cs"/>
            </a:rPr>
            <a:t> </a:t>
          </a:r>
          <a:r>
            <a:rPr lang="en-US" sz="1100" b="0" baseline="0">
              <a:solidFill>
                <a:schemeClr val="tx1"/>
              </a:solidFill>
              <a:effectLst/>
              <a:latin typeface="+mn-lt"/>
              <a:ea typeface="+mn-ea"/>
              <a:cs typeface="+mn-cs"/>
            </a:rPr>
            <a:t>to highlight the values first and then maybe </a:t>
          </a:r>
          <a:r>
            <a:rPr lang="en-US" sz="1100" b="1" baseline="0">
              <a:solidFill>
                <a:schemeClr val="tx1"/>
              </a:solidFill>
              <a:effectLst/>
              <a:latin typeface="+mn-lt"/>
              <a:ea typeface="+mn-ea"/>
              <a:cs typeface="+mn-cs"/>
            </a:rPr>
            <a:t>Sort By Color</a:t>
          </a:r>
          <a:r>
            <a:rPr lang="en-US" sz="1100" b="0" baseline="0">
              <a:solidFill>
                <a:schemeClr val="tx1"/>
              </a:solidFill>
              <a:effectLst/>
              <a:latin typeface="+mn-lt"/>
              <a:ea typeface="+mn-ea"/>
              <a:cs typeface="+mn-cs"/>
            </a:rPr>
            <a:t> to ultimately delete those values using </a:t>
          </a:r>
          <a:r>
            <a:rPr lang="en-US" sz="1100" b="1" baseline="0">
              <a:solidFill>
                <a:schemeClr val="tx1"/>
              </a:solidFill>
              <a:effectLst/>
              <a:latin typeface="+mn-lt"/>
              <a:ea typeface="+mn-ea"/>
              <a:cs typeface="+mn-cs"/>
            </a:rPr>
            <a:t>Remove</a:t>
          </a:r>
          <a:r>
            <a:rPr lang="en-US" sz="1100" b="0" baseline="0">
              <a:solidFill>
                <a:schemeClr val="tx1"/>
              </a:solidFill>
              <a:effectLst/>
              <a:latin typeface="+mn-lt"/>
              <a:ea typeface="+mn-ea"/>
              <a:cs typeface="+mn-cs"/>
            </a:rPr>
            <a:t> </a:t>
          </a:r>
          <a:r>
            <a:rPr lang="en-US" sz="1100" b="1" baseline="0">
              <a:solidFill>
                <a:schemeClr val="tx1"/>
              </a:solidFill>
              <a:effectLst/>
              <a:latin typeface="+mn-lt"/>
              <a:ea typeface="+mn-ea"/>
              <a:cs typeface="+mn-cs"/>
            </a:rPr>
            <a:t>Duplicates</a:t>
          </a:r>
          <a:r>
            <a:rPr lang="en-US" sz="1100" b="0" baseline="0">
              <a:solidFill>
                <a:schemeClr val="tx1"/>
              </a:solidFill>
              <a:effectLst/>
              <a:latin typeface="+mn-lt"/>
              <a:ea typeface="+mn-ea"/>
              <a:cs typeface="+mn-cs"/>
            </a:rPr>
            <a:t> in Data tab.</a:t>
          </a:r>
        </a:p>
        <a:p>
          <a:endParaRPr lang="en-US">
            <a:effectLst/>
          </a:endParaRPr>
        </a:p>
        <a:p>
          <a:r>
            <a:rPr lang="en-US" sz="1100" b="1" baseline="0">
              <a:solidFill>
                <a:schemeClr val="tx1"/>
              </a:solidFill>
              <a:effectLst/>
              <a:latin typeface="+mn-lt"/>
              <a:ea typeface="+mn-ea"/>
              <a:cs typeface="+mn-cs"/>
            </a:rPr>
            <a:t>Formatting </a:t>
          </a:r>
          <a:r>
            <a:rPr lang="en-US" sz="1100" b="0" baseline="0">
              <a:solidFill>
                <a:schemeClr val="tx1"/>
              </a:solidFill>
              <a:effectLst/>
              <a:latin typeface="+mn-lt"/>
              <a:ea typeface="+mn-ea"/>
              <a:cs typeface="+mn-cs"/>
            </a:rPr>
            <a:t>to</a:t>
          </a:r>
          <a:r>
            <a:rPr lang="en-US" sz="1100" b="1" baseline="0">
              <a:solidFill>
                <a:schemeClr val="tx1"/>
              </a:solidFill>
              <a:effectLst/>
              <a:latin typeface="+mn-lt"/>
              <a:ea typeface="+mn-ea"/>
              <a:cs typeface="+mn-cs"/>
            </a:rPr>
            <a:t> </a:t>
          </a:r>
          <a:r>
            <a:rPr lang="en-US" sz="1100" b="0" baseline="0">
              <a:solidFill>
                <a:schemeClr val="tx1"/>
              </a:solidFill>
              <a:effectLst/>
              <a:latin typeface="+mn-lt"/>
              <a:ea typeface="+mn-ea"/>
              <a:cs typeface="+mn-cs"/>
            </a:rPr>
            <a:t>make appropriate changes to the data for more readablity and process thru other further steps involves renaming the Headers, updating the data with values using </a:t>
          </a:r>
          <a:r>
            <a:rPr lang="en-US" sz="1100" b="1" baseline="0">
              <a:solidFill>
                <a:schemeClr val="tx1"/>
              </a:solidFill>
              <a:effectLst/>
              <a:latin typeface="+mn-lt"/>
              <a:ea typeface="+mn-ea"/>
              <a:cs typeface="+mn-cs"/>
            </a:rPr>
            <a:t>Find</a:t>
          </a:r>
          <a:r>
            <a:rPr lang="en-US" sz="1100" b="0" baseline="0">
              <a:solidFill>
                <a:schemeClr val="tx1"/>
              </a:solidFill>
              <a:effectLst/>
              <a:latin typeface="+mn-lt"/>
              <a:ea typeface="+mn-ea"/>
              <a:cs typeface="+mn-cs"/>
            </a:rPr>
            <a:t> </a:t>
          </a:r>
          <a:r>
            <a:rPr lang="en-US" sz="1100" b="1" baseline="0">
              <a:solidFill>
                <a:schemeClr val="tx1"/>
              </a:solidFill>
              <a:effectLst/>
              <a:latin typeface="+mn-lt"/>
              <a:ea typeface="+mn-ea"/>
              <a:cs typeface="+mn-cs"/>
            </a:rPr>
            <a:t>and replace</a:t>
          </a:r>
          <a:r>
            <a:rPr lang="en-US" sz="1100" b="0" baseline="0">
              <a:solidFill>
                <a:schemeClr val="tx1"/>
              </a:solidFill>
              <a:effectLst/>
              <a:latin typeface="+mn-lt"/>
              <a:ea typeface="+mn-ea"/>
              <a:cs typeface="+mn-cs"/>
            </a:rPr>
            <a:t>. </a:t>
          </a:r>
          <a:r>
            <a:rPr lang="en-US" sz="1100" b="1" baseline="0">
              <a:solidFill>
                <a:schemeClr val="tx1"/>
              </a:solidFill>
              <a:effectLst/>
              <a:latin typeface="+mn-lt"/>
              <a:ea typeface="+mn-ea"/>
              <a:cs typeface="+mn-cs"/>
            </a:rPr>
            <a:t> </a:t>
          </a:r>
        </a:p>
        <a:p>
          <a:endParaRPr lang="en-US" sz="1100" b="1" baseline="0">
            <a:solidFill>
              <a:schemeClr val="tx1"/>
            </a:solidFill>
            <a:effectLst/>
            <a:latin typeface="+mn-lt"/>
            <a:ea typeface="+mn-ea"/>
            <a:cs typeface="+mn-cs"/>
          </a:endParaRPr>
        </a:p>
        <a:p>
          <a:r>
            <a:rPr lang="en-US" sz="1100" b="0" baseline="0">
              <a:solidFill>
                <a:schemeClr val="tx1"/>
              </a:solidFill>
              <a:effectLst/>
              <a:latin typeface="+mn-lt"/>
              <a:ea typeface="+mn-ea"/>
              <a:cs typeface="+mn-cs"/>
            </a:rPr>
            <a:t>Inserting a temporary column to write a </a:t>
          </a:r>
          <a:r>
            <a:rPr lang="en-US" sz="1100" b="1" baseline="0">
              <a:solidFill>
                <a:schemeClr val="tx1"/>
              </a:solidFill>
              <a:effectLst/>
              <a:latin typeface="+mn-lt"/>
              <a:ea typeface="+mn-ea"/>
              <a:cs typeface="+mn-cs"/>
            </a:rPr>
            <a:t>formula</a:t>
          </a:r>
          <a:r>
            <a:rPr lang="en-US" sz="1100" b="0" baseline="0">
              <a:solidFill>
                <a:schemeClr val="tx1"/>
              </a:solidFill>
              <a:effectLst/>
              <a:latin typeface="+mn-lt"/>
              <a:ea typeface="+mn-ea"/>
              <a:cs typeface="+mn-cs"/>
            </a:rPr>
            <a:t> (Proper &amp; Trim functions) to update the data and and eventually copy the updated data or drop the old column(Region Column) .</a:t>
          </a:r>
        </a:p>
        <a:p>
          <a:endParaRPr lang="en-US" b="0">
            <a:effectLst/>
          </a:endParaRPr>
        </a:p>
        <a:p>
          <a:r>
            <a:rPr lang="en-US" b="0">
              <a:effectLst/>
            </a:rPr>
            <a:t>Use</a:t>
          </a:r>
          <a:r>
            <a:rPr lang="en-US" b="0" baseline="0">
              <a:effectLst/>
            </a:rPr>
            <a:t> the </a:t>
          </a:r>
          <a:r>
            <a:rPr lang="en-US" b="1" baseline="0">
              <a:effectLst/>
            </a:rPr>
            <a:t>Filter</a:t>
          </a:r>
          <a:r>
            <a:rPr lang="en-US" b="0" baseline="0">
              <a:effectLst/>
            </a:rPr>
            <a:t> Column to select and group the rows with special characters or messy data and then correct them case by case e.g (Occupation Column)</a:t>
          </a:r>
        </a:p>
        <a:p>
          <a:endParaRPr lang="en-US" b="0">
            <a:effectLst/>
          </a:endParaRPr>
        </a:p>
        <a:p>
          <a:r>
            <a:rPr lang="en-US" sz="1100" b="0" baseline="0">
              <a:solidFill>
                <a:schemeClr val="tx1"/>
              </a:solidFill>
              <a:effectLst/>
              <a:latin typeface="+mn-lt"/>
              <a:ea typeface="+mn-ea"/>
              <a:cs typeface="+mn-cs"/>
            </a:rPr>
            <a:t>Dropping the columns which are not needed for our analysis.</a:t>
          </a:r>
          <a:endParaRPr lang="en-US">
            <a:effectLst/>
          </a:endParaRPr>
        </a:p>
        <a:p>
          <a:endParaRPr lang="en-US" sz="1100" b="1">
            <a:solidFill>
              <a:schemeClr val="tx1"/>
            </a:solidFill>
            <a:effectLst/>
            <a:latin typeface="+mn-lt"/>
            <a:ea typeface="+mn-ea"/>
            <a:cs typeface="+mn-cs"/>
          </a:endParaRPr>
        </a:p>
        <a:p>
          <a:endParaRPr lang="en-US" sz="1100">
            <a:solidFill>
              <a:schemeClr val="tx1"/>
            </a:solidFill>
            <a:effectLst/>
            <a:latin typeface="+mn-lt"/>
            <a:ea typeface="+mn-ea"/>
            <a:cs typeface="+mn-cs"/>
          </a:endParaRPr>
        </a:p>
        <a:p>
          <a:endParaRPr lang="en-US" sz="1100"/>
        </a:p>
      </xdr:txBody>
    </xdr:sp>
    <xdr:clientData/>
  </xdr:oneCellAnchor>
  <xdr:oneCellAnchor>
    <xdr:from>
      <xdr:col>0</xdr:col>
      <xdr:colOff>560070</xdr:colOff>
      <xdr:row>5</xdr:row>
      <xdr:rowOff>163830</xdr:rowOff>
    </xdr:from>
    <xdr:ext cx="5356860" cy="953466"/>
    <xdr:sp macro="" textlink="">
      <xdr:nvSpPr>
        <xdr:cNvPr id="5" name="TextBox 4">
          <a:extLst>
            <a:ext uri="{FF2B5EF4-FFF2-40B4-BE49-F238E27FC236}">
              <a16:creationId xmlns:a16="http://schemas.microsoft.com/office/drawing/2014/main" id="{93BEA231-36C9-4341-BDA2-105DC0A71721}"/>
            </a:ext>
          </a:extLst>
        </xdr:cNvPr>
        <xdr:cNvSpPr txBox="1"/>
      </xdr:nvSpPr>
      <xdr:spPr>
        <a:xfrm>
          <a:off x="560070" y="163830"/>
          <a:ext cx="5356860" cy="9534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After we load the data into Excel thru any ETL(Extract Transform &amp; Load) method, making a copy of the original</a:t>
          </a:r>
          <a:r>
            <a:rPr lang="en-US" sz="1100" baseline="0"/>
            <a:t> raw data helps to revert back to reload or, if needed to verify.</a:t>
          </a:r>
        </a:p>
        <a:p>
          <a:r>
            <a:rPr lang="en-US" sz="1100" baseline="0"/>
            <a:t>C</a:t>
          </a:r>
          <a:r>
            <a:rPr lang="en-US" sz="1100"/>
            <a:t>reating a Table helps to work with the data. One can create filters on every column of this table which helps in quick glance thru the data to spot the obvious anomalies like blanks,incorrect data(usually dates) and special characters in text columns etc.</a:t>
          </a:r>
        </a:p>
      </xdr:txBody>
    </xdr:sp>
    <xdr:clientData/>
  </xdr:oneCellAnchor>
  <xdr:oneCellAnchor>
    <xdr:from>
      <xdr:col>1</xdr:col>
      <xdr:colOff>266700</xdr:colOff>
      <xdr:row>8</xdr:row>
      <xdr:rowOff>26670</xdr:rowOff>
    </xdr:from>
    <xdr:ext cx="184731" cy="264560"/>
    <xdr:sp macro="" textlink="">
      <xdr:nvSpPr>
        <xdr:cNvPr id="6" name="TextBox 5">
          <a:extLst>
            <a:ext uri="{FF2B5EF4-FFF2-40B4-BE49-F238E27FC236}">
              <a16:creationId xmlns:a16="http://schemas.microsoft.com/office/drawing/2014/main" id="{C5C2E62A-CBA6-4D38-BE26-46DC8BE34BC7}"/>
            </a:ext>
          </a:extLst>
        </xdr:cNvPr>
        <xdr:cNvSpPr txBox="1"/>
      </xdr:nvSpPr>
      <xdr:spPr>
        <a:xfrm>
          <a:off x="876300" y="65532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0</xdr:col>
      <xdr:colOff>590549</xdr:colOff>
      <xdr:row>10</xdr:row>
      <xdr:rowOff>93345</xdr:rowOff>
    </xdr:from>
    <xdr:ext cx="3444241" cy="311496"/>
    <xdr:sp macro="" textlink="">
      <xdr:nvSpPr>
        <xdr:cNvPr id="7" name="TextBox 6">
          <a:extLst>
            <a:ext uri="{FF2B5EF4-FFF2-40B4-BE49-F238E27FC236}">
              <a16:creationId xmlns:a16="http://schemas.microsoft.com/office/drawing/2014/main" id="{B06C483B-1E56-4452-8770-24BC17298057}"/>
            </a:ext>
          </a:extLst>
        </xdr:cNvPr>
        <xdr:cNvSpPr txBox="1"/>
      </xdr:nvSpPr>
      <xdr:spPr>
        <a:xfrm>
          <a:off x="590549" y="1169670"/>
          <a:ext cx="3444241" cy="311496"/>
        </a:xfrm>
        <a:prstGeom prst="rect">
          <a:avLst/>
        </a:prstGeom>
        <a:solidFill>
          <a:schemeClr val="accent1">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400" b="0" i="0" u="none" strike="noStrike">
              <a:solidFill>
                <a:schemeClr val="accent1">
                  <a:lumMod val="75000"/>
                </a:schemeClr>
              </a:solidFill>
              <a:effectLst/>
              <a:latin typeface="+mn-lt"/>
              <a:ea typeface="+mn-ea"/>
              <a:cs typeface="+mn-cs"/>
            </a:rPr>
            <a:t>Step 1 - Data Cleaning &amp; Formatting</a:t>
          </a:r>
          <a:r>
            <a:rPr lang="en-US" sz="1100" b="0" i="0" u="none" strike="noStrike">
              <a:solidFill>
                <a:schemeClr val="tx1"/>
              </a:solidFill>
              <a:effectLst/>
              <a:latin typeface="+mn-lt"/>
              <a:ea typeface="+mn-ea"/>
              <a:cs typeface="+mn-cs"/>
            </a:rPr>
            <a:t> </a:t>
          </a:r>
          <a:endParaRPr lang="en-US" sz="1100"/>
        </a:p>
      </xdr:txBody>
    </xdr:sp>
    <xdr:clientData/>
  </xdr:oneCellAnchor>
  <xdr:twoCellAnchor editAs="oneCell">
    <xdr:from>
      <xdr:col>6</xdr:col>
      <xdr:colOff>513522</xdr:colOff>
      <xdr:row>8</xdr:row>
      <xdr:rowOff>98645</xdr:rowOff>
    </xdr:from>
    <xdr:to>
      <xdr:col>9</xdr:col>
      <xdr:colOff>820642</xdr:colOff>
      <xdr:row>29</xdr:row>
      <xdr:rowOff>16399</xdr:rowOff>
    </xdr:to>
    <xdr:pic>
      <xdr:nvPicPr>
        <xdr:cNvPr id="8" name="Picture 7">
          <a:extLst>
            <a:ext uri="{FF2B5EF4-FFF2-40B4-BE49-F238E27FC236}">
              <a16:creationId xmlns:a16="http://schemas.microsoft.com/office/drawing/2014/main" id="{3B25053A-F081-4082-9C8F-5CFC1D56B9FE}"/>
            </a:ext>
          </a:extLst>
        </xdr:cNvPr>
        <xdr:cNvPicPr>
          <a:picLocks noChangeAspect="1"/>
        </xdr:cNvPicPr>
      </xdr:nvPicPr>
      <xdr:blipFill>
        <a:blip xmlns:r="http://schemas.openxmlformats.org/officeDocument/2006/relationships" r:embed="rId1"/>
        <a:stretch>
          <a:fillRect/>
        </a:stretch>
      </xdr:blipFill>
      <xdr:spPr>
        <a:xfrm>
          <a:off x="4191000" y="728123"/>
          <a:ext cx="2142049" cy="3830956"/>
        </a:xfrm>
        <a:prstGeom prst="rect">
          <a:avLst/>
        </a:prstGeom>
        <a:ln w="0">
          <a:solidFill>
            <a:schemeClr val="tx1"/>
          </a:solidFill>
        </a:ln>
      </xdr:spPr>
    </xdr:pic>
    <xdr:clientData/>
  </xdr:twoCellAnchor>
  <xdr:twoCellAnchor editAs="oneCell">
    <xdr:from>
      <xdr:col>9</xdr:col>
      <xdr:colOff>896265</xdr:colOff>
      <xdr:row>10</xdr:row>
      <xdr:rowOff>124564</xdr:rowOff>
    </xdr:from>
    <xdr:to>
      <xdr:col>11</xdr:col>
      <xdr:colOff>433762</xdr:colOff>
      <xdr:row>29</xdr:row>
      <xdr:rowOff>22562</xdr:rowOff>
    </xdr:to>
    <xdr:pic>
      <xdr:nvPicPr>
        <xdr:cNvPr id="10" name="Picture 9">
          <a:extLst>
            <a:ext uri="{FF2B5EF4-FFF2-40B4-BE49-F238E27FC236}">
              <a16:creationId xmlns:a16="http://schemas.microsoft.com/office/drawing/2014/main" id="{993839F8-66E8-4C4B-8312-5D816E952E9F}"/>
            </a:ext>
          </a:extLst>
        </xdr:cNvPr>
        <xdr:cNvPicPr>
          <a:picLocks noChangeAspect="1"/>
        </xdr:cNvPicPr>
      </xdr:nvPicPr>
      <xdr:blipFill>
        <a:blip xmlns:r="http://schemas.openxmlformats.org/officeDocument/2006/relationships" r:embed="rId2"/>
        <a:stretch>
          <a:fillRect/>
        </a:stretch>
      </xdr:blipFill>
      <xdr:spPr>
        <a:xfrm>
          <a:off x="6412482" y="1201303"/>
          <a:ext cx="1884458" cy="3365844"/>
        </a:xfrm>
        <a:prstGeom prst="rect">
          <a:avLst/>
        </a:prstGeom>
        <a:ln w="6350">
          <a:solidFill>
            <a:schemeClr val="tx1"/>
          </a:solidFill>
        </a:ln>
      </xdr:spPr>
    </xdr:pic>
    <xdr:clientData/>
  </xdr:twoCellAnchor>
  <xdr:twoCellAnchor editAs="oneCell">
    <xdr:from>
      <xdr:col>10</xdr:col>
      <xdr:colOff>207728</xdr:colOff>
      <xdr:row>29</xdr:row>
      <xdr:rowOff>155953</xdr:rowOff>
    </xdr:from>
    <xdr:to>
      <xdr:col>12</xdr:col>
      <xdr:colOff>468630</xdr:colOff>
      <xdr:row>35</xdr:row>
      <xdr:rowOff>112801</xdr:rowOff>
    </xdr:to>
    <xdr:pic>
      <xdr:nvPicPr>
        <xdr:cNvPr id="11" name="Picture 10">
          <a:extLst>
            <a:ext uri="{FF2B5EF4-FFF2-40B4-BE49-F238E27FC236}">
              <a16:creationId xmlns:a16="http://schemas.microsoft.com/office/drawing/2014/main" id="{BC03F1F3-C8BD-4EDC-9C09-1E0DE2C18ECE}"/>
            </a:ext>
          </a:extLst>
        </xdr:cNvPr>
        <xdr:cNvPicPr>
          <a:picLocks noChangeAspect="1"/>
        </xdr:cNvPicPr>
      </xdr:nvPicPr>
      <xdr:blipFill>
        <a:blip xmlns:r="http://schemas.openxmlformats.org/officeDocument/2006/relationships" r:embed="rId3"/>
        <a:stretch>
          <a:fillRect/>
        </a:stretch>
      </xdr:blipFill>
      <xdr:spPr>
        <a:xfrm>
          <a:off x="7247945" y="4694823"/>
          <a:ext cx="1973994" cy="1050152"/>
        </a:xfrm>
        <a:prstGeom prst="rect">
          <a:avLst/>
        </a:prstGeom>
        <a:ln>
          <a:solidFill>
            <a:schemeClr val="tx1"/>
          </a:solidFill>
        </a:ln>
      </xdr:spPr>
    </xdr:pic>
    <xdr:clientData/>
  </xdr:twoCellAnchor>
  <xdr:twoCellAnchor editAs="oneCell">
    <xdr:from>
      <xdr:col>6</xdr:col>
      <xdr:colOff>552451</xdr:colOff>
      <xdr:row>29</xdr:row>
      <xdr:rowOff>154048</xdr:rowOff>
    </xdr:from>
    <xdr:to>
      <xdr:col>10</xdr:col>
      <xdr:colOff>451073</xdr:colOff>
      <xdr:row>40</xdr:row>
      <xdr:rowOff>15806</xdr:rowOff>
    </xdr:to>
    <xdr:pic>
      <xdr:nvPicPr>
        <xdr:cNvPr id="12" name="Picture 11">
          <a:extLst>
            <a:ext uri="{FF2B5EF4-FFF2-40B4-BE49-F238E27FC236}">
              <a16:creationId xmlns:a16="http://schemas.microsoft.com/office/drawing/2014/main" id="{1492E883-F15B-46DE-8922-AD68EDF4989D}"/>
            </a:ext>
          </a:extLst>
        </xdr:cNvPr>
        <xdr:cNvPicPr>
          <a:picLocks noChangeAspect="1"/>
        </xdr:cNvPicPr>
      </xdr:nvPicPr>
      <xdr:blipFill>
        <a:blip xmlns:r="http://schemas.openxmlformats.org/officeDocument/2006/relationships" r:embed="rId4"/>
        <a:stretch>
          <a:fillRect/>
        </a:stretch>
      </xdr:blipFill>
      <xdr:spPr>
        <a:xfrm>
          <a:off x="4229929" y="4692918"/>
          <a:ext cx="2985219" cy="1860434"/>
        </a:xfrm>
        <a:prstGeom prst="rect">
          <a:avLst/>
        </a:prstGeom>
        <a:ln w="6350">
          <a:solidFill>
            <a:schemeClr val="tx1"/>
          </a:solidFill>
        </a:ln>
      </xdr:spPr>
    </xdr:pic>
    <xdr:clientData/>
  </xdr:twoCellAnchor>
  <xdr:twoCellAnchor editAs="oneCell">
    <xdr:from>
      <xdr:col>15</xdr:col>
      <xdr:colOff>550544</xdr:colOff>
      <xdr:row>7</xdr:row>
      <xdr:rowOff>104775</xdr:rowOff>
    </xdr:from>
    <xdr:to>
      <xdr:col>17</xdr:col>
      <xdr:colOff>76199</xdr:colOff>
      <xdr:row>22</xdr:row>
      <xdr:rowOff>173355</xdr:rowOff>
    </xdr:to>
    <xdr:pic>
      <xdr:nvPicPr>
        <xdr:cNvPr id="13" name="Picture 12">
          <a:extLst>
            <a:ext uri="{FF2B5EF4-FFF2-40B4-BE49-F238E27FC236}">
              <a16:creationId xmlns:a16="http://schemas.microsoft.com/office/drawing/2014/main" id="{18C9B275-5320-4FB4-BB3E-E85493EC239B}"/>
            </a:ext>
          </a:extLst>
        </xdr:cNvPr>
        <xdr:cNvPicPr>
          <a:picLocks noChangeAspect="1"/>
        </xdr:cNvPicPr>
      </xdr:nvPicPr>
      <xdr:blipFill>
        <a:blip xmlns:r="http://schemas.openxmlformats.org/officeDocument/2006/relationships" r:embed="rId5"/>
        <a:stretch>
          <a:fillRect/>
        </a:stretch>
      </xdr:blipFill>
      <xdr:spPr>
        <a:xfrm>
          <a:off x="9694544" y="466725"/>
          <a:ext cx="744855" cy="2960370"/>
        </a:xfrm>
        <a:prstGeom prst="rect">
          <a:avLst/>
        </a:prstGeom>
        <a:ln w="6350">
          <a:solidFill>
            <a:schemeClr val="tx1"/>
          </a:solidFill>
        </a:ln>
      </xdr:spPr>
    </xdr:pic>
    <xdr:clientData/>
  </xdr:twoCellAnchor>
  <xdr:twoCellAnchor editAs="oneCell">
    <xdr:from>
      <xdr:col>6</xdr:col>
      <xdr:colOff>555682</xdr:colOff>
      <xdr:row>40</xdr:row>
      <xdr:rowOff>44139</xdr:rowOff>
    </xdr:from>
    <xdr:to>
      <xdr:col>10</xdr:col>
      <xdr:colOff>382168</xdr:colOff>
      <xdr:row>45</xdr:row>
      <xdr:rowOff>53742</xdr:rowOff>
    </xdr:to>
    <xdr:pic>
      <xdr:nvPicPr>
        <xdr:cNvPr id="14" name="Picture 13">
          <a:extLst>
            <a:ext uri="{FF2B5EF4-FFF2-40B4-BE49-F238E27FC236}">
              <a16:creationId xmlns:a16="http://schemas.microsoft.com/office/drawing/2014/main" id="{F82A0D77-3C75-4FC3-8F0D-4D39B603313B}"/>
            </a:ext>
          </a:extLst>
        </xdr:cNvPr>
        <xdr:cNvPicPr>
          <a:picLocks noChangeAspect="1"/>
        </xdr:cNvPicPr>
      </xdr:nvPicPr>
      <xdr:blipFill>
        <a:blip xmlns:r="http://schemas.openxmlformats.org/officeDocument/2006/relationships" r:embed="rId6"/>
        <a:stretch>
          <a:fillRect/>
        </a:stretch>
      </xdr:blipFill>
      <xdr:spPr>
        <a:xfrm>
          <a:off x="4233160" y="6587400"/>
          <a:ext cx="2918798" cy="920690"/>
        </a:xfrm>
        <a:prstGeom prst="rect">
          <a:avLst/>
        </a:prstGeom>
        <a:ln w="9525">
          <a:solidFill>
            <a:schemeClr val="tx1"/>
          </a:solidFill>
        </a:ln>
      </xdr:spPr>
    </xdr:pic>
    <xdr:clientData/>
  </xdr:twoCellAnchor>
  <xdr:twoCellAnchor editAs="oneCell">
    <xdr:from>
      <xdr:col>10</xdr:col>
      <xdr:colOff>208394</xdr:colOff>
      <xdr:row>35</xdr:row>
      <xdr:rowOff>151061</xdr:rowOff>
    </xdr:from>
    <xdr:to>
      <xdr:col>12</xdr:col>
      <xdr:colOff>426671</xdr:colOff>
      <xdr:row>45</xdr:row>
      <xdr:rowOff>116772</xdr:rowOff>
    </xdr:to>
    <xdr:pic>
      <xdr:nvPicPr>
        <xdr:cNvPr id="15" name="Picture 14">
          <a:extLst>
            <a:ext uri="{FF2B5EF4-FFF2-40B4-BE49-F238E27FC236}">
              <a16:creationId xmlns:a16="http://schemas.microsoft.com/office/drawing/2014/main" id="{ADCECBDF-4539-4470-BA02-B5DD0C5B91E1}"/>
            </a:ext>
          </a:extLst>
        </xdr:cNvPr>
        <xdr:cNvPicPr>
          <a:picLocks noChangeAspect="1"/>
        </xdr:cNvPicPr>
      </xdr:nvPicPr>
      <xdr:blipFill>
        <a:blip xmlns:r="http://schemas.openxmlformats.org/officeDocument/2006/relationships" r:embed="rId7"/>
        <a:stretch>
          <a:fillRect/>
        </a:stretch>
      </xdr:blipFill>
      <xdr:spPr>
        <a:xfrm>
          <a:off x="7248611" y="5783235"/>
          <a:ext cx="1956134" cy="1787885"/>
        </a:xfrm>
        <a:prstGeom prst="rect">
          <a:avLst/>
        </a:prstGeom>
        <a:ln>
          <a:solidFill>
            <a:schemeClr val="tx1"/>
          </a:solidFill>
        </a:ln>
      </xdr:spPr>
    </xdr:pic>
    <xdr:clientData/>
  </xdr:twoCellAnchor>
  <xdr:oneCellAnchor>
    <xdr:from>
      <xdr:col>0</xdr:col>
      <xdr:colOff>563880</xdr:colOff>
      <xdr:row>44</xdr:row>
      <xdr:rowOff>163830</xdr:rowOff>
    </xdr:from>
    <xdr:ext cx="3444241" cy="311496"/>
    <xdr:sp macro="" textlink="">
      <xdr:nvSpPr>
        <xdr:cNvPr id="19" name="TextBox 18">
          <a:extLst>
            <a:ext uri="{FF2B5EF4-FFF2-40B4-BE49-F238E27FC236}">
              <a16:creationId xmlns:a16="http://schemas.microsoft.com/office/drawing/2014/main" id="{BBA5928F-82F8-4DB4-98BE-A27A6EB9EEBC}"/>
            </a:ext>
          </a:extLst>
        </xdr:cNvPr>
        <xdr:cNvSpPr txBox="1"/>
      </xdr:nvSpPr>
      <xdr:spPr>
        <a:xfrm>
          <a:off x="563880" y="7393305"/>
          <a:ext cx="3444241" cy="311496"/>
        </a:xfrm>
        <a:prstGeom prst="rect">
          <a:avLst/>
        </a:prstGeom>
        <a:solidFill>
          <a:schemeClr val="accent1">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400" b="0" i="0" u="none" strike="noStrike">
              <a:solidFill>
                <a:schemeClr val="accent1">
                  <a:lumMod val="75000"/>
                </a:schemeClr>
              </a:solidFill>
              <a:effectLst/>
              <a:latin typeface="+mn-lt"/>
              <a:ea typeface="+mn-ea"/>
              <a:cs typeface="+mn-cs"/>
            </a:rPr>
            <a:t>Step 2 - Dataset</a:t>
          </a:r>
          <a:r>
            <a:rPr lang="en-US" sz="1400" b="0" i="0" u="none" strike="noStrike" baseline="0">
              <a:solidFill>
                <a:schemeClr val="accent1">
                  <a:lumMod val="75000"/>
                </a:schemeClr>
              </a:solidFill>
              <a:effectLst/>
              <a:latin typeface="+mn-lt"/>
              <a:ea typeface="+mn-ea"/>
              <a:cs typeface="+mn-cs"/>
            </a:rPr>
            <a:t> Analysis</a:t>
          </a:r>
          <a:endParaRPr lang="en-US" sz="1100"/>
        </a:p>
      </xdr:txBody>
    </xdr:sp>
    <xdr:clientData/>
  </xdr:oneCellAnchor>
  <xdr:oneCellAnchor>
    <xdr:from>
      <xdr:col>1</xdr:col>
      <xdr:colOff>0</xdr:colOff>
      <xdr:row>47</xdr:row>
      <xdr:rowOff>0</xdr:rowOff>
    </xdr:from>
    <xdr:ext cx="3183255" cy="5381625"/>
    <xdr:sp macro="" textlink="">
      <xdr:nvSpPr>
        <xdr:cNvPr id="23" name="TextBox 22">
          <a:extLst>
            <a:ext uri="{FF2B5EF4-FFF2-40B4-BE49-F238E27FC236}">
              <a16:creationId xmlns:a16="http://schemas.microsoft.com/office/drawing/2014/main" id="{5F98EB32-D0DA-4056-8D83-B7C6A3CFC3C1}"/>
            </a:ext>
          </a:extLst>
        </xdr:cNvPr>
        <xdr:cNvSpPr txBox="1"/>
      </xdr:nvSpPr>
      <xdr:spPr>
        <a:xfrm>
          <a:off x="609600" y="7772400"/>
          <a:ext cx="3183255" cy="53816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t>A quick analysis using </a:t>
          </a:r>
          <a:r>
            <a:rPr lang="en-US" sz="1100" b="1"/>
            <a:t>Pivot tables</a:t>
          </a:r>
          <a:r>
            <a:rPr lang="en-US" sz="1100"/>
            <a:t> can</a:t>
          </a:r>
          <a:r>
            <a:rPr lang="en-US" sz="1100" baseline="0"/>
            <a:t> give below insights -</a:t>
          </a:r>
        </a:p>
        <a:p>
          <a:endParaRPr lang="en-US" sz="1100" baseline="0"/>
        </a:p>
        <a:p>
          <a:r>
            <a:rPr lang="en-US" sz="1100" baseline="0"/>
            <a:t>1. Bikes purchases can be driven by average Income of the buyer who can be further analysed by gender. The first pivot table can be used to deduce that more bikes are purchased by indviduals having higher average income and that too Men compared to Female. Overall in the this dataset Females seem to have lower average Income compared to Men.</a:t>
          </a:r>
        </a:p>
        <a:p>
          <a:r>
            <a:rPr lang="en-US" sz="1100"/>
            <a:t>Interesting to note that</a:t>
          </a:r>
          <a:r>
            <a:rPr lang="en-US" sz="1100" baseline="0"/>
            <a:t> the Men who didnt purchase bike even though the average income is higher than women who bought Bike.</a:t>
          </a:r>
        </a:p>
        <a:p>
          <a:endParaRPr lang="en-US" sz="1100" baseline="0"/>
        </a:p>
        <a:p>
          <a:endParaRPr lang="en-US" sz="1100" baseline="0"/>
        </a:p>
        <a:p>
          <a:r>
            <a:rPr lang="en-US" sz="1100" baseline="0"/>
            <a:t>2. Pivot table showing Bikes purchased by commute distance can be used to infer that the shorter commute distance seems to be driving the decision to purchase , maybe bikes are used as a convenience to commute. Similarily bigger the commute distance the need to purchase the bike seems to be lower.</a:t>
          </a:r>
        </a:p>
        <a:p>
          <a:endParaRPr lang="en-US" sz="1100" baseline="0"/>
        </a:p>
        <a:p>
          <a:endParaRPr lang="en-US" sz="1100" baseline="0"/>
        </a:p>
        <a:p>
          <a:r>
            <a:rPr lang="en-US" sz="1100" baseline="0"/>
            <a:t>3. Lastly to check if age factor of the buyer is a driving factor , the Pivot table Bikes Purchased by Age can be used to bucket the age details of the buyer in a more usable way to understand the data. It seems, mostly Middle-age (&gt;31 &amp; &lt;=54) have purchased the bikes. Interestingly who did not purchase bike are also mostly Middle-Aged. But the 'Young' seems to be least into purchasing the bikes.</a:t>
          </a:r>
          <a:endParaRPr lang="en-US" sz="1100"/>
        </a:p>
      </xdr:txBody>
    </xdr:sp>
    <xdr:clientData/>
  </xdr:oneCellAnchor>
  <xdr:twoCellAnchor>
    <xdr:from>
      <xdr:col>9</xdr:col>
      <xdr:colOff>12672</xdr:colOff>
      <xdr:row>59</xdr:row>
      <xdr:rowOff>122583</xdr:rowOff>
    </xdr:from>
    <xdr:to>
      <xdr:col>12</xdr:col>
      <xdr:colOff>12672</xdr:colOff>
      <xdr:row>60</xdr:row>
      <xdr:rowOff>175923</xdr:rowOff>
    </xdr:to>
    <xdr:sp macro="" textlink="">
      <xdr:nvSpPr>
        <xdr:cNvPr id="30" name="Rectangle: Rounded Corners 29">
          <a:extLst>
            <a:ext uri="{FF2B5EF4-FFF2-40B4-BE49-F238E27FC236}">
              <a16:creationId xmlns:a16="http://schemas.microsoft.com/office/drawing/2014/main" id="{2C44EC6A-2550-4D84-8586-BBC42241F4B2}"/>
            </a:ext>
          </a:extLst>
        </xdr:cNvPr>
        <xdr:cNvSpPr/>
      </xdr:nvSpPr>
      <xdr:spPr>
        <a:xfrm>
          <a:off x="5528889" y="10127974"/>
          <a:ext cx="3246783" cy="235558"/>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Bikes Purchased By Commute</a:t>
          </a:r>
          <a:r>
            <a:rPr lang="en-US" sz="1100" baseline="0"/>
            <a:t> Distance</a:t>
          </a:r>
          <a:r>
            <a:rPr lang="en-US" sz="1100"/>
            <a:t> </a:t>
          </a:r>
        </a:p>
      </xdr:txBody>
    </xdr:sp>
    <xdr:clientData/>
  </xdr:twoCellAnchor>
  <xdr:twoCellAnchor>
    <xdr:from>
      <xdr:col>9</xdr:col>
      <xdr:colOff>10103</xdr:colOff>
      <xdr:row>50</xdr:row>
      <xdr:rowOff>112395</xdr:rowOff>
    </xdr:from>
    <xdr:to>
      <xdr:col>11</xdr:col>
      <xdr:colOff>619703</xdr:colOff>
      <xdr:row>51</xdr:row>
      <xdr:rowOff>169545</xdr:rowOff>
    </xdr:to>
    <xdr:sp macro="" textlink="">
      <xdr:nvSpPr>
        <xdr:cNvPr id="31" name="Rectangle: Rounded Corners 30">
          <a:extLst>
            <a:ext uri="{FF2B5EF4-FFF2-40B4-BE49-F238E27FC236}">
              <a16:creationId xmlns:a16="http://schemas.microsoft.com/office/drawing/2014/main" id="{84DD6475-C4F9-4DFE-8593-52A7857DD680}"/>
            </a:ext>
          </a:extLst>
        </xdr:cNvPr>
        <xdr:cNvSpPr/>
      </xdr:nvSpPr>
      <xdr:spPr>
        <a:xfrm>
          <a:off x="5526320" y="8477830"/>
          <a:ext cx="3218622" cy="23936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Bikes Purchased By Avg Income &amp; Gender </a:t>
          </a:r>
        </a:p>
      </xdr:txBody>
    </xdr:sp>
    <xdr:clientData/>
  </xdr:twoCellAnchor>
  <xdr:twoCellAnchor>
    <xdr:from>
      <xdr:col>8</xdr:col>
      <xdr:colOff>588645</xdr:colOff>
      <xdr:row>69</xdr:row>
      <xdr:rowOff>104775</xdr:rowOff>
    </xdr:from>
    <xdr:to>
      <xdr:col>11</xdr:col>
      <xdr:colOff>621196</xdr:colOff>
      <xdr:row>70</xdr:row>
      <xdr:rowOff>173355</xdr:rowOff>
    </xdr:to>
    <xdr:sp macro="" textlink="">
      <xdr:nvSpPr>
        <xdr:cNvPr id="33" name="Rectangle: Rounded Corners 32">
          <a:extLst>
            <a:ext uri="{FF2B5EF4-FFF2-40B4-BE49-F238E27FC236}">
              <a16:creationId xmlns:a16="http://schemas.microsoft.com/office/drawing/2014/main" id="{0FF0CA15-A35F-40CF-9232-61AE8DCE201D}"/>
            </a:ext>
          </a:extLst>
        </xdr:cNvPr>
        <xdr:cNvSpPr/>
      </xdr:nvSpPr>
      <xdr:spPr>
        <a:xfrm>
          <a:off x="5491949" y="11932340"/>
          <a:ext cx="3254486" cy="250798"/>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Bikes Purchased By Age </a:t>
          </a:r>
        </a:p>
      </xdr:txBody>
    </xdr:sp>
    <xdr:clientData/>
  </xdr:twoCellAnchor>
  <xdr:oneCellAnchor>
    <xdr:from>
      <xdr:col>1</xdr:col>
      <xdr:colOff>0</xdr:colOff>
      <xdr:row>78</xdr:row>
      <xdr:rowOff>0</xdr:rowOff>
    </xdr:from>
    <xdr:ext cx="3444241" cy="311496"/>
    <xdr:sp macro="" textlink="">
      <xdr:nvSpPr>
        <xdr:cNvPr id="34" name="TextBox 33">
          <a:extLst>
            <a:ext uri="{FF2B5EF4-FFF2-40B4-BE49-F238E27FC236}">
              <a16:creationId xmlns:a16="http://schemas.microsoft.com/office/drawing/2014/main" id="{209AA800-60BE-4348-9FB3-6BDC138B282F}"/>
            </a:ext>
          </a:extLst>
        </xdr:cNvPr>
        <xdr:cNvSpPr txBox="1"/>
      </xdr:nvSpPr>
      <xdr:spPr>
        <a:xfrm>
          <a:off x="609600" y="13382625"/>
          <a:ext cx="3444241" cy="311496"/>
        </a:xfrm>
        <a:prstGeom prst="rect">
          <a:avLst/>
        </a:prstGeom>
        <a:solidFill>
          <a:schemeClr val="accent1">
            <a:lumMod val="20000"/>
            <a:lumOff val="80000"/>
          </a:schemeClr>
        </a:solidFill>
        <a:effectLst>
          <a:softEdge rad="12700"/>
        </a:effectLst>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400" b="0" i="0" u="none" strike="noStrike">
              <a:solidFill>
                <a:schemeClr val="accent1">
                  <a:lumMod val="75000"/>
                </a:schemeClr>
              </a:solidFill>
              <a:effectLst/>
              <a:latin typeface="+mn-lt"/>
              <a:ea typeface="+mn-ea"/>
              <a:cs typeface="+mn-cs"/>
            </a:rPr>
            <a:t>Step 3</a:t>
          </a:r>
          <a:r>
            <a:rPr lang="en-US" sz="1400" b="0" i="0" u="none" strike="noStrike" baseline="0">
              <a:solidFill>
                <a:schemeClr val="accent1">
                  <a:lumMod val="75000"/>
                </a:schemeClr>
              </a:solidFill>
              <a:effectLst/>
              <a:latin typeface="+mn-lt"/>
              <a:ea typeface="+mn-ea"/>
              <a:cs typeface="+mn-cs"/>
            </a:rPr>
            <a:t> - Visualization</a:t>
          </a:r>
          <a:endParaRPr lang="en-US" sz="1100"/>
        </a:p>
      </xdr:txBody>
    </xdr:sp>
    <xdr:clientData/>
  </xdr:oneCellAnchor>
  <xdr:oneCellAnchor>
    <xdr:from>
      <xdr:col>0</xdr:col>
      <xdr:colOff>546650</xdr:colOff>
      <xdr:row>80</xdr:row>
      <xdr:rowOff>0</xdr:rowOff>
    </xdr:from>
    <xdr:ext cx="7429500" cy="3925956"/>
    <xdr:sp macro="" textlink="">
      <xdr:nvSpPr>
        <xdr:cNvPr id="35" name="TextBox 34">
          <a:extLst>
            <a:ext uri="{FF2B5EF4-FFF2-40B4-BE49-F238E27FC236}">
              <a16:creationId xmlns:a16="http://schemas.microsoft.com/office/drawing/2014/main" id="{7A6BF23C-B84F-44CC-90C2-96F4A5ECB37E}"/>
            </a:ext>
          </a:extLst>
        </xdr:cNvPr>
        <xdr:cNvSpPr txBox="1"/>
      </xdr:nvSpPr>
      <xdr:spPr>
        <a:xfrm>
          <a:off x="546650" y="13831957"/>
          <a:ext cx="7429500" cy="392595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b="0" i="0" u="none" strike="noStrike">
              <a:solidFill>
                <a:schemeClr val="tx1"/>
              </a:solidFill>
              <a:effectLst/>
              <a:latin typeface="+mn-lt"/>
              <a:ea typeface="+mn-ea"/>
              <a:cs typeface="+mn-cs"/>
            </a:rPr>
            <a:t>The </a:t>
          </a:r>
          <a:r>
            <a:rPr lang="en-US" sz="1100" b="1" i="0" u="none" strike="noStrike">
              <a:solidFill>
                <a:schemeClr val="tx1"/>
              </a:solidFill>
              <a:effectLst/>
              <a:latin typeface="+mn-lt"/>
              <a:ea typeface="+mn-ea"/>
              <a:cs typeface="+mn-cs"/>
            </a:rPr>
            <a:t>Dashboard</a:t>
          </a:r>
          <a:r>
            <a:rPr lang="en-US" sz="1100" b="0" i="0" u="none" strike="noStrike">
              <a:solidFill>
                <a:schemeClr val="tx1"/>
              </a:solidFill>
              <a:effectLst/>
              <a:latin typeface="+mn-lt"/>
              <a:ea typeface="+mn-ea"/>
              <a:cs typeface="+mn-cs"/>
            </a:rPr>
            <a:t> contains the </a:t>
          </a:r>
          <a:r>
            <a:rPr lang="en-US" sz="1100" b="1" i="0" u="none" strike="noStrike">
              <a:solidFill>
                <a:schemeClr val="tx1"/>
              </a:solidFill>
              <a:effectLst/>
              <a:latin typeface="+mn-lt"/>
              <a:ea typeface="+mn-ea"/>
              <a:cs typeface="+mn-cs"/>
            </a:rPr>
            <a:t>Visualization</a:t>
          </a:r>
          <a:r>
            <a:rPr lang="en-US" sz="1100" b="0" i="0" u="none" strike="noStrike">
              <a:solidFill>
                <a:schemeClr val="tx1"/>
              </a:solidFill>
              <a:effectLst/>
              <a:latin typeface="+mn-lt"/>
              <a:ea typeface="+mn-ea"/>
              <a:cs typeface="+mn-cs"/>
            </a:rPr>
            <a:t> to display the Pivot data with Slicers,</a:t>
          </a:r>
          <a:r>
            <a:rPr lang="en-US" sz="1100" b="0" i="0" u="none" strike="noStrike" baseline="0">
              <a:solidFill>
                <a:schemeClr val="tx1"/>
              </a:solidFill>
              <a:effectLst/>
              <a:latin typeface="+mn-lt"/>
              <a:ea typeface="+mn-ea"/>
              <a:cs typeface="+mn-cs"/>
            </a:rPr>
            <a:t> to be able to analyse more scenarios with diferent combinations of datapoints.</a:t>
          </a:r>
        </a:p>
        <a:p>
          <a:endParaRPr lang="en-US" sz="1100" b="0" i="0" u="none" strike="noStrike" baseline="0">
            <a:solidFill>
              <a:schemeClr val="tx1"/>
            </a:solidFill>
            <a:effectLst/>
            <a:latin typeface="+mn-lt"/>
            <a:ea typeface="+mn-ea"/>
            <a:cs typeface="+mn-cs"/>
          </a:endParaRPr>
        </a:p>
        <a:p>
          <a:r>
            <a:rPr lang="en-US" sz="1100" b="0" i="0" u="none" strike="noStrike" baseline="0">
              <a:solidFill>
                <a:schemeClr val="tx1"/>
              </a:solidFill>
              <a:effectLst/>
              <a:latin typeface="+mn-lt"/>
              <a:ea typeface="+mn-ea"/>
              <a:cs typeface="+mn-cs"/>
            </a:rPr>
            <a:t>The </a:t>
          </a:r>
          <a:r>
            <a:rPr lang="en-US" sz="1100" b="1" i="0" u="none" strike="noStrike" baseline="0">
              <a:solidFill>
                <a:schemeClr val="tx1"/>
              </a:solidFill>
              <a:effectLst/>
              <a:latin typeface="+mn-lt"/>
              <a:ea typeface="+mn-ea"/>
              <a:cs typeface="+mn-cs"/>
            </a:rPr>
            <a:t>Clustered column chart</a:t>
          </a:r>
          <a:r>
            <a:rPr lang="en-US" sz="1100" b="0" i="0" u="none" strike="noStrike" baseline="0">
              <a:solidFill>
                <a:schemeClr val="tx1"/>
              </a:solidFill>
              <a:effectLst/>
              <a:latin typeface="+mn-lt"/>
              <a:ea typeface="+mn-ea"/>
              <a:cs typeface="+mn-cs"/>
            </a:rPr>
            <a:t> is used to display the Pivot data details of Average Income &amp; Gender details for an easy guage to compare the Gender details of the Bike Purchases.</a:t>
          </a:r>
        </a:p>
        <a:p>
          <a:endParaRPr lang="en-US" sz="1100" b="0" i="0" u="none" strike="noStrike" baseline="0">
            <a:solidFill>
              <a:schemeClr val="tx1"/>
            </a:solidFill>
            <a:effectLst/>
            <a:latin typeface="+mn-lt"/>
            <a:ea typeface="+mn-ea"/>
            <a:cs typeface="+mn-cs"/>
          </a:endParaRPr>
        </a:p>
        <a:p>
          <a:r>
            <a:rPr lang="en-US" sz="1100" b="0" i="0" u="none" strike="noStrike" baseline="0">
              <a:solidFill>
                <a:schemeClr val="tx1"/>
              </a:solidFill>
              <a:effectLst/>
              <a:latin typeface="+mn-lt"/>
              <a:ea typeface="+mn-ea"/>
              <a:cs typeface="+mn-cs"/>
            </a:rPr>
            <a:t>The </a:t>
          </a:r>
          <a:r>
            <a:rPr lang="en-US" sz="1100" b="1" i="0" u="none" strike="noStrike" baseline="0">
              <a:solidFill>
                <a:schemeClr val="tx1"/>
              </a:solidFill>
              <a:effectLst/>
              <a:latin typeface="+mn-lt"/>
              <a:ea typeface="+mn-ea"/>
              <a:cs typeface="+mn-cs"/>
            </a:rPr>
            <a:t>Pie</a:t>
          </a:r>
          <a:r>
            <a:rPr lang="en-US" sz="1100" b="0" i="0" u="none" strike="noStrike" baseline="0">
              <a:solidFill>
                <a:schemeClr val="tx1"/>
              </a:solidFill>
              <a:effectLst/>
              <a:latin typeface="+mn-lt"/>
              <a:ea typeface="+mn-ea"/>
              <a:cs typeface="+mn-cs"/>
            </a:rPr>
            <a:t> </a:t>
          </a:r>
          <a:r>
            <a:rPr lang="en-US" sz="1100" b="1" i="0" u="none" strike="noStrike" baseline="0">
              <a:solidFill>
                <a:schemeClr val="tx1"/>
              </a:solidFill>
              <a:effectLst/>
              <a:latin typeface="+mn-lt"/>
              <a:ea typeface="+mn-ea"/>
              <a:cs typeface="+mn-cs"/>
            </a:rPr>
            <a:t>chart</a:t>
          </a:r>
          <a:r>
            <a:rPr lang="en-US" sz="1100" b="0" i="0" u="none" strike="noStrike" baseline="0">
              <a:solidFill>
                <a:schemeClr val="tx1"/>
              </a:solidFill>
              <a:effectLst/>
              <a:latin typeface="+mn-lt"/>
              <a:ea typeface="+mn-ea"/>
              <a:cs typeface="+mn-cs"/>
            </a:rPr>
            <a:t> is used to display the Age bracket details of the second Pivot table. The Pie slices can give quick inferences regarding the which sections of the age mostly bought the Bikes.</a:t>
          </a:r>
        </a:p>
        <a:p>
          <a:endParaRPr lang="en-US" sz="1100" b="0" i="0" u="none" strike="noStrike" baseline="0">
            <a:solidFill>
              <a:schemeClr val="tx1"/>
            </a:solidFill>
            <a:effectLst/>
            <a:latin typeface="+mn-lt"/>
            <a:ea typeface="+mn-ea"/>
            <a:cs typeface="+mn-cs"/>
          </a:endParaRPr>
        </a:p>
        <a:p>
          <a:r>
            <a:rPr lang="en-US" sz="1100" b="0" i="0" u="none" strike="noStrike" baseline="0">
              <a:solidFill>
                <a:schemeClr val="tx1"/>
              </a:solidFill>
              <a:effectLst/>
              <a:latin typeface="+mn-lt"/>
              <a:ea typeface="+mn-ea"/>
              <a:cs typeface="+mn-cs"/>
            </a:rPr>
            <a:t>Lastly, the </a:t>
          </a:r>
          <a:r>
            <a:rPr lang="en-US" sz="1100" b="1" i="0" u="none" strike="noStrike" baseline="0">
              <a:solidFill>
                <a:schemeClr val="tx1"/>
              </a:solidFill>
              <a:effectLst/>
              <a:latin typeface="+mn-lt"/>
              <a:ea typeface="+mn-ea"/>
              <a:cs typeface="+mn-cs"/>
            </a:rPr>
            <a:t>Line chart</a:t>
          </a:r>
          <a:r>
            <a:rPr lang="en-US" sz="1100" b="0" i="0" u="none" strike="noStrike" baseline="0">
              <a:solidFill>
                <a:schemeClr val="tx1"/>
              </a:solidFill>
              <a:effectLst/>
              <a:latin typeface="+mn-lt"/>
              <a:ea typeface="+mn-ea"/>
              <a:cs typeface="+mn-cs"/>
            </a:rPr>
            <a:t> displays the data poiints of the Commute Distance details of the Purchaser, which helps in guaging any relation to the purchase counts.</a:t>
          </a:r>
        </a:p>
        <a:p>
          <a:endParaRPr lang="en-US" sz="1100" b="0" i="0" u="none" strike="noStrike" baseline="0">
            <a:solidFill>
              <a:schemeClr val="tx1"/>
            </a:solidFill>
            <a:effectLst/>
            <a:latin typeface="+mn-lt"/>
            <a:ea typeface="+mn-ea"/>
            <a:cs typeface="+mn-cs"/>
          </a:endParaRPr>
        </a:p>
        <a:p>
          <a:r>
            <a:rPr lang="en-US" sz="1100" b="0" i="0" u="none" strike="noStrike" baseline="0">
              <a:solidFill>
                <a:schemeClr val="tx1"/>
              </a:solidFill>
              <a:effectLst/>
              <a:latin typeface="+mn-lt"/>
              <a:ea typeface="+mn-ea"/>
              <a:cs typeface="+mn-cs"/>
            </a:rPr>
            <a:t>The </a:t>
          </a:r>
          <a:r>
            <a:rPr lang="en-US" sz="1100" b="1" i="0" u="none" strike="noStrike" baseline="0">
              <a:solidFill>
                <a:schemeClr val="tx1"/>
              </a:solidFill>
              <a:effectLst/>
              <a:latin typeface="+mn-lt"/>
              <a:ea typeface="+mn-ea"/>
              <a:cs typeface="+mn-cs"/>
            </a:rPr>
            <a:t>Slicers</a:t>
          </a:r>
          <a:r>
            <a:rPr lang="en-US" sz="1100" b="0" i="0" u="none" strike="noStrike" baseline="0">
              <a:solidFill>
                <a:schemeClr val="tx1"/>
              </a:solidFill>
              <a:effectLst/>
              <a:latin typeface="+mn-lt"/>
              <a:ea typeface="+mn-ea"/>
              <a:cs typeface="+mn-cs"/>
            </a:rPr>
            <a:t> can work with different combinations of criteria or scenarios with </a:t>
          </a:r>
          <a:r>
            <a:rPr lang="en-US" sz="1100" b="1" i="0" u="none" strike="noStrike" baseline="0">
              <a:solidFill>
                <a:schemeClr val="tx1"/>
              </a:solidFill>
              <a:effectLst/>
              <a:latin typeface="+mn-lt"/>
              <a:ea typeface="+mn-ea"/>
              <a:cs typeface="+mn-cs"/>
            </a:rPr>
            <a:t>multiple selections</a:t>
          </a:r>
          <a:r>
            <a:rPr lang="en-US" sz="1100" b="0" i="0" u="none" strike="noStrike" baseline="0">
              <a:solidFill>
                <a:schemeClr val="tx1"/>
              </a:solidFill>
              <a:effectLst/>
              <a:latin typeface="+mn-lt"/>
              <a:ea typeface="+mn-ea"/>
              <a:cs typeface="+mn-cs"/>
            </a:rPr>
            <a:t>, that can better help with insights to understand the data.</a:t>
          </a:r>
        </a:p>
        <a:p>
          <a:endParaRPr lang="en-US" sz="1100" b="0" i="0" u="none" strike="noStrike" baseline="0">
            <a:solidFill>
              <a:schemeClr val="tx1"/>
            </a:solidFill>
            <a:effectLst/>
            <a:latin typeface="+mn-lt"/>
            <a:ea typeface="+mn-ea"/>
            <a:cs typeface="+mn-cs"/>
          </a:endParaRPr>
        </a:p>
        <a:p>
          <a:r>
            <a:rPr lang="en-US" sz="1100" b="0" i="0" u="none" strike="noStrike" baseline="0">
              <a:solidFill>
                <a:schemeClr val="tx1"/>
              </a:solidFill>
              <a:effectLst/>
              <a:latin typeface="+mn-lt"/>
              <a:ea typeface="+mn-ea"/>
              <a:cs typeface="+mn-cs"/>
            </a:rPr>
            <a:t>1. The first Slicer can be used to determine if the Marital status of the purchasers is a factor that drives the purchase.</a:t>
          </a:r>
        </a:p>
        <a:p>
          <a:endParaRPr lang="en-US" sz="1100" b="0" i="0" u="none" strike="noStrike" baseline="0">
            <a:solidFill>
              <a:schemeClr val="tx1"/>
            </a:solidFill>
            <a:effectLst/>
            <a:latin typeface="+mn-lt"/>
            <a:ea typeface="+mn-ea"/>
            <a:cs typeface="+mn-cs"/>
          </a:endParaRPr>
        </a:p>
        <a:p>
          <a:r>
            <a:rPr lang="en-US" sz="1100" b="0" i="0" u="none" strike="noStrike" baseline="0">
              <a:solidFill>
                <a:schemeClr val="tx1"/>
              </a:solidFill>
              <a:effectLst/>
              <a:latin typeface="+mn-lt"/>
              <a:ea typeface="+mn-ea"/>
              <a:cs typeface="+mn-cs"/>
            </a:rPr>
            <a:t>2. The second Slicer can be used to determine if the regional location of the purchasers can determine the bike counts of the purchasers.</a:t>
          </a:r>
        </a:p>
        <a:p>
          <a:endParaRPr lang="en-US" sz="1100" b="0" i="0" u="none" strike="noStrike" baseline="0">
            <a:solidFill>
              <a:schemeClr val="tx1"/>
            </a:solidFill>
            <a:effectLst/>
            <a:latin typeface="+mn-lt"/>
            <a:ea typeface="+mn-ea"/>
            <a:cs typeface="+mn-cs"/>
          </a:endParaRPr>
        </a:p>
        <a:p>
          <a:r>
            <a:rPr lang="en-US" sz="1100" b="0" i="0" u="none" strike="noStrike" baseline="0">
              <a:solidFill>
                <a:schemeClr val="tx1"/>
              </a:solidFill>
              <a:effectLst/>
              <a:latin typeface="+mn-lt"/>
              <a:ea typeface="+mn-ea"/>
              <a:cs typeface="+mn-cs"/>
            </a:rPr>
            <a:t>3. The last Slicer can be used further to derive if the Occupation of the purchasers played any role or trend for the shown purchase numbers.</a:t>
          </a:r>
        </a:p>
        <a:p>
          <a:endParaRPr lang="en-US" sz="1100"/>
        </a:p>
      </xdr:txBody>
    </xdr:sp>
    <xdr:clientData/>
  </xdr:oneCellAnchor>
  <xdr:oneCellAnchor>
    <xdr:from>
      <xdr:col>3</xdr:col>
      <xdr:colOff>286081</xdr:colOff>
      <xdr:row>5</xdr:row>
      <xdr:rowOff>115957</xdr:rowOff>
    </xdr:from>
    <xdr:ext cx="184731" cy="264560"/>
    <xdr:sp macro="" textlink="">
      <xdr:nvSpPr>
        <xdr:cNvPr id="36" name="TextBox 35">
          <a:extLst>
            <a:ext uri="{FF2B5EF4-FFF2-40B4-BE49-F238E27FC236}">
              <a16:creationId xmlns:a16="http://schemas.microsoft.com/office/drawing/2014/main" id="{E0EB3C1B-D506-4157-82AD-27DF5A2302A9}"/>
            </a:ext>
          </a:extLst>
        </xdr:cNvPr>
        <xdr:cNvSpPr txBox="1"/>
      </xdr:nvSpPr>
      <xdr:spPr>
        <a:xfrm>
          <a:off x="2124820" y="115957"/>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0</xdr:col>
      <xdr:colOff>523047</xdr:colOff>
      <xdr:row>0</xdr:row>
      <xdr:rowOff>114051</xdr:rowOff>
    </xdr:from>
    <xdr:ext cx="4501929" cy="1012384"/>
    <xdr:sp macro="" textlink="">
      <xdr:nvSpPr>
        <xdr:cNvPr id="38" name="TextBox 37">
          <a:extLst>
            <a:ext uri="{FF2B5EF4-FFF2-40B4-BE49-F238E27FC236}">
              <a16:creationId xmlns:a16="http://schemas.microsoft.com/office/drawing/2014/main" id="{B804C2FB-448A-46EA-810B-931C864A4129}"/>
            </a:ext>
          </a:extLst>
        </xdr:cNvPr>
        <xdr:cNvSpPr txBox="1"/>
      </xdr:nvSpPr>
      <xdr:spPr>
        <a:xfrm>
          <a:off x="523047" y="114051"/>
          <a:ext cx="4501929" cy="101238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600" b="1" u="sng"/>
            <a:t>Data Analysis - Bike Purchase</a:t>
          </a:r>
        </a:p>
        <a:p>
          <a:r>
            <a:rPr lang="en-US" sz="1100" b="0" baseline="0">
              <a:solidFill>
                <a:schemeClr val="tx1"/>
              </a:solidFill>
              <a:effectLst/>
              <a:latin typeface="+mn-lt"/>
              <a:ea typeface="+mn-ea"/>
              <a:cs typeface="+mn-cs"/>
            </a:rPr>
            <a:t>The analysis is for a</a:t>
          </a:r>
          <a:r>
            <a:rPr lang="en-US" sz="1100" b="0"/>
            <a:t> section</a:t>
          </a:r>
          <a:r>
            <a:rPr lang="en-US" sz="1100" b="0" baseline="0"/>
            <a:t> of the dataset containing details of the people who either owned a Bike or not, to find the possibile factors behind people purchasing a bike.</a:t>
          </a:r>
          <a:endParaRPr lang="en-US" sz="1100" b="0"/>
        </a:p>
      </xdr:txBody>
    </xdr:sp>
    <xdr:clientData/>
  </xdr:oneCellAnchor>
</xdr:wsDr>
</file>

<file path=xl/drawings/drawing2.xml><?xml version="1.0" encoding="utf-8"?>
<xdr:wsDr xmlns:xdr="http://schemas.openxmlformats.org/drawingml/2006/spreadsheetDrawing" xmlns:a="http://schemas.openxmlformats.org/drawingml/2006/main">
  <xdr:twoCellAnchor>
    <xdr:from>
      <xdr:col>0</xdr:col>
      <xdr:colOff>0</xdr:colOff>
      <xdr:row>17</xdr:row>
      <xdr:rowOff>85724</xdr:rowOff>
    </xdr:from>
    <xdr:to>
      <xdr:col>16</xdr:col>
      <xdr:colOff>460374</xdr:colOff>
      <xdr:row>34</xdr:row>
      <xdr:rowOff>126999</xdr:rowOff>
    </xdr:to>
    <xdr:graphicFrame macro="">
      <xdr:nvGraphicFramePr>
        <xdr:cNvPr id="3" name="Chart 2">
          <a:extLst>
            <a:ext uri="{FF2B5EF4-FFF2-40B4-BE49-F238E27FC236}">
              <a16:creationId xmlns:a16="http://schemas.microsoft.com/office/drawing/2014/main" id="{45223D57-A8AC-4023-8B61-9DF0B730B9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0</xdr:row>
      <xdr:rowOff>0</xdr:rowOff>
    </xdr:from>
    <xdr:to>
      <xdr:col>16</xdr:col>
      <xdr:colOff>476250</xdr:colOff>
      <xdr:row>2</xdr:row>
      <xdr:rowOff>85725</xdr:rowOff>
    </xdr:to>
    <xdr:sp macro="" textlink="">
      <xdr:nvSpPr>
        <xdr:cNvPr id="10" name="Rectangle 9">
          <a:extLst>
            <a:ext uri="{FF2B5EF4-FFF2-40B4-BE49-F238E27FC236}">
              <a16:creationId xmlns:a16="http://schemas.microsoft.com/office/drawing/2014/main" id="{E54DD883-8FB4-1484-9103-AAAA6816B51C}"/>
            </a:ext>
          </a:extLst>
        </xdr:cNvPr>
        <xdr:cNvSpPr/>
      </xdr:nvSpPr>
      <xdr:spPr>
        <a:xfrm>
          <a:off x="0" y="0"/>
          <a:ext cx="10128250" cy="466725"/>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3200">
              <a:solidFill>
                <a:schemeClr val="tx1"/>
              </a:solidFill>
            </a:rPr>
            <a:t>BIKE</a:t>
          </a:r>
          <a:r>
            <a:rPr lang="en-IN" sz="3200" baseline="0">
              <a:solidFill>
                <a:schemeClr val="tx1"/>
              </a:solidFill>
            </a:rPr>
            <a:t> PURCHASED DASHBOARD</a:t>
          </a:r>
          <a:endParaRPr lang="en-IN" sz="3200">
            <a:solidFill>
              <a:schemeClr val="tx1"/>
            </a:solidFill>
          </a:endParaRPr>
        </a:p>
      </xdr:txBody>
    </xdr:sp>
    <xdr:clientData/>
  </xdr:twoCellAnchor>
  <xdr:twoCellAnchor>
    <xdr:from>
      <xdr:col>0</xdr:col>
      <xdr:colOff>0</xdr:colOff>
      <xdr:row>2</xdr:row>
      <xdr:rowOff>95250</xdr:rowOff>
    </xdr:from>
    <xdr:to>
      <xdr:col>8</xdr:col>
      <xdr:colOff>238124</xdr:colOff>
      <xdr:row>17</xdr:row>
      <xdr:rowOff>40121</xdr:rowOff>
    </xdr:to>
    <xdr:graphicFrame macro="">
      <xdr:nvGraphicFramePr>
        <xdr:cNvPr id="16" name="Chart 15">
          <a:extLst>
            <a:ext uri="{FF2B5EF4-FFF2-40B4-BE49-F238E27FC236}">
              <a16:creationId xmlns:a16="http://schemas.microsoft.com/office/drawing/2014/main" id="{9E482102-A322-4BDF-B474-83B5A8BDBE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17</xdr:col>
      <xdr:colOff>365125</xdr:colOff>
      <xdr:row>0</xdr:row>
      <xdr:rowOff>142876</xdr:rowOff>
    </xdr:from>
    <xdr:to>
      <xdr:col>20</xdr:col>
      <xdr:colOff>384175</xdr:colOff>
      <xdr:row>5</xdr:row>
      <xdr:rowOff>142876</xdr:rowOff>
    </xdr:to>
    <mc:AlternateContent xmlns:mc="http://schemas.openxmlformats.org/markup-compatibility/2006">
      <mc:Choice xmlns:a14="http://schemas.microsoft.com/office/drawing/2010/main" Requires="a14">
        <xdr:graphicFrame macro="">
          <xdr:nvGraphicFramePr>
            <xdr:cNvPr id="20" name="Marital Status 2">
              <a:extLst>
                <a:ext uri="{FF2B5EF4-FFF2-40B4-BE49-F238E27FC236}">
                  <a16:creationId xmlns:a16="http://schemas.microsoft.com/office/drawing/2014/main" id="{67074E18-BA00-451D-9202-F7D2BC95B551}"/>
                </a:ext>
              </a:extLst>
            </xdr:cNvPr>
            <xdr:cNvGraphicFramePr/>
          </xdr:nvGraphicFramePr>
          <xdr:xfrm>
            <a:off x="0" y="0"/>
            <a:ext cx="0" cy="0"/>
          </xdr:xfrm>
          <a:graphic>
            <a:graphicData uri="http://schemas.microsoft.com/office/drawing/2010/slicer">
              <sle:slicer xmlns:sle="http://schemas.microsoft.com/office/drawing/2010/slicer" name="Marital Status 2"/>
            </a:graphicData>
          </a:graphic>
        </xdr:graphicFrame>
      </mc:Choice>
      <mc:Fallback>
        <xdr:sp macro="" textlink="">
          <xdr:nvSpPr>
            <xdr:cNvPr id="0" name=""/>
            <xdr:cNvSpPr>
              <a:spLocks noTextEdit="1"/>
            </xdr:cNvSpPr>
          </xdr:nvSpPr>
          <xdr:spPr>
            <a:xfrm>
              <a:off x="10620375" y="142876"/>
              <a:ext cx="1828800" cy="9525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365125</xdr:colOff>
      <xdr:row>5</xdr:row>
      <xdr:rowOff>174625</xdr:rowOff>
    </xdr:from>
    <xdr:to>
      <xdr:col>20</xdr:col>
      <xdr:colOff>384175</xdr:colOff>
      <xdr:row>19</xdr:row>
      <xdr:rowOff>31750</xdr:rowOff>
    </xdr:to>
    <mc:AlternateContent xmlns:mc="http://schemas.openxmlformats.org/markup-compatibility/2006">
      <mc:Choice xmlns:a14="http://schemas.microsoft.com/office/drawing/2010/main" Requires="a14">
        <xdr:graphicFrame macro="">
          <xdr:nvGraphicFramePr>
            <xdr:cNvPr id="21" name="Occupation 2">
              <a:extLst>
                <a:ext uri="{FF2B5EF4-FFF2-40B4-BE49-F238E27FC236}">
                  <a16:creationId xmlns:a16="http://schemas.microsoft.com/office/drawing/2014/main" id="{F50902FC-CA0B-46B6-B1FC-DBCFC3CC59D8}"/>
                </a:ext>
              </a:extLst>
            </xdr:cNvPr>
            <xdr:cNvGraphicFramePr/>
          </xdr:nvGraphicFramePr>
          <xdr:xfrm>
            <a:off x="0" y="0"/>
            <a:ext cx="0" cy="0"/>
          </xdr:xfrm>
          <a:graphic>
            <a:graphicData uri="http://schemas.microsoft.com/office/drawing/2010/slicer">
              <sle:slicer xmlns:sle="http://schemas.microsoft.com/office/drawing/2010/slicer" name="Occupation 2"/>
            </a:graphicData>
          </a:graphic>
        </xdr:graphicFrame>
      </mc:Choice>
      <mc:Fallback>
        <xdr:sp macro="" textlink="">
          <xdr:nvSpPr>
            <xdr:cNvPr id="0" name=""/>
            <xdr:cNvSpPr>
              <a:spLocks noTextEdit="1"/>
            </xdr:cNvSpPr>
          </xdr:nvSpPr>
          <xdr:spPr>
            <a:xfrm>
              <a:off x="10620375" y="112712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365125</xdr:colOff>
      <xdr:row>19</xdr:row>
      <xdr:rowOff>47625</xdr:rowOff>
    </xdr:from>
    <xdr:to>
      <xdr:col>20</xdr:col>
      <xdr:colOff>384175</xdr:colOff>
      <xdr:row>29</xdr:row>
      <xdr:rowOff>1</xdr:rowOff>
    </xdr:to>
    <mc:AlternateContent xmlns:mc="http://schemas.openxmlformats.org/markup-compatibility/2006">
      <mc:Choice xmlns:a14="http://schemas.microsoft.com/office/drawing/2010/main" Requires="a14">
        <xdr:graphicFrame macro="">
          <xdr:nvGraphicFramePr>
            <xdr:cNvPr id="22" name="Region 2">
              <a:extLst>
                <a:ext uri="{FF2B5EF4-FFF2-40B4-BE49-F238E27FC236}">
                  <a16:creationId xmlns:a16="http://schemas.microsoft.com/office/drawing/2014/main" id="{D7BB9576-465C-4966-90C3-9DC379ED1B8D}"/>
                </a:ext>
              </a:extLst>
            </xdr:cNvPr>
            <xdr:cNvGraphicFramePr/>
          </xdr:nvGraphicFramePr>
          <xdr:xfrm>
            <a:off x="0" y="0"/>
            <a:ext cx="0" cy="0"/>
          </xdr:xfrm>
          <a:graphic>
            <a:graphicData uri="http://schemas.microsoft.com/office/drawing/2010/slicer">
              <sle:slicer xmlns:sle="http://schemas.microsoft.com/office/drawing/2010/slicer" name="Region 2"/>
            </a:graphicData>
          </a:graphic>
        </xdr:graphicFrame>
      </mc:Choice>
      <mc:Fallback>
        <xdr:sp macro="" textlink="">
          <xdr:nvSpPr>
            <xdr:cNvPr id="0" name=""/>
            <xdr:cNvSpPr>
              <a:spLocks noTextEdit="1"/>
            </xdr:cNvSpPr>
          </xdr:nvSpPr>
          <xdr:spPr>
            <a:xfrm>
              <a:off x="10620375" y="3667125"/>
              <a:ext cx="1828800" cy="185737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222250</xdr:colOff>
      <xdr:row>2</xdr:row>
      <xdr:rowOff>95250</xdr:rowOff>
    </xdr:from>
    <xdr:to>
      <xdr:col>16</xdr:col>
      <xdr:colOff>428625</xdr:colOff>
      <xdr:row>17</xdr:row>
      <xdr:rowOff>44450</xdr:rowOff>
    </xdr:to>
    <xdr:graphicFrame macro="">
      <xdr:nvGraphicFramePr>
        <xdr:cNvPr id="23" name="Chart 22">
          <a:extLst>
            <a:ext uri="{FF2B5EF4-FFF2-40B4-BE49-F238E27FC236}">
              <a16:creationId xmlns:a16="http://schemas.microsoft.com/office/drawing/2014/main" id="{A51C9588-F3BB-4A08-A49D-38A136FEB9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590550</xdr:colOff>
      <xdr:row>4</xdr:row>
      <xdr:rowOff>121920</xdr:rowOff>
    </xdr:from>
    <xdr:to>
      <xdr:col>5</xdr:col>
      <xdr:colOff>0</xdr:colOff>
      <xdr:row>5</xdr:row>
      <xdr:rowOff>179070</xdr:rowOff>
    </xdr:to>
    <xdr:sp macro="" textlink="">
      <xdr:nvSpPr>
        <xdr:cNvPr id="2" name="Rectangle: Rounded Corners 1">
          <a:extLst>
            <a:ext uri="{FF2B5EF4-FFF2-40B4-BE49-F238E27FC236}">
              <a16:creationId xmlns:a16="http://schemas.microsoft.com/office/drawing/2014/main" id="{58C5BBFB-8962-4905-B95B-2BAF98798C63}"/>
            </a:ext>
          </a:extLst>
        </xdr:cNvPr>
        <xdr:cNvSpPr/>
      </xdr:nvSpPr>
      <xdr:spPr>
        <a:xfrm>
          <a:off x="1200150" y="883920"/>
          <a:ext cx="2828925" cy="2476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Bikes Purchased By Avg Income &amp; Gender </a:t>
          </a:r>
        </a:p>
      </xdr:txBody>
    </xdr:sp>
    <xdr:clientData/>
  </xdr:twoCellAnchor>
  <xdr:twoCellAnchor>
    <xdr:from>
      <xdr:col>1</xdr:col>
      <xdr:colOff>571500</xdr:colOff>
      <xdr:row>12</xdr:row>
      <xdr:rowOff>114300</xdr:rowOff>
    </xdr:from>
    <xdr:to>
      <xdr:col>5</xdr:col>
      <xdr:colOff>19050</xdr:colOff>
      <xdr:row>13</xdr:row>
      <xdr:rowOff>171450</xdr:rowOff>
    </xdr:to>
    <xdr:sp macro="" textlink="">
      <xdr:nvSpPr>
        <xdr:cNvPr id="3" name="Rectangle: Rounded Corners 2">
          <a:extLst>
            <a:ext uri="{FF2B5EF4-FFF2-40B4-BE49-F238E27FC236}">
              <a16:creationId xmlns:a16="http://schemas.microsoft.com/office/drawing/2014/main" id="{4F3176C6-7AA1-446B-868D-C2AEEC26A553}"/>
            </a:ext>
          </a:extLst>
        </xdr:cNvPr>
        <xdr:cNvSpPr/>
      </xdr:nvSpPr>
      <xdr:spPr>
        <a:xfrm>
          <a:off x="1181100" y="2305050"/>
          <a:ext cx="3600450" cy="2381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Bikes Purchased By Commute</a:t>
          </a:r>
          <a:r>
            <a:rPr lang="en-US" sz="1100" baseline="0"/>
            <a:t> Distance</a:t>
          </a:r>
          <a:r>
            <a:rPr lang="en-US" sz="1100"/>
            <a:t> </a:t>
          </a:r>
        </a:p>
      </xdr:txBody>
    </xdr:sp>
    <xdr:clientData/>
  </xdr:twoCellAnchor>
  <xdr:twoCellAnchor>
    <xdr:from>
      <xdr:col>1</xdr:col>
      <xdr:colOff>581025</xdr:colOff>
      <xdr:row>23</xdr:row>
      <xdr:rowOff>112395</xdr:rowOff>
    </xdr:from>
    <xdr:to>
      <xdr:col>5</xdr:col>
      <xdr:colOff>1905</xdr:colOff>
      <xdr:row>24</xdr:row>
      <xdr:rowOff>169545</xdr:rowOff>
    </xdr:to>
    <xdr:sp macro="" textlink="">
      <xdr:nvSpPr>
        <xdr:cNvPr id="4" name="Rectangle: Rounded Corners 3">
          <a:extLst>
            <a:ext uri="{FF2B5EF4-FFF2-40B4-BE49-F238E27FC236}">
              <a16:creationId xmlns:a16="http://schemas.microsoft.com/office/drawing/2014/main" id="{D9E703DF-0709-4736-91D7-1157F6A94941}"/>
            </a:ext>
          </a:extLst>
        </xdr:cNvPr>
        <xdr:cNvSpPr/>
      </xdr:nvSpPr>
      <xdr:spPr>
        <a:xfrm>
          <a:off x="1190625" y="4312920"/>
          <a:ext cx="3573780" cy="2381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Bikes Purchased By Age </a:t>
          </a:r>
        </a:p>
      </xdr:txBody>
    </xdr:sp>
    <xdr:clientData/>
  </xdr:twoCellAnchor>
  <xdr:twoCellAnchor>
    <xdr:from>
      <xdr:col>2</xdr:col>
      <xdr:colOff>20954</xdr:colOff>
      <xdr:row>0</xdr:row>
      <xdr:rowOff>19051</xdr:rowOff>
    </xdr:from>
    <xdr:to>
      <xdr:col>4</xdr:col>
      <xdr:colOff>914399</xdr:colOff>
      <xdr:row>2</xdr:row>
      <xdr:rowOff>152401</xdr:rowOff>
    </xdr:to>
    <xdr:sp macro="" textlink="">
      <xdr:nvSpPr>
        <xdr:cNvPr id="15" name="Rectangle: Rounded Corners 14">
          <a:extLst>
            <a:ext uri="{FF2B5EF4-FFF2-40B4-BE49-F238E27FC236}">
              <a16:creationId xmlns:a16="http://schemas.microsoft.com/office/drawing/2014/main" id="{F7FBF292-88AB-4020-BD08-CCCEEED0E985}"/>
            </a:ext>
          </a:extLst>
        </xdr:cNvPr>
        <xdr:cNvSpPr/>
      </xdr:nvSpPr>
      <xdr:spPr>
        <a:xfrm>
          <a:off x="1240154" y="19051"/>
          <a:ext cx="3503295" cy="495300"/>
        </a:xfrm>
        <a:prstGeom prst="roundRect">
          <a:avLst/>
        </a:prstGeom>
        <a:solidFill>
          <a:srgbClr val="AC825C"/>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US" sz="2000">
              <a:solidFill>
                <a:schemeClr val="lt1"/>
              </a:solidFill>
              <a:latin typeface="+mn-lt"/>
              <a:ea typeface="+mn-ea"/>
              <a:cs typeface="+mn-cs"/>
            </a:rPr>
            <a:t>Data Analysis - Pivot Tables</a:t>
          </a:r>
        </a:p>
      </xdr:txBody>
    </xdr:sp>
    <xdr:clientData/>
  </xdr:twoCellAnchor>
  <xdr:twoCellAnchor>
    <xdr:from>
      <xdr:col>6</xdr:col>
      <xdr:colOff>790575</xdr:colOff>
      <xdr:row>0</xdr:row>
      <xdr:rowOff>0</xdr:rowOff>
    </xdr:from>
    <xdr:to>
      <xdr:col>9</xdr:col>
      <xdr:colOff>352425</xdr:colOff>
      <xdr:row>2</xdr:row>
      <xdr:rowOff>114300</xdr:rowOff>
    </xdr:to>
    <xdr:sp macro="" textlink="">
      <xdr:nvSpPr>
        <xdr:cNvPr id="6" name="Rectangle: Rounded Corners 5">
          <a:extLst>
            <a:ext uri="{FF2B5EF4-FFF2-40B4-BE49-F238E27FC236}">
              <a16:creationId xmlns:a16="http://schemas.microsoft.com/office/drawing/2014/main" id="{83915EF3-367E-302D-009B-2D75A4061222}"/>
            </a:ext>
          </a:extLst>
        </xdr:cNvPr>
        <xdr:cNvSpPr/>
      </xdr:nvSpPr>
      <xdr:spPr>
        <a:xfrm>
          <a:off x="5553075" y="0"/>
          <a:ext cx="2276475" cy="495300"/>
        </a:xfrm>
        <a:prstGeom prst="roundRect">
          <a:avLst/>
        </a:prstGeom>
        <a:solidFill>
          <a:schemeClr val="accent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2000"/>
            <a:t>Data</a:t>
          </a:r>
          <a:r>
            <a:rPr lang="en-IN" sz="2000" baseline="0"/>
            <a:t> </a:t>
          </a:r>
          <a:r>
            <a:rPr lang="en-IN" sz="2000" baseline="0">
              <a:solidFill>
                <a:schemeClr val="bg1"/>
              </a:solidFill>
            </a:rPr>
            <a:t>Analysis</a:t>
          </a:r>
          <a:r>
            <a:rPr lang="en-IN" sz="2000" baseline="0"/>
            <a:t> -Pivot</a:t>
          </a:r>
          <a:endParaRPr lang="en-IN" sz="2000"/>
        </a:p>
      </xdr:txBody>
    </xdr:sp>
    <xdr:clientData/>
  </xdr:twoCellAnchor>
</xdr:wsDr>
</file>

<file path=xl/drawings/drawing4.xml><?xml version="1.0" encoding="utf-8"?>
<xdr:wsDr xmlns:xdr="http://schemas.openxmlformats.org/drawingml/2006/spreadsheetDrawing" xmlns:a="http://schemas.openxmlformats.org/drawingml/2006/main">
  <xdr:oneCellAnchor>
    <xdr:from>
      <xdr:col>12</xdr:col>
      <xdr:colOff>571500</xdr:colOff>
      <xdr:row>2</xdr:row>
      <xdr:rowOff>0</xdr:rowOff>
    </xdr:from>
    <xdr:ext cx="184731" cy="264560"/>
    <xdr:sp macro="" textlink="">
      <xdr:nvSpPr>
        <xdr:cNvPr id="5" name="TextBox 4">
          <a:extLst>
            <a:ext uri="{FF2B5EF4-FFF2-40B4-BE49-F238E27FC236}">
              <a16:creationId xmlns:a16="http://schemas.microsoft.com/office/drawing/2014/main" id="{23976D0C-4D08-421B-B26A-30D3548FE709}"/>
            </a:ext>
          </a:extLst>
        </xdr:cNvPr>
        <xdr:cNvSpPr txBox="1"/>
      </xdr:nvSpPr>
      <xdr:spPr>
        <a:xfrm>
          <a:off x="7277100" y="49149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twoCellAnchor>
    <xdr:from>
      <xdr:col>0</xdr:col>
      <xdr:colOff>22859</xdr:colOff>
      <xdr:row>3</xdr:row>
      <xdr:rowOff>0</xdr:rowOff>
    </xdr:from>
    <xdr:to>
      <xdr:col>5</xdr:col>
      <xdr:colOff>247650</xdr:colOff>
      <xdr:row>18</xdr:row>
      <xdr:rowOff>20955</xdr:rowOff>
    </xdr:to>
    <xdr:graphicFrame macro="">
      <xdr:nvGraphicFramePr>
        <xdr:cNvPr id="11" name="Chart 10">
          <a:extLst>
            <a:ext uri="{FF2B5EF4-FFF2-40B4-BE49-F238E27FC236}">
              <a16:creationId xmlns:a16="http://schemas.microsoft.com/office/drawing/2014/main" id="{3F84697D-1F37-4FA1-AFBE-4DF4CE9814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30480</xdr:colOff>
      <xdr:row>18</xdr:row>
      <xdr:rowOff>20955</xdr:rowOff>
    </xdr:from>
    <xdr:to>
      <xdr:col>11</xdr:col>
      <xdr:colOff>363855</xdr:colOff>
      <xdr:row>33</xdr:row>
      <xdr:rowOff>57150</xdr:rowOff>
    </xdr:to>
    <xdr:graphicFrame macro="">
      <xdr:nvGraphicFramePr>
        <xdr:cNvPr id="12" name="Chart 11">
          <a:extLst>
            <a:ext uri="{FF2B5EF4-FFF2-40B4-BE49-F238E27FC236}">
              <a16:creationId xmlns:a16="http://schemas.microsoft.com/office/drawing/2014/main" id="{130A0BB5-1858-49F5-B19F-49C107607A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268605</xdr:colOff>
      <xdr:row>3</xdr:row>
      <xdr:rowOff>0</xdr:rowOff>
    </xdr:from>
    <xdr:to>
      <xdr:col>11</xdr:col>
      <xdr:colOff>363855</xdr:colOff>
      <xdr:row>18</xdr:row>
      <xdr:rowOff>17145</xdr:rowOff>
    </xdr:to>
    <xdr:graphicFrame macro="">
      <xdr:nvGraphicFramePr>
        <xdr:cNvPr id="13" name="Chart 12">
          <a:extLst>
            <a:ext uri="{FF2B5EF4-FFF2-40B4-BE49-F238E27FC236}">
              <a16:creationId xmlns:a16="http://schemas.microsoft.com/office/drawing/2014/main" id="{02BDD5EF-BA9B-4435-BEFE-20E7D213E9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12</xdr:col>
      <xdr:colOff>59055</xdr:colOff>
      <xdr:row>3</xdr:row>
      <xdr:rowOff>20954</xdr:rowOff>
    </xdr:from>
    <xdr:to>
      <xdr:col>14</xdr:col>
      <xdr:colOff>360045</xdr:colOff>
      <xdr:row>8</xdr:row>
      <xdr:rowOff>20954</xdr:rowOff>
    </xdr:to>
    <mc:AlternateContent xmlns:mc="http://schemas.openxmlformats.org/markup-compatibility/2006" xmlns:a14="http://schemas.microsoft.com/office/drawing/2010/main">
      <mc:Choice Requires="a14">
        <xdr:graphicFrame macro="">
          <xdr:nvGraphicFramePr>
            <xdr:cNvPr id="14" name="Marital Status">
              <a:extLst>
                <a:ext uri="{FF2B5EF4-FFF2-40B4-BE49-F238E27FC236}">
                  <a16:creationId xmlns:a16="http://schemas.microsoft.com/office/drawing/2014/main" id="{4A743E4D-5B4E-413C-B098-516E44C7C4DD}"/>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7141845" y="845819"/>
              <a:ext cx="1527810" cy="9048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59055</xdr:colOff>
      <xdr:row>8</xdr:row>
      <xdr:rowOff>20955</xdr:rowOff>
    </xdr:from>
    <xdr:to>
      <xdr:col>14</xdr:col>
      <xdr:colOff>361950</xdr:colOff>
      <xdr:row>14</xdr:row>
      <xdr:rowOff>97155</xdr:rowOff>
    </xdr:to>
    <mc:AlternateContent xmlns:mc="http://schemas.openxmlformats.org/markup-compatibility/2006" xmlns:a14="http://schemas.microsoft.com/office/drawing/2010/main">
      <mc:Choice Requires="a14">
        <xdr:graphicFrame macro="">
          <xdr:nvGraphicFramePr>
            <xdr:cNvPr id="15" name="Region">
              <a:extLst>
                <a:ext uri="{FF2B5EF4-FFF2-40B4-BE49-F238E27FC236}">
                  <a16:creationId xmlns:a16="http://schemas.microsoft.com/office/drawing/2014/main" id="{176B0AA3-997A-4E6D-9D4A-EF83CC3B2F7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7141845" y="1750695"/>
              <a:ext cx="1522095" cy="11620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59055</xdr:colOff>
      <xdr:row>14</xdr:row>
      <xdr:rowOff>93345</xdr:rowOff>
    </xdr:from>
    <xdr:to>
      <xdr:col>14</xdr:col>
      <xdr:colOff>363855</xdr:colOff>
      <xdr:row>24</xdr:row>
      <xdr:rowOff>34290</xdr:rowOff>
    </xdr:to>
    <mc:AlternateContent xmlns:mc="http://schemas.openxmlformats.org/markup-compatibility/2006" xmlns:a14="http://schemas.microsoft.com/office/drawing/2010/main">
      <mc:Choice Requires="a14">
        <xdr:graphicFrame macro="">
          <xdr:nvGraphicFramePr>
            <xdr:cNvPr id="16" name="Occupation">
              <a:extLst>
                <a:ext uri="{FF2B5EF4-FFF2-40B4-BE49-F238E27FC236}">
                  <a16:creationId xmlns:a16="http://schemas.microsoft.com/office/drawing/2014/main" id="{5A3687B1-9857-45FA-895E-C321AEFED90F}"/>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7141845" y="2916555"/>
              <a:ext cx="1524000" cy="174688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ASLAM" refreshedDate="45713.748005787034" createdVersion="7" refreshedVersion="8" minRefreshableVersion="3" recordCount="1000" xr:uid="{B0B80B36-DE2A-4BBB-B8DD-621BBD2E3661}">
  <cacheSource type="worksheet">
    <worksheetSource name="Table2"/>
  </cacheSource>
  <cacheFields count="15">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3">
        <s v="Male"/>
        <s v="Female"/>
        <s v="M" u="1"/>
      </sharedItems>
    </cacheField>
    <cacheField name="Income" numFmtId="0">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ount="5">
        <s v="Professional"/>
        <s v="Clerical"/>
        <s v="Manual"/>
        <s v="Skilled 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More than 10 Miles"/>
        <s v="1-2 Miles"/>
        <s v="5-10 Miles"/>
        <s v="2-5 Miles"/>
        <s v="10+ Miles" u="1"/>
        <s v="More than 10 Mi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4">
        <s v="Old"/>
        <s v="Middle-Age"/>
        <s v="Young"/>
        <s v="Adolescent" u="1"/>
      </sharedItems>
    </cacheField>
    <cacheField name="Purchased Bike" numFmtId="0">
      <sharedItems count="2">
        <s v="No"/>
        <s v="Yes"/>
      </sharedItems>
    </cacheField>
    <cacheField name="Date Purchased" numFmtId="14">
      <sharedItems containsSemiMixedTypes="0" containsNonDate="0" containsDate="1" containsString="0" minDate="2000-07-06T00:00:00" maxDate="2021-08-06T00:00:00"/>
    </cacheField>
  </cacheFields>
  <extLst>
    <ext xmlns:x14="http://schemas.microsoft.com/office/spreadsheetml/2009/9/main" uri="{725AE2AE-9491-48be-B2B4-4EB974FC3084}">
      <x14:pivotCacheDefinition pivotCacheId="1145099744"/>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LAM" refreshedDate="45713.74800821759" createdVersion="8" refreshedVersion="8" minRefreshableVersion="3" recordCount="1000" xr:uid="{A0344276-0E98-49C5-81CA-2280F3564945}">
  <cacheSource type="worksheet">
    <worksheetSource name="Table1__2"/>
  </cacheSource>
  <cacheFields count="16">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ntainsBlank="1" count="3">
        <s v="Male"/>
        <s v="Female"/>
        <m u="1"/>
      </sharedItems>
    </cacheField>
    <cacheField name="Income" numFmtId="0">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ount="7">
        <s v="Professional"/>
        <s v="Clerical"/>
        <s v="Manual"/>
        <s v="Skilled Manual"/>
        <s v="Management"/>
        <s v="Management "/>
        <s v="Professional "/>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ntainsBlank="1" count="6">
        <s v="0-1 Miles"/>
        <s v="More Than 10 MIles"/>
        <s v="1-2 Miles"/>
        <s v="5-10 Miles"/>
        <s v="2-5 Miles"/>
        <m u="1"/>
      </sharedItems>
    </cacheField>
    <cacheField name="Region" numFmtId="0">
      <sharedItems count="3">
        <s v="Europe"/>
        <s v="Pacific"/>
        <s v="North America"/>
      </sharedItems>
    </cacheField>
    <cacheField name="Region2" numFmtId="0">
      <sharedItems/>
    </cacheField>
    <cacheField name="Age" numFmtId="0">
      <sharedItems containsSemiMixedTypes="0" containsString="0" containsNumber="1" containsInteger="1" minValue="25" maxValue="89"/>
    </cacheField>
    <cacheField name="Purchased Bike" numFmtId="0">
      <sharedItems containsBlank="1" count="3">
        <s v="No"/>
        <s v="Yes"/>
        <m u="1"/>
      </sharedItems>
    </cacheField>
    <cacheField name="Merged" numFmtId="0">
      <sharedItems/>
    </cacheField>
    <cacheField name="Upadated Age" numFmtId="0">
      <sharedItems containsBlank="1" count="4">
        <s v="Old"/>
        <s v="MIddle Age"/>
        <s v="Young"/>
        <m u="1"/>
      </sharedItems>
    </cacheField>
  </cacheFields>
  <extLst>
    <ext xmlns:x14="http://schemas.microsoft.com/office/spreadsheetml/2009/9/main" uri="{725AE2AE-9491-48be-B2B4-4EB974FC3084}">
      <x14:pivotCacheDefinition pivotCacheId="38101525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1434"/>
    <x v="0"/>
    <x v="0"/>
    <n v="170000"/>
    <n v="5"/>
    <s v="Partial College"/>
    <x v="0"/>
    <s v="Yes"/>
    <n v="0"/>
    <x v="0"/>
    <x v="0"/>
    <n v="55"/>
    <x v="0"/>
    <x v="0"/>
    <d v="2007-09-01T00:00:00"/>
  </r>
  <r>
    <n v="12590"/>
    <x v="1"/>
    <x v="0"/>
    <n v="30000"/>
    <n v="1"/>
    <s v="Bachelors"/>
    <x v="1"/>
    <s v="Yes"/>
    <n v="0"/>
    <x v="0"/>
    <x v="0"/>
    <n v="63"/>
    <x v="0"/>
    <x v="0"/>
    <d v="2021-07-14T00:00:00"/>
  </r>
  <r>
    <n v="12610"/>
    <x v="0"/>
    <x v="1"/>
    <n v="30000"/>
    <n v="1"/>
    <s v="Bachelors"/>
    <x v="1"/>
    <s v="Yes"/>
    <n v="0"/>
    <x v="0"/>
    <x v="0"/>
    <n v="47"/>
    <x v="1"/>
    <x v="0"/>
    <d v="2021-07-14T00:00:00"/>
  </r>
  <r>
    <n v="12697"/>
    <x v="1"/>
    <x v="1"/>
    <n v="90000"/>
    <n v="0"/>
    <s v="Bachelors"/>
    <x v="0"/>
    <s v="No"/>
    <n v="4"/>
    <x v="1"/>
    <x v="1"/>
    <n v="36"/>
    <x v="1"/>
    <x v="0"/>
    <d v="2009-09-07T00:00:00"/>
  </r>
  <r>
    <n v="13507"/>
    <x v="0"/>
    <x v="1"/>
    <n v="10000"/>
    <n v="2"/>
    <s v="Partial College"/>
    <x v="2"/>
    <s v="Yes"/>
    <n v="0"/>
    <x v="2"/>
    <x v="0"/>
    <n v="50"/>
    <x v="1"/>
    <x v="0"/>
    <d v="2005-08-06T00:00:00"/>
  </r>
  <r>
    <n v="16466"/>
    <x v="1"/>
    <x v="1"/>
    <n v="20000"/>
    <n v="0"/>
    <s v="Partial High School"/>
    <x v="2"/>
    <s v="No"/>
    <n v="2"/>
    <x v="0"/>
    <x v="0"/>
    <n v="32"/>
    <x v="1"/>
    <x v="1"/>
    <d v="2021-07-14T00:00:00"/>
  </r>
  <r>
    <n v="17841"/>
    <x v="1"/>
    <x v="0"/>
    <n v="30000"/>
    <n v="0"/>
    <s v="Partial College"/>
    <x v="1"/>
    <s v="No"/>
    <n v="1"/>
    <x v="0"/>
    <x v="0"/>
    <n v="29"/>
    <x v="2"/>
    <x v="1"/>
    <d v="2021-07-14T00:00:00"/>
  </r>
  <r>
    <n v="18283"/>
    <x v="1"/>
    <x v="1"/>
    <n v="100000"/>
    <n v="0"/>
    <s v="Bachelors"/>
    <x v="0"/>
    <s v="No"/>
    <n v="1"/>
    <x v="3"/>
    <x v="1"/>
    <n v="40"/>
    <x v="1"/>
    <x v="0"/>
    <d v="2021-07-14T00:00:00"/>
  </r>
  <r>
    <n v="18299"/>
    <x v="0"/>
    <x v="0"/>
    <n v="70000"/>
    <n v="5"/>
    <s v="Partial College"/>
    <x v="3"/>
    <s v="Yes"/>
    <n v="2"/>
    <x v="3"/>
    <x v="1"/>
    <n v="44"/>
    <x v="1"/>
    <x v="0"/>
    <d v="2021-07-14T00:00:00"/>
  </r>
  <r>
    <n v="18484"/>
    <x v="1"/>
    <x v="0"/>
    <n v="80000"/>
    <n v="2"/>
    <s v="High School"/>
    <x v="3"/>
    <s v="No"/>
    <n v="2"/>
    <x v="2"/>
    <x v="1"/>
    <n v="50"/>
    <x v="1"/>
    <x v="1"/>
    <d v="2021-07-14T00:00:00"/>
  </r>
  <r>
    <n v="19193"/>
    <x v="1"/>
    <x v="0"/>
    <n v="40000"/>
    <n v="2"/>
    <s v="Partial College"/>
    <x v="1"/>
    <s v="Yes"/>
    <n v="0"/>
    <x v="2"/>
    <x v="1"/>
    <n v="35"/>
    <x v="1"/>
    <x v="1"/>
    <d v="2021-07-14T00:00:00"/>
  </r>
  <r>
    <n v="19273"/>
    <x v="0"/>
    <x v="1"/>
    <n v="20000"/>
    <n v="2"/>
    <s v="Partial College"/>
    <x v="2"/>
    <s v="Yes"/>
    <n v="0"/>
    <x v="0"/>
    <x v="2"/>
    <n v="63"/>
    <x v="0"/>
    <x v="0"/>
    <d v="2021-07-14T00:00:00"/>
  </r>
  <r>
    <n v="19280"/>
    <x v="0"/>
    <x v="0"/>
    <n v="120000"/>
    <n v="2"/>
    <s v="Partial College"/>
    <x v="2"/>
    <s v="Yes"/>
    <n v="1"/>
    <x v="0"/>
    <x v="0"/>
    <n v="40"/>
    <x v="1"/>
    <x v="1"/>
    <d v="2021-07-14T00:00:00"/>
  </r>
  <r>
    <n v="20870"/>
    <x v="1"/>
    <x v="1"/>
    <n v="10000"/>
    <n v="2"/>
    <s v="High School"/>
    <x v="2"/>
    <s v="Yes"/>
    <n v="1"/>
    <x v="0"/>
    <x v="0"/>
    <n v="38"/>
    <x v="1"/>
    <x v="1"/>
    <d v="2021-07-14T00:00:00"/>
  </r>
  <r>
    <n v="20942"/>
    <x v="1"/>
    <x v="1"/>
    <n v="20000"/>
    <n v="0"/>
    <s v="High School"/>
    <x v="2"/>
    <s v="No"/>
    <n v="1"/>
    <x v="3"/>
    <x v="0"/>
    <n v="31"/>
    <x v="1"/>
    <x v="0"/>
    <d v="2021-07-14T00:00:00"/>
  </r>
  <r>
    <n v="21564"/>
    <x v="1"/>
    <x v="1"/>
    <n v="80000"/>
    <n v="0"/>
    <s v="Bachelors"/>
    <x v="0"/>
    <s v="Yes"/>
    <n v="4"/>
    <x v="1"/>
    <x v="1"/>
    <n v="35"/>
    <x v="1"/>
    <x v="0"/>
    <d v="2021-07-14T00:00:00"/>
  </r>
  <r>
    <n v="22173"/>
    <x v="0"/>
    <x v="1"/>
    <n v="30000"/>
    <n v="3"/>
    <s v="High School"/>
    <x v="3"/>
    <s v="No"/>
    <n v="2"/>
    <x v="2"/>
    <x v="1"/>
    <n v="54"/>
    <x v="1"/>
    <x v="1"/>
    <d v="2021-07-14T00:00:00"/>
  </r>
  <r>
    <n v="22400"/>
    <x v="0"/>
    <x v="0"/>
    <n v="10000"/>
    <n v="0"/>
    <s v="Partial College"/>
    <x v="2"/>
    <s v="No"/>
    <n v="1"/>
    <x v="0"/>
    <x v="1"/>
    <n v="26"/>
    <x v="2"/>
    <x v="1"/>
    <d v="2021-07-14T00:00:00"/>
  </r>
  <r>
    <n v="23316"/>
    <x v="1"/>
    <x v="0"/>
    <n v="30000"/>
    <n v="3"/>
    <s v="Partial College"/>
    <x v="1"/>
    <s v="No"/>
    <n v="2"/>
    <x v="2"/>
    <x v="1"/>
    <n v="59"/>
    <x v="0"/>
    <x v="1"/>
    <d v="2021-07-14T00:00:00"/>
  </r>
  <r>
    <n v="23542"/>
    <x v="1"/>
    <x v="0"/>
    <n v="60000"/>
    <n v="1"/>
    <s v="Partial College"/>
    <x v="3"/>
    <s v="No"/>
    <n v="1"/>
    <x v="0"/>
    <x v="1"/>
    <n v="45"/>
    <x v="1"/>
    <x v="1"/>
    <d v="2021-07-14T00:00:00"/>
  </r>
  <r>
    <n v="25323"/>
    <x v="0"/>
    <x v="0"/>
    <n v="40000"/>
    <n v="2"/>
    <s v="Partial College"/>
    <x v="1"/>
    <s v="Yes"/>
    <n v="1"/>
    <x v="2"/>
    <x v="0"/>
    <n v="35"/>
    <x v="1"/>
    <x v="1"/>
    <d v="2021-07-14T00:00:00"/>
  </r>
  <r>
    <n v="25598"/>
    <x v="0"/>
    <x v="1"/>
    <n v="40000"/>
    <n v="0"/>
    <s v="Graduate Degree"/>
    <x v="1"/>
    <s v="Yes"/>
    <n v="0"/>
    <x v="0"/>
    <x v="0"/>
    <n v="36"/>
    <x v="1"/>
    <x v="1"/>
    <d v="2021-07-14T00:00:00"/>
  </r>
  <r>
    <n v="25940"/>
    <x v="1"/>
    <x v="0"/>
    <n v="20000"/>
    <n v="2"/>
    <s v="Partial High School"/>
    <x v="1"/>
    <s v="Yes"/>
    <n v="2"/>
    <x v="3"/>
    <x v="1"/>
    <n v="55"/>
    <x v="0"/>
    <x v="1"/>
    <d v="2021-07-14T00:00:00"/>
  </r>
  <r>
    <n v="26412"/>
    <x v="0"/>
    <x v="1"/>
    <n v="80000"/>
    <n v="5"/>
    <s v="High School"/>
    <x v="4"/>
    <s v="No"/>
    <n v="3"/>
    <x v="3"/>
    <x v="0"/>
    <n v="56"/>
    <x v="0"/>
    <x v="0"/>
    <d v="2021-07-14T00:00:00"/>
  </r>
  <r>
    <n v="27183"/>
    <x v="1"/>
    <x v="0"/>
    <n v="40000"/>
    <n v="2"/>
    <s v="Partial College"/>
    <x v="1"/>
    <s v="Yes"/>
    <n v="1"/>
    <x v="2"/>
    <x v="0"/>
    <n v="35"/>
    <x v="1"/>
    <x v="1"/>
    <d v="2021-07-14T00:00:00"/>
  </r>
  <r>
    <n v="27184"/>
    <x v="1"/>
    <x v="0"/>
    <n v="40000"/>
    <n v="2"/>
    <s v="Partial College"/>
    <x v="1"/>
    <s v="No"/>
    <n v="1"/>
    <x v="0"/>
    <x v="0"/>
    <n v="34"/>
    <x v="1"/>
    <x v="0"/>
    <d v="2021-07-14T00:00:00"/>
  </r>
  <r>
    <n v="11000"/>
    <x v="0"/>
    <x v="0"/>
    <n v="90000"/>
    <n v="2"/>
    <s v="Bachelors"/>
    <x v="0"/>
    <s v="Yes"/>
    <n v="0"/>
    <x v="2"/>
    <x v="1"/>
    <n v="40"/>
    <x v="1"/>
    <x v="1"/>
    <d v="2001-03-05T00:00:00"/>
  </r>
  <r>
    <n v="11047"/>
    <x v="0"/>
    <x v="1"/>
    <n v="30000"/>
    <n v="3"/>
    <s v="High School"/>
    <x v="3"/>
    <s v="No"/>
    <n v="2"/>
    <x v="2"/>
    <x v="1"/>
    <n v="56"/>
    <x v="0"/>
    <x v="1"/>
    <d v="2021-07-14T00:00:00"/>
  </r>
  <r>
    <n v="11061"/>
    <x v="0"/>
    <x v="0"/>
    <n v="70000"/>
    <n v="2"/>
    <s v="Partial College"/>
    <x v="3"/>
    <s v="Yes"/>
    <n v="2"/>
    <x v="3"/>
    <x v="1"/>
    <n v="52"/>
    <x v="1"/>
    <x v="1"/>
    <d v="2021-07-14T00:00:00"/>
  </r>
  <r>
    <n v="11090"/>
    <x v="1"/>
    <x v="0"/>
    <n v="90000"/>
    <n v="2"/>
    <s v="Partial College"/>
    <x v="0"/>
    <s v="Yes"/>
    <n v="1"/>
    <x v="4"/>
    <x v="2"/>
    <n v="48"/>
    <x v="1"/>
    <x v="1"/>
    <d v="2005-08-06T00:00:00"/>
  </r>
  <r>
    <n v="11116"/>
    <x v="0"/>
    <x v="0"/>
    <n v="70000"/>
    <n v="5"/>
    <s v="Partial College"/>
    <x v="3"/>
    <s v="Yes"/>
    <n v="2"/>
    <x v="3"/>
    <x v="1"/>
    <n v="43"/>
    <x v="1"/>
    <x v="0"/>
    <d v="2021-07-14T00:00:00"/>
  </r>
  <r>
    <n v="11139"/>
    <x v="1"/>
    <x v="1"/>
    <n v="30000"/>
    <n v="2"/>
    <s v="Partial College"/>
    <x v="1"/>
    <s v="No"/>
    <n v="2"/>
    <x v="3"/>
    <x v="1"/>
    <n v="67"/>
    <x v="0"/>
    <x v="0"/>
    <d v="2008-01-09T00:00:00"/>
  </r>
  <r>
    <n v="11143"/>
    <x v="0"/>
    <x v="0"/>
    <n v="40000"/>
    <n v="0"/>
    <s v="High School"/>
    <x v="3"/>
    <s v="Yes"/>
    <n v="2"/>
    <x v="3"/>
    <x v="2"/>
    <n v="29"/>
    <x v="2"/>
    <x v="0"/>
    <d v="2021-07-14T00:00:00"/>
  </r>
  <r>
    <n v="11147"/>
    <x v="0"/>
    <x v="0"/>
    <n v="60000"/>
    <n v="2"/>
    <s v="Graduate Degree"/>
    <x v="4"/>
    <s v="Yes"/>
    <n v="1"/>
    <x v="0"/>
    <x v="1"/>
    <n v="67"/>
    <x v="0"/>
    <x v="1"/>
    <d v="2010-04-06T00:00:00"/>
  </r>
  <r>
    <n v="11149"/>
    <x v="0"/>
    <x v="0"/>
    <n v="40000"/>
    <n v="2"/>
    <s v="Bachelors"/>
    <x v="4"/>
    <s v="Yes"/>
    <n v="2"/>
    <x v="0"/>
    <x v="1"/>
    <n v="65"/>
    <x v="0"/>
    <x v="0"/>
    <d v="2021-07-14T00:00:00"/>
  </r>
  <r>
    <n v="11165"/>
    <x v="0"/>
    <x v="1"/>
    <n v="60000"/>
    <n v="0"/>
    <s v="Partial College"/>
    <x v="3"/>
    <s v="No"/>
    <n v="1"/>
    <x v="2"/>
    <x v="2"/>
    <n v="33"/>
    <x v="1"/>
    <x v="0"/>
    <d v="2000-07-06T00:00:00"/>
  </r>
  <r>
    <n v="11199"/>
    <x v="0"/>
    <x v="1"/>
    <n v="70000"/>
    <n v="4"/>
    <s v="Bachelors"/>
    <x v="4"/>
    <s v="Yes"/>
    <n v="1"/>
    <x v="1"/>
    <x v="2"/>
    <n v="59"/>
    <x v="0"/>
    <x v="0"/>
    <d v="2021-08-05T00:00:00"/>
  </r>
  <r>
    <n v="11200"/>
    <x v="0"/>
    <x v="0"/>
    <n v="70000"/>
    <n v="4"/>
    <s v="Bachelors"/>
    <x v="4"/>
    <s v="Yes"/>
    <n v="1"/>
    <x v="2"/>
    <x v="2"/>
    <n v="58"/>
    <x v="0"/>
    <x v="0"/>
    <d v="2021-07-14T00:00:00"/>
  </r>
  <r>
    <n v="11219"/>
    <x v="0"/>
    <x v="0"/>
    <n v="60000"/>
    <n v="2"/>
    <s v="High School"/>
    <x v="0"/>
    <s v="Yes"/>
    <n v="2"/>
    <x v="1"/>
    <x v="2"/>
    <n v="55"/>
    <x v="0"/>
    <x v="0"/>
    <d v="2005-01-10T00:00:00"/>
  </r>
  <r>
    <n v="11225"/>
    <x v="0"/>
    <x v="1"/>
    <n v="60000"/>
    <n v="2"/>
    <s v="Partial College"/>
    <x v="0"/>
    <s v="Yes"/>
    <n v="1"/>
    <x v="1"/>
    <x v="2"/>
    <n v="55"/>
    <x v="0"/>
    <x v="0"/>
    <d v="2021-07-14T00:00:00"/>
  </r>
  <r>
    <n v="11233"/>
    <x v="0"/>
    <x v="0"/>
    <n v="70000"/>
    <n v="4"/>
    <s v="Partial College"/>
    <x v="0"/>
    <s v="Yes"/>
    <n v="2"/>
    <x v="1"/>
    <x v="2"/>
    <n v="53"/>
    <x v="1"/>
    <x v="0"/>
    <d v="2021-07-14T00:00:00"/>
  </r>
  <r>
    <n v="11249"/>
    <x v="0"/>
    <x v="1"/>
    <n v="130000"/>
    <n v="3"/>
    <s v="Partial College"/>
    <x v="0"/>
    <s v="Yes"/>
    <n v="3"/>
    <x v="0"/>
    <x v="0"/>
    <n v="51"/>
    <x v="1"/>
    <x v="1"/>
    <d v="2006-06-01T00:00:00"/>
  </r>
  <r>
    <n v="11255"/>
    <x v="0"/>
    <x v="0"/>
    <n v="70000"/>
    <n v="4"/>
    <s v="Graduate Degree"/>
    <x v="4"/>
    <s v="Yes"/>
    <n v="2"/>
    <x v="3"/>
    <x v="2"/>
    <n v="73"/>
    <x v="0"/>
    <x v="0"/>
    <d v="2021-07-14T00:00:00"/>
  </r>
  <r>
    <n v="11259"/>
    <x v="0"/>
    <x v="1"/>
    <n v="100000"/>
    <n v="4"/>
    <s v="Partial College"/>
    <x v="0"/>
    <s v="Yes"/>
    <n v="4"/>
    <x v="4"/>
    <x v="2"/>
    <n v="41"/>
    <x v="1"/>
    <x v="1"/>
    <d v="2021-07-14T00:00:00"/>
  </r>
  <r>
    <n v="11262"/>
    <x v="0"/>
    <x v="1"/>
    <n v="80000"/>
    <n v="4"/>
    <s v="Bachelors"/>
    <x v="4"/>
    <s v="Yes"/>
    <n v="0"/>
    <x v="0"/>
    <x v="2"/>
    <n v="42"/>
    <x v="1"/>
    <x v="0"/>
    <d v="2017-06-23T00:00:00"/>
  </r>
  <r>
    <n v="11269"/>
    <x v="0"/>
    <x v="0"/>
    <n v="130000"/>
    <n v="2"/>
    <s v="Graduate Degree"/>
    <x v="4"/>
    <s v="Yes"/>
    <n v="2"/>
    <x v="0"/>
    <x v="2"/>
    <n v="41"/>
    <x v="1"/>
    <x v="0"/>
    <d v="2021-07-14T00:00:00"/>
  </r>
  <r>
    <n v="11270"/>
    <x v="0"/>
    <x v="0"/>
    <n v="130000"/>
    <n v="2"/>
    <s v="Graduate Degree"/>
    <x v="4"/>
    <s v="Yes"/>
    <n v="3"/>
    <x v="0"/>
    <x v="2"/>
    <n v="42"/>
    <x v="1"/>
    <x v="1"/>
    <d v="2021-07-14T00:00:00"/>
  </r>
  <r>
    <n v="11275"/>
    <x v="0"/>
    <x v="1"/>
    <n v="80000"/>
    <n v="4"/>
    <s v="Graduate Degree"/>
    <x v="4"/>
    <s v="Yes"/>
    <n v="2"/>
    <x v="0"/>
    <x v="2"/>
    <n v="72"/>
    <x v="0"/>
    <x v="1"/>
    <d v="2021-07-14T00:00:00"/>
  </r>
  <r>
    <n v="11287"/>
    <x v="0"/>
    <x v="0"/>
    <n v="70000"/>
    <n v="5"/>
    <s v="Partial College"/>
    <x v="0"/>
    <s v="No"/>
    <n v="3"/>
    <x v="3"/>
    <x v="2"/>
    <n v="45"/>
    <x v="1"/>
    <x v="0"/>
    <d v="2021-07-14T00:00:00"/>
  </r>
  <r>
    <n v="11292"/>
    <x v="1"/>
    <x v="0"/>
    <n v="150000"/>
    <n v="1"/>
    <s v="Partial College"/>
    <x v="0"/>
    <s v="No"/>
    <n v="3"/>
    <x v="0"/>
    <x v="2"/>
    <n v="44"/>
    <x v="1"/>
    <x v="1"/>
    <d v="2021-07-14T00:00:00"/>
  </r>
  <r>
    <n v="11303"/>
    <x v="1"/>
    <x v="1"/>
    <n v="90000"/>
    <n v="4"/>
    <s v="High School"/>
    <x v="0"/>
    <s v="No"/>
    <n v="3"/>
    <x v="2"/>
    <x v="2"/>
    <n v="45"/>
    <x v="1"/>
    <x v="1"/>
    <d v="2011-09-10T00:00:00"/>
  </r>
  <r>
    <n v="11340"/>
    <x v="0"/>
    <x v="1"/>
    <n v="10000"/>
    <n v="1"/>
    <s v="Graduate Degree"/>
    <x v="1"/>
    <s v="Yes"/>
    <n v="0"/>
    <x v="0"/>
    <x v="0"/>
    <n v="70"/>
    <x v="0"/>
    <x v="1"/>
    <d v="2021-07-14T00:00:00"/>
  </r>
  <r>
    <n v="11378"/>
    <x v="1"/>
    <x v="1"/>
    <n v="10000"/>
    <n v="1"/>
    <s v="High School"/>
    <x v="2"/>
    <s v="No"/>
    <n v="1"/>
    <x v="4"/>
    <x v="0"/>
    <n v="46"/>
    <x v="1"/>
    <x v="1"/>
    <d v="2009-03-07T00:00:00"/>
  </r>
  <r>
    <n v="11381"/>
    <x v="0"/>
    <x v="1"/>
    <n v="20000"/>
    <n v="2"/>
    <s v="Partial College"/>
    <x v="2"/>
    <s v="Yes"/>
    <n v="1"/>
    <x v="4"/>
    <x v="0"/>
    <n v="47"/>
    <x v="1"/>
    <x v="1"/>
    <d v="2021-07-14T00:00:00"/>
  </r>
  <r>
    <n v="11383"/>
    <x v="0"/>
    <x v="1"/>
    <n v="30000"/>
    <n v="3"/>
    <s v="Graduate Degree"/>
    <x v="1"/>
    <s v="Yes"/>
    <n v="0"/>
    <x v="0"/>
    <x v="0"/>
    <n v="46"/>
    <x v="1"/>
    <x v="0"/>
    <d v="2021-07-14T00:00:00"/>
  </r>
  <r>
    <n v="11386"/>
    <x v="0"/>
    <x v="1"/>
    <n v="30000"/>
    <n v="3"/>
    <s v="Bachelors"/>
    <x v="1"/>
    <s v="Yes"/>
    <n v="0"/>
    <x v="0"/>
    <x v="0"/>
    <n v="45"/>
    <x v="1"/>
    <x v="0"/>
    <d v="2011-05-04T00:00:00"/>
  </r>
  <r>
    <n v="11415"/>
    <x v="1"/>
    <x v="0"/>
    <n v="90000"/>
    <n v="5"/>
    <s v="Partial College"/>
    <x v="0"/>
    <s v="No"/>
    <n v="2"/>
    <x v="1"/>
    <x v="0"/>
    <n v="62"/>
    <x v="0"/>
    <x v="0"/>
    <d v="2021-07-14T00:00:00"/>
  </r>
  <r>
    <n v="11451"/>
    <x v="1"/>
    <x v="0"/>
    <n v="70000"/>
    <n v="0"/>
    <s v="Bachelors"/>
    <x v="0"/>
    <s v="No"/>
    <n v="4"/>
    <x v="1"/>
    <x v="1"/>
    <n v="31"/>
    <x v="1"/>
    <x v="1"/>
    <d v="2012-05-06T00:00:00"/>
  </r>
  <r>
    <n v="11453"/>
    <x v="1"/>
    <x v="0"/>
    <n v="80000"/>
    <n v="0"/>
    <s v="Bachelors"/>
    <x v="0"/>
    <s v="No"/>
    <n v="3"/>
    <x v="1"/>
    <x v="1"/>
    <n v="33"/>
    <x v="1"/>
    <x v="1"/>
    <d v="2021-07-14T00:00:00"/>
  </r>
  <r>
    <n v="11489"/>
    <x v="1"/>
    <x v="1"/>
    <n v="20000"/>
    <n v="0"/>
    <s v="Partial High School"/>
    <x v="2"/>
    <s v="No"/>
    <n v="2"/>
    <x v="2"/>
    <x v="0"/>
    <n v="35"/>
    <x v="1"/>
    <x v="1"/>
    <d v="2009-09-07T00:00:00"/>
  </r>
  <r>
    <n v="11538"/>
    <x v="1"/>
    <x v="1"/>
    <n v="60000"/>
    <n v="4"/>
    <s v="Graduate Degree"/>
    <x v="3"/>
    <s v="No"/>
    <n v="0"/>
    <x v="0"/>
    <x v="2"/>
    <n v="47"/>
    <x v="1"/>
    <x v="1"/>
    <d v="2021-07-14T00:00:00"/>
  </r>
  <r>
    <n v="11540"/>
    <x v="1"/>
    <x v="0"/>
    <n v="60000"/>
    <n v="4"/>
    <s v="Graduate Degree"/>
    <x v="3"/>
    <s v="Yes"/>
    <n v="0"/>
    <x v="2"/>
    <x v="2"/>
    <n v="47"/>
    <x v="1"/>
    <x v="1"/>
    <d v="2007-08-11T00:00:00"/>
  </r>
  <r>
    <n v="11555"/>
    <x v="0"/>
    <x v="1"/>
    <n v="40000"/>
    <n v="1"/>
    <s v="Bachelors"/>
    <x v="1"/>
    <s v="Yes"/>
    <n v="0"/>
    <x v="0"/>
    <x v="0"/>
    <n v="80"/>
    <x v="0"/>
    <x v="0"/>
    <d v="2021-07-14T00:00:00"/>
  </r>
  <r>
    <n v="11576"/>
    <x v="0"/>
    <x v="0"/>
    <n v="30000"/>
    <n v="1"/>
    <s v="Bachelors"/>
    <x v="3"/>
    <s v="Yes"/>
    <n v="2"/>
    <x v="0"/>
    <x v="0"/>
    <n v="41"/>
    <x v="1"/>
    <x v="1"/>
    <d v="2003-01-30T00:00:00"/>
  </r>
  <r>
    <n v="11585"/>
    <x v="0"/>
    <x v="1"/>
    <n v="40000"/>
    <n v="1"/>
    <s v="Bachelors"/>
    <x v="3"/>
    <s v="Yes"/>
    <n v="0"/>
    <x v="0"/>
    <x v="0"/>
    <n v="41"/>
    <x v="1"/>
    <x v="0"/>
    <d v="2021-07-14T00:00:00"/>
  </r>
  <r>
    <n v="11619"/>
    <x v="1"/>
    <x v="1"/>
    <n v="50000"/>
    <n v="0"/>
    <s v="Graduate Degree"/>
    <x v="3"/>
    <s v="Yes"/>
    <n v="0"/>
    <x v="2"/>
    <x v="2"/>
    <n v="33"/>
    <x v="1"/>
    <x v="0"/>
    <d v="2021-07-14T00:00:00"/>
  </r>
  <r>
    <n v="11622"/>
    <x v="0"/>
    <x v="0"/>
    <n v="50000"/>
    <n v="0"/>
    <s v="Graduate Degree"/>
    <x v="3"/>
    <s v="Yes"/>
    <n v="0"/>
    <x v="0"/>
    <x v="2"/>
    <n v="32"/>
    <x v="1"/>
    <x v="0"/>
    <d v="2021-07-14T00:00:00"/>
  </r>
  <r>
    <n v="11641"/>
    <x v="0"/>
    <x v="0"/>
    <n v="50000"/>
    <n v="1"/>
    <s v="Bachelors"/>
    <x v="3"/>
    <s v="Yes"/>
    <n v="0"/>
    <x v="0"/>
    <x v="2"/>
    <n v="36"/>
    <x v="1"/>
    <x v="0"/>
    <d v="2021-07-14T00:00:00"/>
  </r>
  <r>
    <n v="11644"/>
    <x v="1"/>
    <x v="0"/>
    <n v="40000"/>
    <n v="2"/>
    <s v="Bachelors"/>
    <x v="3"/>
    <s v="Yes"/>
    <n v="0"/>
    <x v="4"/>
    <x v="2"/>
    <n v="36"/>
    <x v="1"/>
    <x v="0"/>
    <d v="2021-07-14T00:00:00"/>
  </r>
  <r>
    <n v="11663"/>
    <x v="0"/>
    <x v="0"/>
    <n v="70000"/>
    <n v="4"/>
    <s v="Graduate Degree"/>
    <x v="0"/>
    <s v="Yes"/>
    <n v="0"/>
    <x v="0"/>
    <x v="2"/>
    <n v="36"/>
    <x v="1"/>
    <x v="1"/>
    <d v="2021-07-14T00:00:00"/>
  </r>
  <r>
    <n v="11669"/>
    <x v="1"/>
    <x v="1"/>
    <n v="70000"/>
    <n v="2"/>
    <s v="Bachelors"/>
    <x v="3"/>
    <s v="Yes"/>
    <n v="1"/>
    <x v="4"/>
    <x v="2"/>
    <n v="38"/>
    <x v="1"/>
    <x v="0"/>
    <d v="2021-07-14T00:00:00"/>
  </r>
  <r>
    <n v="11699"/>
    <x v="1"/>
    <x v="0"/>
    <n v="60000"/>
    <n v="0"/>
    <s v="Bachelors"/>
    <x v="3"/>
    <s v="No"/>
    <n v="2"/>
    <x v="0"/>
    <x v="2"/>
    <n v="30"/>
    <x v="2"/>
    <x v="0"/>
    <d v="2021-08-05T00:00:00"/>
  </r>
  <r>
    <n v="11734"/>
    <x v="0"/>
    <x v="0"/>
    <n v="60000"/>
    <n v="1"/>
    <s v="Partial College"/>
    <x v="3"/>
    <s v="No"/>
    <n v="1"/>
    <x v="0"/>
    <x v="2"/>
    <n v="47"/>
    <x v="1"/>
    <x v="0"/>
    <d v="2021-07-14T00:00:00"/>
  </r>
  <r>
    <n v="11738"/>
    <x v="0"/>
    <x v="0"/>
    <n v="60000"/>
    <n v="4"/>
    <s v="Bachelors"/>
    <x v="0"/>
    <s v="Yes"/>
    <n v="0"/>
    <x v="4"/>
    <x v="2"/>
    <n v="46"/>
    <x v="1"/>
    <x v="0"/>
    <d v="2005-01-10T00:00:00"/>
  </r>
  <r>
    <n v="11745"/>
    <x v="0"/>
    <x v="1"/>
    <n v="60000"/>
    <n v="1"/>
    <s v="Bachelors"/>
    <x v="0"/>
    <s v="Yes"/>
    <n v="1"/>
    <x v="0"/>
    <x v="2"/>
    <n v="47"/>
    <x v="1"/>
    <x v="1"/>
    <d v="2021-07-14T00:00:00"/>
  </r>
  <r>
    <n v="11783"/>
    <x v="0"/>
    <x v="1"/>
    <n v="60000"/>
    <n v="1"/>
    <s v="Graduate Degree"/>
    <x v="3"/>
    <s v="Yes"/>
    <n v="0"/>
    <x v="0"/>
    <x v="2"/>
    <n v="34"/>
    <x v="1"/>
    <x v="0"/>
    <d v="2021-07-14T00:00:00"/>
  </r>
  <r>
    <n v="11788"/>
    <x v="1"/>
    <x v="1"/>
    <n v="70000"/>
    <n v="1"/>
    <s v="Graduate Degree"/>
    <x v="0"/>
    <s v="Yes"/>
    <n v="0"/>
    <x v="4"/>
    <x v="2"/>
    <n v="34"/>
    <x v="1"/>
    <x v="0"/>
    <d v="2006-06-01T00:00:00"/>
  </r>
  <r>
    <n v="11801"/>
    <x v="0"/>
    <x v="0"/>
    <n v="60000"/>
    <n v="1"/>
    <s v="Graduate Degree"/>
    <x v="0"/>
    <s v="Yes"/>
    <n v="0"/>
    <x v="4"/>
    <x v="2"/>
    <n v="36"/>
    <x v="1"/>
    <x v="0"/>
    <d v="2021-07-14T00:00:00"/>
  </r>
  <r>
    <n v="11807"/>
    <x v="0"/>
    <x v="0"/>
    <n v="70000"/>
    <n v="3"/>
    <s v="Graduate Degree"/>
    <x v="0"/>
    <s v="Yes"/>
    <n v="0"/>
    <x v="4"/>
    <x v="2"/>
    <n v="34"/>
    <x v="1"/>
    <x v="0"/>
    <d v="2021-07-14T00:00:00"/>
  </r>
  <r>
    <n v="11809"/>
    <x v="0"/>
    <x v="0"/>
    <n v="60000"/>
    <n v="2"/>
    <s v="Bachelors"/>
    <x v="3"/>
    <s v="Yes"/>
    <n v="0"/>
    <x v="0"/>
    <x v="2"/>
    <n v="38"/>
    <x v="1"/>
    <x v="1"/>
    <d v="2017-06-23T00:00:00"/>
  </r>
  <r>
    <n v="11817"/>
    <x v="1"/>
    <x v="1"/>
    <n v="70000"/>
    <n v="4"/>
    <s v="Graduate Degree"/>
    <x v="0"/>
    <s v="Yes"/>
    <n v="0"/>
    <x v="4"/>
    <x v="2"/>
    <n v="35"/>
    <x v="1"/>
    <x v="1"/>
    <d v="2021-07-14T00:00:00"/>
  </r>
  <r>
    <n v="11823"/>
    <x v="0"/>
    <x v="1"/>
    <n v="70000"/>
    <n v="0"/>
    <s v="Graduate Degree"/>
    <x v="0"/>
    <s v="Yes"/>
    <n v="0"/>
    <x v="4"/>
    <x v="2"/>
    <n v="39"/>
    <x v="1"/>
    <x v="0"/>
    <d v="2021-07-14T00:00:00"/>
  </r>
  <r>
    <n v="11886"/>
    <x v="0"/>
    <x v="1"/>
    <n v="60000"/>
    <n v="3"/>
    <s v="Bachelors"/>
    <x v="0"/>
    <s v="Yes"/>
    <n v="1"/>
    <x v="0"/>
    <x v="2"/>
    <n v="48"/>
    <x v="1"/>
    <x v="1"/>
    <d v="2021-07-14T00:00:00"/>
  </r>
  <r>
    <n v="11890"/>
    <x v="0"/>
    <x v="1"/>
    <n v="70000"/>
    <n v="5"/>
    <s v="Graduate Degree"/>
    <x v="0"/>
    <s v="Yes"/>
    <n v="1"/>
    <x v="0"/>
    <x v="2"/>
    <n v="47"/>
    <x v="1"/>
    <x v="0"/>
    <d v="2021-07-14T00:00:00"/>
  </r>
  <r>
    <n v="11896"/>
    <x v="0"/>
    <x v="0"/>
    <n v="100000"/>
    <n v="1"/>
    <s v="Graduate Degree"/>
    <x v="4"/>
    <s v="Yes"/>
    <n v="0"/>
    <x v="4"/>
    <x v="1"/>
    <n v="36"/>
    <x v="1"/>
    <x v="1"/>
    <d v="2021-07-14T00:00:00"/>
  </r>
  <r>
    <n v="11897"/>
    <x v="1"/>
    <x v="0"/>
    <n v="60000"/>
    <n v="2"/>
    <s v="Bachelors"/>
    <x v="0"/>
    <s v="No"/>
    <n v="1"/>
    <x v="0"/>
    <x v="1"/>
    <n v="37"/>
    <x v="1"/>
    <x v="1"/>
    <d v="2021-07-14T00:00:00"/>
  </r>
  <r>
    <n v="11935"/>
    <x v="1"/>
    <x v="1"/>
    <n v="30000"/>
    <n v="0"/>
    <s v="Partial College"/>
    <x v="3"/>
    <s v="Yes"/>
    <n v="1"/>
    <x v="3"/>
    <x v="2"/>
    <n v="28"/>
    <x v="2"/>
    <x v="0"/>
    <d v="2021-07-14T00:00:00"/>
  </r>
  <r>
    <n v="11941"/>
    <x v="1"/>
    <x v="0"/>
    <n v="60000"/>
    <n v="0"/>
    <s v="Partial College"/>
    <x v="3"/>
    <s v="Yes"/>
    <n v="0"/>
    <x v="3"/>
    <x v="2"/>
    <n v="29"/>
    <x v="2"/>
    <x v="0"/>
    <d v="2009-03-07T00:00:00"/>
  </r>
  <r>
    <n v="12029"/>
    <x v="0"/>
    <x v="0"/>
    <n v="30000"/>
    <n v="0"/>
    <s v="Partial High School"/>
    <x v="1"/>
    <s v="No"/>
    <n v="2"/>
    <x v="0"/>
    <x v="2"/>
    <n v="28"/>
    <x v="2"/>
    <x v="0"/>
    <d v="2021-07-14T00:00:00"/>
  </r>
  <r>
    <n v="12033"/>
    <x v="1"/>
    <x v="1"/>
    <n v="40000"/>
    <n v="0"/>
    <s v="High School"/>
    <x v="3"/>
    <s v="No"/>
    <n v="2"/>
    <x v="0"/>
    <x v="2"/>
    <n v="27"/>
    <x v="2"/>
    <x v="1"/>
    <d v="2021-07-14T00:00:00"/>
  </r>
  <r>
    <n v="12056"/>
    <x v="0"/>
    <x v="0"/>
    <n v="120000"/>
    <n v="2"/>
    <s v="Graduate Degree"/>
    <x v="4"/>
    <s v="Yes"/>
    <n v="3"/>
    <x v="3"/>
    <x v="2"/>
    <n v="64"/>
    <x v="0"/>
    <x v="0"/>
    <d v="2011-05-04T00:00:00"/>
  </r>
  <r>
    <n v="12100"/>
    <x v="1"/>
    <x v="0"/>
    <n v="60000"/>
    <n v="2"/>
    <s v="Bachelors"/>
    <x v="4"/>
    <s v="Yes"/>
    <n v="0"/>
    <x v="1"/>
    <x v="2"/>
    <n v="57"/>
    <x v="0"/>
    <x v="0"/>
    <d v="2021-07-14T00:00:00"/>
  </r>
  <r>
    <n v="12121"/>
    <x v="1"/>
    <x v="0"/>
    <n v="60000"/>
    <n v="3"/>
    <s v="High School"/>
    <x v="0"/>
    <s v="Yes"/>
    <n v="2"/>
    <x v="1"/>
    <x v="2"/>
    <n v="53"/>
    <x v="1"/>
    <x v="1"/>
    <d v="2007-09-01T00:00:00"/>
  </r>
  <r>
    <n v="12133"/>
    <x v="0"/>
    <x v="1"/>
    <n v="130000"/>
    <n v="3"/>
    <s v="Partial College"/>
    <x v="0"/>
    <s v="Yes"/>
    <n v="3"/>
    <x v="3"/>
    <x v="0"/>
    <n v="50"/>
    <x v="1"/>
    <x v="1"/>
    <d v="2021-07-14T00:00:00"/>
  </r>
  <r>
    <n v="12153"/>
    <x v="1"/>
    <x v="1"/>
    <n v="70000"/>
    <n v="3"/>
    <s v="Partial College"/>
    <x v="0"/>
    <s v="Yes"/>
    <n v="1"/>
    <x v="3"/>
    <x v="2"/>
    <n v="49"/>
    <x v="1"/>
    <x v="1"/>
    <d v="2012-05-06T00:00:00"/>
  </r>
  <r>
    <n v="12192"/>
    <x v="1"/>
    <x v="1"/>
    <n v="60000"/>
    <n v="2"/>
    <s v="Partial High School"/>
    <x v="3"/>
    <s v="No"/>
    <n v="2"/>
    <x v="2"/>
    <x v="2"/>
    <n v="51"/>
    <x v="1"/>
    <x v="0"/>
    <d v="2021-07-14T00:00:00"/>
  </r>
  <r>
    <n v="12195"/>
    <x v="1"/>
    <x v="1"/>
    <n v="70000"/>
    <n v="3"/>
    <s v="Graduate Degree"/>
    <x v="4"/>
    <s v="Yes"/>
    <n v="2"/>
    <x v="2"/>
    <x v="2"/>
    <n v="52"/>
    <x v="1"/>
    <x v="0"/>
    <d v="2009-09-07T00:00:00"/>
  </r>
  <r>
    <n v="12205"/>
    <x v="1"/>
    <x v="1"/>
    <n v="130000"/>
    <n v="2"/>
    <s v="Bachelors"/>
    <x v="4"/>
    <s v="No"/>
    <n v="4"/>
    <x v="0"/>
    <x v="2"/>
    <n v="67"/>
    <x v="0"/>
    <x v="0"/>
    <d v="2021-07-14T00:00:00"/>
  </r>
  <r>
    <n v="12207"/>
    <x v="1"/>
    <x v="0"/>
    <n v="80000"/>
    <n v="4"/>
    <s v="Bachelors"/>
    <x v="4"/>
    <s v="Yes"/>
    <n v="0"/>
    <x v="3"/>
    <x v="2"/>
    <n v="66"/>
    <x v="0"/>
    <x v="1"/>
    <d v="2007-08-11T00:00:00"/>
  </r>
  <r>
    <n v="12212"/>
    <x v="0"/>
    <x v="1"/>
    <n v="10000"/>
    <n v="0"/>
    <s v="Graduate Degree"/>
    <x v="2"/>
    <s v="Yes"/>
    <n v="0"/>
    <x v="0"/>
    <x v="0"/>
    <n v="37"/>
    <x v="1"/>
    <x v="1"/>
    <d v="2021-07-14T00:00:00"/>
  </r>
  <r>
    <n v="12231"/>
    <x v="1"/>
    <x v="1"/>
    <n v="10000"/>
    <n v="2"/>
    <s v="Partial College"/>
    <x v="2"/>
    <s v="Yes"/>
    <n v="0"/>
    <x v="0"/>
    <x v="0"/>
    <n v="51"/>
    <x v="1"/>
    <x v="1"/>
    <d v="2003-01-30T00:00:00"/>
  </r>
  <r>
    <n v="12234"/>
    <x v="0"/>
    <x v="0"/>
    <n v="10000"/>
    <n v="2"/>
    <s v="Partial College"/>
    <x v="2"/>
    <s v="Yes"/>
    <n v="1"/>
    <x v="4"/>
    <x v="0"/>
    <n v="52"/>
    <x v="1"/>
    <x v="0"/>
    <d v="2021-07-14T00:00:00"/>
  </r>
  <r>
    <n v="12236"/>
    <x v="0"/>
    <x v="1"/>
    <n v="20000"/>
    <n v="1"/>
    <s v="Partial College"/>
    <x v="2"/>
    <s v="Yes"/>
    <n v="0"/>
    <x v="0"/>
    <x v="0"/>
    <n v="65"/>
    <x v="0"/>
    <x v="0"/>
    <d v="2021-07-14T00:00:00"/>
  </r>
  <r>
    <n v="12253"/>
    <x v="1"/>
    <x v="1"/>
    <n v="20000"/>
    <n v="0"/>
    <s v="Partial College"/>
    <x v="2"/>
    <s v="Yes"/>
    <n v="0"/>
    <x v="0"/>
    <x v="1"/>
    <n v="29"/>
    <x v="2"/>
    <x v="1"/>
    <d v="2021-07-14T00:00:00"/>
  </r>
  <r>
    <n v="12273"/>
    <x v="0"/>
    <x v="0"/>
    <n v="30000"/>
    <n v="1"/>
    <s v="Bachelors"/>
    <x v="1"/>
    <s v="Yes"/>
    <n v="0"/>
    <x v="0"/>
    <x v="0"/>
    <n v="47"/>
    <x v="1"/>
    <x v="0"/>
    <d v="2017-06-23T00:00:00"/>
  </r>
  <r>
    <n v="12274"/>
    <x v="1"/>
    <x v="0"/>
    <n v="10000"/>
    <n v="2"/>
    <s v="High School"/>
    <x v="2"/>
    <s v="Yes"/>
    <n v="0"/>
    <x v="0"/>
    <x v="0"/>
    <n v="35"/>
    <x v="1"/>
    <x v="0"/>
    <d v="2021-07-14T00:00:00"/>
  </r>
  <r>
    <n v="12284"/>
    <x v="0"/>
    <x v="1"/>
    <n v="30000"/>
    <n v="0"/>
    <s v="Bachelors"/>
    <x v="1"/>
    <s v="No"/>
    <n v="0"/>
    <x v="0"/>
    <x v="0"/>
    <n v="36"/>
    <x v="1"/>
    <x v="1"/>
    <d v="2021-07-14T00:00:00"/>
  </r>
  <r>
    <n v="12291"/>
    <x v="1"/>
    <x v="0"/>
    <n v="90000"/>
    <n v="5"/>
    <s v="Partial College"/>
    <x v="0"/>
    <s v="No"/>
    <n v="2"/>
    <x v="4"/>
    <x v="0"/>
    <n v="62"/>
    <x v="0"/>
    <x v="1"/>
    <d v="2021-07-14T00:00:00"/>
  </r>
  <r>
    <n v="12332"/>
    <x v="0"/>
    <x v="0"/>
    <n v="90000"/>
    <n v="4"/>
    <s v="High School"/>
    <x v="4"/>
    <s v="Yes"/>
    <n v="3"/>
    <x v="3"/>
    <x v="0"/>
    <n v="58"/>
    <x v="0"/>
    <x v="1"/>
    <d v="2021-07-14T00:00:00"/>
  </r>
  <r>
    <n v="12344"/>
    <x v="1"/>
    <x v="1"/>
    <n v="80000"/>
    <n v="0"/>
    <s v="Bachelors"/>
    <x v="0"/>
    <s v="No"/>
    <n v="3"/>
    <x v="1"/>
    <x v="1"/>
    <n v="31"/>
    <x v="1"/>
    <x v="0"/>
    <d v="2021-07-14T00:00:00"/>
  </r>
  <r>
    <n v="12389"/>
    <x v="1"/>
    <x v="0"/>
    <n v="30000"/>
    <n v="0"/>
    <s v="High School"/>
    <x v="2"/>
    <s v="No"/>
    <n v="1"/>
    <x v="4"/>
    <x v="0"/>
    <n v="34"/>
    <x v="1"/>
    <x v="0"/>
    <d v="2021-07-14T00:00:00"/>
  </r>
  <r>
    <n v="12452"/>
    <x v="0"/>
    <x v="0"/>
    <n v="60000"/>
    <n v="4"/>
    <s v="Graduate Degree"/>
    <x v="3"/>
    <s v="Yes"/>
    <n v="0"/>
    <x v="2"/>
    <x v="2"/>
    <n v="47"/>
    <x v="1"/>
    <x v="1"/>
    <d v="2021-07-14T00:00:00"/>
  </r>
  <r>
    <n v="12472"/>
    <x v="0"/>
    <x v="0"/>
    <n v="30000"/>
    <n v="1"/>
    <s v="Bachelors"/>
    <x v="1"/>
    <s v="Yes"/>
    <n v="1"/>
    <x v="4"/>
    <x v="0"/>
    <n v="39"/>
    <x v="1"/>
    <x v="0"/>
    <d v="2021-07-14T00:00:00"/>
  </r>
  <r>
    <n v="12496"/>
    <x v="0"/>
    <x v="1"/>
    <n v="40000"/>
    <n v="1"/>
    <s v="Bachelors"/>
    <x v="3"/>
    <s v="Yes"/>
    <n v="0"/>
    <x v="0"/>
    <x v="0"/>
    <n v="42"/>
    <x v="1"/>
    <x v="0"/>
    <d v="2021-07-14T00:00:00"/>
  </r>
  <r>
    <n v="12497"/>
    <x v="0"/>
    <x v="1"/>
    <n v="40000"/>
    <n v="1"/>
    <s v="Bachelors"/>
    <x v="3"/>
    <s v="Yes"/>
    <n v="0"/>
    <x v="0"/>
    <x v="0"/>
    <n v="42"/>
    <x v="1"/>
    <x v="0"/>
    <d v="2021-07-14T00:00:00"/>
  </r>
  <r>
    <n v="12503"/>
    <x v="1"/>
    <x v="1"/>
    <n v="30000"/>
    <n v="3"/>
    <s v="Partial College"/>
    <x v="1"/>
    <s v="Yes"/>
    <n v="2"/>
    <x v="0"/>
    <x v="0"/>
    <n v="27"/>
    <x v="2"/>
    <x v="0"/>
    <d v="2021-07-14T00:00:00"/>
  </r>
  <r>
    <n v="12507"/>
    <x v="0"/>
    <x v="0"/>
    <n v="30000"/>
    <n v="1"/>
    <s v="Partial College"/>
    <x v="1"/>
    <s v="Yes"/>
    <n v="1"/>
    <x v="0"/>
    <x v="0"/>
    <n v="43"/>
    <x v="1"/>
    <x v="0"/>
    <d v="2021-07-14T00:00:00"/>
  </r>
  <r>
    <n v="12510"/>
    <x v="0"/>
    <x v="0"/>
    <n v="40000"/>
    <n v="1"/>
    <s v="Bachelors"/>
    <x v="3"/>
    <s v="Yes"/>
    <n v="1"/>
    <x v="0"/>
    <x v="0"/>
    <n v="43"/>
    <x v="1"/>
    <x v="1"/>
    <d v="2021-07-14T00:00:00"/>
  </r>
  <r>
    <n v="12558"/>
    <x v="0"/>
    <x v="1"/>
    <n v="20000"/>
    <n v="1"/>
    <s v="Bachelors"/>
    <x v="1"/>
    <s v="Yes"/>
    <n v="0"/>
    <x v="0"/>
    <x v="0"/>
    <n v="65"/>
    <x v="0"/>
    <x v="0"/>
    <d v="2021-07-14T00:00:00"/>
  </r>
  <r>
    <n v="12568"/>
    <x v="0"/>
    <x v="1"/>
    <n v="30000"/>
    <n v="1"/>
    <s v="Bachelors"/>
    <x v="1"/>
    <s v="Yes"/>
    <n v="0"/>
    <x v="0"/>
    <x v="0"/>
    <n v="64"/>
    <x v="0"/>
    <x v="0"/>
    <d v="2006-05-06T00:00:00"/>
  </r>
  <r>
    <n v="12581"/>
    <x v="1"/>
    <x v="1"/>
    <n v="10000"/>
    <n v="0"/>
    <s v="Partial College"/>
    <x v="2"/>
    <s v="No"/>
    <n v="1"/>
    <x v="0"/>
    <x v="1"/>
    <n v="28"/>
    <x v="2"/>
    <x v="1"/>
    <d v="2006-05-06T00:00:00"/>
  </r>
  <r>
    <n v="12585"/>
    <x v="0"/>
    <x v="0"/>
    <n v="10000"/>
    <n v="1"/>
    <s v="High School"/>
    <x v="2"/>
    <s v="Yes"/>
    <n v="0"/>
    <x v="4"/>
    <x v="1"/>
    <n v="27"/>
    <x v="2"/>
    <x v="1"/>
    <d v="2006-05-06T00:00:00"/>
  </r>
  <r>
    <n v="12591"/>
    <x v="0"/>
    <x v="1"/>
    <n v="30000"/>
    <n v="4"/>
    <s v="Graduate Degree"/>
    <x v="1"/>
    <s v="Yes"/>
    <n v="0"/>
    <x v="0"/>
    <x v="0"/>
    <n v="45"/>
    <x v="1"/>
    <x v="0"/>
    <d v="2006-05-06T00:00:00"/>
  </r>
  <r>
    <n v="12629"/>
    <x v="1"/>
    <x v="0"/>
    <n v="20000"/>
    <n v="1"/>
    <s v="Partial College"/>
    <x v="2"/>
    <s v="No"/>
    <n v="0"/>
    <x v="0"/>
    <x v="0"/>
    <n v="37"/>
    <x v="1"/>
    <x v="0"/>
    <d v="2006-05-06T00:00:00"/>
  </r>
  <r>
    <n v="12663"/>
    <x v="0"/>
    <x v="1"/>
    <n v="90000"/>
    <n v="5"/>
    <s v="Partial High School"/>
    <x v="3"/>
    <s v="Yes"/>
    <n v="2"/>
    <x v="1"/>
    <x v="0"/>
    <n v="59"/>
    <x v="0"/>
    <x v="0"/>
    <d v="2006-05-06T00:00:00"/>
  </r>
  <r>
    <n v="12664"/>
    <x v="0"/>
    <x v="1"/>
    <n v="130000"/>
    <n v="5"/>
    <s v="Partial College"/>
    <x v="0"/>
    <s v="Yes"/>
    <n v="4"/>
    <x v="0"/>
    <x v="0"/>
    <n v="59"/>
    <x v="0"/>
    <x v="0"/>
    <d v="2006-05-06T00:00:00"/>
  </r>
  <r>
    <n v="12666"/>
    <x v="1"/>
    <x v="0"/>
    <n v="60000"/>
    <n v="0"/>
    <s v="Bachelors"/>
    <x v="0"/>
    <s v="No"/>
    <n v="4"/>
    <x v="4"/>
    <x v="1"/>
    <n v="31"/>
    <x v="1"/>
    <x v="0"/>
    <d v="2006-05-06T00:00:00"/>
  </r>
  <r>
    <n v="12678"/>
    <x v="1"/>
    <x v="1"/>
    <n v="130000"/>
    <n v="4"/>
    <s v="High School"/>
    <x v="4"/>
    <s v="Yes"/>
    <n v="4"/>
    <x v="0"/>
    <x v="1"/>
    <n v="31"/>
    <x v="1"/>
    <x v="0"/>
    <d v="2006-05-06T00:00:00"/>
  </r>
  <r>
    <n v="12705"/>
    <x v="0"/>
    <x v="0"/>
    <n v="150000"/>
    <n v="0"/>
    <s v="Bachelors"/>
    <x v="4"/>
    <s v="Yes"/>
    <n v="4"/>
    <x v="0"/>
    <x v="1"/>
    <n v="37"/>
    <x v="1"/>
    <x v="1"/>
    <d v="2006-05-06T00:00:00"/>
  </r>
  <r>
    <n v="12716"/>
    <x v="1"/>
    <x v="0"/>
    <n v="30000"/>
    <n v="0"/>
    <s v="Partial College"/>
    <x v="1"/>
    <s v="Yes"/>
    <n v="1"/>
    <x v="4"/>
    <x v="0"/>
    <n v="32"/>
    <x v="1"/>
    <x v="0"/>
    <d v="2006-05-06T00:00:00"/>
  </r>
  <r>
    <n v="12718"/>
    <x v="1"/>
    <x v="1"/>
    <n v="30000"/>
    <n v="0"/>
    <s v="Partial College"/>
    <x v="1"/>
    <s v="Yes"/>
    <n v="1"/>
    <x v="4"/>
    <x v="0"/>
    <n v="31"/>
    <x v="1"/>
    <x v="0"/>
    <d v="2006-05-06T00:00:00"/>
  </r>
  <r>
    <n v="12728"/>
    <x v="1"/>
    <x v="0"/>
    <n v="30000"/>
    <n v="0"/>
    <s v="Partial College"/>
    <x v="1"/>
    <s v="No"/>
    <n v="1"/>
    <x v="2"/>
    <x v="0"/>
    <n v="27"/>
    <x v="2"/>
    <x v="0"/>
    <d v="2006-05-06T00:00:00"/>
  </r>
  <r>
    <n v="12731"/>
    <x v="1"/>
    <x v="0"/>
    <n v="30000"/>
    <n v="0"/>
    <s v="High School"/>
    <x v="2"/>
    <s v="No"/>
    <n v="1"/>
    <x v="2"/>
    <x v="0"/>
    <n v="32"/>
    <x v="1"/>
    <x v="0"/>
    <d v="2006-05-06T00:00:00"/>
  </r>
  <r>
    <n v="12744"/>
    <x v="1"/>
    <x v="1"/>
    <n v="40000"/>
    <n v="2"/>
    <s v="Partial College"/>
    <x v="1"/>
    <s v="Yes"/>
    <n v="0"/>
    <x v="0"/>
    <x v="0"/>
    <n v="33"/>
    <x v="1"/>
    <x v="0"/>
    <d v="2006-05-06T00:00:00"/>
  </r>
  <r>
    <n v="12768"/>
    <x v="0"/>
    <x v="0"/>
    <n v="30000"/>
    <n v="1"/>
    <s v="High School"/>
    <x v="1"/>
    <s v="Yes"/>
    <n v="1"/>
    <x v="4"/>
    <x v="2"/>
    <n v="52"/>
    <x v="1"/>
    <x v="1"/>
    <d v="2006-05-06T00:00:00"/>
  </r>
  <r>
    <n v="12774"/>
    <x v="0"/>
    <x v="1"/>
    <n v="40000"/>
    <n v="1"/>
    <s v="Partial College"/>
    <x v="1"/>
    <s v="Yes"/>
    <n v="1"/>
    <x v="2"/>
    <x v="2"/>
    <n v="51"/>
    <x v="1"/>
    <x v="1"/>
    <d v="2006-05-06T00:00:00"/>
  </r>
  <r>
    <n v="12808"/>
    <x v="0"/>
    <x v="0"/>
    <n v="40000"/>
    <n v="0"/>
    <s v="Bachelors"/>
    <x v="1"/>
    <s v="Yes"/>
    <n v="0"/>
    <x v="0"/>
    <x v="0"/>
    <n v="38"/>
    <x v="1"/>
    <x v="1"/>
    <d v="2006-05-06T00:00:00"/>
  </r>
  <r>
    <n v="12821"/>
    <x v="0"/>
    <x v="0"/>
    <n v="40000"/>
    <n v="0"/>
    <s v="Bachelors"/>
    <x v="1"/>
    <s v="Yes"/>
    <n v="0"/>
    <x v="0"/>
    <x v="0"/>
    <n v="39"/>
    <x v="1"/>
    <x v="0"/>
    <d v="2006-05-06T00:00:00"/>
  </r>
  <r>
    <n v="12833"/>
    <x v="1"/>
    <x v="1"/>
    <n v="20000"/>
    <n v="3"/>
    <s v="High School"/>
    <x v="2"/>
    <s v="Yes"/>
    <n v="1"/>
    <x v="0"/>
    <x v="0"/>
    <n v="42"/>
    <x v="1"/>
    <x v="1"/>
    <d v="2006-05-06T00:00:00"/>
  </r>
  <r>
    <n v="12871"/>
    <x v="1"/>
    <x v="1"/>
    <n v="30000"/>
    <n v="0"/>
    <s v="Partial College"/>
    <x v="1"/>
    <s v="No"/>
    <n v="1"/>
    <x v="4"/>
    <x v="0"/>
    <n v="29"/>
    <x v="2"/>
    <x v="0"/>
    <d v="2006-05-06T00:00:00"/>
  </r>
  <r>
    <n v="12882"/>
    <x v="0"/>
    <x v="0"/>
    <n v="50000"/>
    <n v="1"/>
    <s v="Graduate Degree"/>
    <x v="3"/>
    <s v="Yes"/>
    <n v="0"/>
    <x v="0"/>
    <x v="2"/>
    <n v="33"/>
    <x v="1"/>
    <x v="1"/>
    <d v="2006-05-06T00:00:00"/>
  </r>
  <r>
    <n v="12922"/>
    <x v="1"/>
    <x v="1"/>
    <n v="60000"/>
    <n v="3"/>
    <s v="Bachelors"/>
    <x v="3"/>
    <s v="Yes"/>
    <n v="0"/>
    <x v="4"/>
    <x v="2"/>
    <n v="40"/>
    <x v="1"/>
    <x v="1"/>
    <d v="2006-05-06T00:00:00"/>
  </r>
  <r>
    <n v="12957"/>
    <x v="1"/>
    <x v="1"/>
    <n v="70000"/>
    <n v="1"/>
    <s v="Bachelors"/>
    <x v="0"/>
    <s v="No"/>
    <n v="1"/>
    <x v="0"/>
    <x v="2"/>
    <n v="44"/>
    <x v="1"/>
    <x v="0"/>
    <d v="2006-05-06T00:00:00"/>
  </r>
  <r>
    <n v="12964"/>
    <x v="0"/>
    <x v="0"/>
    <n v="70000"/>
    <n v="1"/>
    <s v="Partial College"/>
    <x v="3"/>
    <s v="Yes"/>
    <n v="1"/>
    <x v="0"/>
    <x v="2"/>
    <n v="44"/>
    <x v="1"/>
    <x v="0"/>
    <d v="2006-05-06T00:00:00"/>
  </r>
  <r>
    <n v="12993"/>
    <x v="0"/>
    <x v="0"/>
    <n v="60000"/>
    <n v="2"/>
    <s v="Bachelors"/>
    <x v="0"/>
    <s v="Yes"/>
    <n v="1"/>
    <x v="4"/>
    <x v="1"/>
    <n v="37"/>
    <x v="1"/>
    <x v="0"/>
    <d v="2006-05-06T00:00:00"/>
  </r>
  <r>
    <n v="13066"/>
    <x v="1"/>
    <x v="0"/>
    <n v="30000"/>
    <n v="0"/>
    <s v="High School"/>
    <x v="3"/>
    <s v="No"/>
    <n v="2"/>
    <x v="2"/>
    <x v="2"/>
    <n v="31"/>
    <x v="1"/>
    <x v="1"/>
    <d v="2006-05-06T00:00:00"/>
  </r>
  <r>
    <n v="13073"/>
    <x v="0"/>
    <x v="1"/>
    <n v="60000"/>
    <n v="0"/>
    <s v="Partial College"/>
    <x v="0"/>
    <s v="Yes"/>
    <n v="2"/>
    <x v="3"/>
    <x v="2"/>
    <n v="30"/>
    <x v="2"/>
    <x v="0"/>
    <d v="2006-05-06T00:00:00"/>
  </r>
  <r>
    <n v="13082"/>
    <x v="1"/>
    <x v="0"/>
    <n v="130000"/>
    <n v="0"/>
    <s v="Graduate Degree"/>
    <x v="4"/>
    <s v="Yes"/>
    <n v="0"/>
    <x v="4"/>
    <x v="1"/>
    <n v="48"/>
    <x v="1"/>
    <x v="1"/>
    <d v="2006-05-06T00:00:00"/>
  </r>
  <r>
    <n v="13089"/>
    <x v="0"/>
    <x v="1"/>
    <n v="120000"/>
    <n v="1"/>
    <s v="Bachelors"/>
    <x v="4"/>
    <s v="Yes"/>
    <n v="2"/>
    <x v="0"/>
    <x v="1"/>
    <n v="46"/>
    <x v="1"/>
    <x v="1"/>
    <d v="2006-05-06T00:00:00"/>
  </r>
  <r>
    <n v="13122"/>
    <x v="0"/>
    <x v="1"/>
    <n v="80000"/>
    <n v="0"/>
    <s v="Bachelors"/>
    <x v="0"/>
    <s v="Yes"/>
    <n v="1"/>
    <x v="2"/>
    <x v="1"/>
    <n v="41"/>
    <x v="1"/>
    <x v="1"/>
    <d v="2006-05-06T00:00:00"/>
  </r>
  <r>
    <n v="13133"/>
    <x v="1"/>
    <x v="0"/>
    <n v="100000"/>
    <n v="5"/>
    <s v="Bachelors"/>
    <x v="0"/>
    <s v="Yes"/>
    <n v="1"/>
    <x v="3"/>
    <x v="1"/>
    <n v="47"/>
    <x v="1"/>
    <x v="1"/>
    <d v="2006-05-06T00:00:00"/>
  </r>
  <r>
    <n v="13136"/>
    <x v="0"/>
    <x v="1"/>
    <n v="30000"/>
    <n v="2"/>
    <s v="Partial College"/>
    <x v="1"/>
    <s v="No"/>
    <n v="2"/>
    <x v="3"/>
    <x v="1"/>
    <n v="69"/>
    <x v="0"/>
    <x v="0"/>
    <d v="2006-05-06T00:00:00"/>
  </r>
  <r>
    <n v="13151"/>
    <x v="1"/>
    <x v="0"/>
    <n v="40000"/>
    <n v="0"/>
    <s v="High School"/>
    <x v="3"/>
    <s v="Yes"/>
    <n v="2"/>
    <x v="3"/>
    <x v="2"/>
    <n v="27"/>
    <x v="2"/>
    <x v="0"/>
    <d v="2006-05-06T00:00:00"/>
  </r>
  <r>
    <n v="13154"/>
    <x v="0"/>
    <x v="0"/>
    <n v="40000"/>
    <n v="0"/>
    <s v="High School"/>
    <x v="3"/>
    <s v="No"/>
    <n v="2"/>
    <x v="0"/>
    <x v="2"/>
    <n v="27"/>
    <x v="2"/>
    <x v="1"/>
    <d v="2006-05-06T00:00:00"/>
  </r>
  <r>
    <n v="13176"/>
    <x v="1"/>
    <x v="0"/>
    <n v="130000"/>
    <n v="0"/>
    <s v="Graduate Degree"/>
    <x v="4"/>
    <s v="No"/>
    <n v="2"/>
    <x v="0"/>
    <x v="2"/>
    <n v="38"/>
    <x v="1"/>
    <x v="1"/>
    <d v="2006-05-06T00:00:00"/>
  </r>
  <r>
    <n v="13216"/>
    <x v="0"/>
    <x v="1"/>
    <n v="60000"/>
    <n v="5"/>
    <s v="Bachelors"/>
    <x v="4"/>
    <s v="Yes"/>
    <n v="3"/>
    <x v="1"/>
    <x v="2"/>
    <n v="59"/>
    <x v="0"/>
    <x v="0"/>
    <d v="2006-05-06T00:00:00"/>
  </r>
  <r>
    <n v="13233"/>
    <x v="0"/>
    <x v="0"/>
    <n v="60000"/>
    <n v="2"/>
    <s v="Partial College"/>
    <x v="0"/>
    <s v="Yes"/>
    <n v="1"/>
    <x v="1"/>
    <x v="2"/>
    <n v="57"/>
    <x v="0"/>
    <x v="1"/>
    <d v="2006-05-06T00:00:00"/>
  </r>
  <r>
    <n v="13283"/>
    <x v="0"/>
    <x v="0"/>
    <n v="80000"/>
    <n v="3"/>
    <s v="Partial College"/>
    <x v="0"/>
    <s v="No"/>
    <n v="2"/>
    <x v="0"/>
    <x v="2"/>
    <n v="49"/>
    <x v="1"/>
    <x v="1"/>
    <d v="2006-05-06T00:00:00"/>
  </r>
  <r>
    <n v="13287"/>
    <x v="1"/>
    <x v="0"/>
    <n v="110000"/>
    <n v="4"/>
    <s v="Bachelors"/>
    <x v="4"/>
    <s v="Yes"/>
    <n v="4"/>
    <x v="3"/>
    <x v="2"/>
    <n v="42"/>
    <x v="1"/>
    <x v="1"/>
    <d v="2006-05-06T00:00:00"/>
  </r>
  <r>
    <n v="13296"/>
    <x v="0"/>
    <x v="0"/>
    <n v="110000"/>
    <n v="1"/>
    <s v="Bachelors"/>
    <x v="4"/>
    <s v="Yes"/>
    <n v="3"/>
    <x v="3"/>
    <x v="2"/>
    <n v="45"/>
    <x v="1"/>
    <x v="0"/>
    <d v="2006-05-06T00:00:00"/>
  </r>
  <r>
    <n v="13313"/>
    <x v="0"/>
    <x v="1"/>
    <n v="120000"/>
    <n v="1"/>
    <s v="High School"/>
    <x v="0"/>
    <s v="No"/>
    <n v="4"/>
    <x v="4"/>
    <x v="2"/>
    <n v="45"/>
    <x v="1"/>
    <x v="0"/>
    <d v="2006-05-06T00:00:00"/>
  </r>
  <r>
    <n v="13314"/>
    <x v="0"/>
    <x v="0"/>
    <n v="120000"/>
    <n v="1"/>
    <s v="High School"/>
    <x v="0"/>
    <s v="Yes"/>
    <n v="4"/>
    <x v="3"/>
    <x v="2"/>
    <n v="46"/>
    <x v="1"/>
    <x v="1"/>
    <d v="2006-05-06T00:00:00"/>
  </r>
  <r>
    <n v="13337"/>
    <x v="0"/>
    <x v="1"/>
    <n v="80000"/>
    <n v="5"/>
    <s v="Bachelors"/>
    <x v="4"/>
    <s v="Yes"/>
    <n v="2"/>
    <x v="3"/>
    <x v="2"/>
    <n v="64"/>
    <x v="0"/>
    <x v="0"/>
    <d v="2006-05-06T00:00:00"/>
  </r>
  <r>
    <n v="13343"/>
    <x v="0"/>
    <x v="1"/>
    <n v="90000"/>
    <n v="5"/>
    <s v="Bachelors"/>
    <x v="4"/>
    <s v="Yes"/>
    <n v="2"/>
    <x v="2"/>
    <x v="2"/>
    <n v="63"/>
    <x v="0"/>
    <x v="1"/>
    <d v="2006-05-06T00:00:00"/>
  </r>
  <r>
    <n v="13351"/>
    <x v="1"/>
    <x v="1"/>
    <n v="70000"/>
    <n v="4"/>
    <s v="Bachelors"/>
    <x v="4"/>
    <s v="Yes"/>
    <n v="2"/>
    <x v="2"/>
    <x v="2"/>
    <n v="62"/>
    <x v="0"/>
    <x v="1"/>
    <d v="2006-05-06T00:00:00"/>
  </r>
  <r>
    <n v="13353"/>
    <x v="1"/>
    <x v="1"/>
    <n v="60000"/>
    <n v="4"/>
    <s v="Graduate Degree"/>
    <x v="4"/>
    <s v="Yes"/>
    <n v="2"/>
    <x v="1"/>
    <x v="2"/>
    <n v="61"/>
    <x v="0"/>
    <x v="1"/>
    <d v="2006-05-06T00:00:00"/>
  </r>
  <r>
    <n v="13382"/>
    <x v="0"/>
    <x v="0"/>
    <n v="70000"/>
    <n v="5"/>
    <s v="Partial College"/>
    <x v="0"/>
    <s v="Yes"/>
    <n v="2"/>
    <x v="2"/>
    <x v="2"/>
    <n v="57"/>
    <x v="0"/>
    <x v="1"/>
    <d v="2006-05-06T00:00:00"/>
  </r>
  <r>
    <n v="13388"/>
    <x v="1"/>
    <x v="0"/>
    <n v="60000"/>
    <n v="2"/>
    <s v="Partial College"/>
    <x v="0"/>
    <s v="Yes"/>
    <n v="1"/>
    <x v="1"/>
    <x v="2"/>
    <n v="56"/>
    <x v="0"/>
    <x v="0"/>
    <d v="2006-05-06T00:00:00"/>
  </r>
  <r>
    <n v="13390"/>
    <x v="0"/>
    <x v="1"/>
    <n v="70000"/>
    <n v="4"/>
    <s v="Partial College"/>
    <x v="0"/>
    <s v="No"/>
    <n v="1"/>
    <x v="2"/>
    <x v="2"/>
    <n v="56"/>
    <x v="0"/>
    <x v="0"/>
    <d v="2006-05-06T00:00:00"/>
  </r>
  <r>
    <n v="13415"/>
    <x v="1"/>
    <x v="0"/>
    <n v="100000"/>
    <n v="1"/>
    <s v="Graduate Degree"/>
    <x v="4"/>
    <s v="Yes"/>
    <n v="3"/>
    <x v="4"/>
    <x v="2"/>
    <n v="73"/>
    <x v="0"/>
    <x v="1"/>
    <d v="2006-05-06T00:00:00"/>
  </r>
  <r>
    <n v="13453"/>
    <x v="0"/>
    <x v="1"/>
    <n v="130000"/>
    <n v="3"/>
    <s v="Bachelors"/>
    <x v="4"/>
    <s v="Yes"/>
    <n v="3"/>
    <x v="0"/>
    <x v="2"/>
    <n v="45"/>
    <x v="1"/>
    <x v="1"/>
    <d v="2006-05-06T00:00:00"/>
  </r>
  <r>
    <n v="13466"/>
    <x v="0"/>
    <x v="0"/>
    <n v="80000"/>
    <n v="5"/>
    <s v="Partial College"/>
    <x v="0"/>
    <s v="Yes"/>
    <n v="3"/>
    <x v="2"/>
    <x v="2"/>
    <n v="46"/>
    <x v="1"/>
    <x v="0"/>
    <d v="2006-05-06T00:00:00"/>
  </r>
  <r>
    <n v="13572"/>
    <x v="1"/>
    <x v="0"/>
    <n v="10000"/>
    <n v="3"/>
    <s v="High School"/>
    <x v="2"/>
    <s v="Yes"/>
    <n v="0"/>
    <x v="0"/>
    <x v="0"/>
    <n v="37"/>
    <x v="1"/>
    <x v="1"/>
    <d v="2006-05-06T00:00:00"/>
  </r>
  <r>
    <n v="13585"/>
    <x v="0"/>
    <x v="1"/>
    <n v="80000"/>
    <n v="4"/>
    <s v="Partial College"/>
    <x v="0"/>
    <s v="No"/>
    <n v="1"/>
    <x v="4"/>
    <x v="0"/>
    <n v="53"/>
    <x v="1"/>
    <x v="1"/>
    <d v="2006-05-06T00:00:00"/>
  </r>
  <r>
    <n v="13586"/>
    <x v="0"/>
    <x v="0"/>
    <n v="80000"/>
    <n v="4"/>
    <s v="Partial College"/>
    <x v="0"/>
    <s v="Yes"/>
    <n v="2"/>
    <x v="1"/>
    <x v="0"/>
    <n v="53"/>
    <x v="1"/>
    <x v="0"/>
    <d v="2006-05-06T00:00:00"/>
  </r>
  <r>
    <n v="13620"/>
    <x v="1"/>
    <x v="0"/>
    <n v="70000"/>
    <n v="0"/>
    <s v="Bachelors"/>
    <x v="0"/>
    <s v="No"/>
    <n v="3"/>
    <x v="1"/>
    <x v="1"/>
    <n v="30"/>
    <x v="2"/>
    <x v="1"/>
    <d v="2006-05-06T00:00:00"/>
  </r>
  <r>
    <n v="13662"/>
    <x v="1"/>
    <x v="0"/>
    <n v="20000"/>
    <n v="0"/>
    <s v="Partial High School"/>
    <x v="2"/>
    <s v="Yes"/>
    <n v="2"/>
    <x v="2"/>
    <x v="0"/>
    <n v="31"/>
    <x v="1"/>
    <x v="1"/>
    <d v="2006-05-06T00:00:00"/>
  </r>
  <r>
    <n v="13673"/>
    <x v="1"/>
    <x v="1"/>
    <n v="20000"/>
    <n v="0"/>
    <s v="Partial High School"/>
    <x v="2"/>
    <s v="No"/>
    <n v="2"/>
    <x v="0"/>
    <x v="0"/>
    <n v="25"/>
    <x v="2"/>
    <x v="0"/>
    <d v="2006-05-06T00:00:00"/>
  </r>
  <r>
    <n v="13683"/>
    <x v="1"/>
    <x v="1"/>
    <n v="30000"/>
    <n v="0"/>
    <s v="High School"/>
    <x v="2"/>
    <s v="No"/>
    <n v="1"/>
    <x v="4"/>
    <x v="0"/>
    <n v="32"/>
    <x v="1"/>
    <x v="0"/>
    <d v="2006-05-06T00:00:00"/>
  </r>
  <r>
    <n v="13687"/>
    <x v="0"/>
    <x v="0"/>
    <n v="40000"/>
    <n v="1"/>
    <s v="Bachelors"/>
    <x v="3"/>
    <s v="Yes"/>
    <n v="1"/>
    <x v="0"/>
    <x v="0"/>
    <n v="33"/>
    <x v="1"/>
    <x v="1"/>
    <d v="2006-05-06T00:00:00"/>
  </r>
  <r>
    <n v="13690"/>
    <x v="1"/>
    <x v="1"/>
    <n v="20000"/>
    <n v="0"/>
    <s v="Partial High School"/>
    <x v="2"/>
    <s v="No"/>
    <n v="2"/>
    <x v="2"/>
    <x v="0"/>
    <n v="34"/>
    <x v="1"/>
    <x v="1"/>
    <d v="2006-05-06T00:00:00"/>
  </r>
  <r>
    <n v="13714"/>
    <x v="0"/>
    <x v="1"/>
    <n v="20000"/>
    <n v="2"/>
    <s v="High School"/>
    <x v="2"/>
    <s v="No"/>
    <n v="2"/>
    <x v="2"/>
    <x v="2"/>
    <n v="53"/>
    <x v="1"/>
    <x v="1"/>
    <d v="2006-05-06T00:00:00"/>
  </r>
  <r>
    <n v="13749"/>
    <x v="0"/>
    <x v="0"/>
    <n v="80000"/>
    <n v="4"/>
    <s v="Graduate Degree"/>
    <x v="3"/>
    <s v="Yes"/>
    <n v="0"/>
    <x v="2"/>
    <x v="2"/>
    <n v="47"/>
    <x v="1"/>
    <x v="0"/>
    <d v="2006-05-06T00:00:00"/>
  </r>
  <r>
    <n v="13754"/>
    <x v="1"/>
    <x v="1"/>
    <n v="80000"/>
    <n v="4"/>
    <s v="Graduate Degree"/>
    <x v="3"/>
    <s v="Yes"/>
    <n v="0"/>
    <x v="2"/>
    <x v="2"/>
    <n v="48"/>
    <x v="1"/>
    <x v="0"/>
    <d v="2006-05-06T00:00:00"/>
  </r>
  <r>
    <n v="13760"/>
    <x v="0"/>
    <x v="0"/>
    <n v="60000"/>
    <n v="4"/>
    <s v="Graduate Degree"/>
    <x v="3"/>
    <s v="No"/>
    <n v="0"/>
    <x v="0"/>
    <x v="2"/>
    <n v="47"/>
    <x v="1"/>
    <x v="0"/>
    <d v="2006-05-06T00:00:00"/>
  </r>
  <r>
    <n v="13813"/>
    <x v="0"/>
    <x v="1"/>
    <n v="30000"/>
    <n v="3"/>
    <s v="Partial College"/>
    <x v="1"/>
    <s v="No"/>
    <n v="0"/>
    <x v="0"/>
    <x v="0"/>
    <n v="42"/>
    <x v="1"/>
    <x v="0"/>
    <d v="2006-05-06T00:00:00"/>
  </r>
  <r>
    <n v="13826"/>
    <x v="1"/>
    <x v="1"/>
    <n v="30000"/>
    <n v="0"/>
    <s v="Partial College"/>
    <x v="1"/>
    <s v="No"/>
    <n v="1"/>
    <x v="0"/>
    <x v="0"/>
    <n v="28"/>
    <x v="2"/>
    <x v="0"/>
    <d v="2006-05-06T00:00:00"/>
  </r>
  <r>
    <n v="13873"/>
    <x v="0"/>
    <x v="0"/>
    <n v="70000"/>
    <n v="3"/>
    <s v="Graduate Degree"/>
    <x v="0"/>
    <s v="Yes"/>
    <n v="0"/>
    <x v="0"/>
    <x v="2"/>
    <n v="35"/>
    <x v="1"/>
    <x v="1"/>
    <d v="2006-05-06T00:00:00"/>
  </r>
  <r>
    <n v="13886"/>
    <x v="0"/>
    <x v="1"/>
    <n v="70000"/>
    <n v="4"/>
    <s v="Graduate Degree"/>
    <x v="0"/>
    <s v="Yes"/>
    <n v="0"/>
    <x v="4"/>
    <x v="2"/>
    <n v="35"/>
    <x v="1"/>
    <x v="1"/>
    <d v="2006-05-06T00:00:00"/>
  </r>
  <r>
    <n v="13907"/>
    <x v="1"/>
    <x v="1"/>
    <n v="80000"/>
    <n v="3"/>
    <s v="Bachelors"/>
    <x v="3"/>
    <s v="Yes"/>
    <n v="1"/>
    <x v="0"/>
    <x v="2"/>
    <n v="41"/>
    <x v="1"/>
    <x v="1"/>
    <d v="2006-05-06T00:00:00"/>
  </r>
  <r>
    <n v="13911"/>
    <x v="1"/>
    <x v="1"/>
    <n v="80000"/>
    <n v="3"/>
    <s v="Bachelors"/>
    <x v="3"/>
    <s v="Yes"/>
    <n v="2"/>
    <x v="4"/>
    <x v="2"/>
    <n v="41"/>
    <x v="1"/>
    <x v="1"/>
    <d v="2006-05-06T00:00:00"/>
  </r>
  <r>
    <n v="13920"/>
    <x v="1"/>
    <x v="1"/>
    <n v="50000"/>
    <n v="4"/>
    <s v="Bachelors"/>
    <x v="3"/>
    <s v="Yes"/>
    <n v="2"/>
    <x v="0"/>
    <x v="2"/>
    <n v="42"/>
    <x v="1"/>
    <x v="0"/>
    <d v="2006-05-06T00:00:00"/>
  </r>
  <r>
    <n v="13934"/>
    <x v="0"/>
    <x v="0"/>
    <n v="40000"/>
    <n v="4"/>
    <s v="High School"/>
    <x v="3"/>
    <s v="Yes"/>
    <n v="2"/>
    <x v="4"/>
    <x v="2"/>
    <n v="46"/>
    <x v="1"/>
    <x v="0"/>
    <d v="2006-05-06T00:00:00"/>
  </r>
  <r>
    <n v="13942"/>
    <x v="0"/>
    <x v="0"/>
    <n v="60000"/>
    <n v="1"/>
    <s v="Partial College"/>
    <x v="3"/>
    <s v="Yes"/>
    <n v="1"/>
    <x v="0"/>
    <x v="2"/>
    <n v="46"/>
    <x v="1"/>
    <x v="0"/>
    <d v="2006-05-06T00:00:00"/>
  </r>
  <r>
    <n v="13961"/>
    <x v="0"/>
    <x v="1"/>
    <n v="80000"/>
    <n v="5"/>
    <s v="Graduate Degree"/>
    <x v="4"/>
    <s v="Yes"/>
    <n v="3"/>
    <x v="0"/>
    <x v="1"/>
    <n v="40"/>
    <x v="1"/>
    <x v="0"/>
    <d v="2006-05-06T00:00:00"/>
  </r>
  <r>
    <n v="13981"/>
    <x v="0"/>
    <x v="1"/>
    <n v="10000"/>
    <n v="5"/>
    <s v="High School"/>
    <x v="3"/>
    <s v="No"/>
    <n v="3"/>
    <x v="2"/>
    <x v="1"/>
    <n v="62"/>
    <x v="0"/>
    <x v="0"/>
    <d v="2006-05-06T00:00:00"/>
  </r>
  <r>
    <n v="14032"/>
    <x v="0"/>
    <x v="0"/>
    <n v="70000"/>
    <n v="2"/>
    <s v="High School"/>
    <x v="3"/>
    <s v="No"/>
    <n v="2"/>
    <x v="2"/>
    <x v="1"/>
    <n v="50"/>
    <x v="1"/>
    <x v="1"/>
    <d v="2006-05-06T00:00:00"/>
  </r>
  <r>
    <n v="14058"/>
    <x v="1"/>
    <x v="0"/>
    <n v="70000"/>
    <n v="0"/>
    <s v="Bachelors"/>
    <x v="0"/>
    <s v="No"/>
    <n v="1"/>
    <x v="3"/>
    <x v="1"/>
    <n v="41"/>
    <x v="1"/>
    <x v="1"/>
    <d v="2006-05-06T00:00:00"/>
  </r>
  <r>
    <n v="14063"/>
    <x v="1"/>
    <x v="1"/>
    <n v="70000"/>
    <n v="0"/>
    <s v="Bachelors"/>
    <x v="0"/>
    <s v="No"/>
    <n v="1"/>
    <x v="0"/>
    <x v="1"/>
    <n v="42"/>
    <x v="1"/>
    <x v="1"/>
    <d v="2006-05-06T00:00:00"/>
  </r>
  <r>
    <n v="14077"/>
    <x v="1"/>
    <x v="0"/>
    <n v="30000"/>
    <n v="0"/>
    <s v="High School"/>
    <x v="3"/>
    <s v="Yes"/>
    <n v="2"/>
    <x v="3"/>
    <x v="2"/>
    <n v="30"/>
    <x v="2"/>
    <x v="0"/>
    <d v="2006-05-06T00:00:00"/>
  </r>
  <r>
    <n v="14090"/>
    <x v="0"/>
    <x v="1"/>
    <n v="30000"/>
    <n v="0"/>
    <s v="Partial High School"/>
    <x v="1"/>
    <s v="No"/>
    <n v="2"/>
    <x v="0"/>
    <x v="2"/>
    <n v="28"/>
    <x v="2"/>
    <x v="0"/>
    <d v="2006-05-06T00:00:00"/>
  </r>
  <r>
    <n v="14092"/>
    <x v="1"/>
    <x v="0"/>
    <n v="30000"/>
    <n v="0"/>
    <s v="Partial High School"/>
    <x v="1"/>
    <s v="Yes"/>
    <n v="2"/>
    <x v="3"/>
    <x v="2"/>
    <n v="28"/>
    <x v="2"/>
    <x v="0"/>
    <d v="2006-05-06T00:00:00"/>
  </r>
  <r>
    <n v="14135"/>
    <x v="0"/>
    <x v="0"/>
    <n v="20000"/>
    <n v="1"/>
    <s v="Partial College"/>
    <x v="2"/>
    <s v="Yes"/>
    <n v="0"/>
    <x v="2"/>
    <x v="0"/>
    <n v="35"/>
    <x v="1"/>
    <x v="0"/>
    <d v="2006-05-06T00:00:00"/>
  </r>
  <r>
    <n v="14154"/>
    <x v="0"/>
    <x v="0"/>
    <n v="30000"/>
    <n v="0"/>
    <s v="Bachelors"/>
    <x v="1"/>
    <s v="Yes"/>
    <n v="0"/>
    <x v="0"/>
    <x v="0"/>
    <n v="35"/>
    <x v="1"/>
    <x v="1"/>
    <d v="2006-05-06T00:00:00"/>
  </r>
  <r>
    <n v="14164"/>
    <x v="1"/>
    <x v="1"/>
    <n v="50000"/>
    <n v="0"/>
    <s v="Graduate Degree"/>
    <x v="3"/>
    <s v="Yes"/>
    <n v="0"/>
    <x v="0"/>
    <x v="0"/>
    <n v="36"/>
    <x v="1"/>
    <x v="1"/>
    <d v="2006-05-06T00:00:00"/>
  </r>
  <r>
    <n v="14177"/>
    <x v="0"/>
    <x v="0"/>
    <n v="80000"/>
    <n v="5"/>
    <s v="Partial College"/>
    <x v="0"/>
    <s v="No"/>
    <n v="2"/>
    <x v="4"/>
    <x v="0"/>
    <n v="60"/>
    <x v="0"/>
    <x v="0"/>
    <d v="2006-05-06T00:00:00"/>
  </r>
  <r>
    <n v="14189"/>
    <x v="0"/>
    <x v="1"/>
    <n v="90000"/>
    <n v="4"/>
    <s v="High School"/>
    <x v="0"/>
    <s v="No"/>
    <n v="2"/>
    <x v="4"/>
    <x v="0"/>
    <n v="54"/>
    <x v="1"/>
    <x v="1"/>
    <d v="2006-05-06T00:00:00"/>
  </r>
  <r>
    <n v="14191"/>
    <x v="0"/>
    <x v="0"/>
    <n v="160000"/>
    <n v="4"/>
    <s v="Partial College"/>
    <x v="0"/>
    <s v="No"/>
    <n v="2"/>
    <x v="1"/>
    <x v="0"/>
    <n v="55"/>
    <x v="0"/>
    <x v="1"/>
    <d v="2006-05-06T00:00:00"/>
  </r>
  <r>
    <n v="14192"/>
    <x v="0"/>
    <x v="0"/>
    <n v="90000"/>
    <n v="4"/>
    <s v="High School"/>
    <x v="4"/>
    <s v="Yes"/>
    <n v="3"/>
    <x v="3"/>
    <x v="0"/>
    <n v="56"/>
    <x v="0"/>
    <x v="1"/>
    <d v="2006-05-06T00:00:00"/>
  </r>
  <r>
    <n v="14193"/>
    <x v="1"/>
    <x v="1"/>
    <n v="100000"/>
    <n v="3"/>
    <s v="Partial College"/>
    <x v="4"/>
    <s v="Yes"/>
    <n v="4"/>
    <x v="1"/>
    <x v="0"/>
    <n v="56"/>
    <x v="0"/>
    <x v="0"/>
    <d v="2006-05-06T00:00:00"/>
  </r>
  <r>
    <n v="14233"/>
    <x v="1"/>
    <x v="0"/>
    <n v="100000"/>
    <n v="0"/>
    <s v="High School"/>
    <x v="4"/>
    <s v="Yes"/>
    <n v="3"/>
    <x v="1"/>
    <x v="1"/>
    <n v="35"/>
    <x v="1"/>
    <x v="0"/>
    <d v="2006-05-06T00:00:00"/>
  </r>
  <r>
    <n v="14238"/>
    <x v="0"/>
    <x v="0"/>
    <n v="120000"/>
    <n v="0"/>
    <s v="Partial High School"/>
    <x v="0"/>
    <s v="Yes"/>
    <n v="4"/>
    <x v="1"/>
    <x v="1"/>
    <n v="36"/>
    <x v="1"/>
    <x v="1"/>
    <d v="2006-05-06T00:00:00"/>
  </r>
  <r>
    <n v="14271"/>
    <x v="0"/>
    <x v="0"/>
    <n v="30000"/>
    <n v="0"/>
    <s v="High School"/>
    <x v="3"/>
    <s v="Yes"/>
    <n v="2"/>
    <x v="3"/>
    <x v="2"/>
    <n v="32"/>
    <x v="1"/>
    <x v="0"/>
    <d v="2006-05-06T00:00:00"/>
  </r>
  <r>
    <n v="14278"/>
    <x v="0"/>
    <x v="1"/>
    <n v="130000"/>
    <n v="0"/>
    <s v="Graduate Degree"/>
    <x v="4"/>
    <s v="Yes"/>
    <n v="1"/>
    <x v="1"/>
    <x v="1"/>
    <n v="48"/>
    <x v="1"/>
    <x v="0"/>
    <d v="2006-05-06T00:00:00"/>
  </r>
  <r>
    <n v="14284"/>
    <x v="1"/>
    <x v="0"/>
    <n v="60000"/>
    <n v="0"/>
    <s v="Partial College"/>
    <x v="0"/>
    <s v="No"/>
    <n v="2"/>
    <x v="2"/>
    <x v="2"/>
    <n v="32"/>
    <x v="1"/>
    <x v="1"/>
    <d v="2006-05-06T00:00:00"/>
  </r>
  <r>
    <n v="14312"/>
    <x v="0"/>
    <x v="1"/>
    <n v="60000"/>
    <n v="1"/>
    <s v="Partial College"/>
    <x v="3"/>
    <s v="Yes"/>
    <n v="1"/>
    <x v="3"/>
    <x v="1"/>
    <n v="45"/>
    <x v="1"/>
    <x v="0"/>
    <d v="2006-05-06T00:00:00"/>
  </r>
  <r>
    <n v="14332"/>
    <x v="1"/>
    <x v="1"/>
    <n v="30000"/>
    <n v="0"/>
    <s v="High School"/>
    <x v="3"/>
    <s v="No"/>
    <n v="2"/>
    <x v="3"/>
    <x v="2"/>
    <n v="26"/>
    <x v="2"/>
    <x v="0"/>
    <d v="2006-05-06T00:00:00"/>
  </r>
  <r>
    <n v="14347"/>
    <x v="1"/>
    <x v="1"/>
    <n v="40000"/>
    <n v="2"/>
    <s v="Bachelors"/>
    <x v="4"/>
    <s v="Yes"/>
    <n v="2"/>
    <x v="3"/>
    <x v="1"/>
    <n v="65"/>
    <x v="0"/>
    <x v="1"/>
    <d v="2006-05-06T00:00:00"/>
  </r>
  <r>
    <n v="14389"/>
    <x v="0"/>
    <x v="0"/>
    <n v="60000"/>
    <n v="2"/>
    <s v="Bachelors"/>
    <x v="4"/>
    <s v="Yes"/>
    <n v="0"/>
    <x v="4"/>
    <x v="2"/>
    <n v="59"/>
    <x v="0"/>
    <x v="0"/>
    <d v="2006-05-06T00:00:00"/>
  </r>
  <r>
    <n v="14417"/>
    <x v="1"/>
    <x v="0"/>
    <n v="60000"/>
    <n v="3"/>
    <s v="High School"/>
    <x v="0"/>
    <s v="Yes"/>
    <n v="2"/>
    <x v="1"/>
    <x v="2"/>
    <n v="54"/>
    <x v="1"/>
    <x v="1"/>
    <d v="2006-05-06T00:00:00"/>
  </r>
  <r>
    <n v="14432"/>
    <x v="1"/>
    <x v="0"/>
    <n v="90000"/>
    <n v="4"/>
    <s v="Graduate Degree"/>
    <x v="4"/>
    <s v="Yes"/>
    <n v="1"/>
    <x v="3"/>
    <x v="2"/>
    <n v="73"/>
    <x v="0"/>
    <x v="0"/>
    <d v="2006-05-06T00:00:00"/>
  </r>
  <r>
    <n v="14443"/>
    <x v="0"/>
    <x v="0"/>
    <n v="130000"/>
    <n v="1"/>
    <s v="Graduate Degree"/>
    <x v="4"/>
    <s v="Yes"/>
    <n v="4"/>
    <x v="0"/>
    <x v="2"/>
    <n v="40"/>
    <x v="1"/>
    <x v="0"/>
    <d v="2006-05-06T00:00:00"/>
  </r>
  <r>
    <n v="14469"/>
    <x v="0"/>
    <x v="1"/>
    <n v="100000"/>
    <n v="3"/>
    <s v="Partial College"/>
    <x v="0"/>
    <s v="Yes"/>
    <n v="4"/>
    <x v="2"/>
    <x v="2"/>
    <n v="45"/>
    <x v="1"/>
    <x v="0"/>
    <d v="2006-05-06T00:00:00"/>
  </r>
  <r>
    <n v="14493"/>
    <x v="1"/>
    <x v="1"/>
    <n v="70000"/>
    <n v="3"/>
    <s v="Graduate Degree"/>
    <x v="4"/>
    <s v="No"/>
    <n v="2"/>
    <x v="2"/>
    <x v="2"/>
    <n v="53"/>
    <x v="1"/>
    <x v="0"/>
    <d v="2006-05-06T00:00:00"/>
  </r>
  <r>
    <n v="14495"/>
    <x v="0"/>
    <x v="0"/>
    <n v="40000"/>
    <n v="3"/>
    <s v="Partial College"/>
    <x v="0"/>
    <s v="No"/>
    <n v="2"/>
    <x v="3"/>
    <x v="2"/>
    <n v="54"/>
    <x v="1"/>
    <x v="1"/>
    <d v="2006-05-06T00:00:00"/>
  </r>
  <r>
    <n v="14507"/>
    <x v="0"/>
    <x v="0"/>
    <n v="100000"/>
    <n v="2"/>
    <s v="Graduate Degree"/>
    <x v="4"/>
    <s v="Yes"/>
    <n v="3"/>
    <x v="2"/>
    <x v="2"/>
    <n v="65"/>
    <x v="0"/>
    <x v="0"/>
    <d v="2006-05-06T00:00:00"/>
  </r>
  <r>
    <n v="14514"/>
    <x v="1"/>
    <x v="1"/>
    <n v="30000"/>
    <n v="0"/>
    <s v="Partial College"/>
    <x v="3"/>
    <s v="Yes"/>
    <n v="1"/>
    <x v="3"/>
    <x v="2"/>
    <n v="26"/>
    <x v="2"/>
    <x v="0"/>
    <d v="2006-05-06T00:00:00"/>
  </r>
  <r>
    <n v="14517"/>
    <x v="0"/>
    <x v="1"/>
    <n v="20000"/>
    <n v="3"/>
    <s v="High School"/>
    <x v="3"/>
    <s v="No"/>
    <n v="2"/>
    <x v="2"/>
    <x v="1"/>
    <n v="62"/>
    <x v="0"/>
    <x v="0"/>
    <d v="2006-05-06T00:00:00"/>
  </r>
  <r>
    <n v="14544"/>
    <x v="1"/>
    <x v="0"/>
    <n v="10000"/>
    <n v="1"/>
    <s v="Partial College"/>
    <x v="2"/>
    <s v="Yes"/>
    <n v="0"/>
    <x v="0"/>
    <x v="0"/>
    <n v="49"/>
    <x v="1"/>
    <x v="0"/>
    <d v="2006-05-06T00:00:00"/>
  </r>
  <r>
    <n v="14545"/>
    <x v="0"/>
    <x v="1"/>
    <n v="10000"/>
    <n v="2"/>
    <s v="Partial College"/>
    <x v="2"/>
    <s v="Yes"/>
    <n v="0"/>
    <x v="2"/>
    <x v="0"/>
    <n v="49"/>
    <x v="1"/>
    <x v="0"/>
    <d v="2006-05-06T00:00:00"/>
  </r>
  <r>
    <n v="14547"/>
    <x v="0"/>
    <x v="0"/>
    <n v="10000"/>
    <n v="2"/>
    <s v="Partial College"/>
    <x v="2"/>
    <s v="Yes"/>
    <n v="0"/>
    <x v="2"/>
    <x v="0"/>
    <n v="51"/>
    <x v="1"/>
    <x v="0"/>
    <d v="2006-05-06T00:00:00"/>
  </r>
  <r>
    <n v="14554"/>
    <x v="0"/>
    <x v="0"/>
    <n v="20000"/>
    <n v="1"/>
    <s v="Bachelors"/>
    <x v="1"/>
    <s v="Yes"/>
    <n v="0"/>
    <x v="0"/>
    <x v="0"/>
    <n v="66"/>
    <x v="0"/>
    <x v="0"/>
    <d v="2006-05-06T00:00:00"/>
  </r>
  <r>
    <n v="14569"/>
    <x v="0"/>
    <x v="0"/>
    <n v="60000"/>
    <n v="1"/>
    <s v="Graduate Degree"/>
    <x v="0"/>
    <s v="Yes"/>
    <n v="0"/>
    <x v="0"/>
    <x v="2"/>
    <n v="35"/>
    <x v="1"/>
    <x v="0"/>
    <d v="2006-05-06T00:00:00"/>
  </r>
  <r>
    <n v="14572"/>
    <x v="0"/>
    <x v="1"/>
    <n v="70000"/>
    <n v="3"/>
    <s v="Graduate Degree"/>
    <x v="0"/>
    <s v="Yes"/>
    <n v="0"/>
    <x v="4"/>
    <x v="2"/>
    <n v="35"/>
    <x v="1"/>
    <x v="1"/>
    <d v="2006-05-06T00:00:00"/>
  </r>
  <r>
    <n v="14592"/>
    <x v="0"/>
    <x v="1"/>
    <n v="60000"/>
    <n v="0"/>
    <s v="Graduate Degree"/>
    <x v="0"/>
    <s v="Yes"/>
    <n v="0"/>
    <x v="0"/>
    <x v="2"/>
    <n v="40"/>
    <x v="1"/>
    <x v="0"/>
    <d v="2006-05-06T00:00:00"/>
  </r>
  <r>
    <n v="14602"/>
    <x v="0"/>
    <x v="1"/>
    <n v="80000"/>
    <n v="3"/>
    <s v="Graduate Degree"/>
    <x v="0"/>
    <s v="Yes"/>
    <n v="0"/>
    <x v="0"/>
    <x v="2"/>
    <n v="36"/>
    <x v="1"/>
    <x v="1"/>
    <d v="2006-05-06T00:00:00"/>
  </r>
  <r>
    <n v="14608"/>
    <x v="0"/>
    <x v="0"/>
    <n v="50000"/>
    <n v="4"/>
    <s v="Bachelors"/>
    <x v="3"/>
    <s v="Yes"/>
    <n v="3"/>
    <x v="1"/>
    <x v="2"/>
    <n v="42"/>
    <x v="1"/>
    <x v="0"/>
    <d v="2006-05-06T00:00:00"/>
  </r>
  <r>
    <n v="14633"/>
    <x v="0"/>
    <x v="0"/>
    <n v="60000"/>
    <n v="1"/>
    <s v="Partial College"/>
    <x v="3"/>
    <s v="Yes"/>
    <n v="1"/>
    <x v="4"/>
    <x v="2"/>
    <n v="44"/>
    <x v="1"/>
    <x v="0"/>
    <d v="2006-05-06T00:00:00"/>
  </r>
  <r>
    <n v="14657"/>
    <x v="0"/>
    <x v="0"/>
    <n v="80000"/>
    <n v="1"/>
    <s v="Partial College"/>
    <x v="3"/>
    <s v="No"/>
    <n v="1"/>
    <x v="0"/>
    <x v="2"/>
    <n v="47"/>
    <x v="1"/>
    <x v="1"/>
    <d v="2006-05-06T00:00:00"/>
  </r>
  <r>
    <n v="14662"/>
    <x v="0"/>
    <x v="0"/>
    <n v="60000"/>
    <n v="1"/>
    <s v="Bachelors"/>
    <x v="0"/>
    <s v="Yes"/>
    <n v="1"/>
    <x v="0"/>
    <x v="2"/>
    <n v="48"/>
    <x v="1"/>
    <x v="1"/>
    <d v="2006-05-06T00:00:00"/>
  </r>
  <r>
    <n v="14669"/>
    <x v="0"/>
    <x v="1"/>
    <n v="80000"/>
    <n v="4"/>
    <s v="Graduate Degree"/>
    <x v="4"/>
    <s v="Yes"/>
    <n v="1"/>
    <x v="0"/>
    <x v="1"/>
    <n v="36"/>
    <x v="1"/>
    <x v="0"/>
    <d v="2006-05-06T00:00:00"/>
  </r>
  <r>
    <n v="14682"/>
    <x v="1"/>
    <x v="1"/>
    <n v="70000"/>
    <n v="0"/>
    <s v="Bachelors"/>
    <x v="0"/>
    <s v="No"/>
    <n v="1"/>
    <x v="3"/>
    <x v="1"/>
    <n v="38"/>
    <x v="1"/>
    <x v="0"/>
    <d v="2006-05-06T00:00:00"/>
  </r>
  <r>
    <n v="14696"/>
    <x v="1"/>
    <x v="0"/>
    <n v="10000"/>
    <n v="0"/>
    <s v="Partial High School"/>
    <x v="2"/>
    <s v="No"/>
    <n v="2"/>
    <x v="0"/>
    <x v="0"/>
    <n v="34"/>
    <x v="1"/>
    <x v="0"/>
    <d v="2006-05-06T00:00:00"/>
  </r>
  <r>
    <n v="14754"/>
    <x v="0"/>
    <x v="0"/>
    <n v="40000"/>
    <n v="1"/>
    <s v="Partial College"/>
    <x v="1"/>
    <s v="Yes"/>
    <n v="1"/>
    <x v="2"/>
    <x v="2"/>
    <n v="48"/>
    <x v="1"/>
    <x v="1"/>
    <d v="2006-05-06T00:00:00"/>
  </r>
  <r>
    <n v="14777"/>
    <x v="0"/>
    <x v="1"/>
    <n v="40000"/>
    <n v="0"/>
    <s v="Bachelors"/>
    <x v="1"/>
    <s v="Yes"/>
    <n v="0"/>
    <x v="0"/>
    <x v="0"/>
    <n v="38"/>
    <x v="1"/>
    <x v="1"/>
    <d v="2006-05-06T00:00:00"/>
  </r>
  <r>
    <n v="14785"/>
    <x v="1"/>
    <x v="0"/>
    <n v="30000"/>
    <n v="1"/>
    <s v="Bachelors"/>
    <x v="1"/>
    <s v="No"/>
    <n v="1"/>
    <x v="2"/>
    <x v="0"/>
    <n v="39"/>
    <x v="1"/>
    <x v="0"/>
    <d v="2006-05-06T00:00:00"/>
  </r>
  <r>
    <n v="14791"/>
    <x v="0"/>
    <x v="1"/>
    <n v="40000"/>
    <n v="0"/>
    <s v="Bachelors"/>
    <x v="1"/>
    <s v="Yes"/>
    <n v="0"/>
    <x v="0"/>
    <x v="0"/>
    <n v="39"/>
    <x v="1"/>
    <x v="1"/>
    <d v="2006-05-06T00:00:00"/>
  </r>
  <r>
    <n v="14798"/>
    <x v="1"/>
    <x v="1"/>
    <n v="10000"/>
    <n v="4"/>
    <s v="Partial High School"/>
    <x v="2"/>
    <s v="Yes"/>
    <n v="2"/>
    <x v="0"/>
    <x v="0"/>
    <n v="41"/>
    <x v="1"/>
    <x v="1"/>
    <d v="2006-05-06T00:00:00"/>
  </r>
  <r>
    <n v="14804"/>
    <x v="1"/>
    <x v="1"/>
    <n v="10000"/>
    <n v="3"/>
    <s v="Partial High School"/>
    <x v="2"/>
    <s v="Yes"/>
    <n v="2"/>
    <x v="0"/>
    <x v="0"/>
    <n v="43"/>
    <x v="1"/>
    <x v="0"/>
    <d v="2006-05-06T00:00:00"/>
  </r>
  <r>
    <n v="14805"/>
    <x v="1"/>
    <x v="1"/>
    <n v="10000"/>
    <n v="3"/>
    <s v="Partial High School"/>
    <x v="2"/>
    <s v="Yes"/>
    <n v="2"/>
    <x v="0"/>
    <x v="0"/>
    <n v="43"/>
    <x v="1"/>
    <x v="0"/>
    <d v="2006-05-06T00:00:00"/>
  </r>
  <r>
    <n v="14813"/>
    <x v="1"/>
    <x v="1"/>
    <n v="20000"/>
    <n v="4"/>
    <s v="High School"/>
    <x v="2"/>
    <s v="Yes"/>
    <n v="1"/>
    <x v="0"/>
    <x v="0"/>
    <n v="43"/>
    <x v="1"/>
    <x v="1"/>
    <d v="2006-05-06T00:00:00"/>
  </r>
  <r>
    <n v="14832"/>
    <x v="0"/>
    <x v="0"/>
    <n v="40000"/>
    <n v="1"/>
    <s v="Bachelors"/>
    <x v="3"/>
    <s v="Yes"/>
    <n v="0"/>
    <x v="0"/>
    <x v="0"/>
    <n v="42"/>
    <x v="1"/>
    <x v="1"/>
    <d v="2006-05-06T00:00:00"/>
  </r>
  <r>
    <n v="14865"/>
    <x v="1"/>
    <x v="0"/>
    <n v="40000"/>
    <n v="2"/>
    <s v="Partial College"/>
    <x v="1"/>
    <s v="Yes"/>
    <n v="2"/>
    <x v="2"/>
    <x v="0"/>
    <n v="36"/>
    <x v="1"/>
    <x v="0"/>
    <d v="2006-05-06T00:00:00"/>
  </r>
  <r>
    <n v="14872"/>
    <x v="0"/>
    <x v="0"/>
    <n v="30000"/>
    <n v="0"/>
    <s v="Graduate Degree"/>
    <x v="3"/>
    <s v="Yes"/>
    <n v="0"/>
    <x v="0"/>
    <x v="2"/>
    <n v="32"/>
    <x v="1"/>
    <x v="0"/>
    <d v="2006-05-06T00:00:00"/>
  </r>
  <r>
    <n v="14883"/>
    <x v="0"/>
    <x v="1"/>
    <n v="30000"/>
    <n v="1"/>
    <s v="Bachelors"/>
    <x v="3"/>
    <s v="Yes"/>
    <n v="1"/>
    <x v="3"/>
    <x v="2"/>
    <n v="53"/>
    <x v="1"/>
    <x v="1"/>
    <d v="2006-05-06T00:00:00"/>
  </r>
  <r>
    <n v="14887"/>
    <x v="0"/>
    <x v="1"/>
    <n v="30000"/>
    <n v="1"/>
    <s v="High School"/>
    <x v="1"/>
    <s v="Yes"/>
    <n v="1"/>
    <x v="3"/>
    <x v="2"/>
    <n v="52"/>
    <x v="1"/>
    <x v="0"/>
    <d v="2006-05-06T00:00:00"/>
  </r>
  <r>
    <n v="14900"/>
    <x v="0"/>
    <x v="1"/>
    <n v="40000"/>
    <n v="1"/>
    <s v="Partial College"/>
    <x v="1"/>
    <s v="Yes"/>
    <n v="1"/>
    <x v="2"/>
    <x v="2"/>
    <n v="49"/>
    <x v="1"/>
    <x v="1"/>
    <d v="2006-05-06T00:00:00"/>
  </r>
  <r>
    <n v="14913"/>
    <x v="0"/>
    <x v="1"/>
    <n v="40000"/>
    <n v="1"/>
    <s v="Partial College"/>
    <x v="1"/>
    <s v="Yes"/>
    <n v="1"/>
    <x v="2"/>
    <x v="2"/>
    <n v="48"/>
    <x v="1"/>
    <x v="1"/>
    <d v="2006-05-06T00:00:00"/>
  </r>
  <r>
    <n v="14914"/>
    <x v="0"/>
    <x v="1"/>
    <n v="40000"/>
    <n v="1"/>
    <s v="Partial College"/>
    <x v="1"/>
    <s v="Yes"/>
    <n v="1"/>
    <x v="2"/>
    <x v="2"/>
    <n v="49"/>
    <x v="1"/>
    <x v="1"/>
    <d v="2006-05-06T00:00:00"/>
  </r>
  <r>
    <n v="14926"/>
    <x v="0"/>
    <x v="0"/>
    <n v="30000"/>
    <n v="1"/>
    <s v="Bachelors"/>
    <x v="1"/>
    <s v="Yes"/>
    <n v="0"/>
    <x v="0"/>
    <x v="0"/>
    <n v="38"/>
    <x v="1"/>
    <x v="1"/>
    <d v="2006-05-06T00:00:00"/>
  </r>
  <r>
    <n v="14927"/>
    <x v="0"/>
    <x v="1"/>
    <n v="30000"/>
    <n v="1"/>
    <s v="Bachelors"/>
    <x v="1"/>
    <s v="Yes"/>
    <n v="0"/>
    <x v="0"/>
    <x v="0"/>
    <n v="37"/>
    <x v="1"/>
    <x v="1"/>
    <d v="2006-05-06T00:00:00"/>
  </r>
  <r>
    <n v="14939"/>
    <x v="1"/>
    <x v="0"/>
    <n v="40000"/>
    <n v="0"/>
    <s v="Bachelors"/>
    <x v="1"/>
    <s v="Yes"/>
    <n v="0"/>
    <x v="0"/>
    <x v="0"/>
    <n v="39"/>
    <x v="1"/>
    <x v="1"/>
    <d v="2006-05-06T00:00:00"/>
  </r>
  <r>
    <n v="15019"/>
    <x v="1"/>
    <x v="1"/>
    <n v="30000"/>
    <n v="3"/>
    <s v="High School"/>
    <x v="3"/>
    <s v="Yes"/>
    <n v="2"/>
    <x v="3"/>
    <x v="1"/>
    <n v="55"/>
    <x v="0"/>
    <x v="0"/>
    <d v="2006-05-06T00:00:00"/>
  </r>
  <r>
    <n v="15030"/>
    <x v="0"/>
    <x v="0"/>
    <n v="20000"/>
    <n v="0"/>
    <s v="Bachelors"/>
    <x v="1"/>
    <s v="Yes"/>
    <n v="0"/>
    <x v="0"/>
    <x v="1"/>
    <n v="26"/>
    <x v="2"/>
    <x v="1"/>
    <d v="2006-05-06T00:00:00"/>
  </r>
  <r>
    <n v="15194"/>
    <x v="1"/>
    <x v="0"/>
    <n v="120000"/>
    <n v="2"/>
    <s v="Bachelors"/>
    <x v="4"/>
    <s v="No"/>
    <n v="3"/>
    <x v="0"/>
    <x v="2"/>
    <n v="39"/>
    <x v="1"/>
    <x v="1"/>
    <d v="2006-05-06T00:00:00"/>
  </r>
  <r>
    <n v="15214"/>
    <x v="1"/>
    <x v="1"/>
    <n v="100000"/>
    <n v="0"/>
    <s v="Graduate Degree"/>
    <x v="4"/>
    <s v="No"/>
    <n v="1"/>
    <x v="2"/>
    <x v="1"/>
    <n v="39"/>
    <x v="1"/>
    <x v="1"/>
    <d v="2006-05-06T00:00:00"/>
  </r>
  <r>
    <n v="15255"/>
    <x v="0"/>
    <x v="0"/>
    <n v="40000"/>
    <n v="0"/>
    <s v="High School"/>
    <x v="3"/>
    <s v="Yes"/>
    <n v="2"/>
    <x v="3"/>
    <x v="2"/>
    <n v="28"/>
    <x v="2"/>
    <x v="1"/>
    <d v="2006-05-06T00:00:00"/>
  </r>
  <r>
    <n v="15265"/>
    <x v="1"/>
    <x v="0"/>
    <n v="40000"/>
    <n v="2"/>
    <s v="Bachelors"/>
    <x v="4"/>
    <s v="Yes"/>
    <n v="2"/>
    <x v="3"/>
    <x v="1"/>
    <n v="66"/>
    <x v="0"/>
    <x v="1"/>
    <d v="2006-05-06T00:00:00"/>
  </r>
  <r>
    <n v="15272"/>
    <x v="1"/>
    <x v="0"/>
    <n v="40000"/>
    <n v="0"/>
    <s v="High School"/>
    <x v="3"/>
    <s v="No"/>
    <n v="2"/>
    <x v="2"/>
    <x v="2"/>
    <n v="30"/>
    <x v="2"/>
    <x v="0"/>
    <d v="2006-05-06T00:00:00"/>
  </r>
  <r>
    <n v="15275"/>
    <x v="0"/>
    <x v="0"/>
    <n v="40000"/>
    <n v="0"/>
    <s v="Partial College"/>
    <x v="3"/>
    <s v="Yes"/>
    <n v="1"/>
    <x v="3"/>
    <x v="2"/>
    <n v="29"/>
    <x v="2"/>
    <x v="0"/>
    <d v="2006-05-06T00:00:00"/>
  </r>
  <r>
    <n v="15287"/>
    <x v="1"/>
    <x v="1"/>
    <n v="50000"/>
    <n v="1"/>
    <s v="Graduate Degree"/>
    <x v="3"/>
    <s v="Yes"/>
    <n v="0"/>
    <x v="2"/>
    <x v="2"/>
    <n v="33"/>
    <x v="1"/>
    <x v="1"/>
    <d v="2006-05-06T00:00:00"/>
  </r>
  <r>
    <n v="15292"/>
    <x v="1"/>
    <x v="1"/>
    <n v="60000"/>
    <n v="1"/>
    <s v="Graduate Degree"/>
    <x v="3"/>
    <s v="Yes"/>
    <n v="0"/>
    <x v="2"/>
    <x v="2"/>
    <n v="35"/>
    <x v="1"/>
    <x v="0"/>
    <d v="2006-05-06T00:00:00"/>
  </r>
  <r>
    <n v="15302"/>
    <x v="1"/>
    <x v="1"/>
    <n v="70000"/>
    <n v="1"/>
    <s v="Graduate Degree"/>
    <x v="0"/>
    <s v="Yes"/>
    <n v="0"/>
    <x v="4"/>
    <x v="2"/>
    <n v="34"/>
    <x v="1"/>
    <x v="1"/>
    <d v="2006-05-06T00:00:00"/>
  </r>
  <r>
    <n v="15313"/>
    <x v="0"/>
    <x v="0"/>
    <n v="60000"/>
    <n v="4"/>
    <s v="Bachelors"/>
    <x v="4"/>
    <s v="Yes"/>
    <n v="2"/>
    <x v="4"/>
    <x v="2"/>
    <n v="59"/>
    <x v="0"/>
    <x v="0"/>
    <d v="2006-05-06T00:00:00"/>
  </r>
  <r>
    <n v="15319"/>
    <x v="0"/>
    <x v="1"/>
    <n v="70000"/>
    <n v="4"/>
    <s v="Bachelors"/>
    <x v="4"/>
    <s v="No"/>
    <n v="1"/>
    <x v="2"/>
    <x v="2"/>
    <n v="59"/>
    <x v="0"/>
    <x v="0"/>
    <d v="2006-05-06T00:00:00"/>
  </r>
  <r>
    <n v="15372"/>
    <x v="0"/>
    <x v="0"/>
    <n v="80000"/>
    <n v="3"/>
    <s v="Partial College"/>
    <x v="0"/>
    <s v="No"/>
    <n v="2"/>
    <x v="4"/>
    <x v="2"/>
    <n v="50"/>
    <x v="1"/>
    <x v="1"/>
    <d v="2006-05-06T00:00:00"/>
  </r>
  <r>
    <n v="15382"/>
    <x v="0"/>
    <x v="1"/>
    <n v="110000"/>
    <n v="1"/>
    <s v="Bachelors"/>
    <x v="4"/>
    <s v="Yes"/>
    <n v="2"/>
    <x v="2"/>
    <x v="2"/>
    <n v="44"/>
    <x v="1"/>
    <x v="0"/>
    <d v="2006-05-06T00:00:00"/>
  </r>
  <r>
    <n v="15412"/>
    <x v="0"/>
    <x v="0"/>
    <n v="130000"/>
    <n v="2"/>
    <s v="Graduate Degree"/>
    <x v="4"/>
    <s v="Yes"/>
    <n v="3"/>
    <x v="4"/>
    <x v="2"/>
    <n v="69"/>
    <x v="0"/>
    <x v="0"/>
    <d v="2006-05-06T00:00:00"/>
  </r>
  <r>
    <n v="15450"/>
    <x v="0"/>
    <x v="0"/>
    <n v="10000"/>
    <n v="1"/>
    <s v="Graduate Degree"/>
    <x v="1"/>
    <s v="Yes"/>
    <n v="0"/>
    <x v="0"/>
    <x v="0"/>
    <n v="70"/>
    <x v="0"/>
    <x v="0"/>
    <d v="2006-05-06T00:00:00"/>
  </r>
  <r>
    <n v="15465"/>
    <x v="0"/>
    <x v="1"/>
    <n v="10000"/>
    <n v="0"/>
    <s v="Partial College"/>
    <x v="2"/>
    <s v="No"/>
    <n v="1"/>
    <x v="0"/>
    <x v="1"/>
    <n v="25"/>
    <x v="2"/>
    <x v="0"/>
    <d v="2006-05-06T00:00:00"/>
  </r>
  <r>
    <n v="15468"/>
    <x v="0"/>
    <x v="1"/>
    <n v="50000"/>
    <n v="1"/>
    <s v="Bachelors"/>
    <x v="3"/>
    <s v="Yes"/>
    <n v="1"/>
    <x v="0"/>
    <x v="2"/>
    <n v="35"/>
    <x v="1"/>
    <x v="0"/>
    <d v="2006-05-06T00:00:00"/>
  </r>
  <r>
    <n v="15501"/>
    <x v="0"/>
    <x v="0"/>
    <n v="70000"/>
    <n v="4"/>
    <s v="Graduate Degree"/>
    <x v="0"/>
    <s v="Yes"/>
    <n v="0"/>
    <x v="4"/>
    <x v="2"/>
    <n v="36"/>
    <x v="1"/>
    <x v="1"/>
    <d v="2006-05-06T00:00:00"/>
  </r>
  <r>
    <n v="15529"/>
    <x v="0"/>
    <x v="0"/>
    <n v="60000"/>
    <n v="4"/>
    <s v="Bachelors"/>
    <x v="0"/>
    <s v="Yes"/>
    <n v="2"/>
    <x v="4"/>
    <x v="2"/>
    <n v="43"/>
    <x v="1"/>
    <x v="1"/>
    <d v="2006-05-06T00:00:00"/>
  </r>
  <r>
    <n v="15532"/>
    <x v="1"/>
    <x v="0"/>
    <n v="60000"/>
    <n v="4"/>
    <s v="Bachelors"/>
    <x v="0"/>
    <s v="Yes"/>
    <n v="2"/>
    <x v="4"/>
    <x v="2"/>
    <n v="43"/>
    <x v="1"/>
    <x v="1"/>
    <d v="2006-05-06T00:00:00"/>
  </r>
  <r>
    <n v="15555"/>
    <x v="0"/>
    <x v="1"/>
    <n v="60000"/>
    <n v="1"/>
    <s v="Partial College"/>
    <x v="3"/>
    <s v="Yes"/>
    <n v="1"/>
    <x v="4"/>
    <x v="2"/>
    <n v="45"/>
    <x v="1"/>
    <x v="1"/>
    <d v="2006-05-06T00:00:00"/>
  </r>
  <r>
    <n v="15559"/>
    <x v="0"/>
    <x v="0"/>
    <n v="60000"/>
    <n v="5"/>
    <s v="Bachelors"/>
    <x v="0"/>
    <s v="Yes"/>
    <n v="1"/>
    <x v="4"/>
    <x v="2"/>
    <n v="47"/>
    <x v="1"/>
    <x v="0"/>
    <d v="2006-05-06T00:00:00"/>
  </r>
  <r>
    <n v="15580"/>
    <x v="0"/>
    <x v="0"/>
    <n v="60000"/>
    <n v="2"/>
    <s v="Bachelors"/>
    <x v="0"/>
    <s v="Yes"/>
    <n v="1"/>
    <x v="4"/>
    <x v="1"/>
    <n v="38"/>
    <x v="1"/>
    <x v="1"/>
    <d v="2006-05-06T00:00:00"/>
  </r>
  <r>
    <n v="15608"/>
    <x v="1"/>
    <x v="1"/>
    <n v="30000"/>
    <n v="0"/>
    <s v="Partial College"/>
    <x v="1"/>
    <s v="No"/>
    <n v="1"/>
    <x v="4"/>
    <x v="0"/>
    <n v="33"/>
    <x v="1"/>
    <x v="0"/>
    <d v="2006-05-06T00:00:00"/>
  </r>
  <r>
    <n v="15612"/>
    <x v="1"/>
    <x v="0"/>
    <n v="30000"/>
    <n v="0"/>
    <s v="High School"/>
    <x v="2"/>
    <s v="No"/>
    <n v="1"/>
    <x v="2"/>
    <x v="0"/>
    <n v="28"/>
    <x v="2"/>
    <x v="0"/>
    <d v="2006-05-06T00:00:00"/>
  </r>
  <r>
    <n v="15628"/>
    <x v="0"/>
    <x v="1"/>
    <n v="40000"/>
    <n v="1"/>
    <s v="Bachelors"/>
    <x v="3"/>
    <s v="Yes"/>
    <n v="1"/>
    <x v="0"/>
    <x v="0"/>
    <n v="89"/>
    <x v="0"/>
    <x v="0"/>
    <d v="2006-05-06T00:00:00"/>
  </r>
  <r>
    <n v="15629"/>
    <x v="1"/>
    <x v="1"/>
    <n v="10000"/>
    <n v="0"/>
    <s v="Partial High School"/>
    <x v="2"/>
    <s v="Yes"/>
    <n v="2"/>
    <x v="2"/>
    <x v="0"/>
    <n v="34"/>
    <x v="1"/>
    <x v="0"/>
    <d v="2006-05-06T00:00:00"/>
  </r>
  <r>
    <n v="15657"/>
    <x v="0"/>
    <x v="0"/>
    <n v="30000"/>
    <n v="3"/>
    <s v="Graduate Degree"/>
    <x v="1"/>
    <s v="Yes"/>
    <n v="0"/>
    <x v="0"/>
    <x v="0"/>
    <n v="46"/>
    <x v="1"/>
    <x v="1"/>
    <d v="2006-05-06T00:00:00"/>
  </r>
  <r>
    <n v="15665"/>
    <x v="0"/>
    <x v="1"/>
    <n v="30000"/>
    <n v="0"/>
    <s v="Bachelors"/>
    <x v="1"/>
    <s v="Yes"/>
    <n v="0"/>
    <x v="0"/>
    <x v="0"/>
    <n v="47"/>
    <x v="1"/>
    <x v="1"/>
    <d v="2006-05-06T00:00:00"/>
  </r>
  <r>
    <n v="15682"/>
    <x v="1"/>
    <x v="1"/>
    <n v="80000"/>
    <n v="5"/>
    <s v="Bachelors"/>
    <x v="4"/>
    <s v="Yes"/>
    <n v="2"/>
    <x v="1"/>
    <x v="0"/>
    <n v="62"/>
    <x v="0"/>
    <x v="0"/>
    <d v="2006-05-06T00:00:00"/>
  </r>
  <r>
    <n v="15740"/>
    <x v="0"/>
    <x v="0"/>
    <n v="80000"/>
    <n v="5"/>
    <s v="Bachelors"/>
    <x v="4"/>
    <s v="Yes"/>
    <n v="2"/>
    <x v="2"/>
    <x v="2"/>
    <n v="64"/>
    <x v="0"/>
    <x v="0"/>
    <d v="2006-05-06T00:00:00"/>
  </r>
  <r>
    <n v="15749"/>
    <x v="1"/>
    <x v="1"/>
    <n v="70000"/>
    <n v="4"/>
    <s v="Bachelors"/>
    <x v="4"/>
    <s v="Yes"/>
    <n v="2"/>
    <x v="1"/>
    <x v="2"/>
    <n v="61"/>
    <x v="0"/>
    <x v="0"/>
    <d v="2006-05-06T00:00:00"/>
  </r>
  <r>
    <n v="15752"/>
    <x v="0"/>
    <x v="0"/>
    <n v="80000"/>
    <n v="2"/>
    <s v="High School"/>
    <x v="3"/>
    <s v="No"/>
    <n v="2"/>
    <x v="2"/>
    <x v="1"/>
    <n v="50"/>
    <x v="1"/>
    <x v="1"/>
    <d v="2006-05-06T00:00:00"/>
  </r>
  <r>
    <n v="15758"/>
    <x v="0"/>
    <x v="0"/>
    <n v="130000"/>
    <n v="0"/>
    <s v="Graduate Degree"/>
    <x v="4"/>
    <s v="Yes"/>
    <n v="0"/>
    <x v="3"/>
    <x v="1"/>
    <n v="48"/>
    <x v="1"/>
    <x v="0"/>
    <d v="2006-05-06T00:00:00"/>
  </r>
  <r>
    <n v="15799"/>
    <x v="0"/>
    <x v="1"/>
    <n v="90000"/>
    <n v="1"/>
    <s v="Bachelors"/>
    <x v="0"/>
    <s v="Yes"/>
    <n v="1"/>
    <x v="4"/>
    <x v="1"/>
    <n v="47"/>
    <x v="1"/>
    <x v="1"/>
    <d v="2006-05-06T00:00:00"/>
  </r>
  <r>
    <n v="15814"/>
    <x v="1"/>
    <x v="1"/>
    <n v="40000"/>
    <n v="0"/>
    <s v="High School"/>
    <x v="3"/>
    <s v="Yes"/>
    <n v="1"/>
    <x v="3"/>
    <x v="2"/>
    <n v="30"/>
    <x v="2"/>
    <x v="0"/>
    <d v="2006-05-06T00:00:00"/>
  </r>
  <r>
    <n v="15822"/>
    <x v="0"/>
    <x v="0"/>
    <n v="40000"/>
    <n v="2"/>
    <s v="Bachelors"/>
    <x v="4"/>
    <s v="Yes"/>
    <n v="2"/>
    <x v="0"/>
    <x v="1"/>
    <n v="67"/>
    <x v="0"/>
    <x v="0"/>
    <d v="2006-05-06T00:00:00"/>
  </r>
  <r>
    <n v="15839"/>
    <x v="1"/>
    <x v="0"/>
    <n v="30000"/>
    <n v="0"/>
    <s v="Partial College"/>
    <x v="3"/>
    <s v="Yes"/>
    <n v="1"/>
    <x v="3"/>
    <x v="2"/>
    <n v="32"/>
    <x v="1"/>
    <x v="0"/>
    <d v="2006-05-06T00:00:00"/>
  </r>
  <r>
    <n v="15862"/>
    <x v="1"/>
    <x v="1"/>
    <n v="50000"/>
    <n v="0"/>
    <s v="Graduate Degree"/>
    <x v="3"/>
    <s v="Yes"/>
    <n v="0"/>
    <x v="2"/>
    <x v="2"/>
    <n v="33"/>
    <x v="1"/>
    <x v="1"/>
    <d v="2006-05-06T00:00:00"/>
  </r>
  <r>
    <n v="15879"/>
    <x v="0"/>
    <x v="0"/>
    <n v="70000"/>
    <n v="5"/>
    <s v="Bachelors"/>
    <x v="4"/>
    <s v="Yes"/>
    <n v="2"/>
    <x v="4"/>
    <x v="2"/>
    <n v="61"/>
    <x v="0"/>
    <x v="0"/>
    <d v="2006-05-06T00:00:00"/>
  </r>
  <r>
    <n v="15895"/>
    <x v="1"/>
    <x v="1"/>
    <n v="60000"/>
    <n v="2"/>
    <s v="Bachelors"/>
    <x v="4"/>
    <s v="Yes"/>
    <n v="0"/>
    <x v="1"/>
    <x v="2"/>
    <n v="58"/>
    <x v="0"/>
    <x v="0"/>
    <d v="2006-05-06T00:00:00"/>
  </r>
  <r>
    <n v="15922"/>
    <x v="0"/>
    <x v="0"/>
    <n v="150000"/>
    <n v="2"/>
    <s v="High School"/>
    <x v="0"/>
    <s v="Yes"/>
    <n v="4"/>
    <x v="0"/>
    <x v="0"/>
    <n v="48"/>
    <x v="1"/>
    <x v="0"/>
    <d v="2006-05-06T00:00:00"/>
  </r>
  <r>
    <n v="15926"/>
    <x v="1"/>
    <x v="1"/>
    <n v="120000"/>
    <n v="3"/>
    <s v="High School"/>
    <x v="0"/>
    <s v="Yes"/>
    <n v="4"/>
    <x v="3"/>
    <x v="0"/>
    <n v="50"/>
    <x v="1"/>
    <x v="1"/>
    <d v="2006-05-06T00:00:00"/>
  </r>
  <r>
    <n v="15940"/>
    <x v="0"/>
    <x v="0"/>
    <n v="100000"/>
    <n v="4"/>
    <s v="Partial College"/>
    <x v="0"/>
    <s v="Yes"/>
    <n v="4"/>
    <x v="0"/>
    <x v="2"/>
    <n v="40"/>
    <x v="1"/>
    <x v="0"/>
    <d v="2006-05-06T00:00:00"/>
  </r>
  <r>
    <n v="15982"/>
    <x v="0"/>
    <x v="0"/>
    <n v="110000"/>
    <n v="5"/>
    <s v="Partial College"/>
    <x v="0"/>
    <s v="Yes"/>
    <n v="4"/>
    <x v="4"/>
    <x v="2"/>
    <n v="46"/>
    <x v="1"/>
    <x v="0"/>
    <d v="2006-05-06T00:00:00"/>
  </r>
  <r>
    <n v="16007"/>
    <x v="0"/>
    <x v="1"/>
    <n v="90000"/>
    <n v="5"/>
    <s v="Bachelors"/>
    <x v="4"/>
    <s v="Yes"/>
    <n v="2"/>
    <x v="2"/>
    <x v="2"/>
    <n v="66"/>
    <x v="0"/>
    <x v="1"/>
    <d v="2006-05-06T00:00:00"/>
  </r>
  <r>
    <n v="16009"/>
    <x v="1"/>
    <x v="0"/>
    <n v="170000"/>
    <n v="1"/>
    <s v="Graduate Degree"/>
    <x v="4"/>
    <s v="No"/>
    <n v="4"/>
    <x v="0"/>
    <x v="2"/>
    <n v="66"/>
    <x v="0"/>
    <x v="0"/>
    <d v="2006-05-06T00:00:00"/>
  </r>
  <r>
    <n v="16020"/>
    <x v="0"/>
    <x v="0"/>
    <n v="40000"/>
    <n v="0"/>
    <s v="High School"/>
    <x v="3"/>
    <s v="Yes"/>
    <n v="2"/>
    <x v="3"/>
    <x v="2"/>
    <n v="28"/>
    <x v="2"/>
    <x v="1"/>
    <d v="2006-05-06T00:00:00"/>
  </r>
  <r>
    <n v="16043"/>
    <x v="1"/>
    <x v="0"/>
    <n v="10000"/>
    <n v="1"/>
    <s v="Bachelors"/>
    <x v="2"/>
    <s v="Yes"/>
    <n v="0"/>
    <x v="0"/>
    <x v="0"/>
    <n v="48"/>
    <x v="1"/>
    <x v="0"/>
    <d v="2006-05-06T00:00:00"/>
  </r>
  <r>
    <n v="16112"/>
    <x v="1"/>
    <x v="0"/>
    <n v="70000"/>
    <n v="4"/>
    <s v="Bachelors"/>
    <x v="0"/>
    <s v="Yes"/>
    <n v="2"/>
    <x v="4"/>
    <x v="2"/>
    <n v="43"/>
    <x v="1"/>
    <x v="1"/>
    <d v="2006-05-06T00:00:00"/>
  </r>
  <r>
    <n v="16122"/>
    <x v="0"/>
    <x v="0"/>
    <n v="40000"/>
    <n v="4"/>
    <s v="High School"/>
    <x v="3"/>
    <s v="Yes"/>
    <n v="2"/>
    <x v="0"/>
    <x v="2"/>
    <n v="44"/>
    <x v="1"/>
    <x v="1"/>
    <d v="2006-05-06T00:00:00"/>
  </r>
  <r>
    <n v="16144"/>
    <x v="0"/>
    <x v="0"/>
    <n v="70000"/>
    <n v="1"/>
    <s v="Graduate Degree"/>
    <x v="0"/>
    <s v="Yes"/>
    <n v="1"/>
    <x v="0"/>
    <x v="2"/>
    <n v="46"/>
    <x v="1"/>
    <x v="1"/>
    <d v="2006-05-06T00:00:00"/>
  </r>
  <r>
    <n v="16145"/>
    <x v="1"/>
    <x v="1"/>
    <n v="70000"/>
    <n v="5"/>
    <s v="Graduate Degree"/>
    <x v="0"/>
    <s v="Yes"/>
    <n v="3"/>
    <x v="1"/>
    <x v="2"/>
    <n v="46"/>
    <x v="1"/>
    <x v="1"/>
    <d v="2006-05-06T00:00:00"/>
  </r>
  <r>
    <n v="16151"/>
    <x v="0"/>
    <x v="1"/>
    <n v="60000"/>
    <n v="1"/>
    <s v="Bachelors"/>
    <x v="0"/>
    <s v="Yes"/>
    <n v="1"/>
    <x v="4"/>
    <x v="2"/>
    <n v="48"/>
    <x v="1"/>
    <x v="1"/>
    <d v="2006-05-06T00:00:00"/>
  </r>
  <r>
    <n v="16154"/>
    <x v="0"/>
    <x v="1"/>
    <n v="70000"/>
    <n v="5"/>
    <s v="Bachelors"/>
    <x v="0"/>
    <s v="Yes"/>
    <n v="2"/>
    <x v="4"/>
    <x v="2"/>
    <n v="47"/>
    <x v="1"/>
    <x v="0"/>
    <d v="2006-05-06T00:00:00"/>
  </r>
  <r>
    <n v="16163"/>
    <x v="1"/>
    <x v="0"/>
    <n v="60000"/>
    <n v="2"/>
    <s v="Bachelors"/>
    <x v="0"/>
    <s v="Yes"/>
    <n v="1"/>
    <x v="4"/>
    <x v="1"/>
    <n v="38"/>
    <x v="1"/>
    <x v="1"/>
    <d v="2006-05-06T00:00:00"/>
  </r>
  <r>
    <n v="16179"/>
    <x v="1"/>
    <x v="1"/>
    <n v="80000"/>
    <n v="5"/>
    <s v="Bachelors"/>
    <x v="0"/>
    <s v="Yes"/>
    <n v="4"/>
    <x v="2"/>
    <x v="1"/>
    <n v="38"/>
    <x v="1"/>
    <x v="0"/>
    <d v="2006-05-06T00:00:00"/>
  </r>
  <r>
    <n v="16185"/>
    <x v="1"/>
    <x v="0"/>
    <n v="60000"/>
    <n v="4"/>
    <s v="Bachelors"/>
    <x v="0"/>
    <s v="Yes"/>
    <n v="3"/>
    <x v="1"/>
    <x v="1"/>
    <n v="41"/>
    <x v="1"/>
    <x v="0"/>
    <d v="2006-05-06T00:00:00"/>
  </r>
  <r>
    <n v="16188"/>
    <x v="1"/>
    <x v="1"/>
    <n v="20000"/>
    <n v="0"/>
    <s v="Partial High School"/>
    <x v="2"/>
    <s v="No"/>
    <n v="2"/>
    <x v="2"/>
    <x v="0"/>
    <n v="26"/>
    <x v="2"/>
    <x v="0"/>
    <d v="2006-05-06T00:00:00"/>
  </r>
  <r>
    <n v="16200"/>
    <x v="1"/>
    <x v="1"/>
    <n v="10000"/>
    <n v="0"/>
    <s v="Partial High School"/>
    <x v="2"/>
    <s v="No"/>
    <n v="2"/>
    <x v="0"/>
    <x v="0"/>
    <n v="35"/>
    <x v="1"/>
    <x v="0"/>
    <d v="2006-05-06T00:00:00"/>
  </r>
  <r>
    <n v="16209"/>
    <x v="1"/>
    <x v="1"/>
    <n v="50000"/>
    <n v="0"/>
    <s v="Graduate Degree"/>
    <x v="3"/>
    <s v="Yes"/>
    <n v="0"/>
    <x v="2"/>
    <x v="0"/>
    <n v="36"/>
    <x v="1"/>
    <x v="0"/>
    <d v="2006-05-06T00:00:00"/>
  </r>
  <r>
    <n v="16217"/>
    <x v="1"/>
    <x v="1"/>
    <n v="60000"/>
    <n v="0"/>
    <s v="Graduate Degree"/>
    <x v="3"/>
    <s v="Yes"/>
    <n v="0"/>
    <x v="0"/>
    <x v="2"/>
    <n v="39"/>
    <x v="1"/>
    <x v="0"/>
    <d v="2006-05-06T00:00:00"/>
  </r>
  <r>
    <n v="16245"/>
    <x v="1"/>
    <x v="1"/>
    <n v="80000"/>
    <n v="4"/>
    <s v="Graduate Degree"/>
    <x v="3"/>
    <s v="Yes"/>
    <n v="0"/>
    <x v="2"/>
    <x v="2"/>
    <n v="47"/>
    <x v="1"/>
    <x v="0"/>
    <d v="2006-05-06T00:00:00"/>
  </r>
  <r>
    <n v="16247"/>
    <x v="1"/>
    <x v="1"/>
    <n v="60000"/>
    <n v="4"/>
    <s v="Graduate Degree"/>
    <x v="3"/>
    <s v="No"/>
    <n v="0"/>
    <x v="2"/>
    <x v="2"/>
    <n v="47"/>
    <x v="1"/>
    <x v="0"/>
    <d v="2006-05-06T00:00:00"/>
  </r>
  <r>
    <n v="16259"/>
    <x v="1"/>
    <x v="1"/>
    <n v="10000"/>
    <n v="4"/>
    <s v="Partial High School"/>
    <x v="2"/>
    <s v="Yes"/>
    <n v="2"/>
    <x v="0"/>
    <x v="0"/>
    <n v="40"/>
    <x v="1"/>
    <x v="1"/>
    <d v="2006-05-06T00:00:00"/>
  </r>
  <r>
    <n v="16337"/>
    <x v="0"/>
    <x v="0"/>
    <n v="60000"/>
    <n v="0"/>
    <s v="Partial College"/>
    <x v="3"/>
    <s v="No"/>
    <n v="2"/>
    <x v="2"/>
    <x v="2"/>
    <n v="29"/>
    <x v="2"/>
    <x v="0"/>
    <d v="2006-05-06T00:00:00"/>
  </r>
  <r>
    <n v="16377"/>
    <x v="1"/>
    <x v="1"/>
    <n v="80000"/>
    <n v="4"/>
    <s v="Graduate Degree"/>
    <x v="3"/>
    <s v="No"/>
    <n v="0"/>
    <x v="0"/>
    <x v="2"/>
    <n v="47"/>
    <x v="1"/>
    <x v="0"/>
    <d v="2006-05-06T00:00:00"/>
  </r>
  <r>
    <n v="16390"/>
    <x v="1"/>
    <x v="0"/>
    <n v="30000"/>
    <n v="1"/>
    <s v="Bachelors"/>
    <x v="1"/>
    <s v="No"/>
    <n v="0"/>
    <x v="0"/>
    <x v="0"/>
    <n v="38"/>
    <x v="1"/>
    <x v="1"/>
    <d v="2006-05-06T00:00:00"/>
  </r>
  <r>
    <n v="16406"/>
    <x v="0"/>
    <x v="0"/>
    <n v="40000"/>
    <n v="0"/>
    <s v="Bachelors"/>
    <x v="1"/>
    <s v="No"/>
    <n v="0"/>
    <x v="0"/>
    <x v="0"/>
    <n v="38"/>
    <x v="1"/>
    <x v="1"/>
    <d v="2006-05-06T00:00:00"/>
  </r>
  <r>
    <n v="16410"/>
    <x v="1"/>
    <x v="1"/>
    <n v="10000"/>
    <n v="4"/>
    <s v="Partial High School"/>
    <x v="2"/>
    <s v="Yes"/>
    <n v="2"/>
    <x v="0"/>
    <x v="0"/>
    <n v="41"/>
    <x v="1"/>
    <x v="1"/>
    <d v="2006-05-06T00:00:00"/>
  </r>
  <r>
    <n v="16438"/>
    <x v="0"/>
    <x v="1"/>
    <n v="10000"/>
    <n v="0"/>
    <s v="Partial High School"/>
    <x v="2"/>
    <s v="No"/>
    <n v="2"/>
    <x v="0"/>
    <x v="0"/>
    <n v="30"/>
    <x v="2"/>
    <x v="0"/>
    <d v="2006-05-06T00:00:00"/>
  </r>
  <r>
    <n v="16468"/>
    <x v="1"/>
    <x v="0"/>
    <n v="30000"/>
    <n v="0"/>
    <s v="Partial College"/>
    <x v="1"/>
    <s v="Yes"/>
    <n v="1"/>
    <x v="4"/>
    <x v="0"/>
    <n v="30"/>
    <x v="2"/>
    <x v="0"/>
    <d v="2006-05-06T00:00:00"/>
  </r>
  <r>
    <n v="16487"/>
    <x v="1"/>
    <x v="1"/>
    <n v="30000"/>
    <n v="3"/>
    <s v="High School"/>
    <x v="3"/>
    <s v="Yes"/>
    <n v="2"/>
    <x v="3"/>
    <x v="1"/>
    <n v="55"/>
    <x v="0"/>
    <x v="0"/>
    <d v="2006-05-06T00:00:00"/>
  </r>
  <r>
    <n v="16489"/>
    <x v="0"/>
    <x v="0"/>
    <n v="30000"/>
    <n v="3"/>
    <s v="High School"/>
    <x v="3"/>
    <s v="Yes"/>
    <n v="2"/>
    <x v="3"/>
    <x v="1"/>
    <n v="55"/>
    <x v="0"/>
    <x v="0"/>
    <d v="2006-05-06T00:00:00"/>
  </r>
  <r>
    <n v="16514"/>
    <x v="1"/>
    <x v="0"/>
    <n v="10000"/>
    <n v="0"/>
    <s v="Partial College"/>
    <x v="2"/>
    <s v="Yes"/>
    <n v="1"/>
    <x v="2"/>
    <x v="1"/>
    <n v="26"/>
    <x v="2"/>
    <x v="1"/>
    <d v="2006-05-06T00:00:00"/>
  </r>
  <r>
    <n v="16549"/>
    <x v="1"/>
    <x v="1"/>
    <n v="30000"/>
    <n v="3"/>
    <s v="Bachelors"/>
    <x v="1"/>
    <s v="Yes"/>
    <n v="0"/>
    <x v="0"/>
    <x v="0"/>
    <n v="47"/>
    <x v="1"/>
    <x v="1"/>
    <d v="2006-05-06T00:00:00"/>
  </r>
  <r>
    <n v="16559"/>
    <x v="1"/>
    <x v="1"/>
    <n v="10000"/>
    <n v="2"/>
    <s v="High School"/>
    <x v="2"/>
    <s v="Yes"/>
    <n v="0"/>
    <x v="0"/>
    <x v="0"/>
    <n v="36"/>
    <x v="1"/>
    <x v="1"/>
    <d v="2006-05-06T00:00:00"/>
  </r>
  <r>
    <n v="16614"/>
    <x v="0"/>
    <x v="1"/>
    <n v="80000"/>
    <n v="0"/>
    <s v="Bachelors"/>
    <x v="0"/>
    <s v="Yes"/>
    <n v="3"/>
    <x v="1"/>
    <x v="1"/>
    <n v="32"/>
    <x v="1"/>
    <x v="0"/>
    <d v="2006-05-06T00:00:00"/>
  </r>
  <r>
    <n v="16651"/>
    <x v="0"/>
    <x v="1"/>
    <n v="120000"/>
    <n v="2"/>
    <s v="Bachelors"/>
    <x v="4"/>
    <s v="Yes"/>
    <n v="3"/>
    <x v="3"/>
    <x v="2"/>
    <n v="62"/>
    <x v="0"/>
    <x v="0"/>
    <d v="2006-05-06T00:00:00"/>
  </r>
  <r>
    <n v="16675"/>
    <x v="1"/>
    <x v="1"/>
    <n v="160000"/>
    <n v="0"/>
    <s v="Graduate Degree"/>
    <x v="4"/>
    <s v="No"/>
    <n v="3"/>
    <x v="0"/>
    <x v="1"/>
    <n v="47"/>
    <x v="1"/>
    <x v="1"/>
    <d v="2006-05-06T00:00:00"/>
  </r>
  <r>
    <n v="16713"/>
    <x v="0"/>
    <x v="0"/>
    <n v="40000"/>
    <n v="2"/>
    <s v="Bachelors"/>
    <x v="4"/>
    <s v="Yes"/>
    <n v="1"/>
    <x v="0"/>
    <x v="1"/>
    <n v="52"/>
    <x v="1"/>
    <x v="1"/>
    <d v="2006-05-06T00:00:00"/>
  </r>
  <r>
    <n v="16725"/>
    <x v="0"/>
    <x v="0"/>
    <n v="30000"/>
    <n v="0"/>
    <s v="High School"/>
    <x v="3"/>
    <s v="Yes"/>
    <n v="2"/>
    <x v="3"/>
    <x v="2"/>
    <n v="26"/>
    <x v="2"/>
    <x v="0"/>
    <d v="2006-05-06T00:00:00"/>
  </r>
  <r>
    <n v="16751"/>
    <x v="0"/>
    <x v="0"/>
    <n v="60000"/>
    <n v="0"/>
    <s v="Partial College"/>
    <x v="3"/>
    <s v="Yes"/>
    <n v="1"/>
    <x v="3"/>
    <x v="2"/>
    <n v="32"/>
    <x v="1"/>
    <x v="1"/>
    <d v="2006-05-06T00:00:00"/>
  </r>
  <r>
    <n v="16753"/>
    <x v="1"/>
    <x v="1"/>
    <n v="70000"/>
    <n v="0"/>
    <s v="Partial College"/>
    <x v="3"/>
    <s v="Yes"/>
    <n v="2"/>
    <x v="3"/>
    <x v="2"/>
    <n v="34"/>
    <x v="1"/>
    <x v="1"/>
    <d v="2006-05-06T00:00:00"/>
  </r>
  <r>
    <n v="16773"/>
    <x v="0"/>
    <x v="0"/>
    <n v="60000"/>
    <n v="1"/>
    <s v="Graduate Degree"/>
    <x v="3"/>
    <s v="Yes"/>
    <n v="0"/>
    <x v="0"/>
    <x v="2"/>
    <n v="33"/>
    <x v="1"/>
    <x v="0"/>
    <d v="2006-05-06T00:00:00"/>
  </r>
  <r>
    <n v="16791"/>
    <x v="1"/>
    <x v="0"/>
    <n v="60000"/>
    <n v="5"/>
    <s v="Bachelors"/>
    <x v="4"/>
    <s v="Yes"/>
    <n v="3"/>
    <x v="1"/>
    <x v="2"/>
    <n v="59"/>
    <x v="0"/>
    <x v="1"/>
    <d v="2006-05-06T00:00:00"/>
  </r>
  <r>
    <n v="16795"/>
    <x v="0"/>
    <x v="1"/>
    <n v="70000"/>
    <n v="4"/>
    <s v="Bachelors"/>
    <x v="4"/>
    <s v="Yes"/>
    <n v="1"/>
    <x v="2"/>
    <x v="2"/>
    <n v="59"/>
    <x v="0"/>
    <x v="0"/>
    <d v="2006-05-06T00:00:00"/>
  </r>
  <r>
    <n v="16813"/>
    <x v="0"/>
    <x v="0"/>
    <n v="60000"/>
    <n v="2"/>
    <s v="Partial College"/>
    <x v="0"/>
    <s v="Yes"/>
    <n v="2"/>
    <x v="1"/>
    <x v="2"/>
    <n v="55"/>
    <x v="0"/>
    <x v="0"/>
    <d v="2006-05-06T00:00:00"/>
  </r>
  <r>
    <n v="16867"/>
    <x v="1"/>
    <x v="1"/>
    <n v="130000"/>
    <n v="1"/>
    <s v="Bachelors"/>
    <x v="4"/>
    <s v="No"/>
    <n v="3"/>
    <x v="0"/>
    <x v="2"/>
    <n v="45"/>
    <x v="1"/>
    <x v="1"/>
    <d v="2006-05-06T00:00:00"/>
  </r>
  <r>
    <n v="16871"/>
    <x v="0"/>
    <x v="1"/>
    <n v="90000"/>
    <n v="2"/>
    <s v="High School"/>
    <x v="0"/>
    <s v="Yes"/>
    <n v="1"/>
    <x v="1"/>
    <x v="2"/>
    <n v="51"/>
    <x v="1"/>
    <x v="1"/>
    <d v="2006-05-06T00:00:00"/>
  </r>
  <r>
    <n v="16890"/>
    <x v="0"/>
    <x v="0"/>
    <n v="60000"/>
    <n v="3"/>
    <s v="Partial High School"/>
    <x v="3"/>
    <s v="Yes"/>
    <n v="2"/>
    <x v="3"/>
    <x v="2"/>
    <n v="52"/>
    <x v="1"/>
    <x v="1"/>
    <d v="2006-05-06T00:00:00"/>
  </r>
  <r>
    <n v="16895"/>
    <x v="0"/>
    <x v="1"/>
    <n v="40000"/>
    <n v="3"/>
    <s v="Partial College"/>
    <x v="0"/>
    <s v="No"/>
    <n v="2"/>
    <x v="2"/>
    <x v="2"/>
    <n v="54"/>
    <x v="1"/>
    <x v="1"/>
    <d v="2006-05-06T00:00:00"/>
  </r>
  <r>
    <n v="16917"/>
    <x v="0"/>
    <x v="0"/>
    <n v="120000"/>
    <n v="1"/>
    <s v="Bachelors"/>
    <x v="4"/>
    <s v="Yes"/>
    <n v="4"/>
    <x v="0"/>
    <x v="2"/>
    <n v="38"/>
    <x v="1"/>
    <x v="0"/>
    <d v="2006-05-06T00:00:00"/>
  </r>
  <r>
    <n v="17000"/>
    <x v="1"/>
    <x v="1"/>
    <n v="70000"/>
    <n v="4"/>
    <s v="Bachelors"/>
    <x v="3"/>
    <s v="Yes"/>
    <n v="2"/>
    <x v="4"/>
    <x v="2"/>
    <n v="43"/>
    <x v="1"/>
    <x v="1"/>
    <d v="2006-05-06T00:00:00"/>
  </r>
  <r>
    <n v="17012"/>
    <x v="0"/>
    <x v="1"/>
    <n v="60000"/>
    <n v="3"/>
    <s v="Graduate Degree"/>
    <x v="0"/>
    <s v="Yes"/>
    <n v="0"/>
    <x v="4"/>
    <x v="2"/>
    <n v="42"/>
    <x v="1"/>
    <x v="1"/>
    <d v="2006-05-06T00:00:00"/>
  </r>
  <r>
    <n v="17025"/>
    <x v="1"/>
    <x v="0"/>
    <n v="50000"/>
    <n v="0"/>
    <s v="Partial College"/>
    <x v="3"/>
    <s v="No"/>
    <n v="1"/>
    <x v="4"/>
    <x v="2"/>
    <n v="39"/>
    <x v="1"/>
    <x v="1"/>
    <d v="2006-05-06T00:00:00"/>
  </r>
  <r>
    <n v="17048"/>
    <x v="1"/>
    <x v="1"/>
    <n v="90000"/>
    <n v="1"/>
    <s v="Graduate Degree"/>
    <x v="4"/>
    <s v="Yes"/>
    <n v="0"/>
    <x v="0"/>
    <x v="1"/>
    <n v="36"/>
    <x v="1"/>
    <x v="1"/>
    <d v="2006-05-06T00:00:00"/>
  </r>
  <r>
    <n v="17185"/>
    <x v="0"/>
    <x v="1"/>
    <n v="170000"/>
    <n v="4"/>
    <s v="Partial College"/>
    <x v="0"/>
    <s v="No"/>
    <n v="3"/>
    <x v="3"/>
    <x v="0"/>
    <n v="48"/>
    <x v="1"/>
    <x v="1"/>
    <d v="2006-05-06T00:00:00"/>
  </r>
  <r>
    <n v="17191"/>
    <x v="1"/>
    <x v="0"/>
    <n v="130000"/>
    <n v="3"/>
    <s v="Partial College"/>
    <x v="0"/>
    <s v="No"/>
    <n v="3"/>
    <x v="0"/>
    <x v="0"/>
    <n v="51"/>
    <x v="1"/>
    <x v="1"/>
    <d v="2006-05-06T00:00:00"/>
  </r>
  <r>
    <n v="17197"/>
    <x v="1"/>
    <x v="1"/>
    <n v="90000"/>
    <n v="5"/>
    <s v="Partial College"/>
    <x v="0"/>
    <s v="Yes"/>
    <n v="2"/>
    <x v="1"/>
    <x v="0"/>
    <n v="62"/>
    <x v="0"/>
    <x v="0"/>
    <d v="2006-05-06T00:00:00"/>
  </r>
  <r>
    <n v="17203"/>
    <x v="0"/>
    <x v="1"/>
    <n v="130000"/>
    <n v="4"/>
    <s v="Partial College"/>
    <x v="0"/>
    <s v="Yes"/>
    <n v="4"/>
    <x v="3"/>
    <x v="0"/>
    <n v="61"/>
    <x v="0"/>
    <x v="1"/>
    <d v="2006-05-06T00:00:00"/>
  </r>
  <r>
    <n v="17230"/>
    <x v="0"/>
    <x v="0"/>
    <n v="80000"/>
    <n v="0"/>
    <s v="Bachelors"/>
    <x v="0"/>
    <s v="Yes"/>
    <n v="3"/>
    <x v="1"/>
    <x v="1"/>
    <n v="30"/>
    <x v="2"/>
    <x v="0"/>
    <d v="2006-05-06T00:00:00"/>
  </r>
  <r>
    <n v="17238"/>
    <x v="1"/>
    <x v="0"/>
    <n v="80000"/>
    <n v="0"/>
    <s v="Bachelors"/>
    <x v="0"/>
    <s v="Yes"/>
    <n v="3"/>
    <x v="1"/>
    <x v="1"/>
    <n v="32"/>
    <x v="1"/>
    <x v="0"/>
    <d v="2006-05-06T00:00:00"/>
  </r>
  <r>
    <n v="17260"/>
    <x v="0"/>
    <x v="0"/>
    <n v="90000"/>
    <n v="5"/>
    <s v="Partial College"/>
    <x v="0"/>
    <s v="Yes"/>
    <n v="3"/>
    <x v="0"/>
    <x v="2"/>
    <n v="41"/>
    <x v="1"/>
    <x v="0"/>
    <d v="2006-05-06T00:00:00"/>
  </r>
  <r>
    <n v="17269"/>
    <x v="1"/>
    <x v="0"/>
    <n v="60000"/>
    <n v="3"/>
    <s v="Bachelors"/>
    <x v="0"/>
    <s v="No"/>
    <n v="0"/>
    <x v="0"/>
    <x v="2"/>
    <n v="47"/>
    <x v="1"/>
    <x v="1"/>
    <d v="2006-05-06T00:00:00"/>
  </r>
  <r>
    <n v="17310"/>
    <x v="0"/>
    <x v="0"/>
    <n v="60000"/>
    <n v="1"/>
    <s v="Partial College"/>
    <x v="3"/>
    <s v="Yes"/>
    <n v="1"/>
    <x v="0"/>
    <x v="1"/>
    <n v="45"/>
    <x v="1"/>
    <x v="1"/>
    <d v="2006-05-06T00:00:00"/>
  </r>
  <r>
    <n v="17319"/>
    <x v="1"/>
    <x v="1"/>
    <n v="70000"/>
    <n v="0"/>
    <s v="Bachelors"/>
    <x v="0"/>
    <s v="No"/>
    <n v="1"/>
    <x v="3"/>
    <x v="1"/>
    <n v="42"/>
    <x v="1"/>
    <x v="0"/>
    <d v="2006-05-06T00:00:00"/>
  </r>
  <r>
    <n v="17324"/>
    <x v="0"/>
    <x v="1"/>
    <n v="100000"/>
    <n v="4"/>
    <s v="Bachelors"/>
    <x v="0"/>
    <s v="Yes"/>
    <n v="1"/>
    <x v="1"/>
    <x v="1"/>
    <n v="46"/>
    <x v="1"/>
    <x v="0"/>
    <d v="2006-05-06T00:00:00"/>
  </r>
  <r>
    <n v="17337"/>
    <x v="1"/>
    <x v="0"/>
    <n v="40000"/>
    <n v="0"/>
    <s v="High School"/>
    <x v="3"/>
    <s v="Yes"/>
    <n v="1"/>
    <x v="3"/>
    <x v="2"/>
    <n v="31"/>
    <x v="1"/>
    <x v="0"/>
    <d v="2006-05-06T00:00:00"/>
  </r>
  <r>
    <n v="17352"/>
    <x v="0"/>
    <x v="0"/>
    <n v="50000"/>
    <n v="2"/>
    <s v="Graduate Degree"/>
    <x v="4"/>
    <s v="Yes"/>
    <n v="1"/>
    <x v="3"/>
    <x v="1"/>
    <n v="64"/>
    <x v="0"/>
    <x v="1"/>
    <d v="2006-05-06T00:00:00"/>
  </r>
  <r>
    <n v="17369"/>
    <x v="1"/>
    <x v="0"/>
    <n v="30000"/>
    <n v="0"/>
    <s v="Partial College"/>
    <x v="3"/>
    <s v="Yes"/>
    <n v="1"/>
    <x v="3"/>
    <x v="2"/>
    <n v="27"/>
    <x v="2"/>
    <x v="0"/>
    <d v="2006-05-06T00:00:00"/>
  </r>
  <r>
    <n v="17436"/>
    <x v="0"/>
    <x v="0"/>
    <n v="60000"/>
    <n v="2"/>
    <s v="High School"/>
    <x v="0"/>
    <s v="No"/>
    <n v="2"/>
    <x v="2"/>
    <x v="2"/>
    <n v="51"/>
    <x v="1"/>
    <x v="0"/>
    <d v="2006-05-06T00:00:00"/>
  </r>
  <r>
    <n v="17450"/>
    <x v="0"/>
    <x v="0"/>
    <n v="80000"/>
    <n v="5"/>
    <s v="Partial College"/>
    <x v="0"/>
    <s v="Yes"/>
    <n v="3"/>
    <x v="3"/>
    <x v="2"/>
    <n v="45"/>
    <x v="1"/>
    <x v="0"/>
    <d v="2006-05-06T00:00:00"/>
  </r>
  <r>
    <n v="17458"/>
    <x v="1"/>
    <x v="0"/>
    <n v="70000"/>
    <n v="3"/>
    <s v="High School"/>
    <x v="0"/>
    <s v="Yes"/>
    <n v="0"/>
    <x v="3"/>
    <x v="2"/>
    <n v="52"/>
    <x v="1"/>
    <x v="1"/>
    <d v="2006-05-06T00:00:00"/>
  </r>
  <r>
    <n v="17462"/>
    <x v="0"/>
    <x v="0"/>
    <n v="70000"/>
    <n v="3"/>
    <s v="Graduate Degree"/>
    <x v="4"/>
    <s v="Yes"/>
    <n v="2"/>
    <x v="3"/>
    <x v="2"/>
    <n v="53"/>
    <x v="1"/>
    <x v="1"/>
    <d v="2006-05-06T00:00:00"/>
  </r>
  <r>
    <n v="17471"/>
    <x v="1"/>
    <x v="1"/>
    <n v="80000"/>
    <n v="4"/>
    <s v="Graduate Degree"/>
    <x v="4"/>
    <s v="Yes"/>
    <n v="2"/>
    <x v="3"/>
    <x v="2"/>
    <n v="67"/>
    <x v="0"/>
    <x v="0"/>
    <d v="2006-05-06T00:00:00"/>
  </r>
  <r>
    <n v="17482"/>
    <x v="1"/>
    <x v="1"/>
    <n v="40000"/>
    <n v="0"/>
    <s v="Partial High School"/>
    <x v="1"/>
    <s v="Yes"/>
    <n v="2"/>
    <x v="3"/>
    <x v="2"/>
    <n v="29"/>
    <x v="2"/>
    <x v="0"/>
    <d v="2006-05-06T00:00:00"/>
  </r>
  <r>
    <n v="17504"/>
    <x v="1"/>
    <x v="1"/>
    <n v="80000"/>
    <n v="2"/>
    <s v="Partial College"/>
    <x v="3"/>
    <s v="Yes"/>
    <n v="2"/>
    <x v="3"/>
    <x v="1"/>
    <n v="52"/>
    <x v="1"/>
    <x v="1"/>
    <d v="2006-05-06T00:00:00"/>
  </r>
  <r>
    <n v="17519"/>
    <x v="0"/>
    <x v="1"/>
    <n v="60000"/>
    <n v="0"/>
    <s v="Partial College"/>
    <x v="0"/>
    <s v="Yes"/>
    <n v="2"/>
    <x v="3"/>
    <x v="2"/>
    <n v="32"/>
    <x v="1"/>
    <x v="0"/>
    <d v="2006-05-06T00:00:00"/>
  </r>
  <r>
    <n v="17522"/>
    <x v="0"/>
    <x v="0"/>
    <n v="120000"/>
    <n v="4"/>
    <s v="Bachelors"/>
    <x v="4"/>
    <s v="Yes"/>
    <n v="1"/>
    <x v="4"/>
    <x v="1"/>
    <n v="47"/>
    <x v="1"/>
    <x v="0"/>
    <d v="2006-05-06T00:00:00"/>
  </r>
  <r>
    <n v="17531"/>
    <x v="0"/>
    <x v="0"/>
    <n v="60000"/>
    <n v="2"/>
    <s v="High School"/>
    <x v="0"/>
    <s v="No"/>
    <n v="2"/>
    <x v="3"/>
    <x v="2"/>
    <n v="50"/>
    <x v="1"/>
    <x v="0"/>
    <d v="2006-05-06T00:00:00"/>
  </r>
  <r>
    <n v="17533"/>
    <x v="0"/>
    <x v="0"/>
    <n v="40000"/>
    <n v="3"/>
    <s v="Partial College"/>
    <x v="0"/>
    <s v="No"/>
    <n v="2"/>
    <x v="3"/>
    <x v="2"/>
    <n v="73"/>
    <x v="0"/>
    <x v="1"/>
    <d v="2006-05-06T00:00:00"/>
  </r>
  <r>
    <n v="17541"/>
    <x v="0"/>
    <x v="1"/>
    <n v="40000"/>
    <n v="4"/>
    <s v="High School"/>
    <x v="3"/>
    <s v="Yes"/>
    <n v="2"/>
    <x v="4"/>
    <x v="2"/>
    <n v="43"/>
    <x v="1"/>
    <x v="0"/>
    <d v="2006-05-06T00:00:00"/>
  </r>
  <r>
    <n v="17546"/>
    <x v="0"/>
    <x v="1"/>
    <n v="70000"/>
    <n v="1"/>
    <s v="Partial College"/>
    <x v="3"/>
    <s v="Yes"/>
    <n v="1"/>
    <x v="0"/>
    <x v="2"/>
    <n v="44"/>
    <x v="1"/>
    <x v="1"/>
    <d v="2006-05-06T00:00:00"/>
  </r>
  <r>
    <n v="17650"/>
    <x v="1"/>
    <x v="1"/>
    <n v="40000"/>
    <n v="2"/>
    <s v="Partial College"/>
    <x v="1"/>
    <s v="Yes"/>
    <n v="2"/>
    <x v="2"/>
    <x v="0"/>
    <n v="35"/>
    <x v="1"/>
    <x v="0"/>
    <d v="2006-05-06T00:00:00"/>
  </r>
  <r>
    <n v="17654"/>
    <x v="1"/>
    <x v="1"/>
    <n v="40000"/>
    <n v="3"/>
    <s v="Partial College"/>
    <x v="1"/>
    <s v="Yes"/>
    <n v="1"/>
    <x v="2"/>
    <x v="2"/>
    <n v="30"/>
    <x v="2"/>
    <x v="1"/>
    <d v="2006-05-06T00:00:00"/>
  </r>
  <r>
    <n v="17657"/>
    <x v="0"/>
    <x v="0"/>
    <n v="40000"/>
    <n v="4"/>
    <s v="Partial College"/>
    <x v="1"/>
    <s v="No"/>
    <n v="0"/>
    <x v="0"/>
    <x v="2"/>
    <n v="30"/>
    <x v="2"/>
    <x v="0"/>
    <d v="2006-05-06T00:00:00"/>
  </r>
  <r>
    <n v="17668"/>
    <x v="1"/>
    <x v="0"/>
    <n v="30000"/>
    <n v="2"/>
    <s v="High School"/>
    <x v="3"/>
    <s v="Yes"/>
    <n v="2"/>
    <x v="2"/>
    <x v="2"/>
    <n v="50"/>
    <x v="1"/>
    <x v="1"/>
    <d v="2006-05-06T00:00:00"/>
  </r>
  <r>
    <n v="17699"/>
    <x v="0"/>
    <x v="0"/>
    <n v="60000"/>
    <n v="1"/>
    <s v="Graduate Degree"/>
    <x v="3"/>
    <s v="No"/>
    <n v="0"/>
    <x v="0"/>
    <x v="2"/>
    <n v="55"/>
    <x v="0"/>
    <x v="0"/>
    <d v="2006-05-06T00:00:00"/>
  </r>
  <r>
    <n v="17702"/>
    <x v="0"/>
    <x v="0"/>
    <n v="10000"/>
    <n v="1"/>
    <s v="Graduate Degree"/>
    <x v="2"/>
    <s v="Yes"/>
    <n v="0"/>
    <x v="0"/>
    <x v="0"/>
    <n v="37"/>
    <x v="1"/>
    <x v="0"/>
    <d v="2006-05-06T00:00:00"/>
  </r>
  <r>
    <n v="17703"/>
    <x v="0"/>
    <x v="1"/>
    <n v="10000"/>
    <n v="1"/>
    <s v="Graduate Degree"/>
    <x v="2"/>
    <s v="Yes"/>
    <n v="0"/>
    <x v="0"/>
    <x v="0"/>
    <n v="40"/>
    <x v="1"/>
    <x v="0"/>
    <d v="2006-05-06T00:00:00"/>
  </r>
  <r>
    <n v="17754"/>
    <x v="1"/>
    <x v="1"/>
    <n v="30000"/>
    <n v="3"/>
    <s v="Bachelors"/>
    <x v="1"/>
    <s v="Yes"/>
    <n v="0"/>
    <x v="0"/>
    <x v="0"/>
    <n v="46"/>
    <x v="1"/>
    <x v="1"/>
    <d v="2006-05-06T00:00:00"/>
  </r>
  <r>
    <n v="17793"/>
    <x v="0"/>
    <x v="1"/>
    <n v="40000"/>
    <n v="0"/>
    <s v="Bachelors"/>
    <x v="1"/>
    <s v="Yes"/>
    <n v="0"/>
    <x v="0"/>
    <x v="0"/>
    <n v="38"/>
    <x v="1"/>
    <x v="1"/>
    <d v="2006-05-06T00:00:00"/>
  </r>
  <r>
    <n v="17843"/>
    <x v="1"/>
    <x v="1"/>
    <n v="10000"/>
    <n v="0"/>
    <s v="Partial High School"/>
    <x v="2"/>
    <s v="No"/>
    <n v="2"/>
    <x v="0"/>
    <x v="0"/>
    <n v="32"/>
    <x v="1"/>
    <x v="0"/>
    <d v="2006-05-06T00:00:00"/>
  </r>
  <r>
    <n v="17845"/>
    <x v="1"/>
    <x v="1"/>
    <n v="20000"/>
    <n v="0"/>
    <s v="Partial High School"/>
    <x v="2"/>
    <s v="No"/>
    <n v="2"/>
    <x v="2"/>
    <x v="0"/>
    <n v="32"/>
    <x v="1"/>
    <x v="0"/>
    <d v="2006-05-06T00:00:00"/>
  </r>
  <r>
    <n v="17848"/>
    <x v="1"/>
    <x v="0"/>
    <n v="30000"/>
    <n v="0"/>
    <s v="Partial College"/>
    <x v="1"/>
    <s v="No"/>
    <n v="1"/>
    <x v="4"/>
    <x v="0"/>
    <n v="31"/>
    <x v="1"/>
    <x v="1"/>
    <d v="2006-05-06T00:00:00"/>
  </r>
  <r>
    <n v="17858"/>
    <x v="0"/>
    <x v="0"/>
    <n v="40000"/>
    <n v="4"/>
    <s v="High School"/>
    <x v="3"/>
    <s v="Yes"/>
    <n v="2"/>
    <x v="4"/>
    <x v="2"/>
    <n v="44"/>
    <x v="1"/>
    <x v="1"/>
    <d v="2006-05-06T00:00:00"/>
  </r>
  <r>
    <n v="17864"/>
    <x v="0"/>
    <x v="1"/>
    <n v="60000"/>
    <n v="1"/>
    <s v="Partial College"/>
    <x v="3"/>
    <s v="Yes"/>
    <n v="1"/>
    <x v="4"/>
    <x v="2"/>
    <n v="46"/>
    <x v="1"/>
    <x v="1"/>
    <d v="2006-05-06T00:00:00"/>
  </r>
  <r>
    <n v="17882"/>
    <x v="0"/>
    <x v="0"/>
    <n v="20000"/>
    <n v="1"/>
    <s v="Graduate Degree"/>
    <x v="1"/>
    <s v="Yes"/>
    <n v="0"/>
    <x v="0"/>
    <x v="0"/>
    <n v="44"/>
    <x v="1"/>
    <x v="0"/>
    <d v="2006-05-06T00:00:00"/>
  </r>
  <r>
    <n v="17891"/>
    <x v="0"/>
    <x v="1"/>
    <n v="10000"/>
    <n v="2"/>
    <s v="Partial College"/>
    <x v="2"/>
    <s v="Yes"/>
    <n v="1"/>
    <x v="0"/>
    <x v="0"/>
    <n v="50"/>
    <x v="1"/>
    <x v="1"/>
    <d v="2006-05-06T00:00:00"/>
  </r>
  <r>
    <n v="17894"/>
    <x v="0"/>
    <x v="1"/>
    <n v="20000"/>
    <n v="1"/>
    <s v="Bachelors"/>
    <x v="1"/>
    <s v="Yes"/>
    <n v="0"/>
    <x v="0"/>
    <x v="0"/>
    <n v="50"/>
    <x v="1"/>
    <x v="1"/>
    <d v="2006-05-06T00:00:00"/>
  </r>
  <r>
    <n v="17907"/>
    <x v="0"/>
    <x v="1"/>
    <n v="10000"/>
    <n v="0"/>
    <s v="Partial College"/>
    <x v="2"/>
    <s v="Yes"/>
    <n v="1"/>
    <x v="4"/>
    <x v="1"/>
    <n v="27"/>
    <x v="2"/>
    <x v="0"/>
    <d v="2006-05-06T00:00:00"/>
  </r>
  <r>
    <n v="17926"/>
    <x v="1"/>
    <x v="1"/>
    <n v="40000"/>
    <n v="0"/>
    <s v="Bachelors"/>
    <x v="1"/>
    <s v="No"/>
    <n v="0"/>
    <x v="0"/>
    <x v="1"/>
    <n v="28"/>
    <x v="2"/>
    <x v="1"/>
    <d v="2006-05-06T00:00:00"/>
  </r>
  <r>
    <n v="17960"/>
    <x v="0"/>
    <x v="1"/>
    <n v="40000"/>
    <n v="0"/>
    <s v="Graduate Degree"/>
    <x v="1"/>
    <s v="Yes"/>
    <n v="0"/>
    <x v="0"/>
    <x v="0"/>
    <n v="35"/>
    <x v="1"/>
    <x v="1"/>
    <d v="2006-05-06T00:00:00"/>
  </r>
  <r>
    <n v="17964"/>
    <x v="0"/>
    <x v="0"/>
    <n v="40000"/>
    <n v="0"/>
    <s v="Graduate Degree"/>
    <x v="1"/>
    <s v="Yes"/>
    <n v="0"/>
    <x v="0"/>
    <x v="0"/>
    <n v="37"/>
    <x v="1"/>
    <x v="1"/>
    <d v="2006-05-06T00:00:00"/>
  </r>
  <r>
    <n v="17978"/>
    <x v="0"/>
    <x v="0"/>
    <n v="40000"/>
    <n v="0"/>
    <s v="Graduate Degree"/>
    <x v="1"/>
    <s v="Yes"/>
    <n v="0"/>
    <x v="0"/>
    <x v="0"/>
    <n v="37"/>
    <x v="1"/>
    <x v="1"/>
    <d v="2006-05-06T00:00:00"/>
  </r>
  <r>
    <n v="17994"/>
    <x v="1"/>
    <x v="0"/>
    <n v="20000"/>
    <n v="2"/>
    <s v="High School"/>
    <x v="2"/>
    <s v="Yes"/>
    <n v="2"/>
    <x v="0"/>
    <x v="0"/>
    <n v="42"/>
    <x v="1"/>
    <x v="0"/>
    <d v="2006-05-06T00:00:00"/>
  </r>
  <r>
    <n v="18012"/>
    <x v="0"/>
    <x v="1"/>
    <n v="40000"/>
    <n v="1"/>
    <s v="Bachelors"/>
    <x v="3"/>
    <s v="Yes"/>
    <n v="0"/>
    <x v="0"/>
    <x v="0"/>
    <n v="41"/>
    <x v="1"/>
    <x v="0"/>
    <d v="2006-05-06T00:00:00"/>
  </r>
  <r>
    <n v="18018"/>
    <x v="1"/>
    <x v="0"/>
    <n v="30000"/>
    <n v="3"/>
    <s v="Partial College"/>
    <x v="1"/>
    <s v="Yes"/>
    <n v="0"/>
    <x v="0"/>
    <x v="0"/>
    <n v="43"/>
    <x v="1"/>
    <x v="0"/>
    <d v="2006-05-06T00:00:00"/>
  </r>
  <r>
    <n v="18050"/>
    <x v="0"/>
    <x v="1"/>
    <n v="60000"/>
    <n v="1"/>
    <s v="Partial College"/>
    <x v="3"/>
    <s v="Yes"/>
    <n v="1"/>
    <x v="0"/>
    <x v="2"/>
    <n v="45"/>
    <x v="1"/>
    <x v="1"/>
    <d v="2006-05-06T00:00:00"/>
  </r>
  <r>
    <n v="18052"/>
    <x v="0"/>
    <x v="1"/>
    <n v="60000"/>
    <n v="1"/>
    <s v="Partial College"/>
    <x v="3"/>
    <s v="Yes"/>
    <n v="1"/>
    <x v="0"/>
    <x v="2"/>
    <n v="45"/>
    <x v="1"/>
    <x v="1"/>
    <d v="2006-05-06T00:00:00"/>
  </r>
  <r>
    <n v="18058"/>
    <x v="1"/>
    <x v="1"/>
    <n v="20000"/>
    <n v="3"/>
    <s v="High School"/>
    <x v="3"/>
    <s v="Yes"/>
    <n v="2"/>
    <x v="4"/>
    <x v="2"/>
    <n v="78"/>
    <x v="0"/>
    <x v="0"/>
    <d v="2006-05-06T00:00:00"/>
  </r>
  <r>
    <n v="18066"/>
    <x v="1"/>
    <x v="0"/>
    <n v="70000"/>
    <n v="5"/>
    <s v="Bachelors"/>
    <x v="4"/>
    <s v="Yes"/>
    <n v="3"/>
    <x v="1"/>
    <x v="2"/>
    <n v="60"/>
    <x v="0"/>
    <x v="1"/>
    <d v="2006-05-06T00:00:00"/>
  </r>
  <r>
    <n v="18069"/>
    <x v="0"/>
    <x v="0"/>
    <n v="70000"/>
    <n v="5"/>
    <s v="Bachelors"/>
    <x v="4"/>
    <s v="Yes"/>
    <n v="4"/>
    <x v="1"/>
    <x v="2"/>
    <n v="60"/>
    <x v="0"/>
    <x v="0"/>
    <d v="2006-05-06T00:00:00"/>
  </r>
  <r>
    <n v="18105"/>
    <x v="0"/>
    <x v="1"/>
    <n v="60000"/>
    <n v="2"/>
    <s v="Partial College"/>
    <x v="0"/>
    <s v="Yes"/>
    <n v="1"/>
    <x v="1"/>
    <x v="2"/>
    <n v="55"/>
    <x v="0"/>
    <x v="0"/>
    <d v="2006-05-06T00:00:00"/>
  </r>
  <r>
    <n v="18140"/>
    <x v="0"/>
    <x v="0"/>
    <n v="130000"/>
    <n v="3"/>
    <s v="Partial College"/>
    <x v="0"/>
    <s v="No"/>
    <n v="3"/>
    <x v="3"/>
    <x v="0"/>
    <n v="51"/>
    <x v="1"/>
    <x v="1"/>
    <d v="2006-05-06T00:00:00"/>
  </r>
  <r>
    <n v="18144"/>
    <x v="0"/>
    <x v="1"/>
    <n v="80000"/>
    <n v="5"/>
    <s v="Bachelors"/>
    <x v="4"/>
    <s v="Yes"/>
    <n v="2"/>
    <x v="4"/>
    <x v="0"/>
    <n v="61"/>
    <x v="0"/>
    <x v="0"/>
    <d v="2006-05-06T00:00:00"/>
  </r>
  <r>
    <n v="18145"/>
    <x v="0"/>
    <x v="0"/>
    <n v="80000"/>
    <n v="5"/>
    <s v="Bachelors"/>
    <x v="4"/>
    <s v="No"/>
    <n v="2"/>
    <x v="4"/>
    <x v="0"/>
    <n v="62"/>
    <x v="0"/>
    <x v="0"/>
    <d v="2006-05-06T00:00:00"/>
  </r>
  <r>
    <n v="18151"/>
    <x v="1"/>
    <x v="0"/>
    <n v="80000"/>
    <n v="5"/>
    <s v="Partial College"/>
    <x v="0"/>
    <s v="No"/>
    <n v="2"/>
    <x v="1"/>
    <x v="0"/>
    <n v="59"/>
    <x v="0"/>
    <x v="0"/>
    <d v="2006-05-06T00:00:00"/>
  </r>
  <r>
    <n v="18153"/>
    <x v="0"/>
    <x v="1"/>
    <n v="100000"/>
    <n v="2"/>
    <s v="Bachelors"/>
    <x v="4"/>
    <s v="Yes"/>
    <n v="4"/>
    <x v="1"/>
    <x v="0"/>
    <n v="59"/>
    <x v="0"/>
    <x v="0"/>
    <d v="2006-05-06T00:00:00"/>
  </r>
  <r>
    <n v="18160"/>
    <x v="0"/>
    <x v="0"/>
    <n v="130000"/>
    <n v="3"/>
    <s v="High School"/>
    <x v="0"/>
    <s v="Yes"/>
    <n v="4"/>
    <x v="3"/>
    <x v="0"/>
    <n v="51"/>
    <x v="1"/>
    <x v="1"/>
    <d v="2006-05-06T00:00:00"/>
  </r>
  <r>
    <n v="18172"/>
    <x v="0"/>
    <x v="0"/>
    <n v="130000"/>
    <n v="4"/>
    <s v="High School"/>
    <x v="0"/>
    <s v="Yes"/>
    <n v="3"/>
    <x v="0"/>
    <x v="0"/>
    <n v="55"/>
    <x v="0"/>
    <x v="0"/>
    <d v="2006-05-06T00:00:00"/>
  </r>
  <r>
    <n v="18253"/>
    <x v="0"/>
    <x v="1"/>
    <n v="80000"/>
    <n v="5"/>
    <s v="Graduate Degree"/>
    <x v="4"/>
    <s v="Yes"/>
    <n v="3"/>
    <x v="0"/>
    <x v="1"/>
    <n v="40"/>
    <x v="1"/>
    <x v="0"/>
    <d v="2006-05-06T00:00:00"/>
  </r>
  <r>
    <n v="18267"/>
    <x v="0"/>
    <x v="0"/>
    <n v="60000"/>
    <n v="3"/>
    <s v="Bachelors"/>
    <x v="0"/>
    <s v="Yes"/>
    <n v="2"/>
    <x v="3"/>
    <x v="1"/>
    <n v="43"/>
    <x v="1"/>
    <x v="0"/>
    <d v="2006-05-06T00:00:00"/>
  </r>
  <r>
    <n v="18294"/>
    <x v="0"/>
    <x v="1"/>
    <n v="90000"/>
    <n v="1"/>
    <s v="Bachelors"/>
    <x v="0"/>
    <s v="Yes"/>
    <n v="1"/>
    <x v="3"/>
    <x v="1"/>
    <n v="46"/>
    <x v="1"/>
    <x v="0"/>
    <d v="2006-05-06T00:00:00"/>
  </r>
  <r>
    <n v="18322"/>
    <x v="1"/>
    <x v="0"/>
    <n v="30000"/>
    <n v="0"/>
    <s v="Partial High School"/>
    <x v="1"/>
    <s v="No"/>
    <n v="2"/>
    <x v="0"/>
    <x v="2"/>
    <n v="26"/>
    <x v="2"/>
    <x v="0"/>
    <d v="2006-05-06T00:00:00"/>
  </r>
  <r>
    <n v="18329"/>
    <x v="1"/>
    <x v="0"/>
    <n v="30000"/>
    <n v="0"/>
    <s v="Partial High School"/>
    <x v="1"/>
    <s v="No"/>
    <n v="2"/>
    <x v="3"/>
    <x v="2"/>
    <n v="27"/>
    <x v="2"/>
    <x v="0"/>
    <d v="2006-05-06T00:00:00"/>
  </r>
  <r>
    <n v="18347"/>
    <x v="1"/>
    <x v="1"/>
    <n v="30000"/>
    <n v="0"/>
    <s v="Partial College"/>
    <x v="3"/>
    <s v="No"/>
    <n v="1"/>
    <x v="2"/>
    <x v="2"/>
    <n v="31"/>
    <x v="1"/>
    <x v="0"/>
    <d v="2006-05-06T00:00:00"/>
  </r>
  <r>
    <n v="18363"/>
    <x v="0"/>
    <x v="0"/>
    <n v="40000"/>
    <n v="0"/>
    <s v="High School"/>
    <x v="3"/>
    <s v="Yes"/>
    <n v="2"/>
    <x v="3"/>
    <x v="2"/>
    <n v="28"/>
    <x v="2"/>
    <x v="1"/>
    <d v="2006-05-06T00:00:00"/>
  </r>
  <r>
    <n v="18390"/>
    <x v="0"/>
    <x v="0"/>
    <n v="80000"/>
    <n v="5"/>
    <s v="Partial College"/>
    <x v="0"/>
    <s v="Yes"/>
    <n v="2"/>
    <x v="0"/>
    <x v="2"/>
    <n v="44"/>
    <x v="1"/>
    <x v="0"/>
    <d v="2006-05-06T00:00:00"/>
  </r>
  <r>
    <n v="18391"/>
    <x v="1"/>
    <x v="1"/>
    <n v="80000"/>
    <n v="5"/>
    <s v="Partial College"/>
    <x v="0"/>
    <s v="Yes"/>
    <n v="2"/>
    <x v="3"/>
    <x v="2"/>
    <n v="44"/>
    <x v="1"/>
    <x v="0"/>
    <d v="2006-05-06T00:00:00"/>
  </r>
  <r>
    <n v="18411"/>
    <x v="0"/>
    <x v="0"/>
    <n v="60000"/>
    <n v="2"/>
    <s v="High School"/>
    <x v="0"/>
    <s v="No"/>
    <n v="2"/>
    <x v="3"/>
    <x v="2"/>
    <n v="51"/>
    <x v="1"/>
    <x v="0"/>
    <d v="2006-05-06T00:00:00"/>
  </r>
  <r>
    <n v="18423"/>
    <x v="1"/>
    <x v="0"/>
    <n v="80000"/>
    <n v="2"/>
    <s v="Partial High School"/>
    <x v="3"/>
    <s v="No"/>
    <n v="2"/>
    <x v="2"/>
    <x v="2"/>
    <n v="52"/>
    <x v="1"/>
    <x v="0"/>
    <d v="2006-05-06T00:00:00"/>
  </r>
  <r>
    <n v="18435"/>
    <x v="1"/>
    <x v="1"/>
    <n v="70000"/>
    <n v="5"/>
    <s v="Graduate Degree"/>
    <x v="4"/>
    <s v="Yes"/>
    <n v="2"/>
    <x v="1"/>
    <x v="2"/>
    <n v="67"/>
    <x v="0"/>
    <x v="1"/>
    <d v="2006-05-06T00:00:00"/>
  </r>
  <r>
    <n v="18491"/>
    <x v="1"/>
    <x v="1"/>
    <n v="70000"/>
    <n v="2"/>
    <s v="High School"/>
    <x v="0"/>
    <s v="Yes"/>
    <n v="2"/>
    <x v="3"/>
    <x v="1"/>
    <n v="49"/>
    <x v="1"/>
    <x v="1"/>
    <d v="2006-05-06T00:00:00"/>
  </r>
  <r>
    <n v="18494"/>
    <x v="0"/>
    <x v="0"/>
    <n v="110000"/>
    <n v="5"/>
    <s v="Bachelors"/>
    <x v="4"/>
    <s v="Yes"/>
    <n v="4"/>
    <x v="4"/>
    <x v="1"/>
    <n v="48"/>
    <x v="1"/>
    <x v="1"/>
    <d v="2006-05-06T00:00:00"/>
  </r>
  <r>
    <n v="18504"/>
    <x v="0"/>
    <x v="0"/>
    <n v="70000"/>
    <n v="2"/>
    <s v="Partial High School"/>
    <x v="3"/>
    <s v="No"/>
    <n v="2"/>
    <x v="2"/>
    <x v="2"/>
    <n v="49"/>
    <x v="1"/>
    <x v="0"/>
    <d v="2006-05-06T00:00:00"/>
  </r>
  <r>
    <n v="18517"/>
    <x v="0"/>
    <x v="0"/>
    <n v="100000"/>
    <n v="3"/>
    <s v="Bachelors"/>
    <x v="4"/>
    <s v="Yes"/>
    <n v="4"/>
    <x v="0"/>
    <x v="2"/>
    <n v="41"/>
    <x v="1"/>
    <x v="0"/>
    <d v="2006-05-06T00:00:00"/>
  </r>
  <r>
    <n v="18545"/>
    <x v="0"/>
    <x v="0"/>
    <n v="40000"/>
    <n v="4"/>
    <s v="High School"/>
    <x v="0"/>
    <s v="No"/>
    <n v="2"/>
    <x v="1"/>
    <x v="2"/>
    <n v="61"/>
    <x v="0"/>
    <x v="1"/>
    <d v="2006-05-06T00:00:00"/>
  </r>
  <r>
    <n v="18560"/>
    <x v="0"/>
    <x v="1"/>
    <n v="70000"/>
    <n v="2"/>
    <s v="Graduate Degree"/>
    <x v="0"/>
    <s v="Yes"/>
    <n v="0"/>
    <x v="4"/>
    <x v="2"/>
    <n v="34"/>
    <x v="1"/>
    <x v="1"/>
    <d v="2006-05-06T00:00:00"/>
  </r>
  <r>
    <n v="18572"/>
    <x v="0"/>
    <x v="1"/>
    <n v="60000"/>
    <n v="0"/>
    <s v="Graduate Degree"/>
    <x v="0"/>
    <s v="Yes"/>
    <n v="0"/>
    <x v="0"/>
    <x v="2"/>
    <n v="39"/>
    <x v="1"/>
    <x v="0"/>
    <d v="2006-05-06T00:00:00"/>
  </r>
  <r>
    <n v="18577"/>
    <x v="0"/>
    <x v="1"/>
    <n v="60000"/>
    <n v="0"/>
    <s v="Graduate Degree"/>
    <x v="0"/>
    <s v="Yes"/>
    <n v="0"/>
    <x v="0"/>
    <x v="2"/>
    <n v="40"/>
    <x v="1"/>
    <x v="0"/>
    <d v="2006-05-06T00:00:00"/>
  </r>
  <r>
    <n v="18580"/>
    <x v="0"/>
    <x v="1"/>
    <n v="60000"/>
    <n v="2"/>
    <s v="Graduate Degree"/>
    <x v="0"/>
    <s v="Yes"/>
    <n v="0"/>
    <x v="4"/>
    <x v="2"/>
    <n v="40"/>
    <x v="1"/>
    <x v="1"/>
    <d v="2006-05-06T00:00:00"/>
  </r>
  <r>
    <n v="18594"/>
    <x v="1"/>
    <x v="1"/>
    <n v="80000"/>
    <n v="3"/>
    <s v="Bachelors"/>
    <x v="3"/>
    <s v="Yes"/>
    <n v="3"/>
    <x v="1"/>
    <x v="2"/>
    <n v="40"/>
    <x v="1"/>
    <x v="1"/>
    <d v="2006-05-06T00:00:00"/>
  </r>
  <r>
    <n v="18607"/>
    <x v="1"/>
    <x v="1"/>
    <n v="60000"/>
    <n v="4"/>
    <s v="Bachelors"/>
    <x v="3"/>
    <s v="Yes"/>
    <n v="2"/>
    <x v="4"/>
    <x v="2"/>
    <n v="42"/>
    <x v="1"/>
    <x v="1"/>
    <d v="2006-05-06T00:00:00"/>
  </r>
  <r>
    <n v="18613"/>
    <x v="1"/>
    <x v="0"/>
    <n v="70000"/>
    <n v="0"/>
    <s v="Bachelors"/>
    <x v="0"/>
    <s v="No"/>
    <n v="1"/>
    <x v="4"/>
    <x v="2"/>
    <n v="37"/>
    <x v="1"/>
    <x v="1"/>
    <d v="2006-05-06T00:00:00"/>
  </r>
  <r>
    <n v="18626"/>
    <x v="1"/>
    <x v="0"/>
    <n v="40000"/>
    <n v="2"/>
    <s v="Partial College"/>
    <x v="1"/>
    <s v="Yes"/>
    <n v="0"/>
    <x v="2"/>
    <x v="0"/>
    <n v="33"/>
    <x v="1"/>
    <x v="1"/>
    <d v="2006-05-06T00:00:00"/>
  </r>
  <r>
    <n v="18649"/>
    <x v="1"/>
    <x v="0"/>
    <n v="30000"/>
    <n v="1"/>
    <s v="High School"/>
    <x v="1"/>
    <s v="Yes"/>
    <n v="2"/>
    <x v="2"/>
    <x v="2"/>
    <n v="51"/>
    <x v="1"/>
    <x v="1"/>
    <d v="2006-05-06T00:00:00"/>
  </r>
  <r>
    <n v="18674"/>
    <x v="1"/>
    <x v="1"/>
    <n v="80000"/>
    <n v="4"/>
    <s v="Graduate Degree"/>
    <x v="3"/>
    <s v="No"/>
    <n v="0"/>
    <x v="0"/>
    <x v="2"/>
    <n v="48"/>
    <x v="1"/>
    <x v="0"/>
    <d v="2006-05-06T00:00:00"/>
  </r>
  <r>
    <n v="18711"/>
    <x v="1"/>
    <x v="1"/>
    <n v="70000"/>
    <n v="5"/>
    <s v="Bachelors"/>
    <x v="0"/>
    <s v="Yes"/>
    <n v="4"/>
    <x v="1"/>
    <x v="1"/>
    <n v="39"/>
    <x v="1"/>
    <x v="0"/>
    <d v="2006-05-06T00:00:00"/>
  </r>
  <r>
    <n v="18740"/>
    <x v="0"/>
    <x v="0"/>
    <n v="80000"/>
    <n v="5"/>
    <s v="Bachelors"/>
    <x v="0"/>
    <s v="No"/>
    <n v="1"/>
    <x v="0"/>
    <x v="1"/>
    <n v="47"/>
    <x v="1"/>
    <x v="1"/>
    <d v="2006-05-06T00:00:00"/>
  </r>
  <r>
    <n v="18752"/>
    <x v="1"/>
    <x v="1"/>
    <n v="40000"/>
    <n v="0"/>
    <s v="High School"/>
    <x v="3"/>
    <s v="Yes"/>
    <n v="1"/>
    <x v="3"/>
    <x v="2"/>
    <n v="31"/>
    <x v="1"/>
    <x v="0"/>
    <d v="2006-05-06T00:00:00"/>
  </r>
  <r>
    <n v="18783"/>
    <x v="1"/>
    <x v="0"/>
    <n v="80000"/>
    <n v="0"/>
    <s v="Bachelors"/>
    <x v="4"/>
    <s v="No"/>
    <n v="1"/>
    <x v="0"/>
    <x v="2"/>
    <n v="38"/>
    <x v="1"/>
    <x v="1"/>
    <d v="2006-05-06T00:00:00"/>
  </r>
  <r>
    <n v="18847"/>
    <x v="0"/>
    <x v="1"/>
    <n v="60000"/>
    <n v="2"/>
    <s v="Graduate Degree"/>
    <x v="4"/>
    <s v="Yes"/>
    <n v="2"/>
    <x v="3"/>
    <x v="2"/>
    <n v="70"/>
    <x v="0"/>
    <x v="0"/>
    <d v="2006-05-06T00:00:00"/>
  </r>
  <r>
    <n v="18858"/>
    <x v="1"/>
    <x v="0"/>
    <n v="60000"/>
    <n v="2"/>
    <s v="Partial High School"/>
    <x v="3"/>
    <s v="Yes"/>
    <n v="2"/>
    <x v="3"/>
    <x v="2"/>
    <n v="52"/>
    <x v="1"/>
    <x v="1"/>
    <d v="2006-05-06T00:00:00"/>
  </r>
  <r>
    <n v="18891"/>
    <x v="0"/>
    <x v="1"/>
    <n v="40000"/>
    <n v="0"/>
    <s v="Partial College"/>
    <x v="3"/>
    <s v="Yes"/>
    <n v="2"/>
    <x v="3"/>
    <x v="2"/>
    <n v="28"/>
    <x v="2"/>
    <x v="0"/>
    <d v="2006-05-06T00:00:00"/>
  </r>
  <r>
    <n v="18910"/>
    <x v="1"/>
    <x v="0"/>
    <n v="30000"/>
    <n v="0"/>
    <s v="Partial College"/>
    <x v="3"/>
    <s v="Yes"/>
    <n v="2"/>
    <x v="3"/>
    <x v="2"/>
    <n v="30"/>
    <x v="2"/>
    <x v="0"/>
    <d v="2006-05-06T00:00:00"/>
  </r>
  <r>
    <n v="18935"/>
    <x v="0"/>
    <x v="1"/>
    <n v="130000"/>
    <n v="0"/>
    <s v="Graduate Degree"/>
    <x v="4"/>
    <s v="Yes"/>
    <n v="3"/>
    <x v="2"/>
    <x v="2"/>
    <n v="40"/>
    <x v="1"/>
    <x v="0"/>
    <d v="2006-05-06T00:00:00"/>
  </r>
  <r>
    <n v="18949"/>
    <x v="1"/>
    <x v="0"/>
    <n v="70000"/>
    <n v="0"/>
    <s v="Graduate Degree"/>
    <x v="4"/>
    <s v="Yes"/>
    <n v="2"/>
    <x v="3"/>
    <x v="2"/>
    <n v="74"/>
    <x v="0"/>
    <x v="1"/>
    <d v="2006-05-06T00:00:00"/>
  </r>
  <r>
    <n v="18952"/>
    <x v="0"/>
    <x v="1"/>
    <n v="100000"/>
    <n v="4"/>
    <s v="Bachelors"/>
    <x v="4"/>
    <s v="Yes"/>
    <n v="4"/>
    <x v="0"/>
    <x v="2"/>
    <n v="40"/>
    <x v="1"/>
    <x v="0"/>
    <d v="2006-05-06T00:00:00"/>
  </r>
  <r>
    <n v="18976"/>
    <x v="1"/>
    <x v="0"/>
    <n v="40000"/>
    <n v="4"/>
    <s v="High School"/>
    <x v="0"/>
    <s v="Yes"/>
    <n v="2"/>
    <x v="1"/>
    <x v="2"/>
    <n v="62"/>
    <x v="0"/>
    <x v="1"/>
    <d v="2006-05-06T00:00:00"/>
  </r>
  <r>
    <n v="19002"/>
    <x v="0"/>
    <x v="1"/>
    <n v="60000"/>
    <n v="2"/>
    <s v="Partial College"/>
    <x v="0"/>
    <s v="Yes"/>
    <n v="1"/>
    <x v="4"/>
    <x v="2"/>
    <n v="57"/>
    <x v="0"/>
    <x v="1"/>
    <d v="2006-05-06T00:00:00"/>
  </r>
  <r>
    <n v="19012"/>
    <x v="0"/>
    <x v="0"/>
    <n v="80000"/>
    <n v="3"/>
    <s v="Bachelors"/>
    <x v="4"/>
    <s v="Yes"/>
    <n v="1"/>
    <x v="2"/>
    <x v="2"/>
    <n v="56"/>
    <x v="0"/>
    <x v="0"/>
    <d v="2006-05-06T00:00:00"/>
  </r>
  <r>
    <n v="19057"/>
    <x v="0"/>
    <x v="1"/>
    <n v="120000"/>
    <n v="3"/>
    <s v="Bachelors"/>
    <x v="4"/>
    <s v="No"/>
    <n v="2"/>
    <x v="1"/>
    <x v="0"/>
    <n v="52"/>
    <x v="1"/>
    <x v="1"/>
    <d v="2006-05-06T00:00:00"/>
  </r>
  <r>
    <n v="19066"/>
    <x v="0"/>
    <x v="0"/>
    <n v="130000"/>
    <n v="4"/>
    <s v="Partial College"/>
    <x v="0"/>
    <s v="No"/>
    <n v="3"/>
    <x v="1"/>
    <x v="0"/>
    <n v="54"/>
    <x v="1"/>
    <x v="0"/>
    <d v="2006-05-06T00:00:00"/>
  </r>
  <r>
    <n v="19117"/>
    <x v="1"/>
    <x v="1"/>
    <n v="60000"/>
    <n v="1"/>
    <s v="Graduate Degree"/>
    <x v="0"/>
    <s v="Yes"/>
    <n v="0"/>
    <x v="4"/>
    <x v="2"/>
    <n v="36"/>
    <x v="1"/>
    <x v="1"/>
    <d v="2006-05-06T00:00:00"/>
  </r>
  <r>
    <n v="19133"/>
    <x v="1"/>
    <x v="0"/>
    <n v="50000"/>
    <n v="2"/>
    <s v="Bachelors"/>
    <x v="3"/>
    <s v="Yes"/>
    <n v="1"/>
    <x v="4"/>
    <x v="2"/>
    <n v="38"/>
    <x v="1"/>
    <x v="1"/>
    <d v="2006-05-06T00:00:00"/>
  </r>
  <r>
    <n v="19143"/>
    <x v="1"/>
    <x v="1"/>
    <n v="80000"/>
    <n v="3"/>
    <s v="Bachelors"/>
    <x v="3"/>
    <s v="Yes"/>
    <n v="2"/>
    <x v="4"/>
    <x v="2"/>
    <n v="41"/>
    <x v="1"/>
    <x v="1"/>
    <d v="2006-05-06T00:00:00"/>
  </r>
  <r>
    <n v="19147"/>
    <x v="0"/>
    <x v="0"/>
    <n v="40000"/>
    <n v="0"/>
    <s v="Bachelors"/>
    <x v="0"/>
    <s v="No"/>
    <n v="1"/>
    <x v="0"/>
    <x v="2"/>
    <n v="42"/>
    <x v="1"/>
    <x v="0"/>
    <d v="2006-05-06T00:00:00"/>
  </r>
  <r>
    <n v="19163"/>
    <x v="0"/>
    <x v="1"/>
    <n v="70000"/>
    <n v="4"/>
    <s v="Bachelors"/>
    <x v="0"/>
    <s v="Yes"/>
    <n v="2"/>
    <x v="0"/>
    <x v="2"/>
    <n v="43"/>
    <x v="1"/>
    <x v="1"/>
    <d v="2006-05-06T00:00:00"/>
  </r>
  <r>
    <n v="19164"/>
    <x v="1"/>
    <x v="1"/>
    <n v="70000"/>
    <n v="0"/>
    <s v="Bachelors"/>
    <x v="0"/>
    <s v="No"/>
    <n v="1"/>
    <x v="4"/>
    <x v="2"/>
    <n v="38"/>
    <x v="1"/>
    <x v="1"/>
    <d v="2006-05-06T00:00:00"/>
  </r>
  <r>
    <n v="19174"/>
    <x v="1"/>
    <x v="1"/>
    <n v="30000"/>
    <n v="0"/>
    <s v="High School"/>
    <x v="2"/>
    <s v="No"/>
    <n v="1"/>
    <x v="4"/>
    <x v="0"/>
    <n v="32"/>
    <x v="1"/>
    <x v="1"/>
    <d v="2006-05-06T00:00:00"/>
  </r>
  <r>
    <n v="19183"/>
    <x v="1"/>
    <x v="0"/>
    <n v="10000"/>
    <n v="0"/>
    <s v="Partial High School"/>
    <x v="2"/>
    <s v="Yes"/>
    <n v="2"/>
    <x v="2"/>
    <x v="0"/>
    <n v="35"/>
    <x v="1"/>
    <x v="0"/>
    <d v="2006-05-06T00:00:00"/>
  </r>
  <r>
    <n v="19217"/>
    <x v="0"/>
    <x v="0"/>
    <n v="30000"/>
    <n v="2"/>
    <s v="High School"/>
    <x v="3"/>
    <s v="Yes"/>
    <n v="2"/>
    <x v="2"/>
    <x v="2"/>
    <n v="49"/>
    <x v="1"/>
    <x v="0"/>
    <d v="2006-05-06T00:00:00"/>
  </r>
  <r>
    <n v="19223"/>
    <x v="0"/>
    <x v="1"/>
    <n v="30000"/>
    <n v="2"/>
    <s v="High School"/>
    <x v="3"/>
    <s v="Yes"/>
    <n v="2"/>
    <x v="2"/>
    <x v="2"/>
    <n v="48"/>
    <x v="1"/>
    <x v="0"/>
    <d v="2006-05-06T00:00:00"/>
  </r>
  <r>
    <n v="19228"/>
    <x v="0"/>
    <x v="1"/>
    <n v="40000"/>
    <n v="2"/>
    <s v="Partial College"/>
    <x v="1"/>
    <s v="Yes"/>
    <n v="1"/>
    <x v="0"/>
    <x v="2"/>
    <n v="48"/>
    <x v="1"/>
    <x v="0"/>
    <d v="2006-05-06T00:00:00"/>
  </r>
  <r>
    <n v="19235"/>
    <x v="0"/>
    <x v="1"/>
    <n v="50000"/>
    <n v="0"/>
    <s v="Graduate Degree"/>
    <x v="3"/>
    <s v="Yes"/>
    <n v="0"/>
    <x v="0"/>
    <x v="2"/>
    <n v="34"/>
    <x v="1"/>
    <x v="0"/>
    <d v="2006-05-06T00:00:00"/>
  </r>
  <r>
    <n v="19255"/>
    <x v="1"/>
    <x v="0"/>
    <n v="10000"/>
    <n v="2"/>
    <s v="Partial College"/>
    <x v="2"/>
    <s v="Yes"/>
    <n v="1"/>
    <x v="0"/>
    <x v="0"/>
    <n v="51"/>
    <x v="1"/>
    <x v="1"/>
    <d v="2006-05-06T00:00:00"/>
  </r>
  <r>
    <n v="19291"/>
    <x v="1"/>
    <x v="1"/>
    <n v="10000"/>
    <n v="2"/>
    <s v="High School"/>
    <x v="2"/>
    <s v="Yes"/>
    <n v="0"/>
    <x v="0"/>
    <x v="0"/>
    <n v="35"/>
    <x v="1"/>
    <x v="0"/>
    <d v="2006-05-06T00:00:00"/>
  </r>
  <r>
    <n v="19299"/>
    <x v="0"/>
    <x v="1"/>
    <n v="50000"/>
    <n v="0"/>
    <s v="Graduate Degree"/>
    <x v="3"/>
    <s v="Yes"/>
    <n v="0"/>
    <x v="0"/>
    <x v="0"/>
    <n v="36"/>
    <x v="1"/>
    <x v="1"/>
    <d v="2006-05-06T00:00:00"/>
  </r>
  <r>
    <n v="19305"/>
    <x v="1"/>
    <x v="1"/>
    <n v="10000"/>
    <n v="2"/>
    <s v="High School"/>
    <x v="2"/>
    <s v="Yes"/>
    <n v="1"/>
    <x v="0"/>
    <x v="0"/>
    <n v="38"/>
    <x v="1"/>
    <x v="1"/>
    <d v="2006-05-06T00:00:00"/>
  </r>
  <r>
    <n v="19331"/>
    <x v="1"/>
    <x v="0"/>
    <n v="20000"/>
    <n v="2"/>
    <s v="High School"/>
    <x v="2"/>
    <s v="Yes"/>
    <n v="1"/>
    <x v="0"/>
    <x v="0"/>
    <n v="40"/>
    <x v="1"/>
    <x v="0"/>
    <d v="2006-05-06T00:00:00"/>
  </r>
  <r>
    <n v="19364"/>
    <x v="0"/>
    <x v="0"/>
    <n v="40000"/>
    <n v="1"/>
    <s v="Bachelors"/>
    <x v="3"/>
    <s v="Yes"/>
    <n v="0"/>
    <x v="0"/>
    <x v="0"/>
    <n v="43"/>
    <x v="1"/>
    <x v="1"/>
    <d v="2006-05-06T00:00:00"/>
  </r>
  <r>
    <n v="19389"/>
    <x v="1"/>
    <x v="0"/>
    <n v="30000"/>
    <n v="0"/>
    <s v="Partial College"/>
    <x v="1"/>
    <s v="No"/>
    <n v="1"/>
    <x v="4"/>
    <x v="0"/>
    <n v="28"/>
    <x v="2"/>
    <x v="0"/>
    <d v="2006-05-06T00:00:00"/>
  </r>
  <r>
    <n v="19399"/>
    <x v="1"/>
    <x v="0"/>
    <n v="40000"/>
    <n v="0"/>
    <s v="Bachelors"/>
    <x v="0"/>
    <s v="No"/>
    <n v="1"/>
    <x v="4"/>
    <x v="2"/>
    <n v="45"/>
    <x v="1"/>
    <x v="0"/>
    <d v="2006-05-06T00:00:00"/>
  </r>
  <r>
    <n v="19413"/>
    <x v="1"/>
    <x v="0"/>
    <n v="60000"/>
    <n v="3"/>
    <s v="Bachelors"/>
    <x v="0"/>
    <s v="No"/>
    <n v="1"/>
    <x v="0"/>
    <x v="2"/>
    <n v="47"/>
    <x v="1"/>
    <x v="1"/>
    <d v="2006-05-06T00:00:00"/>
  </r>
  <r>
    <n v="19441"/>
    <x v="0"/>
    <x v="0"/>
    <n v="40000"/>
    <n v="0"/>
    <s v="Graduate Degree"/>
    <x v="1"/>
    <s v="Yes"/>
    <n v="0"/>
    <x v="0"/>
    <x v="0"/>
    <n v="25"/>
    <x v="2"/>
    <x v="1"/>
    <d v="2006-05-06T00:00:00"/>
  </r>
  <r>
    <n v="19442"/>
    <x v="1"/>
    <x v="0"/>
    <n v="50000"/>
    <n v="0"/>
    <s v="Graduate Degree"/>
    <x v="3"/>
    <s v="Yes"/>
    <n v="0"/>
    <x v="0"/>
    <x v="0"/>
    <n v="37"/>
    <x v="1"/>
    <x v="1"/>
    <d v="2006-05-06T00:00:00"/>
  </r>
  <r>
    <n v="19445"/>
    <x v="0"/>
    <x v="1"/>
    <n v="10000"/>
    <n v="2"/>
    <s v="High School"/>
    <x v="2"/>
    <s v="No"/>
    <n v="1"/>
    <x v="0"/>
    <x v="0"/>
    <n v="38"/>
    <x v="1"/>
    <x v="0"/>
    <d v="2006-05-06T00:00:00"/>
  </r>
  <r>
    <n v="19461"/>
    <x v="1"/>
    <x v="1"/>
    <n v="10000"/>
    <n v="4"/>
    <s v="Partial High School"/>
    <x v="2"/>
    <s v="Yes"/>
    <n v="2"/>
    <x v="0"/>
    <x v="0"/>
    <n v="40"/>
    <x v="1"/>
    <x v="0"/>
    <d v="2006-05-06T00:00:00"/>
  </r>
  <r>
    <n v="19475"/>
    <x v="0"/>
    <x v="1"/>
    <n v="40000"/>
    <n v="0"/>
    <s v="Bachelors"/>
    <x v="0"/>
    <s v="No"/>
    <n v="0"/>
    <x v="0"/>
    <x v="0"/>
    <n v="40"/>
    <x v="1"/>
    <x v="1"/>
    <d v="2006-05-06T00:00:00"/>
  </r>
  <r>
    <n v="19477"/>
    <x v="0"/>
    <x v="0"/>
    <n v="40000"/>
    <n v="0"/>
    <s v="Bachelors"/>
    <x v="0"/>
    <s v="Yes"/>
    <n v="0"/>
    <x v="0"/>
    <x v="0"/>
    <n v="40"/>
    <x v="1"/>
    <x v="1"/>
    <d v="2006-05-06T00:00:00"/>
  </r>
  <r>
    <n v="19482"/>
    <x v="0"/>
    <x v="0"/>
    <n v="30000"/>
    <n v="1"/>
    <s v="Partial College"/>
    <x v="1"/>
    <s v="Yes"/>
    <n v="1"/>
    <x v="0"/>
    <x v="0"/>
    <n v="44"/>
    <x v="1"/>
    <x v="1"/>
    <d v="2006-05-06T00:00:00"/>
  </r>
  <r>
    <n v="19487"/>
    <x v="0"/>
    <x v="0"/>
    <n v="30000"/>
    <n v="2"/>
    <s v="Partial College"/>
    <x v="1"/>
    <s v="No"/>
    <n v="2"/>
    <x v="0"/>
    <x v="0"/>
    <n v="42"/>
    <x v="1"/>
    <x v="0"/>
    <d v="2006-05-06T00:00:00"/>
  </r>
  <r>
    <n v="19491"/>
    <x v="1"/>
    <x v="0"/>
    <n v="30000"/>
    <n v="2"/>
    <s v="Partial College"/>
    <x v="1"/>
    <s v="Yes"/>
    <n v="2"/>
    <x v="0"/>
    <x v="0"/>
    <n v="42"/>
    <x v="1"/>
    <x v="0"/>
    <d v="2006-05-06T00:00:00"/>
  </r>
  <r>
    <n v="19508"/>
    <x v="0"/>
    <x v="0"/>
    <n v="10000"/>
    <n v="0"/>
    <s v="Partial High School"/>
    <x v="2"/>
    <s v="No"/>
    <n v="2"/>
    <x v="0"/>
    <x v="0"/>
    <n v="30"/>
    <x v="2"/>
    <x v="0"/>
    <d v="2006-05-06T00:00:00"/>
  </r>
  <r>
    <n v="19543"/>
    <x v="0"/>
    <x v="0"/>
    <n v="70000"/>
    <n v="5"/>
    <s v="Graduate Degree"/>
    <x v="0"/>
    <s v="No"/>
    <n v="3"/>
    <x v="1"/>
    <x v="2"/>
    <n v="47"/>
    <x v="1"/>
    <x v="0"/>
    <d v="2006-05-06T00:00:00"/>
  </r>
  <r>
    <n v="19562"/>
    <x v="1"/>
    <x v="1"/>
    <n v="60000"/>
    <n v="2"/>
    <s v="Bachelors"/>
    <x v="0"/>
    <s v="Yes"/>
    <n v="1"/>
    <x v="4"/>
    <x v="1"/>
    <n v="37"/>
    <x v="1"/>
    <x v="1"/>
    <d v="2006-05-06T00:00:00"/>
  </r>
  <r>
    <n v="19608"/>
    <x v="0"/>
    <x v="0"/>
    <n v="80000"/>
    <n v="5"/>
    <s v="Bachelors"/>
    <x v="0"/>
    <s v="Yes"/>
    <n v="4"/>
    <x v="2"/>
    <x v="1"/>
    <n v="40"/>
    <x v="1"/>
    <x v="0"/>
    <d v="2006-05-06T00:00:00"/>
  </r>
  <r>
    <n v="19618"/>
    <x v="0"/>
    <x v="0"/>
    <n v="70000"/>
    <n v="5"/>
    <s v="Partial College"/>
    <x v="3"/>
    <s v="Yes"/>
    <n v="2"/>
    <x v="0"/>
    <x v="1"/>
    <n v="44"/>
    <x v="1"/>
    <x v="0"/>
    <d v="2006-05-06T00:00:00"/>
  </r>
  <r>
    <n v="19626"/>
    <x v="0"/>
    <x v="0"/>
    <n v="70000"/>
    <n v="5"/>
    <s v="Partial College"/>
    <x v="3"/>
    <s v="Yes"/>
    <n v="3"/>
    <x v="3"/>
    <x v="1"/>
    <n v="45"/>
    <x v="1"/>
    <x v="0"/>
    <d v="2006-05-06T00:00:00"/>
  </r>
  <r>
    <n v="19634"/>
    <x v="0"/>
    <x v="0"/>
    <n v="40000"/>
    <n v="0"/>
    <s v="High School"/>
    <x v="3"/>
    <s v="Yes"/>
    <n v="1"/>
    <x v="3"/>
    <x v="2"/>
    <n v="31"/>
    <x v="1"/>
    <x v="0"/>
    <d v="2006-05-06T00:00:00"/>
  </r>
  <r>
    <n v="19650"/>
    <x v="0"/>
    <x v="1"/>
    <n v="30000"/>
    <n v="2"/>
    <s v="Partial College"/>
    <x v="1"/>
    <s v="No"/>
    <n v="2"/>
    <x v="0"/>
    <x v="1"/>
    <n v="67"/>
    <x v="0"/>
    <x v="0"/>
    <d v="2006-05-06T00:00:00"/>
  </r>
  <r>
    <n v="19660"/>
    <x v="0"/>
    <x v="0"/>
    <n v="80000"/>
    <n v="4"/>
    <s v="Bachelors"/>
    <x v="4"/>
    <s v="Yes"/>
    <n v="0"/>
    <x v="0"/>
    <x v="2"/>
    <n v="43"/>
    <x v="1"/>
    <x v="0"/>
    <d v="2006-05-06T00:00:00"/>
  </r>
  <r>
    <n v="19661"/>
    <x v="1"/>
    <x v="0"/>
    <n v="90000"/>
    <n v="4"/>
    <s v="Bachelors"/>
    <x v="4"/>
    <s v="Yes"/>
    <n v="1"/>
    <x v="2"/>
    <x v="2"/>
    <n v="38"/>
    <x v="1"/>
    <x v="1"/>
    <d v="2006-05-06T00:00:00"/>
  </r>
  <r>
    <n v="19664"/>
    <x v="1"/>
    <x v="0"/>
    <n v="100000"/>
    <n v="3"/>
    <s v="Bachelors"/>
    <x v="4"/>
    <s v="No"/>
    <n v="3"/>
    <x v="2"/>
    <x v="2"/>
    <n v="38"/>
    <x v="1"/>
    <x v="0"/>
    <d v="2006-05-06T00:00:00"/>
  </r>
  <r>
    <n v="19675"/>
    <x v="0"/>
    <x v="0"/>
    <n v="20000"/>
    <n v="4"/>
    <s v="High School"/>
    <x v="3"/>
    <s v="Yes"/>
    <n v="2"/>
    <x v="3"/>
    <x v="1"/>
    <n v="60"/>
    <x v="0"/>
    <x v="0"/>
    <d v="2006-05-06T00:00:00"/>
  </r>
  <r>
    <n v="19731"/>
    <x v="0"/>
    <x v="0"/>
    <n v="80000"/>
    <n v="4"/>
    <s v="Graduate Degree"/>
    <x v="4"/>
    <s v="Yes"/>
    <n v="2"/>
    <x v="3"/>
    <x v="2"/>
    <n v="68"/>
    <x v="0"/>
    <x v="0"/>
    <d v="2006-05-06T00:00:00"/>
  </r>
  <r>
    <n v="19741"/>
    <x v="1"/>
    <x v="1"/>
    <n v="80000"/>
    <n v="4"/>
    <s v="Graduate Degree"/>
    <x v="4"/>
    <s v="Yes"/>
    <n v="2"/>
    <x v="3"/>
    <x v="2"/>
    <n v="65"/>
    <x v="0"/>
    <x v="0"/>
    <d v="2006-05-06T00:00:00"/>
  </r>
  <r>
    <n v="19747"/>
    <x v="0"/>
    <x v="0"/>
    <n v="50000"/>
    <n v="4"/>
    <s v="Bachelors"/>
    <x v="4"/>
    <s v="Yes"/>
    <n v="2"/>
    <x v="1"/>
    <x v="2"/>
    <n v="63"/>
    <x v="0"/>
    <x v="0"/>
    <d v="2006-05-06T00:00:00"/>
  </r>
  <r>
    <n v="19748"/>
    <x v="0"/>
    <x v="0"/>
    <n v="20000"/>
    <n v="4"/>
    <s v="High School"/>
    <x v="3"/>
    <s v="No"/>
    <n v="2"/>
    <x v="2"/>
    <x v="1"/>
    <n v="60"/>
    <x v="0"/>
    <x v="0"/>
    <d v="2006-05-06T00:00:00"/>
  </r>
  <r>
    <n v="19758"/>
    <x v="1"/>
    <x v="0"/>
    <n v="60000"/>
    <n v="0"/>
    <s v="Partial College"/>
    <x v="3"/>
    <s v="No"/>
    <n v="2"/>
    <x v="2"/>
    <x v="2"/>
    <n v="29"/>
    <x v="2"/>
    <x v="0"/>
    <d v="2006-05-06T00:00:00"/>
  </r>
  <r>
    <n v="19784"/>
    <x v="0"/>
    <x v="1"/>
    <n v="80000"/>
    <n v="2"/>
    <s v="High School"/>
    <x v="3"/>
    <s v="Yes"/>
    <n v="2"/>
    <x v="3"/>
    <x v="1"/>
    <n v="50"/>
    <x v="1"/>
    <x v="1"/>
    <d v="2006-05-06T00:00:00"/>
  </r>
  <r>
    <n v="19812"/>
    <x v="1"/>
    <x v="1"/>
    <n v="70000"/>
    <n v="2"/>
    <s v="Partial College"/>
    <x v="0"/>
    <s v="Yes"/>
    <n v="0"/>
    <x v="3"/>
    <x v="2"/>
    <n v="49"/>
    <x v="1"/>
    <x v="1"/>
    <d v="2006-05-06T00:00:00"/>
  </r>
  <r>
    <n v="19856"/>
    <x v="0"/>
    <x v="1"/>
    <n v="60000"/>
    <n v="4"/>
    <s v="Bachelors"/>
    <x v="4"/>
    <s v="Yes"/>
    <n v="2"/>
    <x v="4"/>
    <x v="2"/>
    <n v="60"/>
    <x v="0"/>
    <x v="0"/>
    <d v="2006-05-06T00:00:00"/>
  </r>
  <r>
    <n v="19884"/>
    <x v="0"/>
    <x v="0"/>
    <n v="60000"/>
    <n v="2"/>
    <s v="High School"/>
    <x v="0"/>
    <s v="Yes"/>
    <n v="2"/>
    <x v="4"/>
    <x v="2"/>
    <n v="55"/>
    <x v="0"/>
    <x v="1"/>
    <d v="2006-05-06T00:00:00"/>
  </r>
  <r>
    <n v="19889"/>
    <x v="1"/>
    <x v="1"/>
    <n v="70000"/>
    <n v="2"/>
    <s v="Partial High School"/>
    <x v="3"/>
    <s v="No"/>
    <n v="2"/>
    <x v="4"/>
    <x v="2"/>
    <n v="54"/>
    <x v="1"/>
    <x v="1"/>
    <d v="2006-05-06T00:00:00"/>
  </r>
  <r>
    <n v="19914"/>
    <x v="0"/>
    <x v="0"/>
    <n v="80000"/>
    <n v="5"/>
    <s v="Bachelors"/>
    <x v="4"/>
    <s v="Yes"/>
    <n v="2"/>
    <x v="4"/>
    <x v="0"/>
    <n v="62"/>
    <x v="0"/>
    <x v="0"/>
    <d v="2006-05-06T00:00:00"/>
  </r>
  <r>
    <n v="20000"/>
    <x v="0"/>
    <x v="0"/>
    <n v="60000"/>
    <n v="1"/>
    <s v="Graduate Degree"/>
    <x v="0"/>
    <s v="Yes"/>
    <n v="0"/>
    <x v="0"/>
    <x v="2"/>
    <n v="35"/>
    <x v="1"/>
    <x v="1"/>
    <d v="2006-05-06T00:00:00"/>
  </r>
  <r>
    <n v="20053"/>
    <x v="1"/>
    <x v="0"/>
    <n v="40000"/>
    <n v="2"/>
    <s v="Partial College"/>
    <x v="1"/>
    <s v="Yes"/>
    <n v="0"/>
    <x v="0"/>
    <x v="0"/>
    <n v="34"/>
    <x v="1"/>
    <x v="0"/>
    <d v="2006-05-06T00:00:00"/>
  </r>
  <r>
    <n v="20060"/>
    <x v="1"/>
    <x v="1"/>
    <n v="30000"/>
    <n v="0"/>
    <s v="High School"/>
    <x v="2"/>
    <s v="No"/>
    <n v="1"/>
    <x v="4"/>
    <x v="0"/>
    <n v="34"/>
    <x v="1"/>
    <x v="1"/>
    <d v="2006-05-06T00:00:00"/>
  </r>
  <r>
    <n v="20076"/>
    <x v="1"/>
    <x v="1"/>
    <n v="10000"/>
    <n v="2"/>
    <s v="High School"/>
    <x v="2"/>
    <s v="Yes"/>
    <n v="2"/>
    <x v="2"/>
    <x v="2"/>
    <n v="53"/>
    <x v="1"/>
    <x v="1"/>
    <d v="2006-05-06T00:00:00"/>
  </r>
  <r>
    <n v="20084"/>
    <x v="0"/>
    <x v="0"/>
    <n v="20000"/>
    <n v="2"/>
    <s v="High School"/>
    <x v="2"/>
    <s v="No"/>
    <n v="2"/>
    <x v="0"/>
    <x v="2"/>
    <n v="53"/>
    <x v="1"/>
    <x v="0"/>
    <d v="2006-05-06T00:00:00"/>
  </r>
  <r>
    <n v="20147"/>
    <x v="0"/>
    <x v="1"/>
    <n v="30000"/>
    <n v="1"/>
    <s v="Bachelors"/>
    <x v="1"/>
    <s v="Yes"/>
    <n v="0"/>
    <x v="0"/>
    <x v="0"/>
    <n v="65"/>
    <x v="0"/>
    <x v="0"/>
    <d v="2006-05-06T00:00:00"/>
  </r>
  <r>
    <n v="20171"/>
    <x v="0"/>
    <x v="1"/>
    <n v="20000"/>
    <n v="2"/>
    <s v="Partial College"/>
    <x v="2"/>
    <s v="Yes"/>
    <n v="1"/>
    <x v="0"/>
    <x v="0"/>
    <n v="46"/>
    <x v="1"/>
    <x v="1"/>
    <d v="2006-05-06T00:00:00"/>
  </r>
  <r>
    <n v="20196"/>
    <x v="0"/>
    <x v="0"/>
    <n v="60000"/>
    <n v="1"/>
    <s v="Partial College"/>
    <x v="3"/>
    <s v="Yes"/>
    <n v="1"/>
    <x v="4"/>
    <x v="2"/>
    <n v="45"/>
    <x v="1"/>
    <x v="1"/>
    <d v="2006-05-06T00:00:00"/>
  </r>
  <r>
    <n v="20228"/>
    <x v="0"/>
    <x v="0"/>
    <n v="100000"/>
    <n v="0"/>
    <s v="Graduate Degree"/>
    <x v="4"/>
    <s v="Yes"/>
    <n v="0"/>
    <x v="4"/>
    <x v="1"/>
    <n v="40"/>
    <x v="1"/>
    <x v="1"/>
    <d v="2006-05-06T00:00:00"/>
  </r>
  <r>
    <n v="20236"/>
    <x v="1"/>
    <x v="0"/>
    <n v="60000"/>
    <n v="3"/>
    <s v="Bachelors"/>
    <x v="0"/>
    <s v="No"/>
    <n v="2"/>
    <x v="0"/>
    <x v="1"/>
    <n v="43"/>
    <x v="1"/>
    <x v="1"/>
    <d v="2006-05-06T00:00:00"/>
  </r>
  <r>
    <n v="20277"/>
    <x v="0"/>
    <x v="1"/>
    <n v="30000"/>
    <n v="2"/>
    <s v="Partial College"/>
    <x v="1"/>
    <s v="No"/>
    <n v="2"/>
    <x v="0"/>
    <x v="1"/>
    <n v="69"/>
    <x v="0"/>
    <x v="0"/>
    <d v="2006-05-06T00:00:00"/>
  </r>
  <r>
    <n v="20296"/>
    <x v="1"/>
    <x v="1"/>
    <n v="60000"/>
    <n v="0"/>
    <s v="Partial College"/>
    <x v="3"/>
    <s v="No"/>
    <n v="1"/>
    <x v="2"/>
    <x v="2"/>
    <n v="33"/>
    <x v="1"/>
    <x v="1"/>
    <d v="2006-05-06T00:00:00"/>
  </r>
  <r>
    <n v="20310"/>
    <x v="1"/>
    <x v="0"/>
    <n v="60000"/>
    <n v="0"/>
    <s v="Partial College"/>
    <x v="3"/>
    <s v="Yes"/>
    <n v="1"/>
    <x v="3"/>
    <x v="2"/>
    <n v="27"/>
    <x v="2"/>
    <x v="1"/>
    <d v="2006-05-06T00:00:00"/>
  </r>
  <r>
    <n v="20339"/>
    <x v="0"/>
    <x v="1"/>
    <n v="130000"/>
    <n v="1"/>
    <s v="Bachelors"/>
    <x v="4"/>
    <s v="Yes"/>
    <n v="4"/>
    <x v="4"/>
    <x v="2"/>
    <n v="44"/>
    <x v="1"/>
    <x v="1"/>
    <d v="2006-05-06T00:00:00"/>
  </r>
  <r>
    <n v="20343"/>
    <x v="0"/>
    <x v="1"/>
    <n v="90000"/>
    <n v="4"/>
    <s v="Partial College"/>
    <x v="0"/>
    <s v="Yes"/>
    <n v="1"/>
    <x v="2"/>
    <x v="2"/>
    <n v="45"/>
    <x v="1"/>
    <x v="0"/>
    <d v="2006-05-06T00:00:00"/>
  </r>
  <r>
    <n v="20361"/>
    <x v="0"/>
    <x v="0"/>
    <n v="50000"/>
    <n v="2"/>
    <s v="Graduate Degree"/>
    <x v="4"/>
    <s v="Yes"/>
    <n v="2"/>
    <x v="3"/>
    <x v="2"/>
    <n v="69"/>
    <x v="0"/>
    <x v="0"/>
    <d v="2006-05-06T00:00:00"/>
  </r>
  <r>
    <n v="20370"/>
    <x v="0"/>
    <x v="0"/>
    <n v="70000"/>
    <n v="3"/>
    <s v="Partial High School"/>
    <x v="3"/>
    <s v="Yes"/>
    <n v="2"/>
    <x v="3"/>
    <x v="2"/>
    <n v="52"/>
    <x v="1"/>
    <x v="0"/>
    <d v="2006-05-06T00:00:00"/>
  </r>
  <r>
    <n v="20376"/>
    <x v="1"/>
    <x v="1"/>
    <n v="70000"/>
    <n v="3"/>
    <s v="Graduate Degree"/>
    <x v="4"/>
    <s v="Yes"/>
    <n v="2"/>
    <x v="3"/>
    <x v="2"/>
    <n v="52"/>
    <x v="1"/>
    <x v="1"/>
    <d v="2006-05-06T00:00:00"/>
  </r>
  <r>
    <n v="20380"/>
    <x v="0"/>
    <x v="1"/>
    <n v="60000"/>
    <n v="3"/>
    <s v="Graduate Degree"/>
    <x v="4"/>
    <s v="Yes"/>
    <n v="2"/>
    <x v="1"/>
    <x v="2"/>
    <n v="69"/>
    <x v="0"/>
    <x v="0"/>
    <d v="2006-05-06T00:00:00"/>
  </r>
  <r>
    <n v="20401"/>
    <x v="0"/>
    <x v="1"/>
    <n v="50000"/>
    <n v="4"/>
    <s v="Bachelors"/>
    <x v="4"/>
    <s v="Yes"/>
    <n v="2"/>
    <x v="2"/>
    <x v="2"/>
    <n v="64"/>
    <x v="0"/>
    <x v="1"/>
    <d v="2006-05-06T00:00:00"/>
  </r>
  <r>
    <n v="20414"/>
    <x v="0"/>
    <x v="1"/>
    <n v="60000"/>
    <n v="0"/>
    <s v="Partial College"/>
    <x v="3"/>
    <s v="Yes"/>
    <n v="2"/>
    <x v="3"/>
    <x v="2"/>
    <n v="29"/>
    <x v="2"/>
    <x v="0"/>
    <d v="2006-05-06T00:00:00"/>
  </r>
  <r>
    <n v="20417"/>
    <x v="0"/>
    <x v="0"/>
    <n v="30000"/>
    <n v="3"/>
    <s v="Partial College"/>
    <x v="1"/>
    <s v="No"/>
    <n v="2"/>
    <x v="3"/>
    <x v="1"/>
    <n v="56"/>
    <x v="0"/>
    <x v="0"/>
    <d v="2006-05-06T00:00:00"/>
  </r>
  <r>
    <n v="20421"/>
    <x v="1"/>
    <x v="1"/>
    <n v="40000"/>
    <n v="0"/>
    <s v="Partial High School"/>
    <x v="1"/>
    <s v="Yes"/>
    <n v="2"/>
    <x v="3"/>
    <x v="2"/>
    <n v="26"/>
    <x v="2"/>
    <x v="0"/>
    <d v="2006-05-06T00:00:00"/>
  </r>
  <r>
    <n v="20430"/>
    <x v="0"/>
    <x v="0"/>
    <n v="70000"/>
    <n v="2"/>
    <s v="Partial College"/>
    <x v="3"/>
    <s v="Yes"/>
    <n v="2"/>
    <x v="3"/>
    <x v="1"/>
    <n v="52"/>
    <x v="1"/>
    <x v="1"/>
    <d v="2006-05-06T00:00:00"/>
  </r>
  <r>
    <n v="20504"/>
    <x v="0"/>
    <x v="1"/>
    <n v="40000"/>
    <n v="5"/>
    <s v="High School"/>
    <x v="0"/>
    <s v="No"/>
    <n v="2"/>
    <x v="4"/>
    <x v="2"/>
    <n v="60"/>
    <x v="0"/>
    <x v="0"/>
    <d v="2006-05-06T00:00:00"/>
  </r>
  <r>
    <n v="20505"/>
    <x v="0"/>
    <x v="1"/>
    <n v="40000"/>
    <n v="5"/>
    <s v="High School"/>
    <x v="0"/>
    <s v="No"/>
    <n v="2"/>
    <x v="1"/>
    <x v="2"/>
    <n v="61"/>
    <x v="0"/>
    <x v="0"/>
    <d v="2006-05-06T00:00:00"/>
  </r>
  <r>
    <n v="20514"/>
    <x v="0"/>
    <x v="1"/>
    <n v="70000"/>
    <n v="2"/>
    <s v="Partial College"/>
    <x v="0"/>
    <s v="Yes"/>
    <n v="1"/>
    <x v="4"/>
    <x v="2"/>
    <n v="59"/>
    <x v="0"/>
    <x v="0"/>
    <d v="2006-05-06T00:00:00"/>
  </r>
  <r>
    <n v="20518"/>
    <x v="0"/>
    <x v="1"/>
    <n v="70000"/>
    <n v="2"/>
    <s v="Partial College"/>
    <x v="0"/>
    <s v="Yes"/>
    <n v="1"/>
    <x v="1"/>
    <x v="2"/>
    <n v="58"/>
    <x v="0"/>
    <x v="0"/>
    <d v="2006-05-06T00:00:00"/>
  </r>
  <r>
    <n v="20528"/>
    <x v="0"/>
    <x v="0"/>
    <n v="40000"/>
    <n v="2"/>
    <s v="Partial High School"/>
    <x v="3"/>
    <s v="Yes"/>
    <n v="2"/>
    <x v="4"/>
    <x v="2"/>
    <n v="55"/>
    <x v="0"/>
    <x v="0"/>
    <d v="2006-05-06T00:00:00"/>
  </r>
  <r>
    <n v="20535"/>
    <x v="0"/>
    <x v="1"/>
    <n v="70000"/>
    <n v="4"/>
    <s v="Partial College"/>
    <x v="0"/>
    <s v="Yes"/>
    <n v="1"/>
    <x v="1"/>
    <x v="2"/>
    <n v="56"/>
    <x v="0"/>
    <x v="0"/>
    <d v="2006-05-06T00:00:00"/>
  </r>
  <r>
    <n v="20567"/>
    <x v="0"/>
    <x v="0"/>
    <n v="130000"/>
    <n v="4"/>
    <s v="Partial College"/>
    <x v="0"/>
    <s v="No"/>
    <n v="4"/>
    <x v="3"/>
    <x v="0"/>
    <n v="61"/>
    <x v="0"/>
    <x v="1"/>
    <d v="2006-05-06T00:00:00"/>
  </r>
  <r>
    <n v="20598"/>
    <x v="0"/>
    <x v="0"/>
    <n v="100000"/>
    <n v="3"/>
    <s v="Partial High School"/>
    <x v="0"/>
    <s v="Yes"/>
    <n v="0"/>
    <x v="1"/>
    <x v="0"/>
    <n v="59"/>
    <x v="0"/>
    <x v="1"/>
    <d v="2006-05-06T00:00:00"/>
  </r>
  <r>
    <n v="20606"/>
    <x v="0"/>
    <x v="1"/>
    <n v="70000"/>
    <n v="0"/>
    <s v="Bachelors"/>
    <x v="0"/>
    <s v="Yes"/>
    <n v="4"/>
    <x v="1"/>
    <x v="1"/>
    <n v="32"/>
    <x v="1"/>
    <x v="1"/>
    <d v="2006-05-06T00:00:00"/>
  </r>
  <r>
    <n v="20619"/>
    <x v="1"/>
    <x v="0"/>
    <n v="80000"/>
    <n v="0"/>
    <s v="Bachelors"/>
    <x v="0"/>
    <s v="No"/>
    <n v="4"/>
    <x v="1"/>
    <x v="1"/>
    <n v="35"/>
    <x v="1"/>
    <x v="0"/>
    <d v="2006-05-06T00:00:00"/>
  </r>
  <r>
    <n v="20625"/>
    <x v="0"/>
    <x v="0"/>
    <n v="100000"/>
    <n v="0"/>
    <s v="High School"/>
    <x v="4"/>
    <s v="Yes"/>
    <n v="3"/>
    <x v="1"/>
    <x v="1"/>
    <n v="35"/>
    <x v="1"/>
    <x v="1"/>
    <d v="2006-05-06T00:00:00"/>
  </r>
  <r>
    <n v="20657"/>
    <x v="1"/>
    <x v="0"/>
    <n v="50000"/>
    <n v="2"/>
    <s v="Bachelors"/>
    <x v="3"/>
    <s v="Yes"/>
    <n v="0"/>
    <x v="4"/>
    <x v="2"/>
    <n v="37"/>
    <x v="1"/>
    <x v="1"/>
    <d v="2006-05-06T00:00:00"/>
  </r>
  <r>
    <n v="20659"/>
    <x v="0"/>
    <x v="0"/>
    <n v="70000"/>
    <n v="3"/>
    <s v="Graduate Degree"/>
    <x v="0"/>
    <s v="Yes"/>
    <n v="0"/>
    <x v="0"/>
    <x v="2"/>
    <n v="35"/>
    <x v="1"/>
    <x v="1"/>
    <d v="2006-05-06T00:00:00"/>
  </r>
  <r>
    <n v="20678"/>
    <x v="1"/>
    <x v="1"/>
    <n v="60000"/>
    <n v="3"/>
    <s v="Bachelors"/>
    <x v="3"/>
    <s v="Yes"/>
    <n v="1"/>
    <x v="4"/>
    <x v="2"/>
    <n v="40"/>
    <x v="1"/>
    <x v="1"/>
    <d v="2006-05-06T00:00:00"/>
  </r>
  <r>
    <n v="20698"/>
    <x v="0"/>
    <x v="0"/>
    <n v="60000"/>
    <n v="4"/>
    <s v="Bachelors"/>
    <x v="3"/>
    <s v="Yes"/>
    <n v="3"/>
    <x v="3"/>
    <x v="2"/>
    <n v="42"/>
    <x v="1"/>
    <x v="0"/>
    <d v="2006-05-06T00:00:00"/>
  </r>
  <r>
    <n v="20711"/>
    <x v="0"/>
    <x v="1"/>
    <n v="40000"/>
    <n v="1"/>
    <s v="Bachelors"/>
    <x v="3"/>
    <s v="Yes"/>
    <n v="0"/>
    <x v="2"/>
    <x v="0"/>
    <n v="32"/>
    <x v="1"/>
    <x v="1"/>
    <d v="2006-05-06T00:00:00"/>
  </r>
  <r>
    <n v="20729"/>
    <x v="0"/>
    <x v="1"/>
    <n v="40000"/>
    <n v="2"/>
    <s v="Partial College"/>
    <x v="1"/>
    <s v="No"/>
    <n v="1"/>
    <x v="0"/>
    <x v="0"/>
    <n v="34"/>
    <x v="1"/>
    <x v="0"/>
    <d v="2006-05-06T00:00:00"/>
  </r>
  <r>
    <n v="20754"/>
    <x v="0"/>
    <x v="0"/>
    <n v="30000"/>
    <n v="2"/>
    <s v="High School"/>
    <x v="3"/>
    <s v="Yes"/>
    <n v="2"/>
    <x v="2"/>
    <x v="2"/>
    <n v="51"/>
    <x v="1"/>
    <x v="0"/>
    <d v="2006-05-06T00:00:00"/>
  </r>
  <r>
    <n v="20758"/>
    <x v="0"/>
    <x v="0"/>
    <n v="30000"/>
    <n v="2"/>
    <s v="High School"/>
    <x v="3"/>
    <s v="Yes"/>
    <n v="2"/>
    <x v="2"/>
    <x v="2"/>
    <n v="50"/>
    <x v="1"/>
    <x v="0"/>
    <d v="2006-05-06T00:00:00"/>
  </r>
  <r>
    <n v="20797"/>
    <x v="0"/>
    <x v="1"/>
    <n v="10000"/>
    <n v="1"/>
    <s v="Bachelors"/>
    <x v="2"/>
    <s v="Yes"/>
    <n v="0"/>
    <x v="0"/>
    <x v="0"/>
    <n v="48"/>
    <x v="1"/>
    <x v="0"/>
    <d v="2006-05-06T00:00:00"/>
  </r>
  <r>
    <n v="20828"/>
    <x v="0"/>
    <x v="1"/>
    <n v="30000"/>
    <n v="4"/>
    <s v="Graduate Degree"/>
    <x v="1"/>
    <s v="Yes"/>
    <n v="0"/>
    <x v="0"/>
    <x v="0"/>
    <n v="45"/>
    <x v="1"/>
    <x v="1"/>
    <d v="2006-05-06T00:00:00"/>
  </r>
  <r>
    <n v="20839"/>
    <x v="1"/>
    <x v="1"/>
    <n v="30000"/>
    <n v="3"/>
    <s v="Graduate Degree"/>
    <x v="1"/>
    <s v="Yes"/>
    <n v="0"/>
    <x v="0"/>
    <x v="0"/>
    <n v="47"/>
    <x v="1"/>
    <x v="1"/>
    <d v="2006-05-06T00:00:00"/>
  </r>
  <r>
    <n v="20851"/>
    <x v="1"/>
    <x v="0"/>
    <n v="20000"/>
    <n v="0"/>
    <s v="Partial College"/>
    <x v="2"/>
    <s v="No"/>
    <n v="1"/>
    <x v="4"/>
    <x v="0"/>
    <n v="36"/>
    <x v="1"/>
    <x v="1"/>
    <d v="2006-05-06T00:00:00"/>
  </r>
  <r>
    <n v="20877"/>
    <x v="1"/>
    <x v="0"/>
    <n v="30000"/>
    <n v="1"/>
    <s v="Bachelors"/>
    <x v="1"/>
    <s v="Yes"/>
    <n v="0"/>
    <x v="2"/>
    <x v="0"/>
    <n v="37"/>
    <x v="1"/>
    <x v="1"/>
    <d v="2006-05-06T00:00:00"/>
  </r>
  <r>
    <n v="20897"/>
    <x v="0"/>
    <x v="1"/>
    <n v="30000"/>
    <n v="1"/>
    <s v="Bachelors"/>
    <x v="3"/>
    <s v="Yes"/>
    <n v="2"/>
    <x v="0"/>
    <x v="0"/>
    <n v="40"/>
    <x v="1"/>
    <x v="0"/>
    <d v="2006-05-06T00:00:00"/>
  </r>
  <r>
    <n v="20919"/>
    <x v="1"/>
    <x v="1"/>
    <n v="30000"/>
    <n v="2"/>
    <s v="Partial College"/>
    <x v="1"/>
    <s v="Yes"/>
    <n v="2"/>
    <x v="0"/>
    <x v="0"/>
    <n v="42"/>
    <x v="1"/>
    <x v="0"/>
    <d v="2006-05-06T00:00:00"/>
  </r>
  <r>
    <n v="20923"/>
    <x v="0"/>
    <x v="1"/>
    <n v="40000"/>
    <n v="1"/>
    <s v="Bachelors"/>
    <x v="3"/>
    <s v="Yes"/>
    <n v="0"/>
    <x v="0"/>
    <x v="0"/>
    <n v="42"/>
    <x v="1"/>
    <x v="1"/>
    <d v="2006-05-06T00:00:00"/>
  </r>
  <r>
    <n v="20927"/>
    <x v="1"/>
    <x v="1"/>
    <n v="20000"/>
    <n v="5"/>
    <s v="High School"/>
    <x v="2"/>
    <s v="Yes"/>
    <n v="2"/>
    <x v="0"/>
    <x v="0"/>
    <n v="27"/>
    <x v="2"/>
    <x v="0"/>
    <d v="2006-05-06T00:00:00"/>
  </r>
  <r>
    <n v="20946"/>
    <x v="1"/>
    <x v="1"/>
    <n v="30000"/>
    <n v="0"/>
    <s v="Partial College"/>
    <x v="1"/>
    <s v="No"/>
    <n v="1"/>
    <x v="4"/>
    <x v="0"/>
    <n v="30"/>
    <x v="2"/>
    <x v="0"/>
    <d v="2006-05-06T00:00:00"/>
  </r>
  <r>
    <n v="20962"/>
    <x v="0"/>
    <x v="1"/>
    <n v="20000"/>
    <n v="1"/>
    <s v="Graduate Degree"/>
    <x v="1"/>
    <s v="Yes"/>
    <n v="0"/>
    <x v="0"/>
    <x v="0"/>
    <n v="45"/>
    <x v="1"/>
    <x v="0"/>
    <d v="2006-05-06T00:00:00"/>
  </r>
  <r>
    <n v="20970"/>
    <x v="1"/>
    <x v="0"/>
    <n v="10000"/>
    <n v="2"/>
    <s v="Partial College"/>
    <x v="2"/>
    <s v="Yes"/>
    <n v="1"/>
    <x v="0"/>
    <x v="0"/>
    <n v="52"/>
    <x v="1"/>
    <x v="1"/>
    <d v="2006-05-06T00:00:00"/>
  </r>
  <r>
    <n v="20974"/>
    <x v="0"/>
    <x v="0"/>
    <n v="10000"/>
    <n v="2"/>
    <s v="Bachelors"/>
    <x v="1"/>
    <s v="Yes"/>
    <n v="1"/>
    <x v="0"/>
    <x v="0"/>
    <n v="66"/>
    <x v="0"/>
    <x v="0"/>
    <d v="2006-05-06T00:00:00"/>
  </r>
  <r>
    <n v="20977"/>
    <x v="0"/>
    <x v="0"/>
    <n v="20000"/>
    <n v="1"/>
    <s v="Bachelors"/>
    <x v="1"/>
    <s v="Yes"/>
    <n v="0"/>
    <x v="0"/>
    <x v="0"/>
    <n v="64"/>
    <x v="0"/>
    <x v="1"/>
    <d v="2006-05-06T00:00:00"/>
  </r>
  <r>
    <n v="20994"/>
    <x v="0"/>
    <x v="1"/>
    <n v="20000"/>
    <n v="0"/>
    <s v="Bachelors"/>
    <x v="1"/>
    <s v="No"/>
    <n v="0"/>
    <x v="0"/>
    <x v="1"/>
    <n v="26"/>
    <x v="2"/>
    <x v="1"/>
    <d v="2006-05-06T00:00:00"/>
  </r>
  <r>
    <n v="21006"/>
    <x v="1"/>
    <x v="1"/>
    <n v="30000"/>
    <n v="1"/>
    <s v="Partial College"/>
    <x v="2"/>
    <s v="No"/>
    <n v="0"/>
    <x v="0"/>
    <x v="0"/>
    <n v="46"/>
    <x v="1"/>
    <x v="1"/>
    <d v="2006-05-06T00:00:00"/>
  </r>
  <r>
    <n v="21039"/>
    <x v="1"/>
    <x v="1"/>
    <n v="50000"/>
    <n v="0"/>
    <s v="Graduate Degree"/>
    <x v="3"/>
    <s v="No"/>
    <n v="0"/>
    <x v="0"/>
    <x v="0"/>
    <n v="37"/>
    <x v="1"/>
    <x v="1"/>
    <d v="2006-05-06T00:00:00"/>
  </r>
  <r>
    <n v="21094"/>
    <x v="1"/>
    <x v="1"/>
    <n v="30000"/>
    <n v="2"/>
    <s v="Partial College"/>
    <x v="1"/>
    <s v="Yes"/>
    <n v="2"/>
    <x v="0"/>
    <x v="0"/>
    <n v="42"/>
    <x v="1"/>
    <x v="0"/>
    <d v="2006-05-06T00:00:00"/>
  </r>
  <r>
    <n v="21108"/>
    <x v="0"/>
    <x v="1"/>
    <n v="40000"/>
    <n v="1"/>
    <s v="Bachelors"/>
    <x v="3"/>
    <s v="Yes"/>
    <n v="1"/>
    <x v="0"/>
    <x v="0"/>
    <n v="43"/>
    <x v="1"/>
    <x v="1"/>
    <d v="2006-05-06T00:00:00"/>
  </r>
  <r>
    <n v="21184"/>
    <x v="1"/>
    <x v="0"/>
    <n v="70000"/>
    <n v="0"/>
    <s v="Bachelors"/>
    <x v="0"/>
    <s v="No"/>
    <n v="1"/>
    <x v="3"/>
    <x v="1"/>
    <n v="38"/>
    <x v="1"/>
    <x v="0"/>
    <d v="2006-05-06T00:00:00"/>
  </r>
  <r>
    <n v="21207"/>
    <x v="0"/>
    <x v="0"/>
    <n v="60000"/>
    <n v="1"/>
    <s v="Partial College"/>
    <x v="3"/>
    <s v="Yes"/>
    <n v="1"/>
    <x v="3"/>
    <x v="1"/>
    <n v="46"/>
    <x v="1"/>
    <x v="0"/>
    <d v="2006-05-06T00:00:00"/>
  </r>
  <r>
    <n v="21213"/>
    <x v="1"/>
    <x v="0"/>
    <n v="70000"/>
    <n v="0"/>
    <s v="Bachelors"/>
    <x v="0"/>
    <s v="No"/>
    <n v="1"/>
    <x v="3"/>
    <x v="1"/>
    <n v="41"/>
    <x v="1"/>
    <x v="0"/>
    <d v="2006-05-06T00:00:00"/>
  </r>
  <r>
    <n v="21260"/>
    <x v="1"/>
    <x v="1"/>
    <n v="40000"/>
    <n v="0"/>
    <s v="High School"/>
    <x v="3"/>
    <s v="Yes"/>
    <n v="2"/>
    <x v="3"/>
    <x v="2"/>
    <n v="30"/>
    <x v="2"/>
    <x v="0"/>
    <d v="2006-05-06T00:00:00"/>
  </r>
  <r>
    <n v="21266"/>
    <x v="1"/>
    <x v="1"/>
    <n v="80000"/>
    <n v="0"/>
    <s v="Bachelors"/>
    <x v="4"/>
    <s v="Yes"/>
    <n v="1"/>
    <x v="2"/>
    <x v="2"/>
    <n v="34"/>
    <x v="1"/>
    <x v="1"/>
    <d v="2006-05-06T00:00:00"/>
  </r>
  <r>
    <n v="21306"/>
    <x v="1"/>
    <x v="0"/>
    <n v="60000"/>
    <n v="2"/>
    <s v="High School"/>
    <x v="0"/>
    <s v="Yes"/>
    <n v="2"/>
    <x v="3"/>
    <x v="2"/>
    <n v="51"/>
    <x v="1"/>
    <x v="0"/>
    <d v="2006-05-06T00:00:00"/>
  </r>
  <r>
    <n v="21365"/>
    <x v="0"/>
    <x v="1"/>
    <n v="10000"/>
    <n v="2"/>
    <s v="Partial High School"/>
    <x v="1"/>
    <s v="Yes"/>
    <n v="2"/>
    <x v="3"/>
    <x v="1"/>
    <n v="58"/>
    <x v="0"/>
    <x v="0"/>
    <d v="2006-05-06T00:00:00"/>
  </r>
  <r>
    <n v="21375"/>
    <x v="1"/>
    <x v="0"/>
    <n v="20000"/>
    <n v="2"/>
    <s v="Partial High School"/>
    <x v="1"/>
    <s v="Yes"/>
    <n v="2"/>
    <x v="3"/>
    <x v="1"/>
    <n v="57"/>
    <x v="0"/>
    <x v="0"/>
    <d v="2006-05-06T00:00:00"/>
  </r>
  <r>
    <n v="21417"/>
    <x v="1"/>
    <x v="1"/>
    <n v="60000"/>
    <n v="0"/>
    <s v="Partial College"/>
    <x v="0"/>
    <s v="No"/>
    <n v="2"/>
    <x v="2"/>
    <x v="2"/>
    <n v="32"/>
    <x v="1"/>
    <x v="1"/>
    <d v="2006-05-06T00:00:00"/>
  </r>
  <r>
    <n v="21441"/>
    <x v="0"/>
    <x v="0"/>
    <n v="50000"/>
    <n v="4"/>
    <s v="Bachelors"/>
    <x v="4"/>
    <s v="Yes"/>
    <n v="2"/>
    <x v="1"/>
    <x v="2"/>
    <n v="64"/>
    <x v="0"/>
    <x v="0"/>
    <d v="2006-05-06T00:00:00"/>
  </r>
  <r>
    <n v="21451"/>
    <x v="0"/>
    <x v="1"/>
    <n v="40000"/>
    <n v="4"/>
    <s v="High School"/>
    <x v="0"/>
    <s v="Yes"/>
    <n v="2"/>
    <x v="1"/>
    <x v="2"/>
    <n v="61"/>
    <x v="0"/>
    <x v="0"/>
    <d v="2006-05-06T00:00:00"/>
  </r>
  <r>
    <n v="21471"/>
    <x v="0"/>
    <x v="0"/>
    <n v="70000"/>
    <n v="2"/>
    <s v="Partial College"/>
    <x v="0"/>
    <s v="Yes"/>
    <n v="1"/>
    <x v="1"/>
    <x v="2"/>
    <n v="59"/>
    <x v="0"/>
    <x v="0"/>
    <d v="2006-05-06T00:00:00"/>
  </r>
  <r>
    <n v="21554"/>
    <x v="1"/>
    <x v="1"/>
    <n v="80000"/>
    <n v="0"/>
    <s v="Bachelors"/>
    <x v="0"/>
    <s v="No"/>
    <n v="3"/>
    <x v="1"/>
    <x v="1"/>
    <n v="33"/>
    <x v="1"/>
    <x v="0"/>
    <d v="2006-05-06T00:00:00"/>
  </r>
  <r>
    <n v="21557"/>
    <x v="1"/>
    <x v="1"/>
    <n v="110000"/>
    <n v="0"/>
    <s v="Partial College"/>
    <x v="4"/>
    <s v="Yes"/>
    <n v="3"/>
    <x v="1"/>
    <x v="1"/>
    <n v="32"/>
    <x v="1"/>
    <x v="1"/>
    <d v="2006-05-06T00:00:00"/>
  </r>
  <r>
    <n v="21560"/>
    <x v="0"/>
    <x v="0"/>
    <n v="120000"/>
    <n v="0"/>
    <s v="Partial High School"/>
    <x v="0"/>
    <s v="Yes"/>
    <n v="4"/>
    <x v="1"/>
    <x v="1"/>
    <n v="32"/>
    <x v="1"/>
    <x v="1"/>
    <d v="2006-05-06T00:00:00"/>
  </r>
  <r>
    <n v="21561"/>
    <x v="1"/>
    <x v="0"/>
    <n v="90000"/>
    <n v="0"/>
    <s v="Bachelors"/>
    <x v="0"/>
    <s v="No"/>
    <n v="3"/>
    <x v="1"/>
    <x v="1"/>
    <n v="34"/>
    <x v="1"/>
    <x v="1"/>
    <d v="2006-05-06T00:00:00"/>
  </r>
  <r>
    <n v="21568"/>
    <x v="0"/>
    <x v="1"/>
    <n v="100000"/>
    <n v="0"/>
    <s v="High School"/>
    <x v="4"/>
    <s v="Yes"/>
    <n v="4"/>
    <x v="1"/>
    <x v="1"/>
    <n v="34"/>
    <x v="1"/>
    <x v="1"/>
    <d v="2006-05-06T00:00:00"/>
  </r>
  <r>
    <n v="21583"/>
    <x v="0"/>
    <x v="1"/>
    <n v="50000"/>
    <n v="1"/>
    <s v="Bachelors"/>
    <x v="3"/>
    <s v="Yes"/>
    <n v="0"/>
    <x v="0"/>
    <x v="2"/>
    <n v="34"/>
    <x v="1"/>
    <x v="1"/>
    <d v="2006-05-06T00:00:00"/>
  </r>
  <r>
    <n v="21587"/>
    <x v="0"/>
    <x v="1"/>
    <n v="60000"/>
    <n v="1"/>
    <s v="Graduate Degree"/>
    <x v="3"/>
    <s v="Yes"/>
    <n v="0"/>
    <x v="4"/>
    <x v="2"/>
    <n v="34"/>
    <x v="1"/>
    <x v="1"/>
    <d v="2006-05-06T00:00:00"/>
  </r>
  <r>
    <n v="21599"/>
    <x v="0"/>
    <x v="1"/>
    <n v="60000"/>
    <n v="1"/>
    <s v="Graduate Degree"/>
    <x v="0"/>
    <s v="Yes"/>
    <n v="0"/>
    <x v="4"/>
    <x v="2"/>
    <n v="36"/>
    <x v="1"/>
    <x v="1"/>
    <d v="2006-05-06T00:00:00"/>
  </r>
  <r>
    <n v="21613"/>
    <x v="1"/>
    <x v="0"/>
    <n v="50000"/>
    <n v="2"/>
    <s v="Bachelors"/>
    <x v="3"/>
    <s v="No"/>
    <n v="1"/>
    <x v="0"/>
    <x v="2"/>
    <n v="39"/>
    <x v="1"/>
    <x v="1"/>
    <d v="2006-05-06T00:00:00"/>
  </r>
  <r>
    <n v="21660"/>
    <x v="0"/>
    <x v="1"/>
    <n v="60000"/>
    <n v="3"/>
    <s v="Graduate Degree"/>
    <x v="0"/>
    <s v="Yes"/>
    <n v="0"/>
    <x v="4"/>
    <x v="2"/>
    <n v="43"/>
    <x v="1"/>
    <x v="1"/>
    <d v="2006-05-06T00:00:00"/>
  </r>
  <r>
    <n v="21693"/>
    <x v="1"/>
    <x v="1"/>
    <n v="60000"/>
    <n v="0"/>
    <s v="Graduate Degree"/>
    <x v="3"/>
    <s v="No"/>
    <n v="0"/>
    <x v="0"/>
    <x v="2"/>
    <n v="40"/>
    <x v="1"/>
    <x v="0"/>
    <d v="2006-05-06T00:00:00"/>
  </r>
  <r>
    <n v="21695"/>
    <x v="0"/>
    <x v="0"/>
    <n v="60000"/>
    <n v="0"/>
    <s v="Graduate Degree"/>
    <x v="3"/>
    <s v="Yes"/>
    <n v="0"/>
    <x v="2"/>
    <x v="2"/>
    <n v="39"/>
    <x v="1"/>
    <x v="1"/>
    <d v="2006-05-06T00:00:00"/>
  </r>
  <r>
    <n v="21713"/>
    <x v="1"/>
    <x v="0"/>
    <n v="80000"/>
    <n v="5"/>
    <s v="Graduate Degree"/>
    <x v="3"/>
    <s v="No"/>
    <n v="0"/>
    <x v="0"/>
    <x v="2"/>
    <n v="47"/>
    <x v="1"/>
    <x v="0"/>
    <d v="2006-05-06T00:00:00"/>
  </r>
  <r>
    <n v="21714"/>
    <x v="1"/>
    <x v="1"/>
    <n v="80000"/>
    <n v="5"/>
    <s v="Graduate Degree"/>
    <x v="3"/>
    <s v="No"/>
    <n v="0"/>
    <x v="0"/>
    <x v="2"/>
    <n v="47"/>
    <x v="1"/>
    <x v="0"/>
    <d v="2006-05-06T00:00:00"/>
  </r>
  <r>
    <n v="21717"/>
    <x v="0"/>
    <x v="0"/>
    <n v="40000"/>
    <n v="2"/>
    <s v="Partial College"/>
    <x v="1"/>
    <s v="Yes"/>
    <n v="1"/>
    <x v="0"/>
    <x v="2"/>
    <n v="47"/>
    <x v="1"/>
    <x v="0"/>
    <d v="2006-05-06T00:00:00"/>
  </r>
  <r>
    <n v="21738"/>
    <x v="0"/>
    <x v="0"/>
    <n v="20000"/>
    <n v="1"/>
    <s v="Graduate Degree"/>
    <x v="1"/>
    <s v="Yes"/>
    <n v="0"/>
    <x v="0"/>
    <x v="0"/>
    <n v="43"/>
    <x v="1"/>
    <x v="0"/>
    <d v="2006-05-06T00:00:00"/>
  </r>
  <r>
    <n v="21741"/>
    <x v="0"/>
    <x v="1"/>
    <n v="70000"/>
    <n v="3"/>
    <s v="Partial College"/>
    <x v="0"/>
    <s v="Yes"/>
    <n v="2"/>
    <x v="3"/>
    <x v="2"/>
    <n v="50"/>
    <x v="1"/>
    <x v="1"/>
    <d v="2006-05-06T00:00:00"/>
  </r>
  <r>
    <n v="21751"/>
    <x v="0"/>
    <x v="0"/>
    <n v="60000"/>
    <n v="3"/>
    <s v="Graduate Degree"/>
    <x v="4"/>
    <s v="Yes"/>
    <n v="2"/>
    <x v="2"/>
    <x v="2"/>
    <n v="63"/>
    <x v="0"/>
    <x v="0"/>
    <d v="2006-05-06T00:00:00"/>
  </r>
  <r>
    <n v="21752"/>
    <x v="0"/>
    <x v="0"/>
    <n v="60000"/>
    <n v="3"/>
    <s v="Graduate Degree"/>
    <x v="4"/>
    <s v="Yes"/>
    <n v="2"/>
    <x v="1"/>
    <x v="2"/>
    <n v="64"/>
    <x v="0"/>
    <x v="0"/>
    <d v="2006-05-06T00:00:00"/>
  </r>
  <r>
    <n v="21770"/>
    <x v="0"/>
    <x v="0"/>
    <n v="60000"/>
    <n v="4"/>
    <s v="Bachelors"/>
    <x v="4"/>
    <s v="Yes"/>
    <n v="2"/>
    <x v="1"/>
    <x v="2"/>
    <n v="60"/>
    <x v="0"/>
    <x v="0"/>
    <d v="2006-05-06T00:00:00"/>
  </r>
  <r>
    <n v="21801"/>
    <x v="0"/>
    <x v="1"/>
    <n v="70000"/>
    <n v="4"/>
    <s v="Partial College"/>
    <x v="0"/>
    <s v="Yes"/>
    <n v="1"/>
    <x v="2"/>
    <x v="2"/>
    <n v="55"/>
    <x v="0"/>
    <x v="0"/>
    <d v="2006-05-06T00:00:00"/>
  </r>
  <r>
    <n v="21891"/>
    <x v="0"/>
    <x v="1"/>
    <n v="110000"/>
    <n v="0"/>
    <s v="High School"/>
    <x v="4"/>
    <s v="Yes"/>
    <n v="3"/>
    <x v="1"/>
    <x v="1"/>
    <n v="34"/>
    <x v="1"/>
    <x v="1"/>
    <d v="2006-05-06T00:00:00"/>
  </r>
  <r>
    <n v="21940"/>
    <x v="0"/>
    <x v="0"/>
    <n v="90000"/>
    <n v="5"/>
    <s v="Graduate Degree"/>
    <x v="0"/>
    <s v="Yes"/>
    <n v="0"/>
    <x v="0"/>
    <x v="2"/>
    <n v="47"/>
    <x v="1"/>
    <x v="1"/>
    <d v="2006-05-06T00:00:00"/>
  </r>
  <r>
    <n v="21974"/>
    <x v="1"/>
    <x v="1"/>
    <n v="70000"/>
    <n v="0"/>
    <s v="Bachelors"/>
    <x v="0"/>
    <s v="Yes"/>
    <n v="1"/>
    <x v="3"/>
    <x v="1"/>
    <n v="42"/>
    <x v="1"/>
    <x v="1"/>
    <d v="2006-05-06T00:00:00"/>
  </r>
  <r>
    <n v="21980"/>
    <x v="1"/>
    <x v="1"/>
    <n v="60000"/>
    <n v="1"/>
    <s v="Bachelors"/>
    <x v="0"/>
    <s v="Yes"/>
    <n v="1"/>
    <x v="3"/>
    <x v="1"/>
    <n v="44"/>
    <x v="1"/>
    <x v="1"/>
    <d v="2006-05-06T00:00:00"/>
  </r>
  <r>
    <n v="22005"/>
    <x v="0"/>
    <x v="1"/>
    <n v="70000"/>
    <n v="5"/>
    <s v="Partial College"/>
    <x v="3"/>
    <s v="No"/>
    <n v="3"/>
    <x v="3"/>
    <x v="1"/>
    <n v="46"/>
    <x v="1"/>
    <x v="0"/>
    <d v="2006-05-06T00:00:00"/>
  </r>
  <r>
    <n v="22006"/>
    <x v="0"/>
    <x v="0"/>
    <n v="70000"/>
    <n v="5"/>
    <s v="Partial College"/>
    <x v="3"/>
    <s v="Yes"/>
    <n v="3"/>
    <x v="3"/>
    <x v="1"/>
    <n v="46"/>
    <x v="1"/>
    <x v="0"/>
    <d v="2006-05-06T00:00:00"/>
  </r>
  <r>
    <n v="22010"/>
    <x v="1"/>
    <x v="0"/>
    <n v="40000"/>
    <n v="0"/>
    <s v="High School"/>
    <x v="3"/>
    <s v="Yes"/>
    <n v="2"/>
    <x v="3"/>
    <x v="2"/>
    <n v="31"/>
    <x v="1"/>
    <x v="0"/>
    <d v="2006-05-06T00:00:00"/>
  </r>
  <r>
    <n v="22014"/>
    <x v="1"/>
    <x v="0"/>
    <n v="30000"/>
    <n v="0"/>
    <s v="High School"/>
    <x v="3"/>
    <s v="Yes"/>
    <n v="2"/>
    <x v="3"/>
    <x v="2"/>
    <n v="26"/>
    <x v="2"/>
    <x v="0"/>
    <d v="2006-05-06T00:00:00"/>
  </r>
  <r>
    <n v="22042"/>
    <x v="0"/>
    <x v="1"/>
    <n v="70000"/>
    <n v="0"/>
    <s v="Partial College"/>
    <x v="3"/>
    <s v="Yes"/>
    <n v="2"/>
    <x v="3"/>
    <x v="2"/>
    <n v="34"/>
    <x v="1"/>
    <x v="1"/>
    <d v="2006-05-06T00:00:00"/>
  </r>
  <r>
    <n v="22046"/>
    <x v="1"/>
    <x v="1"/>
    <n v="80000"/>
    <n v="0"/>
    <s v="Bachelors"/>
    <x v="4"/>
    <s v="No"/>
    <n v="1"/>
    <x v="0"/>
    <x v="2"/>
    <n v="38"/>
    <x v="1"/>
    <x v="1"/>
    <d v="2006-05-06T00:00:00"/>
  </r>
  <r>
    <n v="22050"/>
    <x v="1"/>
    <x v="0"/>
    <n v="90000"/>
    <n v="4"/>
    <s v="Bachelors"/>
    <x v="4"/>
    <s v="Yes"/>
    <n v="1"/>
    <x v="2"/>
    <x v="2"/>
    <n v="38"/>
    <x v="1"/>
    <x v="1"/>
    <d v="2006-05-06T00:00:00"/>
  </r>
  <r>
    <n v="22088"/>
    <x v="0"/>
    <x v="1"/>
    <n v="130000"/>
    <n v="1"/>
    <s v="Bachelors"/>
    <x v="4"/>
    <s v="Yes"/>
    <n v="2"/>
    <x v="0"/>
    <x v="2"/>
    <n v="45"/>
    <x v="1"/>
    <x v="1"/>
    <d v="2006-05-06T00:00:00"/>
  </r>
  <r>
    <n v="22118"/>
    <x v="1"/>
    <x v="1"/>
    <n v="70000"/>
    <n v="3"/>
    <s v="Graduate Degree"/>
    <x v="4"/>
    <s v="Yes"/>
    <n v="2"/>
    <x v="3"/>
    <x v="2"/>
    <n v="53"/>
    <x v="1"/>
    <x v="1"/>
    <d v="2006-05-06T00:00:00"/>
  </r>
  <r>
    <n v="22127"/>
    <x v="0"/>
    <x v="0"/>
    <n v="60000"/>
    <n v="3"/>
    <s v="Graduate Degree"/>
    <x v="4"/>
    <s v="Yes"/>
    <n v="2"/>
    <x v="2"/>
    <x v="2"/>
    <n v="67"/>
    <x v="0"/>
    <x v="0"/>
    <d v="2006-05-06T00:00:00"/>
  </r>
  <r>
    <n v="22155"/>
    <x v="0"/>
    <x v="0"/>
    <n v="20000"/>
    <n v="2"/>
    <s v="Partial High School"/>
    <x v="1"/>
    <s v="Yes"/>
    <n v="2"/>
    <x v="3"/>
    <x v="1"/>
    <n v="58"/>
    <x v="0"/>
    <x v="0"/>
    <d v="2006-05-06T00:00:00"/>
  </r>
  <r>
    <n v="22170"/>
    <x v="0"/>
    <x v="1"/>
    <n v="30000"/>
    <n v="3"/>
    <s v="Partial College"/>
    <x v="1"/>
    <s v="No"/>
    <n v="2"/>
    <x v="2"/>
    <x v="1"/>
    <n v="55"/>
    <x v="0"/>
    <x v="1"/>
    <d v="2006-05-06T00:00:00"/>
  </r>
  <r>
    <n v="22174"/>
    <x v="0"/>
    <x v="0"/>
    <n v="30000"/>
    <n v="3"/>
    <s v="High School"/>
    <x v="3"/>
    <s v="Yes"/>
    <n v="2"/>
    <x v="3"/>
    <x v="1"/>
    <n v="54"/>
    <x v="1"/>
    <x v="1"/>
    <d v="2006-05-06T00:00:00"/>
  </r>
  <r>
    <n v="22175"/>
    <x v="0"/>
    <x v="1"/>
    <n v="30000"/>
    <n v="3"/>
    <s v="High School"/>
    <x v="3"/>
    <s v="Yes"/>
    <n v="2"/>
    <x v="3"/>
    <x v="1"/>
    <n v="53"/>
    <x v="1"/>
    <x v="1"/>
    <d v="2006-05-06T00:00:00"/>
  </r>
  <r>
    <n v="22204"/>
    <x v="0"/>
    <x v="0"/>
    <n v="110000"/>
    <n v="4"/>
    <s v="Bachelors"/>
    <x v="4"/>
    <s v="Yes"/>
    <n v="3"/>
    <x v="4"/>
    <x v="1"/>
    <n v="48"/>
    <x v="1"/>
    <x v="0"/>
    <d v="2006-05-06T00:00:00"/>
  </r>
  <r>
    <n v="22211"/>
    <x v="0"/>
    <x v="0"/>
    <n v="60000"/>
    <n v="0"/>
    <s v="Partial College"/>
    <x v="0"/>
    <s v="Yes"/>
    <n v="2"/>
    <x v="3"/>
    <x v="2"/>
    <n v="32"/>
    <x v="1"/>
    <x v="0"/>
    <d v="2006-05-06T00:00:00"/>
  </r>
  <r>
    <n v="22219"/>
    <x v="0"/>
    <x v="1"/>
    <n v="60000"/>
    <n v="2"/>
    <s v="High School"/>
    <x v="0"/>
    <s v="Yes"/>
    <n v="2"/>
    <x v="3"/>
    <x v="2"/>
    <n v="49"/>
    <x v="1"/>
    <x v="0"/>
    <d v="2006-05-06T00:00:00"/>
  </r>
  <r>
    <n v="22220"/>
    <x v="0"/>
    <x v="0"/>
    <n v="60000"/>
    <n v="2"/>
    <s v="High School"/>
    <x v="0"/>
    <s v="No"/>
    <n v="2"/>
    <x v="2"/>
    <x v="2"/>
    <n v="49"/>
    <x v="1"/>
    <x v="1"/>
    <d v="2006-05-06T00:00:00"/>
  </r>
  <r>
    <n v="22221"/>
    <x v="0"/>
    <x v="0"/>
    <n v="60000"/>
    <n v="2"/>
    <s v="High School"/>
    <x v="0"/>
    <s v="No"/>
    <n v="2"/>
    <x v="2"/>
    <x v="2"/>
    <n v="48"/>
    <x v="1"/>
    <x v="1"/>
    <d v="2006-05-06T00:00:00"/>
  </r>
  <r>
    <n v="22227"/>
    <x v="0"/>
    <x v="1"/>
    <n v="60000"/>
    <n v="2"/>
    <s v="High School"/>
    <x v="0"/>
    <s v="Yes"/>
    <n v="2"/>
    <x v="3"/>
    <x v="2"/>
    <n v="50"/>
    <x v="1"/>
    <x v="0"/>
    <d v="2006-05-06T00:00:00"/>
  </r>
  <r>
    <n v="22252"/>
    <x v="1"/>
    <x v="1"/>
    <n v="60000"/>
    <n v="1"/>
    <s v="Graduate Degree"/>
    <x v="0"/>
    <s v="Yes"/>
    <n v="0"/>
    <x v="4"/>
    <x v="2"/>
    <n v="36"/>
    <x v="1"/>
    <x v="1"/>
    <d v="2006-05-06T00:00:00"/>
  </r>
  <r>
    <n v="22294"/>
    <x v="1"/>
    <x v="1"/>
    <n v="70000"/>
    <n v="0"/>
    <s v="Bachelors"/>
    <x v="0"/>
    <s v="No"/>
    <n v="1"/>
    <x v="4"/>
    <x v="2"/>
    <n v="37"/>
    <x v="1"/>
    <x v="1"/>
    <d v="2006-05-06T00:00:00"/>
  </r>
  <r>
    <n v="22296"/>
    <x v="0"/>
    <x v="0"/>
    <n v="70000"/>
    <n v="0"/>
    <s v="Bachelors"/>
    <x v="0"/>
    <s v="No"/>
    <n v="1"/>
    <x v="0"/>
    <x v="2"/>
    <n v="38"/>
    <x v="1"/>
    <x v="0"/>
    <d v="2006-05-06T00:00:00"/>
  </r>
  <r>
    <n v="22330"/>
    <x v="0"/>
    <x v="0"/>
    <n v="50000"/>
    <n v="0"/>
    <s v="Graduate Degree"/>
    <x v="3"/>
    <s v="Yes"/>
    <n v="0"/>
    <x v="2"/>
    <x v="2"/>
    <n v="32"/>
    <x v="1"/>
    <x v="1"/>
    <d v="2006-05-06T00:00:00"/>
  </r>
  <r>
    <n v="22381"/>
    <x v="0"/>
    <x v="0"/>
    <n v="10000"/>
    <n v="1"/>
    <s v="Graduate Degree"/>
    <x v="2"/>
    <s v="Yes"/>
    <n v="0"/>
    <x v="0"/>
    <x v="0"/>
    <n v="44"/>
    <x v="1"/>
    <x v="0"/>
    <d v="2006-05-06T00:00:00"/>
  </r>
  <r>
    <n v="22399"/>
    <x v="1"/>
    <x v="0"/>
    <n v="10000"/>
    <n v="0"/>
    <s v="Partial College"/>
    <x v="2"/>
    <s v="Yes"/>
    <n v="1"/>
    <x v="2"/>
    <x v="1"/>
    <n v="26"/>
    <x v="2"/>
    <x v="1"/>
    <d v="2006-05-06T00:00:00"/>
  </r>
  <r>
    <n v="22402"/>
    <x v="0"/>
    <x v="0"/>
    <n v="10000"/>
    <n v="0"/>
    <s v="Partial College"/>
    <x v="2"/>
    <s v="Yes"/>
    <n v="1"/>
    <x v="4"/>
    <x v="1"/>
    <n v="25"/>
    <x v="2"/>
    <x v="1"/>
    <d v="2006-05-06T00:00:00"/>
  </r>
  <r>
    <n v="22439"/>
    <x v="0"/>
    <x v="1"/>
    <n v="30000"/>
    <n v="0"/>
    <s v="Bachelors"/>
    <x v="1"/>
    <s v="Yes"/>
    <n v="0"/>
    <x v="0"/>
    <x v="0"/>
    <n v="37"/>
    <x v="1"/>
    <x v="1"/>
    <d v="2006-05-06T00:00:00"/>
  </r>
  <r>
    <n v="22464"/>
    <x v="0"/>
    <x v="0"/>
    <n v="40000"/>
    <n v="0"/>
    <s v="Graduate Degree"/>
    <x v="1"/>
    <s v="Yes"/>
    <n v="0"/>
    <x v="0"/>
    <x v="0"/>
    <n v="37"/>
    <x v="1"/>
    <x v="1"/>
    <d v="2006-05-06T00:00:00"/>
  </r>
  <r>
    <n v="22496"/>
    <x v="0"/>
    <x v="1"/>
    <n v="30000"/>
    <n v="1"/>
    <s v="Bachelors"/>
    <x v="3"/>
    <s v="Yes"/>
    <n v="2"/>
    <x v="0"/>
    <x v="0"/>
    <n v="42"/>
    <x v="1"/>
    <x v="0"/>
    <d v="2006-05-06T00:00:00"/>
  </r>
  <r>
    <n v="22500"/>
    <x v="1"/>
    <x v="0"/>
    <n v="40000"/>
    <n v="0"/>
    <s v="Bachelors"/>
    <x v="0"/>
    <s v="No"/>
    <n v="0"/>
    <x v="0"/>
    <x v="0"/>
    <n v="40"/>
    <x v="1"/>
    <x v="1"/>
    <d v="2006-05-06T00:00:00"/>
  </r>
  <r>
    <n v="22518"/>
    <x v="1"/>
    <x v="1"/>
    <n v="30000"/>
    <n v="3"/>
    <s v="Partial College"/>
    <x v="1"/>
    <s v="No"/>
    <n v="2"/>
    <x v="0"/>
    <x v="0"/>
    <n v="27"/>
    <x v="2"/>
    <x v="1"/>
    <d v="2006-05-06T00:00:00"/>
  </r>
  <r>
    <n v="22527"/>
    <x v="1"/>
    <x v="1"/>
    <n v="20000"/>
    <n v="0"/>
    <s v="High School"/>
    <x v="2"/>
    <s v="No"/>
    <n v="1"/>
    <x v="4"/>
    <x v="0"/>
    <n v="29"/>
    <x v="2"/>
    <x v="0"/>
    <d v="2006-05-06T00:00:00"/>
  </r>
  <r>
    <n v="22538"/>
    <x v="1"/>
    <x v="1"/>
    <n v="10000"/>
    <n v="0"/>
    <s v="Partial High School"/>
    <x v="2"/>
    <s v="Yes"/>
    <n v="2"/>
    <x v="2"/>
    <x v="0"/>
    <n v="33"/>
    <x v="1"/>
    <x v="0"/>
    <d v="2006-05-06T00:00:00"/>
  </r>
  <r>
    <n v="22610"/>
    <x v="0"/>
    <x v="0"/>
    <n v="30000"/>
    <n v="0"/>
    <s v="Bachelors"/>
    <x v="1"/>
    <s v="Yes"/>
    <n v="0"/>
    <x v="0"/>
    <x v="0"/>
    <n v="35"/>
    <x v="1"/>
    <x v="1"/>
    <d v="2006-05-06T00:00:00"/>
  </r>
  <r>
    <n v="22633"/>
    <x v="1"/>
    <x v="1"/>
    <n v="40000"/>
    <n v="0"/>
    <s v="Graduate Degree"/>
    <x v="1"/>
    <s v="Yes"/>
    <n v="0"/>
    <x v="0"/>
    <x v="0"/>
    <n v="37"/>
    <x v="1"/>
    <x v="1"/>
    <d v="2006-05-06T00:00:00"/>
  </r>
  <r>
    <n v="22634"/>
    <x v="1"/>
    <x v="1"/>
    <n v="40000"/>
    <n v="0"/>
    <s v="Graduate Degree"/>
    <x v="1"/>
    <s v="Yes"/>
    <n v="0"/>
    <x v="0"/>
    <x v="0"/>
    <n v="38"/>
    <x v="1"/>
    <x v="1"/>
    <d v="2006-05-06T00:00:00"/>
  </r>
  <r>
    <n v="22636"/>
    <x v="1"/>
    <x v="1"/>
    <n v="40000"/>
    <n v="0"/>
    <s v="Bachelors"/>
    <x v="1"/>
    <s v="No"/>
    <n v="0"/>
    <x v="0"/>
    <x v="0"/>
    <n v="38"/>
    <x v="1"/>
    <x v="1"/>
    <d v="2006-05-06T00:00:00"/>
  </r>
  <r>
    <n v="22672"/>
    <x v="1"/>
    <x v="1"/>
    <n v="30000"/>
    <n v="2"/>
    <s v="Partial College"/>
    <x v="1"/>
    <s v="Yes"/>
    <n v="0"/>
    <x v="0"/>
    <x v="0"/>
    <n v="43"/>
    <x v="1"/>
    <x v="0"/>
    <d v="2006-05-06T00:00:00"/>
  </r>
  <r>
    <n v="22707"/>
    <x v="1"/>
    <x v="1"/>
    <n v="30000"/>
    <n v="0"/>
    <s v="Partial College"/>
    <x v="1"/>
    <s v="No"/>
    <n v="1"/>
    <x v="4"/>
    <x v="0"/>
    <n v="30"/>
    <x v="2"/>
    <x v="0"/>
    <d v="2006-05-06T00:00:00"/>
  </r>
  <r>
    <n v="22719"/>
    <x v="1"/>
    <x v="0"/>
    <n v="110000"/>
    <n v="3"/>
    <s v="Bachelors"/>
    <x v="4"/>
    <s v="Yes"/>
    <n v="4"/>
    <x v="4"/>
    <x v="2"/>
    <n v="40"/>
    <x v="1"/>
    <x v="1"/>
    <d v="2006-05-06T00:00:00"/>
  </r>
  <r>
    <n v="22730"/>
    <x v="0"/>
    <x v="0"/>
    <n v="70000"/>
    <n v="5"/>
    <s v="Bachelors"/>
    <x v="4"/>
    <s v="Yes"/>
    <n v="2"/>
    <x v="1"/>
    <x v="2"/>
    <n v="63"/>
    <x v="0"/>
    <x v="0"/>
    <d v="2006-05-06T00:00:00"/>
  </r>
  <r>
    <n v="22743"/>
    <x v="0"/>
    <x v="1"/>
    <n v="40000"/>
    <n v="5"/>
    <s v="High School"/>
    <x v="0"/>
    <s v="Yes"/>
    <n v="2"/>
    <x v="1"/>
    <x v="2"/>
    <n v="60"/>
    <x v="0"/>
    <x v="0"/>
    <d v="2006-05-06T00:00:00"/>
  </r>
  <r>
    <n v="22821"/>
    <x v="0"/>
    <x v="1"/>
    <n v="130000"/>
    <n v="3"/>
    <s v="Partial College"/>
    <x v="0"/>
    <s v="Yes"/>
    <n v="4"/>
    <x v="0"/>
    <x v="0"/>
    <n v="52"/>
    <x v="1"/>
    <x v="0"/>
    <d v="2006-05-06T00:00:00"/>
  </r>
  <r>
    <n v="22830"/>
    <x v="0"/>
    <x v="0"/>
    <n v="120000"/>
    <n v="4"/>
    <s v="Partial College"/>
    <x v="4"/>
    <s v="Yes"/>
    <n v="3"/>
    <x v="1"/>
    <x v="0"/>
    <n v="56"/>
    <x v="0"/>
    <x v="0"/>
    <d v="2006-05-06T00:00:00"/>
  </r>
  <r>
    <n v="22864"/>
    <x v="0"/>
    <x v="0"/>
    <n v="90000"/>
    <n v="2"/>
    <s v="Partial College"/>
    <x v="0"/>
    <s v="No"/>
    <n v="0"/>
    <x v="3"/>
    <x v="2"/>
    <n v="49"/>
    <x v="1"/>
    <x v="1"/>
    <d v="2006-05-06T00:00:00"/>
  </r>
  <r>
    <n v="22918"/>
    <x v="1"/>
    <x v="0"/>
    <n v="80000"/>
    <n v="5"/>
    <s v="Graduate Degree"/>
    <x v="4"/>
    <s v="Yes"/>
    <n v="3"/>
    <x v="0"/>
    <x v="1"/>
    <n v="50"/>
    <x v="1"/>
    <x v="0"/>
    <d v="2006-05-06T00:00:00"/>
  </r>
  <r>
    <n v="22930"/>
    <x v="0"/>
    <x v="0"/>
    <n v="90000"/>
    <n v="4"/>
    <s v="Bachelors"/>
    <x v="0"/>
    <s v="Yes"/>
    <n v="0"/>
    <x v="2"/>
    <x v="1"/>
    <n v="38"/>
    <x v="1"/>
    <x v="1"/>
    <d v="2006-05-06T00:00:00"/>
  </r>
  <r>
    <n v="22931"/>
    <x v="0"/>
    <x v="0"/>
    <n v="100000"/>
    <n v="5"/>
    <s v="Graduate Degree"/>
    <x v="4"/>
    <s v="No"/>
    <n v="1"/>
    <x v="2"/>
    <x v="1"/>
    <n v="78"/>
    <x v="0"/>
    <x v="1"/>
    <d v="2006-05-06T00:00:00"/>
  </r>
  <r>
    <n v="22936"/>
    <x v="1"/>
    <x v="1"/>
    <n v="60000"/>
    <n v="1"/>
    <s v="Partial College"/>
    <x v="3"/>
    <s v="No"/>
    <n v="1"/>
    <x v="0"/>
    <x v="1"/>
    <n v="45"/>
    <x v="1"/>
    <x v="1"/>
    <d v="2006-05-06T00:00:00"/>
  </r>
  <r>
    <n v="22971"/>
    <x v="1"/>
    <x v="1"/>
    <n v="30000"/>
    <n v="0"/>
    <s v="High School"/>
    <x v="3"/>
    <s v="No"/>
    <n v="2"/>
    <x v="0"/>
    <x v="2"/>
    <n v="25"/>
    <x v="2"/>
    <x v="1"/>
    <d v="2006-05-06T00:00:00"/>
  </r>
  <r>
    <n v="22974"/>
    <x v="0"/>
    <x v="1"/>
    <n v="30000"/>
    <n v="2"/>
    <s v="Partial College"/>
    <x v="1"/>
    <s v="Yes"/>
    <n v="2"/>
    <x v="3"/>
    <x v="1"/>
    <n v="69"/>
    <x v="0"/>
    <x v="0"/>
    <d v="2006-05-06T00:00:00"/>
  </r>
  <r>
    <n v="22976"/>
    <x v="1"/>
    <x v="0"/>
    <n v="40000"/>
    <n v="0"/>
    <s v="High School"/>
    <x v="3"/>
    <s v="No"/>
    <n v="2"/>
    <x v="0"/>
    <x v="2"/>
    <n v="28"/>
    <x v="2"/>
    <x v="1"/>
    <d v="2006-05-06T00:00:00"/>
  </r>
  <r>
    <n v="22983"/>
    <x v="1"/>
    <x v="1"/>
    <n v="30000"/>
    <n v="0"/>
    <s v="Partial High School"/>
    <x v="1"/>
    <s v="Yes"/>
    <n v="2"/>
    <x v="3"/>
    <x v="2"/>
    <n v="27"/>
    <x v="2"/>
    <x v="0"/>
    <d v="2006-05-06T00:00:00"/>
  </r>
  <r>
    <n v="22988"/>
    <x v="0"/>
    <x v="1"/>
    <n v="40000"/>
    <n v="2"/>
    <s v="Bachelors"/>
    <x v="4"/>
    <s v="Yes"/>
    <n v="2"/>
    <x v="3"/>
    <x v="1"/>
    <n v="66"/>
    <x v="0"/>
    <x v="1"/>
    <d v="2006-05-06T00:00:00"/>
  </r>
  <r>
    <n v="22994"/>
    <x v="0"/>
    <x v="1"/>
    <n v="80000"/>
    <n v="0"/>
    <s v="Bachelors"/>
    <x v="4"/>
    <s v="Yes"/>
    <n v="1"/>
    <x v="2"/>
    <x v="2"/>
    <n v="34"/>
    <x v="1"/>
    <x v="1"/>
    <d v="2006-05-06T00:00:00"/>
  </r>
  <r>
    <n v="23027"/>
    <x v="1"/>
    <x v="0"/>
    <n v="130000"/>
    <n v="1"/>
    <s v="Bachelors"/>
    <x v="4"/>
    <s v="No"/>
    <n v="4"/>
    <x v="0"/>
    <x v="2"/>
    <n v="44"/>
    <x v="1"/>
    <x v="0"/>
    <d v="2006-05-06T00:00:00"/>
  </r>
  <r>
    <n v="23041"/>
    <x v="1"/>
    <x v="1"/>
    <n v="70000"/>
    <n v="4"/>
    <s v="High School"/>
    <x v="0"/>
    <s v="Yes"/>
    <n v="0"/>
    <x v="3"/>
    <x v="2"/>
    <n v="50"/>
    <x v="1"/>
    <x v="1"/>
    <d v="2006-05-06T00:00:00"/>
  </r>
  <r>
    <n v="23089"/>
    <x v="0"/>
    <x v="0"/>
    <n v="40000"/>
    <n v="0"/>
    <s v="Partial College"/>
    <x v="3"/>
    <s v="Yes"/>
    <n v="1"/>
    <x v="3"/>
    <x v="2"/>
    <n v="28"/>
    <x v="2"/>
    <x v="0"/>
    <d v="2006-05-06T00:00:00"/>
  </r>
  <r>
    <n v="23105"/>
    <x v="1"/>
    <x v="0"/>
    <n v="40000"/>
    <n v="3"/>
    <s v="Partial High School"/>
    <x v="1"/>
    <s v="No"/>
    <n v="2"/>
    <x v="3"/>
    <x v="1"/>
    <n v="52"/>
    <x v="1"/>
    <x v="1"/>
    <d v="2006-05-06T00:00:00"/>
  </r>
  <r>
    <n v="23144"/>
    <x v="0"/>
    <x v="0"/>
    <n v="50000"/>
    <n v="1"/>
    <s v="Bachelors"/>
    <x v="3"/>
    <s v="Yes"/>
    <n v="0"/>
    <x v="0"/>
    <x v="2"/>
    <n v="34"/>
    <x v="1"/>
    <x v="1"/>
    <d v="2006-05-06T00:00:00"/>
  </r>
  <r>
    <n v="23158"/>
    <x v="0"/>
    <x v="1"/>
    <n v="60000"/>
    <n v="1"/>
    <s v="Graduate Degree"/>
    <x v="0"/>
    <s v="No"/>
    <n v="0"/>
    <x v="0"/>
    <x v="2"/>
    <n v="35"/>
    <x v="1"/>
    <x v="1"/>
    <d v="2006-05-06T00:00:00"/>
  </r>
  <r>
    <n v="23195"/>
    <x v="1"/>
    <x v="0"/>
    <n v="50000"/>
    <n v="3"/>
    <s v="Bachelors"/>
    <x v="3"/>
    <s v="Yes"/>
    <n v="2"/>
    <x v="4"/>
    <x v="2"/>
    <n v="41"/>
    <x v="1"/>
    <x v="1"/>
    <d v="2006-05-06T00:00:00"/>
  </r>
  <r>
    <n v="23197"/>
    <x v="0"/>
    <x v="0"/>
    <n v="50000"/>
    <n v="3"/>
    <s v="Bachelors"/>
    <x v="3"/>
    <s v="Yes"/>
    <n v="2"/>
    <x v="4"/>
    <x v="2"/>
    <n v="40"/>
    <x v="1"/>
    <x v="0"/>
    <d v="2006-05-06T00:00:00"/>
  </r>
  <r>
    <n v="23200"/>
    <x v="0"/>
    <x v="1"/>
    <n v="50000"/>
    <n v="3"/>
    <s v="Bachelors"/>
    <x v="3"/>
    <s v="Yes"/>
    <n v="2"/>
    <x v="0"/>
    <x v="2"/>
    <n v="41"/>
    <x v="1"/>
    <x v="0"/>
    <d v="2006-05-06T00:00:00"/>
  </r>
  <r>
    <n v="23217"/>
    <x v="1"/>
    <x v="1"/>
    <n v="60000"/>
    <n v="3"/>
    <s v="Graduate Degree"/>
    <x v="0"/>
    <s v="Yes"/>
    <n v="0"/>
    <x v="4"/>
    <x v="2"/>
    <n v="43"/>
    <x v="1"/>
    <x v="1"/>
    <d v="2006-05-06T00:00:00"/>
  </r>
  <r>
    <n v="23248"/>
    <x v="0"/>
    <x v="1"/>
    <n v="10000"/>
    <n v="2"/>
    <s v="High School"/>
    <x v="2"/>
    <s v="Yes"/>
    <n v="2"/>
    <x v="2"/>
    <x v="2"/>
    <n v="53"/>
    <x v="1"/>
    <x v="0"/>
    <d v="2006-05-06T00:00:00"/>
  </r>
  <r>
    <n v="23256"/>
    <x v="1"/>
    <x v="0"/>
    <n v="30000"/>
    <n v="1"/>
    <s v="High School"/>
    <x v="1"/>
    <s v="No"/>
    <n v="1"/>
    <x v="3"/>
    <x v="2"/>
    <n v="52"/>
    <x v="1"/>
    <x v="0"/>
    <d v="2006-05-06T00:00:00"/>
  </r>
  <r>
    <n v="23275"/>
    <x v="0"/>
    <x v="0"/>
    <n v="30000"/>
    <n v="2"/>
    <s v="High School"/>
    <x v="3"/>
    <s v="Yes"/>
    <n v="2"/>
    <x v="2"/>
    <x v="2"/>
    <n v="49"/>
    <x v="1"/>
    <x v="0"/>
    <d v="2006-05-06T00:00:00"/>
  </r>
  <r>
    <n v="23333"/>
    <x v="0"/>
    <x v="0"/>
    <n v="40000"/>
    <n v="0"/>
    <s v="Partial College"/>
    <x v="3"/>
    <s v="No"/>
    <n v="2"/>
    <x v="2"/>
    <x v="2"/>
    <n v="30"/>
    <x v="2"/>
    <x v="0"/>
    <d v="2006-05-06T00:00:00"/>
  </r>
  <r>
    <n v="23358"/>
    <x v="0"/>
    <x v="0"/>
    <n v="60000"/>
    <n v="0"/>
    <s v="High School"/>
    <x v="0"/>
    <s v="Yes"/>
    <n v="2"/>
    <x v="3"/>
    <x v="2"/>
    <n v="32"/>
    <x v="1"/>
    <x v="1"/>
    <d v="2006-05-06T00:00:00"/>
  </r>
  <r>
    <n v="23368"/>
    <x v="0"/>
    <x v="1"/>
    <n v="60000"/>
    <n v="5"/>
    <s v="Bachelors"/>
    <x v="3"/>
    <s v="Yes"/>
    <n v="3"/>
    <x v="1"/>
    <x v="2"/>
    <n v="41"/>
    <x v="1"/>
    <x v="0"/>
    <d v="2006-05-06T00:00:00"/>
  </r>
  <r>
    <n v="23376"/>
    <x v="0"/>
    <x v="0"/>
    <n v="70000"/>
    <n v="1"/>
    <s v="Bachelors"/>
    <x v="0"/>
    <s v="Yes"/>
    <n v="1"/>
    <x v="4"/>
    <x v="2"/>
    <n v="44"/>
    <x v="1"/>
    <x v="1"/>
    <d v="2006-05-06T00:00:00"/>
  </r>
  <r>
    <n v="23378"/>
    <x v="0"/>
    <x v="0"/>
    <n v="70000"/>
    <n v="1"/>
    <s v="Partial College"/>
    <x v="3"/>
    <s v="Yes"/>
    <n v="1"/>
    <x v="4"/>
    <x v="2"/>
    <n v="44"/>
    <x v="1"/>
    <x v="1"/>
    <d v="2006-05-06T00:00:00"/>
  </r>
  <r>
    <n v="23419"/>
    <x v="1"/>
    <x v="1"/>
    <n v="70000"/>
    <n v="5"/>
    <s v="Bachelors"/>
    <x v="0"/>
    <s v="Yes"/>
    <n v="3"/>
    <x v="1"/>
    <x v="1"/>
    <n v="39"/>
    <x v="1"/>
    <x v="0"/>
    <d v="2006-05-06T00:00:00"/>
  </r>
  <r>
    <n v="23426"/>
    <x v="1"/>
    <x v="0"/>
    <n v="80000"/>
    <n v="5"/>
    <s v="Graduate Degree"/>
    <x v="4"/>
    <s v="Yes"/>
    <n v="3"/>
    <x v="0"/>
    <x v="1"/>
    <n v="40"/>
    <x v="1"/>
    <x v="0"/>
    <d v="2006-05-06T00:00:00"/>
  </r>
  <r>
    <n v="23432"/>
    <x v="1"/>
    <x v="0"/>
    <n v="70000"/>
    <n v="0"/>
    <s v="Bachelors"/>
    <x v="0"/>
    <s v="Yes"/>
    <n v="1"/>
    <x v="3"/>
    <x v="1"/>
    <n v="37"/>
    <x v="1"/>
    <x v="1"/>
    <d v="2006-05-06T00:00:00"/>
  </r>
  <r>
    <n v="23449"/>
    <x v="0"/>
    <x v="0"/>
    <n v="60000"/>
    <n v="2"/>
    <s v="High School"/>
    <x v="0"/>
    <s v="Yes"/>
    <n v="2"/>
    <x v="3"/>
    <x v="2"/>
    <n v="48"/>
    <x v="1"/>
    <x v="0"/>
    <d v="2006-05-06T00:00:00"/>
  </r>
  <r>
    <n v="23455"/>
    <x v="1"/>
    <x v="0"/>
    <n v="80000"/>
    <n v="2"/>
    <s v="Partial High School"/>
    <x v="3"/>
    <s v="No"/>
    <n v="2"/>
    <x v="2"/>
    <x v="2"/>
    <n v="50"/>
    <x v="1"/>
    <x v="0"/>
    <d v="2006-05-06T00:00:00"/>
  </r>
  <r>
    <n v="23459"/>
    <x v="0"/>
    <x v="0"/>
    <n v="60000"/>
    <n v="2"/>
    <s v="High School"/>
    <x v="0"/>
    <s v="Yes"/>
    <n v="2"/>
    <x v="3"/>
    <x v="2"/>
    <n v="50"/>
    <x v="1"/>
    <x v="0"/>
    <d v="2006-05-06T00:00:00"/>
  </r>
  <r>
    <n v="23461"/>
    <x v="0"/>
    <x v="1"/>
    <n v="90000"/>
    <n v="5"/>
    <s v="Partial College"/>
    <x v="0"/>
    <s v="Yes"/>
    <n v="3"/>
    <x v="4"/>
    <x v="2"/>
    <n v="40"/>
    <x v="1"/>
    <x v="0"/>
    <d v="2006-05-06T00:00:00"/>
  </r>
  <r>
    <n v="23479"/>
    <x v="1"/>
    <x v="0"/>
    <n v="90000"/>
    <n v="0"/>
    <s v="Partial College"/>
    <x v="0"/>
    <s v="No"/>
    <n v="2"/>
    <x v="0"/>
    <x v="2"/>
    <n v="43"/>
    <x v="1"/>
    <x v="1"/>
    <d v="2006-05-06T00:00:00"/>
  </r>
  <r>
    <n v="23491"/>
    <x v="1"/>
    <x v="0"/>
    <n v="100000"/>
    <n v="0"/>
    <s v="Partial College"/>
    <x v="0"/>
    <s v="No"/>
    <n v="4"/>
    <x v="2"/>
    <x v="2"/>
    <n v="45"/>
    <x v="1"/>
    <x v="0"/>
    <d v="2006-05-06T00:00:00"/>
  </r>
  <r>
    <n v="23513"/>
    <x v="0"/>
    <x v="1"/>
    <n v="40000"/>
    <n v="3"/>
    <s v="Partial College"/>
    <x v="0"/>
    <s v="Yes"/>
    <n v="2"/>
    <x v="3"/>
    <x v="2"/>
    <n v="54"/>
    <x v="1"/>
    <x v="0"/>
    <d v="2006-05-06T00:00:00"/>
  </r>
  <r>
    <n v="23549"/>
    <x v="1"/>
    <x v="0"/>
    <n v="30000"/>
    <n v="0"/>
    <s v="High School"/>
    <x v="3"/>
    <s v="Yes"/>
    <n v="2"/>
    <x v="3"/>
    <x v="2"/>
    <n v="30"/>
    <x v="2"/>
    <x v="0"/>
    <d v="2006-05-06T00:00:00"/>
  </r>
  <r>
    <n v="23571"/>
    <x v="0"/>
    <x v="1"/>
    <n v="40000"/>
    <n v="2"/>
    <s v="Bachelors"/>
    <x v="4"/>
    <s v="Yes"/>
    <n v="2"/>
    <x v="0"/>
    <x v="1"/>
    <n v="66"/>
    <x v="0"/>
    <x v="1"/>
    <d v="2006-05-06T00:00:00"/>
  </r>
  <r>
    <n v="23586"/>
    <x v="0"/>
    <x v="1"/>
    <n v="80000"/>
    <n v="0"/>
    <s v="Bachelors"/>
    <x v="4"/>
    <s v="Yes"/>
    <n v="1"/>
    <x v="2"/>
    <x v="2"/>
    <n v="34"/>
    <x v="1"/>
    <x v="1"/>
    <d v="2006-05-06T00:00:00"/>
  </r>
  <r>
    <n v="23608"/>
    <x v="0"/>
    <x v="1"/>
    <n v="150000"/>
    <n v="3"/>
    <s v="High School"/>
    <x v="0"/>
    <s v="Yes"/>
    <n v="3"/>
    <x v="0"/>
    <x v="0"/>
    <n v="51"/>
    <x v="1"/>
    <x v="1"/>
    <d v="2006-05-06T00:00:00"/>
  </r>
  <r>
    <n v="23627"/>
    <x v="1"/>
    <x v="1"/>
    <n v="100000"/>
    <n v="3"/>
    <s v="Partial College"/>
    <x v="4"/>
    <s v="No"/>
    <n v="4"/>
    <x v="3"/>
    <x v="0"/>
    <n v="56"/>
    <x v="0"/>
    <x v="0"/>
    <d v="2006-05-06T00:00:00"/>
  </r>
  <r>
    <n v="23668"/>
    <x v="0"/>
    <x v="1"/>
    <n v="40000"/>
    <n v="4"/>
    <s v="High School"/>
    <x v="0"/>
    <s v="Yes"/>
    <n v="2"/>
    <x v="3"/>
    <x v="2"/>
    <n v="59"/>
    <x v="0"/>
    <x v="1"/>
    <d v="2006-05-06T00:00:00"/>
  </r>
  <r>
    <n v="23672"/>
    <x v="0"/>
    <x v="1"/>
    <n v="60000"/>
    <n v="3"/>
    <s v="Graduate Degree"/>
    <x v="4"/>
    <s v="Yes"/>
    <n v="2"/>
    <x v="2"/>
    <x v="2"/>
    <n v="67"/>
    <x v="0"/>
    <x v="0"/>
    <d v="2006-05-06T00:00:00"/>
  </r>
  <r>
    <n v="23704"/>
    <x v="1"/>
    <x v="0"/>
    <n v="40000"/>
    <n v="5"/>
    <s v="High School"/>
    <x v="0"/>
    <s v="Yes"/>
    <n v="4"/>
    <x v="1"/>
    <x v="2"/>
    <n v="60"/>
    <x v="0"/>
    <x v="1"/>
    <d v="2006-05-06T00:00:00"/>
  </r>
  <r>
    <n v="23707"/>
    <x v="1"/>
    <x v="0"/>
    <n v="70000"/>
    <n v="5"/>
    <s v="Bachelors"/>
    <x v="4"/>
    <s v="Yes"/>
    <n v="3"/>
    <x v="1"/>
    <x v="2"/>
    <n v="60"/>
    <x v="0"/>
    <x v="1"/>
    <d v="2006-05-06T00:00:00"/>
  </r>
  <r>
    <n v="23712"/>
    <x v="1"/>
    <x v="1"/>
    <n v="70000"/>
    <n v="2"/>
    <s v="Bachelors"/>
    <x v="4"/>
    <s v="Yes"/>
    <n v="1"/>
    <x v="1"/>
    <x v="2"/>
    <n v="59"/>
    <x v="0"/>
    <x v="0"/>
    <d v="2006-05-06T00:00:00"/>
  </r>
  <r>
    <n v="23731"/>
    <x v="0"/>
    <x v="0"/>
    <n v="60000"/>
    <n v="2"/>
    <s v="High School"/>
    <x v="0"/>
    <s v="Yes"/>
    <n v="2"/>
    <x v="4"/>
    <x v="2"/>
    <n v="54"/>
    <x v="1"/>
    <x v="1"/>
    <d v="2006-05-06T00:00:00"/>
  </r>
  <r>
    <n v="23780"/>
    <x v="1"/>
    <x v="0"/>
    <n v="40000"/>
    <n v="2"/>
    <s v="Partial College"/>
    <x v="1"/>
    <s v="No"/>
    <n v="2"/>
    <x v="0"/>
    <x v="0"/>
    <n v="36"/>
    <x v="1"/>
    <x v="1"/>
    <d v="2006-05-06T00:00:00"/>
  </r>
  <r>
    <n v="23797"/>
    <x v="1"/>
    <x v="0"/>
    <n v="20000"/>
    <n v="3"/>
    <s v="Partial High School"/>
    <x v="1"/>
    <s v="No"/>
    <n v="2"/>
    <x v="0"/>
    <x v="2"/>
    <n v="50"/>
    <x v="1"/>
    <x v="0"/>
    <d v="2006-05-06T00:00:00"/>
  </r>
  <r>
    <n v="23801"/>
    <x v="0"/>
    <x v="1"/>
    <n v="20000"/>
    <n v="2"/>
    <s v="Partial High School"/>
    <x v="1"/>
    <s v="Yes"/>
    <n v="2"/>
    <x v="0"/>
    <x v="2"/>
    <n v="49"/>
    <x v="1"/>
    <x v="0"/>
    <d v="2006-05-06T00:00:00"/>
  </r>
  <r>
    <n v="23818"/>
    <x v="0"/>
    <x v="1"/>
    <n v="50000"/>
    <n v="0"/>
    <s v="Graduate Degree"/>
    <x v="3"/>
    <s v="Yes"/>
    <n v="0"/>
    <x v="2"/>
    <x v="2"/>
    <n v="33"/>
    <x v="1"/>
    <x v="1"/>
    <d v="2006-05-06T00:00:00"/>
  </r>
  <r>
    <n v="23882"/>
    <x v="1"/>
    <x v="1"/>
    <n v="80000"/>
    <n v="3"/>
    <s v="Graduate Degree"/>
    <x v="0"/>
    <s v="Yes"/>
    <n v="0"/>
    <x v="0"/>
    <x v="2"/>
    <n v="37"/>
    <x v="1"/>
    <x v="1"/>
    <d v="2006-05-06T00:00:00"/>
  </r>
  <r>
    <n v="23893"/>
    <x v="0"/>
    <x v="0"/>
    <n v="50000"/>
    <n v="3"/>
    <s v="Bachelors"/>
    <x v="3"/>
    <s v="Yes"/>
    <n v="3"/>
    <x v="1"/>
    <x v="2"/>
    <n v="41"/>
    <x v="1"/>
    <x v="0"/>
    <d v="2006-05-06T00:00:00"/>
  </r>
  <r>
    <n v="23908"/>
    <x v="1"/>
    <x v="0"/>
    <n v="30000"/>
    <n v="1"/>
    <s v="Bachelors"/>
    <x v="1"/>
    <s v="No"/>
    <n v="1"/>
    <x v="0"/>
    <x v="0"/>
    <n v="39"/>
    <x v="1"/>
    <x v="1"/>
    <d v="2006-05-06T00:00:00"/>
  </r>
  <r>
    <n v="23915"/>
    <x v="0"/>
    <x v="0"/>
    <n v="20000"/>
    <n v="2"/>
    <s v="High School"/>
    <x v="2"/>
    <s v="Yes"/>
    <n v="2"/>
    <x v="0"/>
    <x v="0"/>
    <n v="42"/>
    <x v="1"/>
    <x v="0"/>
    <d v="2006-05-06T00:00:00"/>
  </r>
  <r>
    <n v="23940"/>
    <x v="0"/>
    <x v="0"/>
    <n v="40000"/>
    <n v="1"/>
    <s v="Bachelors"/>
    <x v="3"/>
    <s v="Yes"/>
    <n v="1"/>
    <x v="0"/>
    <x v="0"/>
    <n v="44"/>
    <x v="1"/>
    <x v="1"/>
    <d v="2006-05-06T00:00:00"/>
  </r>
  <r>
    <n v="23962"/>
    <x v="0"/>
    <x v="1"/>
    <n v="10000"/>
    <n v="0"/>
    <s v="Partial High School"/>
    <x v="2"/>
    <s v="Yes"/>
    <n v="2"/>
    <x v="2"/>
    <x v="0"/>
    <n v="32"/>
    <x v="1"/>
    <x v="0"/>
    <d v="2006-05-06T00:00:00"/>
  </r>
  <r>
    <n v="23963"/>
    <x v="0"/>
    <x v="0"/>
    <n v="10000"/>
    <n v="0"/>
    <s v="Partial High School"/>
    <x v="2"/>
    <s v="No"/>
    <n v="2"/>
    <x v="0"/>
    <x v="0"/>
    <n v="33"/>
    <x v="1"/>
    <x v="0"/>
    <d v="2006-05-06T00:00:00"/>
  </r>
  <r>
    <n v="23979"/>
    <x v="1"/>
    <x v="0"/>
    <n v="10000"/>
    <n v="2"/>
    <s v="Partial College"/>
    <x v="2"/>
    <s v="No"/>
    <n v="0"/>
    <x v="0"/>
    <x v="0"/>
    <n v="50"/>
    <x v="1"/>
    <x v="0"/>
    <d v="2006-05-06T00:00:00"/>
  </r>
  <r>
    <n v="23986"/>
    <x v="0"/>
    <x v="1"/>
    <n v="20000"/>
    <n v="1"/>
    <s v="Bachelors"/>
    <x v="1"/>
    <s v="Yes"/>
    <n v="0"/>
    <x v="0"/>
    <x v="0"/>
    <n v="66"/>
    <x v="0"/>
    <x v="1"/>
    <d v="2006-05-06T00:00:00"/>
  </r>
  <r>
    <n v="23993"/>
    <x v="1"/>
    <x v="1"/>
    <n v="10000"/>
    <n v="0"/>
    <s v="Partial College"/>
    <x v="2"/>
    <s v="No"/>
    <n v="1"/>
    <x v="0"/>
    <x v="1"/>
    <n v="26"/>
    <x v="2"/>
    <x v="1"/>
    <d v="2006-05-06T00:00:00"/>
  </r>
  <r>
    <n v="24061"/>
    <x v="0"/>
    <x v="0"/>
    <n v="10000"/>
    <n v="4"/>
    <s v="Partial High School"/>
    <x v="2"/>
    <s v="Yes"/>
    <n v="1"/>
    <x v="0"/>
    <x v="0"/>
    <n v="40"/>
    <x v="1"/>
    <x v="1"/>
    <d v="2006-05-06T00:00:00"/>
  </r>
  <r>
    <n v="24065"/>
    <x v="1"/>
    <x v="1"/>
    <n v="20000"/>
    <n v="0"/>
    <s v="High School"/>
    <x v="2"/>
    <s v="Yes"/>
    <n v="0"/>
    <x v="0"/>
    <x v="0"/>
    <n v="40"/>
    <x v="1"/>
    <x v="1"/>
    <d v="2006-05-06T00:00:00"/>
  </r>
  <r>
    <n v="24093"/>
    <x v="1"/>
    <x v="1"/>
    <n v="80000"/>
    <n v="0"/>
    <s v="Graduate Degree"/>
    <x v="3"/>
    <s v="No"/>
    <n v="0"/>
    <x v="0"/>
    <x v="0"/>
    <n v="40"/>
    <x v="1"/>
    <x v="1"/>
    <d v="2006-05-06T00:00:00"/>
  </r>
  <r>
    <n v="24107"/>
    <x v="0"/>
    <x v="0"/>
    <n v="30000"/>
    <n v="3"/>
    <s v="Partial College"/>
    <x v="1"/>
    <s v="Yes"/>
    <n v="1"/>
    <x v="0"/>
    <x v="0"/>
    <n v="43"/>
    <x v="1"/>
    <x v="0"/>
    <d v="2006-05-06T00:00:00"/>
  </r>
  <r>
    <n v="24119"/>
    <x v="1"/>
    <x v="0"/>
    <n v="30000"/>
    <n v="0"/>
    <s v="Partial College"/>
    <x v="1"/>
    <s v="No"/>
    <n v="1"/>
    <x v="4"/>
    <x v="0"/>
    <n v="29"/>
    <x v="2"/>
    <x v="0"/>
    <d v="2006-05-06T00:00:00"/>
  </r>
  <r>
    <n v="24121"/>
    <x v="1"/>
    <x v="1"/>
    <n v="30000"/>
    <n v="0"/>
    <s v="Partial College"/>
    <x v="1"/>
    <s v="No"/>
    <n v="1"/>
    <x v="0"/>
    <x v="0"/>
    <n v="29"/>
    <x v="2"/>
    <x v="1"/>
    <d v="2006-05-06T00:00:00"/>
  </r>
  <r>
    <n v="24140"/>
    <x v="1"/>
    <x v="0"/>
    <n v="10000"/>
    <n v="0"/>
    <s v="Graduate Degree"/>
    <x v="2"/>
    <s v="No"/>
    <n v="0"/>
    <x v="0"/>
    <x v="0"/>
    <n v="30"/>
    <x v="2"/>
    <x v="1"/>
    <d v="2006-05-06T00:00:00"/>
  </r>
  <r>
    <n v="24149"/>
    <x v="0"/>
    <x v="0"/>
    <n v="10000"/>
    <n v="2"/>
    <s v="Partial College"/>
    <x v="2"/>
    <s v="Yes"/>
    <n v="0"/>
    <x v="2"/>
    <x v="0"/>
    <n v="49"/>
    <x v="1"/>
    <x v="0"/>
    <d v="2006-05-06T00:00:00"/>
  </r>
  <r>
    <n v="24151"/>
    <x v="1"/>
    <x v="0"/>
    <n v="20000"/>
    <n v="1"/>
    <s v="Bachelors"/>
    <x v="1"/>
    <s v="No"/>
    <n v="0"/>
    <x v="0"/>
    <x v="0"/>
    <n v="51"/>
    <x v="1"/>
    <x v="0"/>
    <d v="2006-05-06T00:00:00"/>
  </r>
  <r>
    <n v="24174"/>
    <x v="0"/>
    <x v="0"/>
    <n v="20000"/>
    <n v="0"/>
    <s v="Bachelors"/>
    <x v="1"/>
    <s v="Yes"/>
    <n v="0"/>
    <x v="0"/>
    <x v="1"/>
    <n v="27"/>
    <x v="2"/>
    <x v="1"/>
    <d v="2006-05-06T00:00:00"/>
  </r>
  <r>
    <n v="24185"/>
    <x v="1"/>
    <x v="1"/>
    <n v="10000"/>
    <n v="1"/>
    <s v="High School"/>
    <x v="2"/>
    <s v="No"/>
    <n v="1"/>
    <x v="2"/>
    <x v="0"/>
    <n v="45"/>
    <x v="1"/>
    <x v="0"/>
    <d v="2006-05-06T00:00:00"/>
  </r>
  <r>
    <n v="24187"/>
    <x v="1"/>
    <x v="1"/>
    <n v="30000"/>
    <n v="3"/>
    <s v="Graduate Degree"/>
    <x v="1"/>
    <s v="No"/>
    <n v="0"/>
    <x v="0"/>
    <x v="0"/>
    <n v="46"/>
    <x v="1"/>
    <x v="1"/>
    <d v="2006-05-06T00:00:00"/>
  </r>
  <r>
    <n v="24201"/>
    <x v="0"/>
    <x v="1"/>
    <n v="10000"/>
    <n v="2"/>
    <s v="High School"/>
    <x v="2"/>
    <s v="Yes"/>
    <n v="0"/>
    <x v="0"/>
    <x v="0"/>
    <n v="37"/>
    <x v="1"/>
    <x v="1"/>
    <d v="2006-05-06T00:00:00"/>
  </r>
  <r>
    <n v="24273"/>
    <x v="0"/>
    <x v="1"/>
    <n v="20000"/>
    <n v="2"/>
    <s v="Partial High School"/>
    <x v="1"/>
    <s v="Yes"/>
    <n v="2"/>
    <x v="3"/>
    <x v="1"/>
    <n v="55"/>
    <x v="0"/>
    <x v="1"/>
    <d v="2006-05-06T00:00:00"/>
  </r>
  <r>
    <n v="24279"/>
    <x v="1"/>
    <x v="0"/>
    <n v="40000"/>
    <n v="2"/>
    <s v="Partial College"/>
    <x v="3"/>
    <s v="No"/>
    <n v="2"/>
    <x v="2"/>
    <x v="1"/>
    <n v="52"/>
    <x v="1"/>
    <x v="0"/>
    <d v="2006-05-06T00:00:00"/>
  </r>
  <r>
    <n v="24305"/>
    <x v="1"/>
    <x v="0"/>
    <n v="100000"/>
    <n v="1"/>
    <s v="Bachelors"/>
    <x v="4"/>
    <s v="No"/>
    <n v="3"/>
    <x v="0"/>
    <x v="1"/>
    <n v="46"/>
    <x v="1"/>
    <x v="1"/>
    <d v="2006-05-06T00:00:00"/>
  </r>
  <r>
    <n v="24322"/>
    <x v="0"/>
    <x v="1"/>
    <n v="60000"/>
    <n v="4"/>
    <s v="Bachelors"/>
    <x v="3"/>
    <s v="No"/>
    <n v="2"/>
    <x v="0"/>
    <x v="2"/>
    <n v="42"/>
    <x v="1"/>
    <x v="0"/>
    <d v="2006-05-06T00:00:00"/>
  </r>
  <r>
    <n v="24324"/>
    <x v="1"/>
    <x v="1"/>
    <n v="60000"/>
    <n v="4"/>
    <s v="Bachelors"/>
    <x v="3"/>
    <s v="Yes"/>
    <n v="2"/>
    <x v="4"/>
    <x v="2"/>
    <n v="41"/>
    <x v="1"/>
    <x v="1"/>
    <d v="2006-05-06T00:00:00"/>
  </r>
  <r>
    <n v="24357"/>
    <x v="0"/>
    <x v="0"/>
    <n v="80000"/>
    <n v="3"/>
    <s v="Bachelors"/>
    <x v="0"/>
    <s v="Yes"/>
    <n v="1"/>
    <x v="4"/>
    <x v="2"/>
    <n v="48"/>
    <x v="1"/>
    <x v="1"/>
    <d v="2006-05-06T00:00:00"/>
  </r>
  <r>
    <n v="24369"/>
    <x v="0"/>
    <x v="0"/>
    <n v="80000"/>
    <n v="5"/>
    <s v="Graduate Degree"/>
    <x v="4"/>
    <s v="No"/>
    <n v="2"/>
    <x v="0"/>
    <x v="1"/>
    <n v="39"/>
    <x v="1"/>
    <x v="0"/>
    <d v="2006-05-06T00:00:00"/>
  </r>
  <r>
    <n v="24381"/>
    <x v="1"/>
    <x v="0"/>
    <n v="70000"/>
    <n v="0"/>
    <s v="Bachelors"/>
    <x v="0"/>
    <s v="Yes"/>
    <n v="1"/>
    <x v="3"/>
    <x v="1"/>
    <n v="41"/>
    <x v="1"/>
    <x v="1"/>
    <d v="2006-05-06T00:00:00"/>
  </r>
  <r>
    <n v="24397"/>
    <x v="1"/>
    <x v="0"/>
    <n v="120000"/>
    <n v="2"/>
    <s v="Bachelors"/>
    <x v="4"/>
    <s v="No"/>
    <n v="4"/>
    <x v="2"/>
    <x v="2"/>
    <n v="40"/>
    <x v="1"/>
    <x v="0"/>
    <d v="2006-05-06T00:00:00"/>
  </r>
  <r>
    <n v="24398"/>
    <x v="0"/>
    <x v="0"/>
    <n v="130000"/>
    <n v="1"/>
    <s v="Graduate Degree"/>
    <x v="4"/>
    <s v="Yes"/>
    <n v="4"/>
    <x v="0"/>
    <x v="2"/>
    <n v="41"/>
    <x v="1"/>
    <x v="0"/>
    <d v="2006-05-06T00:00:00"/>
  </r>
  <r>
    <n v="24416"/>
    <x v="0"/>
    <x v="0"/>
    <n v="90000"/>
    <n v="4"/>
    <s v="High School"/>
    <x v="0"/>
    <s v="Yes"/>
    <n v="2"/>
    <x v="2"/>
    <x v="2"/>
    <n v="45"/>
    <x v="1"/>
    <x v="0"/>
    <d v="2006-05-06T00:00:00"/>
  </r>
  <r>
    <n v="24433"/>
    <x v="0"/>
    <x v="0"/>
    <n v="70000"/>
    <n v="3"/>
    <s v="High School"/>
    <x v="0"/>
    <s v="No"/>
    <n v="1"/>
    <x v="2"/>
    <x v="2"/>
    <n v="52"/>
    <x v="1"/>
    <x v="1"/>
    <d v="2006-05-06T00:00:00"/>
  </r>
  <r>
    <n v="24466"/>
    <x v="0"/>
    <x v="1"/>
    <n v="60000"/>
    <n v="1"/>
    <s v="Partial College"/>
    <x v="3"/>
    <s v="Yes"/>
    <n v="1"/>
    <x v="3"/>
    <x v="1"/>
    <n v="46"/>
    <x v="1"/>
    <x v="1"/>
    <d v="2006-05-06T00:00:00"/>
  </r>
  <r>
    <n v="24485"/>
    <x v="1"/>
    <x v="0"/>
    <n v="40000"/>
    <n v="2"/>
    <s v="Bachelors"/>
    <x v="4"/>
    <s v="No"/>
    <n v="1"/>
    <x v="3"/>
    <x v="1"/>
    <n v="52"/>
    <x v="1"/>
    <x v="1"/>
    <d v="2006-05-06T00:00:00"/>
  </r>
  <r>
    <n v="24496"/>
    <x v="1"/>
    <x v="1"/>
    <n v="40000"/>
    <n v="0"/>
    <s v="High School"/>
    <x v="3"/>
    <s v="No"/>
    <n v="2"/>
    <x v="0"/>
    <x v="2"/>
    <n v="28"/>
    <x v="2"/>
    <x v="1"/>
    <d v="2006-05-06T00:00:00"/>
  </r>
  <r>
    <n v="24514"/>
    <x v="0"/>
    <x v="0"/>
    <n v="40000"/>
    <n v="0"/>
    <s v="Partial College"/>
    <x v="3"/>
    <s v="Yes"/>
    <n v="1"/>
    <x v="3"/>
    <x v="2"/>
    <n v="30"/>
    <x v="2"/>
    <x v="0"/>
    <d v="2006-05-06T00:00:00"/>
  </r>
  <r>
    <n v="24584"/>
    <x v="1"/>
    <x v="0"/>
    <n v="60000"/>
    <n v="0"/>
    <s v="Bachelors"/>
    <x v="0"/>
    <s v="No"/>
    <n v="3"/>
    <x v="4"/>
    <x v="1"/>
    <n v="31"/>
    <x v="1"/>
    <x v="0"/>
    <d v="2006-05-06T00:00:00"/>
  </r>
  <r>
    <n v="24611"/>
    <x v="1"/>
    <x v="0"/>
    <n v="90000"/>
    <n v="0"/>
    <s v="Bachelors"/>
    <x v="0"/>
    <s v="No"/>
    <n v="4"/>
    <x v="1"/>
    <x v="1"/>
    <n v="35"/>
    <x v="1"/>
    <x v="1"/>
    <d v="2006-05-06T00:00:00"/>
  </r>
  <r>
    <n v="24637"/>
    <x v="0"/>
    <x v="0"/>
    <n v="40000"/>
    <n v="4"/>
    <s v="High School"/>
    <x v="0"/>
    <s v="Yes"/>
    <n v="2"/>
    <x v="1"/>
    <x v="2"/>
    <n v="64"/>
    <x v="0"/>
    <x v="0"/>
    <d v="2006-05-06T00:00:00"/>
  </r>
  <r>
    <n v="24643"/>
    <x v="1"/>
    <x v="1"/>
    <n v="60000"/>
    <n v="4"/>
    <s v="Bachelors"/>
    <x v="4"/>
    <s v="Yes"/>
    <n v="2"/>
    <x v="1"/>
    <x v="2"/>
    <n v="63"/>
    <x v="0"/>
    <x v="0"/>
    <d v="2006-05-06T00:00:00"/>
  </r>
  <r>
    <n v="24725"/>
    <x v="0"/>
    <x v="1"/>
    <n v="40000"/>
    <n v="3"/>
    <s v="Partial College"/>
    <x v="1"/>
    <s v="Yes"/>
    <n v="0"/>
    <x v="2"/>
    <x v="2"/>
    <n v="31"/>
    <x v="1"/>
    <x v="0"/>
    <d v="2006-05-06T00:00:00"/>
  </r>
  <r>
    <n v="24738"/>
    <x v="0"/>
    <x v="1"/>
    <n v="40000"/>
    <n v="1"/>
    <s v="Partial College"/>
    <x v="1"/>
    <s v="Yes"/>
    <n v="1"/>
    <x v="2"/>
    <x v="2"/>
    <n v="51"/>
    <x v="1"/>
    <x v="1"/>
    <d v="2006-05-06T00:00:00"/>
  </r>
  <r>
    <n v="24745"/>
    <x v="1"/>
    <x v="1"/>
    <n v="30000"/>
    <n v="2"/>
    <s v="High School"/>
    <x v="3"/>
    <s v="No"/>
    <n v="2"/>
    <x v="0"/>
    <x v="2"/>
    <n v="49"/>
    <x v="1"/>
    <x v="0"/>
    <d v="2006-05-06T00:00:00"/>
  </r>
  <r>
    <n v="24801"/>
    <x v="1"/>
    <x v="0"/>
    <n v="60000"/>
    <n v="1"/>
    <s v="Graduate Degree"/>
    <x v="0"/>
    <s v="Yes"/>
    <n v="0"/>
    <x v="4"/>
    <x v="2"/>
    <n v="35"/>
    <x v="1"/>
    <x v="1"/>
    <d v="2006-05-06T00:00:00"/>
  </r>
  <r>
    <n v="24842"/>
    <x v="1"/>
    <x v="1"/>
    <n v="90000"/>
    <n v="3"/>
    <s v="High School"/>
    <x v="0"/>
    <s v="No"/>
    <n v="1"/>
    <x v="4"/>
    <x v="0"/>
    <n v="51"/>
    <x v="1"/>
    <x v="0"/>
    <d v="2006-05-06T00:00:00"/>
  </r>
  <r>
    <n v="24857"/>
    <x v="0"/>
    <x v="1"/>
    <n v="130000"/>
    <n v="3"/>
    <s v="High School"/>
    <x v="0"/>
    <s v="Yes"/>
    <n v="4"/>
    <x v="0"/>
    <x v="0"/>
    <n v="52"/>
    <x v="1"/>
    <x v="0"/>
    <d v="2006-05-06T00:00:00"/>
  </r>
  <r>
    <n v="24871"/>
    <x v="1"/>
    <x v="1"/>
    <n v="90000"/>
    <n v="4"/>
    <s v="High School"/>
    <x v="4"/>
    <s v="No"/>
    <n v="3"/>
    <x v="3"/>
    <x v="0"/>
    <n v="56"/>
    <x v="0"/>
    <x v="0"/>
    <d v="2006-05-06T00:00:00"/>
  </r>
  <r>
    <n v="24898"/>
    <x v="1"/>
    <x v="1"/>
    <n v="80000"/>
    <n v="0"/>
    <s v="Bachelors"/>
    <x v="0"/>
    <s v="Yes"/>
    <n v="3"/>
    <x v="1"/>
    <x v="1"/>
    <n v="32"/>
    <x v="1"/>
    <x v="0"/>
    <d v="2006-05-06T00:00:00"/>
  </r>
  <r>
    <n v="24901"/>
    <x v="1"/>
    <x v="0"/>
    <n v="110000"/>
    <n v="0"/>
    <s v="Partial College"/>
    <x v="4"/>
    <s v="No"/>
    <n v="3"/>
    <x v="1"/>
    <x v="1"/>
    <n v="32"/>
    <x v="1"/>
    <x v="1"/>
    <d v="2006-05-06T00:00:00"/>
  </r>
  <r>
    <n v="24941"/>
    <x v="0"/>
    <x v="0"/>
    <n v="60000"/>
    <n v="3"/>
    <s v="Bachelors"/>
    <x v="4"/>
    <s v="Yes"/>
    <n v="2"/>
    <x v="1"/>
    <x v="2"/>
    <n v="66"/>
    <x v="0"/>
    <x v="0"/>
    <d v="2006-05-06T00:00:00"/>
  </r>
  <r>
    <n v="24943"/>
    <x v="0"/>
    <x v="0"/>
    <n v="60000"/>
    <n v="3"/>
    <s v="Bachelors"/>
    <x v="4"/>
    <s v="Yes"/>
    <n v="2"/>
    <x v="1"/>
    <x v="2"/>
    <n v="66"/>
    <x v="0"/>
    <x v="0"/>
    <d v="2006-05-06T00:00:00"/>
  </r>
  <r>
    <n v="24955"/>
    <x v="1"/>
    <x v="0"/>
    <n v="30000"/>
    <n v="5"/>
    <s v="Partial High School"/>
    <x v="3"/>
    <s v="Yes"/>
    <n v="3"/>
    <x v="1"/>
    <x v="2"/>
    <n v="60"/>
    <x v="0"/>
    <x v="1"/>
    <d v="2006-05-06T00:00:00"/>
  </r>
  <r>
    <n v="24958"/>
    <x v="1"/>
    <x v="1"/>
    <n v="40000"/>
    <n v="5"/>
    <s v="High School"/>
    <x v="0"/>
    <s v="No"/>
    <n v="3"/>
    <x v="4"/>
    <x v="2"/>
    <n v="60"/>
    <x v="0"/>
    <x v="1"/>
    <d v="2006-05-06T00:00:00"/>
  </r>
  <r>
    <n v="24979"/>
    <x v="0"/>
    <x v="1"/>
    <n v="60000"/>
    <n v="2"/>
    <s v="Partial College"/>
    <x v="0"/>
    <s v="Yes"/>
    <n v="2"/>
    <x v="4"/>
    <x v="2"/>
    <n v="57"/>
    <x v="0"/>
    <x v="1"/>
    <d v="2006-05-06T00:00:00"/>
  </r>
  <r>
    <n v="24981"/>
    <x v="0"/>
    <x v="0"/>
    <n v="60000"/>
    <n v="2"/>
    <s v="Partial College"/>
    <x v="0"/>
    <s v="Yes"/>
    <n v="2"/>
    <x v="1"/>
    <x v="2"/>
    <n v="56"/>
    <x v="0"/>
    <x v="0"/>
    <d v="2006-05-06T00:00:00"/>
  </r>
  <r>
    <n v="25006"/>
    <x v="1"/>
    <x v="1"/>
    <n v="30000"/>
    <n v="0"/>
    <s v="Partial College"/>
    <x v="3"/>
    <s v="Yes"/>
    <n v="1"/>
    <x v="3"/>
    <x v="2"/>
    <n v="28"/>
    <x v="2"/>
    <x v="0"/>
    <d v="2006-05-06T00:00:00"/>
  </r>
  <r>
    <n v="25026"/>
    <x v="0"/>
    <x v="0"/>
    <n v="20000"/>
    <n v="2"/>
    <s v="Partial High School"/>
    <x v="1"/>
    <s v="Yes"/>
    <n v="3"/>
    <x v="3"/>
    <x v="1"/>
    <n v="54"/>
    <x v="1"/>
    <x v="0"/>
    <d v="2006-05-06T00:00:00"/>
  </r>
  <r>
    <n v="25041"/>
    <x v="1"/>
    <x v="0"/>
    <n v="40000"/>
    <n v="0"/>
    <s v="High School"/>
    <x v="3"/>
    <s v="Yes"/>
    <n v="2"/>
    <x v="3"/>
    <x v="2"/>
    <n v="31"/>
    <x v="1"/>
    <x v="0"/>
    <d v="2006-05-06T00:00:00"/>
  </r>
  <r>
    <n v="25058"/>
    <x v="0"/>
    <x v="0"/>
    <n v="100000"/>
    <n v="1"/>
    <s v="Bachelors"/>
    <x v="4"/>
    <s v="Yes"/>
    <n v="3"/>
    <x v="4"/>
    <x v="1"/>
    <n v="47"/>
    <x v="1"/>
    <x v="0"/>
    <d v="2006-05-06T00:00:00"/>
  </r>
  <r>
    <n v="25065"/>
    <x v="0"/>
    <x v="0"/>
    <n v="70000"/>
    <n v="2"/>
    <s v="Partial High School"/>
    <x v="3"/>
    <s v="Yes"/>
    <n v="2"/>
    <x v="3"/>
    <x v="2"/>
    <n v="48"/>
    <x v="1"/>
    <x v="0"/>
    <d v="2006-05-06T00:00:00"/>
  </r>
  <r>
    <n v="25074"/>
    <x v="0"/>
    <x v="1"/>
    <n v="70000"/>
    <n v="4"/>
    <s v="Bachelors"/>
    <x v="0"/>
    <s v="Yes"/>
    <n v="2"/>
    <x v="4"/>
    <x v="2"/>
    <n v="42"/>
    <x v="1"/>
    <x v="1"/>
    <d v="2006-05-06T00:00:00"/>
  </r>
  <r>
    <n v="25101"/>
    <x v="0"/>
    <x v="0"/>
    <n v="60000"/>
    <n v="5"/>
    <s v="Bachelors"/>
    <x v="0"/>
    <s v="Yes"/>
    <n v="1"/>
    <x v="4"/>
    <x v="2"/>
    <n v="47"/>
    <x v="1"/>
    <x v="0"/>
    <d v="2006-05-06T00:00:00"/>
  </r>
  <r>
    <n v="25148"/>
    <x v="0"/>
    <x v="0"/>
    <n v="60000"/>
    <n v="2"/>
    <s v="High School"/>
    <x v="0"/>
    <s v="No"/>
    <n v="2"/>
    <x v="2"/>
    <x v="2"/>
    <n v="48"/>
    <x v="1"/>
    <x v="1"/>
    <d v="2006-05-06T00:00:00"/>
  </r>
  <r>
    <n v="25184"/>
    <x v="1"/>
    <x v="0"/>
    <n v="110000"/>
    <n v="1"/>
    <s v="Partial College"/>
    <x v="0"/>
    <s v="Yes"/>
    <n v="4"/>
    <x v="3"/>
    <x v="2"/>
    <n v="45"/>
    <x v="1"/>
    <x v="1"/>
    <d v="2006-05-06T00:00:00"/>
  </r>
  <r>
    <n v="25241"/>
    <x v="0"/>
    <x v="0"/>
    <n v="90000"/>
    <n v="2"/>
    <s v="Bachelors"/>
    <x v="0"/>
    <s v="Yes"/>
    <n v="1"/>
    <x v="3"/>
    <x v="1"/>
    <n v="47"/>
    <x v="1"/>
    <x v="0"/>
    <d v="2006-05-06T00:00:00"/>
  </r>
  <r>
    <n v="25261"/>
    <x v="0"/>
    <x v="0"/>
    <n v="40000"/>
    <n v="0"/>
    <s v="High School"/>
    <x v="3"/>
    <s v="Yes"/>
    <n v="2"/>
    <x v="3"/>
    <x v="2"/>
    <n v="27"/>
    <x v="2"/>
    <x v="0"/>
    <d v="2006-05-06T00:00:00"/>
  </r>
  <r>
    <n v="25266"/>
    <x v="1"/>
    <x v="1"/>
    <n v="30000"/>
    <n v="2"/>
    <s v="Partial College"/>
    <x v="1"/>
    <s v="No"/>
    <n v="2"/>
    <x v="3"/>
    <x v="1"/>
    <n v="67"/>
    <x v="0"/>
    <x v="0"/>
    <d v="2006-05-06T00:00:00"/>
  </r>
  <r>
    <n v="25293"/>
    <x v="0"/>
    <x v="0"/>
    <n v="80000"/>
    <n v="4"/>
    <s v="Bachelors"/>
    <x v="4"/>
    <s v="Yes"/>
    <n v="0"/>
    <x v="2"/>
    <x v="2"/>
    <n v="42"/>
    <x v="1"/>
    <x v="0"/>
    <d v="2006-05-06T00:00:00"/>
  </r>
  <r>
    <n v="25303"/>
    <x v="1"/>
    <x v="0"/>
    <n v="30000"/>
    <n v="0"/>
    <s v="High School"/>
    <x v="2"/>
    <s v="Yes"/>
    <n v="1"/>
    <x v="4"/>
    <x v="0"/>
    <n v="33"/>
    <x v="1"/>
    <x v="1"/>
    <d v="2006-05-06T00:00:00"/>
  </r>
  <r>
    <n v="25307"/>
    <x v="0"/>
    <x v="1"/>
    <n v="40000"/>
    <n v="1"/>
    <s v="Bachelors"/>
    <x v="3"/>
    <s v="Yes"/>
    <n v="1"/>
    <x v="2"/>
    <x v="0"/>
    <n v="32"/>
    <x v="1"/>
    <x v="1"/>
    <d v="2006-05-06T00:00:00"/>
  </r>
  <r>
    <n v="25313"/>
    <x v="1"/>
    <x v="0"/>
    <n v="10000"/>
    <n v="0"/>
    <s v="Partial High School"/>
    <x v="2"/>
    <s v="No"/>
    <n v="2"/>
    <x v="2"/>
    <x v="0"/>
    <n v="35"/>
    <x v="1"/>
    <x v="0"/>
    <d v="2006-05-06T00:00:00"/>
  </r>
  <r>
    <n v="25329"/>
    <x v="1"/>
    <x v="1"/>
    <n v="40000"/>
    <n v="3"/>
    <s v="Partial College"/>
    <x v="1"/>
    <s v="No"/>
    <n v="2"/>
    <x v="0"/>
    <x v="2"/>
    <n v="32"/>
    <x v="1"/>
    <x v="0"/>
    <d v="2006-05-06T00:00:00"/>
  </r>
  <r>
    <n v="25343"/>
    <x v="1"/>
    <x v="1"/>
    <n v="20000"/>
    <n v="3"/>
    <s v="Partial High School"/>
    <x v="1"/>
    <s v="Yes"/>
    <n v="2"/>
    <x v="2"/>
    <x v="2"/>
    <n v="50"/>
    <x v="1"/>
    <x v="0"/>
    <d v="2006-05-06T00:00:00"/>
  </r>
  <r>
    <n v="25347"/>
    <x v="1"/>
    <x v="1"/>
    <n v="20000"/>
    <n v="3"/>
    <s v="Partial High School"/>
    <x v="1"/>
    <s v="No"/>
    <n v="2"/>
    <x v="0"/>
    <x v="2"/>
    <n v="49"/>
    <x v="1"/>
    <x v="0"/>
    <d v="2006-05-06T00:00:00"/>
  </r>
  <r>
    <n v="25375"/>
    <x v="0"/>
    <x v="0"/>
    <n v="50000"/>
    <n v="1"/>
    <s v="Graduate Degree"/>
    <x v="3"/>
    <s v="Yes"/>
    <n v="0"/>
    <x v="2"/>
    <x v="2"/>
    <n v="34"/>
    <x v="1"/>
    <x v="0"/>
    <d v="2006-05-06T00:00:00"/>
  </r>
  <r>
    <n v="25394"/>
    <x v="0"/>
    <x v="0"/>
    <n v="60000"/>
    <n v="1"/>
    <s v="Graduate Degree"/>
    <x v="0"/>
    <s v="Yes"/>
    <n v="0"/>
    <x v="4"/>
    <x v="2"/>
    <n v="34"/>
    <x v="1"/>
    <x v="1"/>
    <d v="2006-05-06T00:00:00"/>
  </r>
  <r>
    <n v="25405"/>
    <x v="0"/>
    <x v="0"/>
    <n v="70000"/>
    <n v="2"/>
    <s v="Bachelors"/>
    <x v="3"/>
    <s v="Yes"/>
    <n v="1"/>
    <x v="4"/>
    <x v="2"/>
    <n v="38"/>
    <x v="1"/>
    <x v="1"/>
    <d v="2006-05-06T00:00:00"/>
  </r>
  <r>
    <n v="25419"/>
    <x v="1"/>
    <x v="0"/>
    <n v="50000"/>
    <n v="2"/>
    <s v="Bachelors"/>
    <x v="3"/>
    <s v="No"/>
    <n v="1"/>
    <x v="0"/>
    <x v="2"/>
    <n v="38"/>
    <x v="1"/>
    <x v="1"/>
    <d v="2006-05-06T00:00:00"/>
  </r>
  <r>
    <n v="25458"/>
    <x v="0"/>
    <x v="0"/>
    <n v="20000"/>
    <n v="1"/>
    <s v="High School"/>
    <x v="2"/>
    <s v="No"/>
    <n v="1"/>
    <x v="2"/>
    <x v="0"/>
    <n v="40"/>
    <x v="1"/>
    <x v="1"/>
    <d v="2006-05-06T00:00:00"/>
  </r>
  <r>
    <n v="25460"/>
    <x v="0"/>
    <x v="1"/>
    <n v="20000"/>
    <n v="2"/>
    <s v="High School"/>
    <x v="2"/>
    <s v="Yes"/>
    <n v="0"/>
    <x v="0"/>
    <x v="0"/>
    <n v="40"/>
    <x v="1"/>
    <x v="1"/>
    <d v="2006-05-06T00:00:00"/>
  </r>
  <r>
    <n v="25502"/>
    <x v="0"/>
    <x v="1"/>
    <n v="40000"/>
    <n v="1"/>
    <s v="Bachelors"/>
    <x v="3"/>
    <s v="Yes"/>
    <n v="0"/>
    <x v="0"/>
    <x v="0"/>
    <n v="43"/>
    <x v="1"/>
    <x v="1"/>
    <d v="2006-05-06T00:00:00"/>
  </r>
  <r>
    <n v="25512"/>
    <x v="1"/>
    <x v="0"/>
    <n v="20000"/>
    <n v="0"/>
    <s v="High School"/>
    <x v="2"/>
    <s v="No"/>
    <n v="1"/>
    <x v="4"/>
    <x v="0"/>
    <n v="30"/>
    <x v="2"/>
    <x v="0"/>
    <d v="2006-05-06T00:00:00"/>
  </r>
  <r>
    <n v="25529"/>
    <x v="1"/>
    <x v="0"/>
    <n v="10000"/>
    <n v="1"/>
    <s v="Graduate Degree"/>
    <x v="2"/>
    <s v="Yes"/>
    <n v="0"/>
    <x v="0"/>
    <x v="0"/>
    <n v="44"/>
    <x v="1"/>
    <x v="0"/>
    <d v="2006-05-06T00:00:00"/>
  </r>
  <r>
    <n v="25553"/>
    <x v="0"/>
    <x v="0"/>
    <n v="30000"/>
    <n v="1"/>
    <s v="Bachelors"/>
    <x v="1"/>
    <s v="Yes"/>
    <n v="0"/>
    <x v="0"/>
    <x v="0"/>
    <n v="65"/>
    <x v="0"/>
    <x v="1"/>
    <d v="2006-05-06T00:00:00"/>
  </r>
  <r>
    <n v="25555"/>
    <x v="0"/>
    <x v="1"/>
    <n v="10000"/>
    <n v="0"/>
    <s v="Partial College"/>
    <x v="2"/>
    <s v="No"/>
    <n v="1"/>
    <x v="0"/>
    <x v="1"/>
    <n v="26"/>
    <x v="2"/>
    <x v="1"/>
    <d v="2006-05-06T00:00:00"/>
  </r>
  <r>
    <n v="25559"/>
    <x v="1"/>
    <x v="0"/>
    <n v="20000"/>
    <n v="0"/>
    <s v="Bachelors"/>
    <x v="1"/>
    <s v="Yes"/>
    <n v="0"/>
    <x v="0"/>
    <x v="1"/>
    <n v="25"/>
    <x v="2"/>
    <x v="1"/>
    <d v="2006-05-06T00:00:00"/>
  </r>
  <r>
    <n v="25597"/>
    <x v="1"/>
    <x v="0"/>
    <n v="30000"/>
    <n v="0"/>
    <s v="Bachelors"/>
    <x v="1"/>
    <s v="No"/>
    <n v="0"/>
    <x v="0"/>
    <x v="0"/>
    <n v="36"/>
    <x v="1"/>
    <x v="1"/>
    <d v="2006-05-06T00:00:00"/>
  </r>
  <r>
    <n v="25605"/>
    <x v="1"/>
    <x v="1"/>
    <n v="20000"/>
    <n v="2"/>
    <s v="Partial College"/>
    <x v="2"/>
    <s v="No"/>
    <n v="1"/>
    <x v="0"/>
    <x v="0"/>
    <n v="54"/>
    <x v="1"/>
    <x v="1"/>
    <d v="2006-05-06T00:00:00"/>
  </r>
  <r>
    <n v="25649"/>
    <x v="1"/>
    <x v="1"/>
    <n v="30000"/>
    <n v="3"/>
    <s v="Partial College"/>
    <x v="1"/>
    <s v="Yes"/>
    <n v="0"/>
    <x v="0"/>
    <x v="0"/>
    <n v="42"/>
    <x v="1"/>
    <x v="1"/>
    <d v="2006-05-06T00:00:00"/>
  </r>
  <r>
    <n v="25651"/>
    <x v="0"/>
    <x v="0"/>
    <n v="40000"/>
    <n v="1"/>
    <s v="Bachelors"/>
    <x v="3"/>
    <s v="No"/>
    <n v="0"/>
    <x v="0"/>
    <x v="0"/>
    <n v="43"/>
    <x v="1"/>
    <x v="1"/>
    <d v="2006-05-06T00:00:00"/>
  </r>
  <r>
    <n v="25665"/>
    <x v="1"/>
    <x v="1"/>
    <n v="20000"/>
    <n v="0"/>
    <s v="High School"/>
    <x v="2"/>
    <s v="No"/>
    <n v="1"/>
    <x v="2"/>
    <x v="0"/>
    <n v="28"/>
    <x v="2"/>
    <x v="0"/>
    <d v="2006-05-06T00:00:00"/>
  </r>
  <r>
    <n v="25681"/>
    <x v="1"/>
    <x v="1"/>
    <n v="30000"/>
    <n v="0"/>
    <s v="Partial College"/>
    <x v="1"/>
    <s v="No"/>
    <n v="1"/>
    <x v="4"/>
    <x v="0"/>
    <n v="31"/>
    <x v="1"/>
    <x v="1"/>
    <d v="2006-05-06T00:00:00"/>
  </r>
  <r>
    <n v="25693"/>
    <x v="1"/>
    <x v="1"/>
    <n v="30000"/>
    <n v="5"/>
    <s v="Graduate Degree"/>
    <x v="1"/>
    <s v="Yes"/>
    <n v="0"/>
    <x v="0"/>
    <x v="0"/>
    <n v="44"/>
    <x v="1"/>
    <x v="1"/>
    <d v="2006-05-06T00:00:00"/>
  </r>
  <r>
    <n v="25752"/>
    <x v="1"/>
    <x v="1"/>
    <n v="20000"/>
    <n v="2"/>
    <s v="Partial College"/>
    <x v="2"/>
    <s v="No"/>
    <n v="1"/>
    <x v="0"/>
    <x v="0"/>
    <n v="53"/>
    <x v="1"/>
    <x v="1"/>
    <d v="2006-05-06T00:00:00"/>
  </r>
  <r>
    <n v="25792"/>
    <x v="1"/>
    <x v="1"/>
    <n v="110000"/>
    <n v="3"/>
    <s v="Bachelors"/>
    <x v="4"/>
    <s v="Yes"/>
    <n v="4"/>
    <x v="1"/>
    <x v="0"/>
    <n v="53"/>
    <x v="1"/>
    <x v="0"/>
    <d v="2006-05-06T00:00:00"/>
  </r>
  <r>
    <n v="25872"/>
    <x v="1"/>
    <x v="1"/>
    <n v="70000"/>
    <n v="2"/>
    <s v="Bachelors"/>
    <x v="4"/>
    <s v="No"/>
    <n v="1"/>
    <x v="4"/>
    <x v="2"/>
    <n v="58"/>
    <x v="0"/>
    <x v="1"/>
    <d v="2006-05-06T00:00:00"/>
  </r>
  <r>
    <n v="25886"/>
    <x v="0"/>
    <x v="1"/>
    <n v="60000"/>
    <n v="2"/>
    <s v="Partial College"/>
    <x v="0"/>
    <s v="Yes"/>
    <n v="2"/>
    <x v="4"/>
    <x v="2"/>
    <n v="56"/>
    <x v="0"/>
    <x v="1"/>
    <d v="2006-05-06T00:00:00"/>
  </r>
  <r>
    <n v="25898"/>
    <x v="0"/>
    <x v="1"/>
    <n v="70000"/>
    <n v="2"/>
    <s v="High School"/>
    <x v="0"/>
    <s v="Yes"/>
    <n v="2"/>
    <x v="4"/>
    <x v="2"/>
    <n v="53"/>
    <x v="1"/>
    <x v="0"/>
    <d v="2006-05-06T00:00:00"/>
  </r>
  <r>
    <n v="25899"/>
    <x v="0"/>
    <x v="1"/>
    <n v="70000"/>
    <n v="2"/>
    <s v="High School"/>
    <x v="0"/>
    <s v="Yes"/>
    <n v="2"/>
    <x v="1"/>
    <x v="2"/>
    <n v="53"/>
    <x v="1"/>
    <x v="0"/>
    <d v="2006-05-06T00:00:00"/>
  </r>
  <r>
    <n v="25906"/>
    <x v="1"/>
    <x v="1"/>
    <n v="10000"/>
    <n v="5"/>
    <s v="High School"/>
    <x v="3"/>
    <s v="No"/>
    <n v="2"/>
    <x v="2"/>
    <x v="1"/>
    <n v="62"/>
    <x v="0"/>
    <x v="0"/>
    <d v="2006-05-06T00:00:00"/>
  </r>
  <r>
    <n v="25908"/>
    <x v="0"/>
    <x v="1"/>
    <n v="60000"/>
    <n v="0"/>
    <s v="Partial College"/>
    <x v="3"/>
    <s v="No"/>
    <n v="1"/>
    <x v="2"/>
    <x v="2"/>
    <n v="27"/>
    <x v="2"/>
    <x v="0"/>
    <d v="2006-05-06T00:00:00"/>
  </r>
  <r>
    <n v="25909"/>
    <x v="0"/>
    <x v="0"/>
    <n v="60000"/>
    <n v="0"/>
    <s v="Partial College"/>
    <x v="3"/>
    <s v="Yes"/>
    <n v="1"/>
    <x v="3"/>
    <x v="2"/>
    <n v="27"/>
    <x v="2"/>
    <x v="1"/>
    <d v="2006-05-06T00:00:00"/>
  </r>
  <r>
    <n v="25918"/>
    <x v="1"/>
    <x v="1"/>
    <n v="30000"/>
    <n v="2"/>
    <s v="Partial College"/>
    <x v="1"/>
    <s v="No"/>
    <n v="2"/>
    <x v="3"/>
    <x v="1"/>
    <n v="60"/>
    <x v="0"/>
    <x v="1"/>
    <d v="2006-05-06T00:00:00"/>
  </r>
  <r>
    <n v="25923"/>
    <x v="1"/>
    <x v="0"/>
    <n v="10000"/>
    <n v="2"/>
    <s v="Partial High School"/>
    <x v="1"/>
    <s v="Yes"/>
    <n v="2"/>
    <x v="3"/>
    <x v="1"/>
    <n v="58"/>
    <x v="0"/>
    <x v="0"/>
    <d v="2006-05-06T00:00:00"/>
  </r>
  <r>
    <n v="25943"/>
    <x v="1"/>
    <x v="1"/>
    <n v="70000"/>
    <n v="0"/>
    <s v="Partial College"/>
    <x v="3"/>
    <s v="No"/>
    <n v="2"/>
    <x v="0"/>
    <x v="2"/>
    <n v="27"/>
    <x v="2"/>
    <x v="1"/>
    <d v="2006-05-06T00:00:00"/>
  </r>
  <r>
    <n v="25954"/>
    <x v="0"/>
    <x v="0"/>
    <n v="60000"/>
    <n v="0"/>
    <s v="Partial College"/>
    <x v="3"/>
    <s v="No"/>
    <n v="2"/>
    <x v="2"/>
    <x v="2"/>
    <n v="31"/>
    <x v="1"/>
    <x v="0"/>
    <d v="2006-05-06T00:00:00"/>
  </r>
  <r>
    <n v="25970"/>
    <x v="1"/>
    <x v="1"/>
    <n v="60000"/>
    <n v="4"/>
    <s v="Bachelors"/>
    <x v="3"/>
    <s v="No"/>
    <n v="2"/>
    <x v="0"/>
    <x v="2"/>
    <n v="41"/>
    <x v="1"/>
    <x v="1"/>
    <d v="2006-05-06T00:00:00"/>
  </r>
  <r>
    <n v="25983"/>
    <x v="0"/>
    <x v="0"/>
    <n v="70000"/>
    <n v="0"/>
    <s v="Bachelors"/>
    <x v="0"/>
    <s v="No"/>
    <n v="1"/>
    <x v="0"/>
    <x v="2"/>
    <n v="43"/>
    <x v="1"/>
    <x v="0"/>
    <d v="2006-05-06T00:00:00"/>
  </r>
  <r>
    <n v="26012"/>
    <x v="0"/>
    <x v="0"/>
    <n v="80000"/>
    <n v="1"/>
    <s v="Partial College"/>
    <x v="3"/>
    <s v="Yes"/>
    <n v="1"/>
    <x v="4"/>
    <x v="2"/>
    <n v="48"/>
    <x v="1"/>
    <x v="1"/>
    <d v="2006-05-06T00:00:00"/>
  </r>
  <r>
    <n v="26032"/>
    <x v="0"/>
    <x v="1"/>
    <n v="70000"/>
    <n v="5"/>
    <s v="Bachelors"/>
    <x v="0"/>
    <s v="Yes"/>
    <n v="4"/>
    <x v="1"/>
    <x v="1"/>
    <n v="41"/>
    <x v="1"/>
    <x v="0"/>
    <d v="2006-05-06T00:00:00"/>
  </r>
  <r>
    <n v="26065"/>
    <x v="1"/>
    <x v="1"/>
    <n v="110000"/>
    <n v="3"/>
    <s v="Bachelors"/>
    <x v="4"/>
    <s v="No"/>
    <n v="4"/>
    <x v="2"/>
    <x v="2"/>
    <n v="42"/>
    <x v="1"/>
    <x v="0"/>
    <d v="2006-05-06T00:00:00"/>
  </r>
  <r>
    <n v="26139"/>
    <x v="1"/>
    <x v="0"/>
    <n v="60000"/>
    <n v="1"/>
    <s v="Partial College"/>
    <x v="3"/>
    <s v="Yes"/>
    <n v="1"/>
    <x v="3"/>
    <x v="1"/>
    <n v="45"/>
    <x v="1"/>
    <x v="0"/>
    <d v="2006-05-06T00:00:00"/>
  </r>
  <r>
    <n v="26150"/>
    <x v="1"/>
    <x v="1"/>
    <n v="70000"/>
    <n v="0"/>
    <s v="Bachelors"/>
    <x v="0"/>
    <s v="No"/>
    <n v="1"/>
    <x v="0"/>
    <x v="1"/>
    <n v="41"/>
    <x v="1"/>
    <x v="1"/>
    <d v="2006-05-06T00:00:00"/>
  </r>
  <r>
    <n v="26154"/>
    <x v="0"/>
    <x v="0"/>
    <n v="60000"/>
    <n v="1"/>
    <s v="Partial College"/>
    <x v="3"/>
    <s v="Yes"/>
    <n v="1"/>
    <x v="3"/>
    <x v="1"/>
    <n v="43"/>
    <x v="1"/>
    <x v="1"/>
    <d v="2006-05-06T00:00:00"/>
  </r>
  <r>
    <n v="26167"/>
    <x v="1"/>
    <x v="1"/>
    <n v="40000"/>
    <n v="2"/>
    <s v="Bachelors"/>
    <x v="4"/>
    <s v="No"/>
    <n v="1"/>
    <x v="3"/>
    <x v="1"/>
    <n v="53"/>
    <x v="1"/>
    <x v="1"/>
    <d v="2006-05-06T00:00:00"/>
  </r>
  <r>
    <n v="26219"/>
    <x v="0"/>
    <x v="1"/>
    <n v="40000"/>
    <n v="1"/>
    <s v="Bachelors"/>
    <x v="3"/>
    <s v="Yes"/>
    <n v="1"/>
    <x v="2"/>
    <x v="0"/>
    <n v="33"/>
    <x v="1"/>
    <x v="1"/>
    <d v="2006-05-06T00:00:00"/>
  </r>
  <r>
    <n v="26236"/>
    <x v="0"/>
    <x v="1"/>
    <n v="40000"/>
    <n v="3"/>
    <s v="Partial College"/>
    <x v="1"/>
    <s v="Yes"/>
    <n v="1"/>
    <x v="0"/>
    <x v="2"/>
    <n v="31"/>
    <x v="1"/>
    <x v="0"/>
    <d v="2006-05-06T00:00:00"/>
  </r>
  <r>
    <n v="26238"/>
    <x v="1"/>
    <x v="1"/>
    <n v="40000"/>
    <n v="3"/>
    <s v="Partial College"/>
    <x v="1"/>
    <s v="Yes"/>
    <n v="1"/>
    <x v="2"/>
    <x v="2"/>
    <n v="31"/>
    <x v="1"/>
    <x v="1"/>
    <d v="2006-05-06T00:00:00"/>
  </r>
  <r>
    <n v="26248"/>
    <x v="0"/>
    <x v="0"/>
    <n v="20000"/>
    <n v="3"/>
    <s v="Partial High School"/>
    <x v="1"/>
    <s v="No"/>
    <n v="2"/>
    <x v="0"/>
    <x v="2"/>
    <n v="52"/>
    <x v="1"/>
    <x v="0"/>
    <d v="2006-05-06T00:00:00"/>
  </r>
  <r>
    <n v="26270"/>
    <x v="1"/>
    <x v="1"/>
    <n v="20000"/>
    <n v="2"/>
    <s v="Partial High School"/>
    <x v="1"/>
    <s v="Yes"/>
    <n v="2"/>
    <x v="2"/>
    <x v="2"/>
    <n v="49"/>
    <x v="1"/>
    <x v="0"/>
    <d v="2006-05-06T00:00:00"/>
  </r>
  <r>
    <n v="26298"/>
    <x v="0"/>
    <x v="1"/>
    <n v="50000"/>
    <n v="1"/>
    <s v="Bachelors"/>
    <x v="3"/>
    <s v="Yes"/>
    <n v="0"/>
    <x v="4"/>
    <x v="2"/>
    <n v="34"/>
    <x v="1"/>
    <x v="1"/>
    <d v="2006-05-06T00:00:00"/>
  </r>
  <r>
    <n v="26305"/>
    <x v="1"/>
    <x v="1"/>
    <n v="60000"/>
    <n v="2"/>
    <s v="Bachelors"/>
    <x v="3"/>
    <s v="No"/>
    <n v="0"/>
    <x v="0"/>
    <x v="2"/>
    <n v="36"/>
    <x v="1"/>
    <x v="1"/>
    <d v="2006-05-06T00:00:00"/>
  </r>
  <r>
    <n v="26327"/>
    <x v="0"/>
    <x v="0"/>
    <n v="70000"/>
    <n v="4"/>
    <s v="Graduate Degree"/>
    <x v="0"/>
    <s v="Yes"/>
    <n v="0"/>
    <x v="4"/>
    <x v="2"/>
    <n v="36"/>
    <x v="1"/>
    <x v="1"/>
    <d v="2006-05-06T00:00:00"/>
  </r>
  <r>
    <n v="26341"/>
    <x v="0"/>
    <x v="1"/>
    <n v="70000"/>
    <n v="5"/>
    <s v="Graduate Degree"/>
    <x v="0"/>
    <s v="Yes"/>
    <n v="2"/>
    <x v="0"/>
    <x v="2"/>
    <n v="37"/>
    <x v="1"/>
    <x v="0"/>
    <d v="2006-05-06T00:00:00"/>
  </r>
  <r>
    <n v="26354"/>
    <x v="1"/>
    <x v="0"/>
    <n v="40000"/>
    <n v="0"/>
    <s v="Graduate Degree"/>
    <x v="1"/>
    <s v="No"/>
    <n v="0"/>
    <x v="0"/>
    <x v="0"/>
    <n v="38"/>
    <x v="1"/>
    <x v="1"/>
    <d v="2006-05-06T00:00:00"/>
  </r>
  <r>
    <n v="26385"/>
    <x v="1"/>
    <x v="0"/>
    <n v="120000"/>
    <n v="3"/>
    <s v="High School"/>
    <x v="0"/>
    <s v="No"/>
    <n v="4"/>
    <x v="3"/>
    <x v="0"/>
    <n v="50"/>
    <x v="1"/>
    <x v="0"/>
    <d v="2006-05-06T00:00:00"/>
  </r>
  <r>
    <n v="26415"/>
    <x v="0"/>
    <x v="1"/>
    <n v="90000"/>
    <n v="4"/>
    <s v="Partial High School"/>
    <x v="3"/>
    <s v="Yes"/>
    <n v="4"/>
    <x v="1"/>
    <x v="0"/>
    <n v="58"/>
    <x v="0"/>
    <x v="0"/>
    <d v="2006-05-06T00:00:00"/>
  </r>
  <r>
    <n v="26452"/>
    <x v="1"/>
    <x v="0"/>
    <n v="50000"/>
    <n v="3"/>
    <s v="Graduate Degree"/>
    <x v="4"/>
    <s v="Yes"/>
    <n v="2"/>
    <x v="1"/>
    <x v="2"/>
    <n v="69"/>
    <x v="0"/>
    <x v="0"/>
    <d v="2006-05-06T00:00:00"/>
  </r>
  <r>
    <n v="26490"/>
    <x v="1"/>
    <x v="0"/>
    <n v="70000"/>
    <n v="2"/>
    <s v="Bachelors"/>
    <x v="4"/>
    <s v="No"/>
    <n v="1"/>
    <x v="4"/>
    <x v="2"/>
    <n v="59"/>
    <x v="0"/>
    <x v="1"/>
    <d v="2006-05-06T00:00:00"/>
  </r>
  <r>
    <n v="26495"/>
    <x v="1"/>
    <x v="1"/>
    <n v="40000"/>
    <n v="2"/>
    <s v="High School"/>
    <x v="0"/>
    <s v="Yes"/>
    <n v="2"/>
    <x v="1"/>
    <x v="2"/>
    <n v="57"/>
    <x v="0"/>
    <x v="0"/>
    <d v="2006-05-06T00:00:00"/>
  </r>
  <r>
    <n v="26547"/>
    <x v="1"/>
    <x v="1"/>
    <n v="30000"/>
    <n v="2"/>
    <s v="Partial College"/>
    <x v="1"/>
    <s v="No"/>
    <n v="2"/>
    <x v="3"/>
    <x v="1"/>
    <n v="60"/>
    <x v="0"/>
    <x v="1"/>
    <d v="2006-05-06T00:00:00"/>
  </r>
  <r>
    <n v="26575"/>
    <x v="1"/>
    <x v="1"/>
    <n v="40000"/>
    <n v="0"/>
    <s v="High School"/>
    <x v="3"/>
    <s v="No"/>
    <n v="2"/>
    <x v="2"/>
    <x v="2"/>
    <n v="31"/>
    <x v="1"/>
    <x v="1"/>
    <d v="2006-05-06T00:00:00"/>
  </r>
  <r>
    <n v="26576"/>
    <x v="0"/>
    <x v="1"/>
    <n v="60000"/>
    <n v="0"/>
    <s v="Partial College"/>
    <x v="3"/>
    <s v="Yes"/>
    <n v="2"/>
    <x v="3"/>
    <x v="2"/>
    <n v="31"/>
    <x v="1"/>
    <x v="0"/>
    <d v="2006-05-06T00:00:00"/>
  </r>
  <r>
    <n v="26582"/>
    <x v="0"/>
    <x v="0"/>
    <n v="60000"/>
    <n v="0"/>
    <s v="Partial College"/>
    <x v="3"/>
    <s v="Yes"/>
    <n v="2"/>
    <x v="3"/>
    <x v="2"/>
    <n v="33"/>
    <x v="1"/>
    <x v="1"/>
    <d v="2006-05-06T00:00:00"/>
  </r>
  <r>
    <n v="26597"/>
    <x v="1"/>
    <x v="1"/>
    <n v="60000"/>
    <n v="4"/>
    <s v="Bachelors"/>
    <x v="3"/>
    <s v="No"/>
    <n v="2"/>
    <x v="0"/>
    <x v="2"/>
    <n v="42"/>
    <x v="1"/>
    <x v="0"/>
    <d v="2006-05-06T00:00:00"/>
  </r>
  <r>
    <n v="26625"/>
    <x v="1"/>
    <x v="1"/>
    <n v="60000"/>
    <n v="0"/>
    <s v="Graduate Degree"/>
    <x v="0"/>
    <s v="Yes"/>
    <n v="1"/>
    <x v="4"/>
    <x v="2"/>
    <n v="38"/>
    <x v="1"/>
    <x v="1"/>
    <d v="2006-05-06T00:00:00"/>
  </r>
  <r>
    <n v="26651"/>
    <x v="1"/>
    <x v="0"/>
    <n v="80000"/>
    <n v="4"/>
    <s v="Graduate Degree"/>
    <x v="4"/>
    <s v="Yes"/>
    <n v="0"/>
    <x v="0"/>
    <x v="1"/>
    <n v="36"/>
    <x v="1"/>
    <x v="1"/>
    <d v="2006-05-06T00:00:00"/>
  </r>
  <r>
    <n v="26654"/>
    <x v="0"/>
    <x v="1"/>
    <n v="90000"/>
    <n v="1"/>
    <s v="Graduate Degree"/>
    <x v="4"/>
    <s v="Yes"/>
    <n v="0"/>
    <x v="0"/>
    <x v="1"/>
    <n v="37"/>
    <x v="1"/>
    <x v="1"/>
    <d v="2006-05-06T00:00:00"/>
  </r>
  <r>
    <n v="26663"/>
    <x v="1"/>
    <x v="1"/>
    <n v="60000"/>
    <n v="2"/>
    <s v="Bachelors"/>
    <x v="0"/>
    <s v="No"/>
    <n v="1"/>
    <x v="0"/>
    <x v="1"/>
    <n v="39"/>
    <x v="1"/>
    <x v="1"/>
    <d v="2006-05-06T00:00:00"/>
  </r>
  <r>
    <n v="26678"/>
    <x v="1"/>
    <x v="1"/>
    <n v="80000"/>
    <n v="2"/>
    <s v="Partial High School"/>
    <x v="3"/>
    <s v="Yes"/>
    <n v="2"/>
    <x v="3"/>
    <x v="2"/>
    <n v="49"/>
    <x v="1"/>
    <x v="0"/>
    <d v="2006-05-06T00:00:00"/>
  </r>
  <r>
    <n v="26693"/>
    <x v="0"/>
    <x v="0"/>
    <n v="70000"/>
    <n v="3"/>
    <s v="Partial College"/>
    <x v="0"/>
    <s v="Yes"/>
    <n v="1"/>
    <x v="3"/>
    <x v="2"/>
    <n v="49"/>
    <x v="1"/>
    <x v="0"/>
    <d v="2006-05-06T00:00:00"/>
  </r>
  <r>
    <n v="26728"/>
    <x v="1"/>
    <x v="0"/>
    <n v="70000"/>
    <n v="3"/>
    <s v="Graduate Degree"/>
    <x v="4"/>
    <s v="No"/>
    <n v="2"/>
    <x v="2"/>
    <x v="2"/>
    <n v="53"/>
    <x v="1"/>
    <x v="1"/>
    <d v="2006-05-06T00:00:00"/>
  </r>
  <r>
    <n v="26757"/>
    <x v="1"/>
    <x v="0"/>
    <n v="90000"/>
    <n v="1"/>
    <s v="Bachelors"/>
    <x v="0"/>
    <s v="Yes"/>
    <n v="1"/>
    <x v="4"/>
    <x v="1"/>
    <n v="47"/>
    <x v="1"/>
    <x v="1"/>
    <d v="2006-05-06T00:00:00"/>
  </r>
  <r>
    <n v="26765"/>
    <x v="1"/>
    <x v="1"/>
    <n v="70000"/>
    <n v="5"/>
    <s v="Partial College"/>
    <x v="3"/>
    <s v="Yes"/>
    <n v="2"/>
    <x v="3"/>
    <x v="1"/>
    <n v="45"/>
    <x v="1"/>
    <x v="0"/>
    <d v="2006-05-06T00:00:00"/>
  </r>
  <r>
    <n v="26778"/>
    <x v="1"/>
    <x v="1"/>
    <n v="40000"/>
    <n v="0"/>
    <s v="High School"/>
    <x v="3"/>
    <s v="Yes"/>
    <n v="2"/>
    <x v="3"/>
    <x v="2"/>
    <n v="31"/>
    <x v="1"/>
    <x v="0"/>
    <d v="2006-05-06T00:00:00"/>
  </r>
  <r>
    <n v="26796"/>
    <x v="1"/>
    <x v="0"/>
    <n v="40000"/>
    <n v="2"/>
    <s v="Bachelors"/>
    <x v="4"/>
    <s v="Yes"/>
    <n v="2"/>
    <x v="3"/>
    <x v="1"/>
    <n v="65"/>
    <x v="0"/>
    <x v="1"/>
    <d v="2006-05-06T00:00:00"/>
  </r>
  <r>
    <n v="26818"/>
    <x v="1"/>
    <x v="0"/>
    <n v="10000"/>
    <n v="3"/>
    <s v="High School"/>
    <x v="2"/>
    <s v="Yes"/>
    <n v="1"/>
    <x v="0"/>
    <x v="0"/>
    <n v="39"/>
    <x v="1"/>
    <x v="1"/>
    <d v="2006-05-06T00:00:00"/>
  </r>
  <r>
    <n v="26829"/>
    <x v="0"/>
    <x v="1"/>
    <n v="40000"/>
    <n v="0"/>
    <s v="Bachelors"/>
    <x v="1"/>
    <s v="Yes"/>
    <n v="0"/>
    <x v="0"/>
    <x v="0"/>
    <n v="38"/>
    <x v="1"/>
    <x v="1"/>
    <d v="2006-05-06T00:00:00"/>
  </r>
  <r>
    <n v="26849"/>
    <x v="0"/>
    <x v="0"/>
    <n v="10000"/>
    <n v="3"/>
    <s v="Partial High School"/>
    <x v="2"/>
    <s v="Yes"/>
    <n v="2"/>
    <x v="0"/>
    <x v="0"/>
    <n v="43"/>
    <x v="1"/>
    <x v="0"/>
    <d v="2006-05-06T00:00:00"/>
  </r>
  <r>
    <n v="26852"/>
    <x v="0"/>
    <x v="1"/>
    <n v="20000"/>
    <n v="3"/>
    <s v="High School"/>
    <x v="2"/>
    <s v="Yes"/>
    <n v="2"/>
    <x v="0"/>
    <x v="0"/>
    <n v="43"/>
    <x v="1"/>
    <x v="0"/>
    <d v="2006-05-06T00:00:00"/>
  </r>
  <r>
    <n v="26863"/>
    <x v="1"/>
    <x v="0"/>
    <n v="20000"/>
    <n v="0"/>
    <s v="High School"/>
    <x v="2"/>
    <s v="No"/>
    <n v="1"/>
    <x v="4"/>
    <x v="0"/>
    <n v="28"/>
    <x v="2"/>
    <x v="0"/>
    <d v="2006-05-06T00:00:00"/>
  </r>
  <r>
    <n v="26879"/>
    <x v="1"/>
    <x v="1"/>
    <n v="20000"/>
    <n v="0"/>
    <s v="High School"/>
    <x v="2"/>
    <s v="No"/>
    <n v="1"/>
    <x v="4"/>
    <x v="0"/>
    <n v="30"/>
    <x v="2"/>
    <x v="0"/>
    <d v="2006-05-06T00:00:00"/>
  </r>
  <r>
    <n v="26886"/>
    <x v="1"/>
    <x v="1"/>
    <n v="30000"/>
    <n v="0"/>
    <s v="Partial College"/>
    <x v="1"/>
    <s v="No"/>
    <n v="1"/>
    <x v="0"/>
    <x v="0"/>
    <n v="29"/>
    <x v="2"/>
    <x v="1"/>
    <d v="2006-05-06T00:00:00"/>
  </r>
  <r>
    <n v="26928"/>
    <x v="1"/>
    <x v="0"/>
    <n v="30000"/>
    <n v="1"/>
    <s v="Bachelors"/>
    <x v="1"/>
    <s v="Yes"/>
    <n v="0"/>
    <x v="0"/>
    <x v="0"/>
    <n v="62"/>
    <x v="0"/>
    <x v="1"/>
    <d v="2006-05-06T00:00:00"/>
  </r>
  <r>
    <n v="26941"/>
    <x v="0"/>
    <x v="0"/>
    <n v="30000"/>
    <n v="0"/>
    <s v="Bachelors"/>
    <x v="1"/>
    <s v="Yes"/>
    <n v="0"/>
    <x v="0"/>
    <x v="0"/>
    <n v="47"/>
    <x v="1"/>
    <x v="1"/>
    <d v="2006-05-06T00:00:00"/>
  </r>
  <r>
    <n v="26944"/>
    <x v="1"/>
    <x v="0"/>
    <n v="90000"/>
    <n v="2"/>
    <s v="High School"/>
    <x v="2"/>
    <s v="Yes"/>
    <n v="0"/>
    <x v="0"/>
    <x v="0"/>
    <n v="36"/>
    <x v="1"/>
    <x v="1"/>
    <d v="2006-05-06T00:00:00"/>
  </r>
  <r>
    <n v="26956"/>
    <x v="1"/>
    <x v="1"/>
    <n v="20000"/>
    <n v="0"/>
    <s v="Partial College"/>
    <x v="2"/>
    <s v="No"/>
    <n v="1"/>
    <x v="4"/>
    <x v="0"/>
    <n v="36"/>
    <x v="1"/>
    <x v="1"/>
    <d v="2006-05-06T00:00:00"/>
  </r>
  <r>
    <n v="26984"/>
    <x v="0"/>
    <x v="0"/>
    <n v="40000"/>
    <n v="1"/>
    <s v="Bachelors"/>
    <x v="3"/>
    <s v="Yes"/>
    <n v="1"/>
    <x v="0"/>
    <x v="0"/>
    <n v="32"/>
    <x v="1"/>
    <x v="1"/>
    <d v="2006-05-06T00:00:00"/>
  </r>
  <r>
    <n v="27040"/>
    <x v="0"/>
    <x v="0"/>
    <n v="20000"/>
    <n v="2"/>
    <s v="Partial High School"/>
    <x v="1"/>
    <s v="Yes"/>
    <n v="2"/>
    <x v="2"/>
    <x v="2"/>
    <n v="49"/>
    <x v="1"/>
    <x v="0"/>
    <d v="2006-05-06T00:00:00"/>
  </r>
  <r>
    <n v="27074"/>
    <x v="0"/>
    <x v="1"/>
    <n v="70000"/>
    <n v="1"/>
    <s v="Graduate Degree"/>
    <x v="3"/>
    <s v="Yes"/>
    <n v="0"/>
    <x v="0"/>
    <x v="2"/>
    <n v="35"/>
    <x v="1"/>
    <x v="1"/>
    <d v="2006-05-06T00:00:00"/>
  </r>
  <r>
    <n v="27090"/>
    <x v="0"/>
    <x v="1"/>
    <n v="60000"/>
    <n v="1"/>
    <s v="Graduate Degree"/>
    <x v="0"/>
    <s v="Yes"/>
    <n v="0"/>
    <x v="4"/>
    <x v="2"/>
    <n v="37"/>
    <x v="1"/>
    <x v="1"/>
    <d v="2006-05-06T00:00:00"/>
  </r>
  <r>
    <n v="27165"/>
    <x v="1"/>
    <x v="0"/>
    <n v="20000"/>
    <n v="0"/>
    <s v="Partial High School"/>
    <x v="2"/>
    <s v="No"/>
    <n v="2"/>
    <x v="0"/>
    <x v="0"/>
    <n v="34"/>
    <x v="1"/>
    <x v="0"/>
    <d v="2006-05-06T00:00:00"/>
  </r>
  <r>
    <n v="27169"/>
    <x v="1"/>
    <x v="0"/>
    <n v="30000"/>
    <n v="0"/>
    <s v="High School"/>
    <x v="2"/>
    <s v="Yes"/>
    <n v="1"/>
    <x v="4"/>
    <x v="0"/>
    <n v="34"/>
    <x v="1"/>
    <x v="1"/>
    <d v="2006-05-06T00:00:00"/>
  </r>
  <r>
    <n v="27190"/>
    <x v="0"/>
    <x v="1"/>
    <n v="40000"/>
    <n v="3"/>
    <s v="Partial College"/>
    <x v="1"/>
    <s v="Yes"/>
    <n v="1"/>
    <x v="2"/>
    <x v="2"/>
    <n v="32"/>
    <x v="1"/>
    <x v="0"/>
    <d v="2006-05-06T00:00:00"/>
  </r>
  <r>
    <n v="27198"/>
    <x v="1"/>
    <x v="1"/>
    <n v="80000"/>
    <n v="0"/>
    <s v="Graduate Degree"/>
    <x v="3"/>
    <s v="No"/>
    <n v="0"/>
    <x v="0"/>
    <x v="2"/>
    <n v="40"/>
    <x v="1"/>
    <x v="0"/>
    <d v="2006-05-06T00:00:00"/>
  </r>
  <r>
    <n v="27218"/>
    <x v="0"/>
    <x v="1"/>
    <n v="20000"/>
    <n v="2"/>
    <s v="Partial High School"/>
    <x v="1"/>
    <s v="No"/>
    <n v="0"/>
    <x v="0"/>
    <x v="2"/>
    <n v="48"/>
    <x v="1"/>
    <x v="0"/>
    <d v="2006-05-06T00:00:00"/>
  </r>
  <r>
    <n v="27261"/>
    <x v="0"/>
    <x v="0"/>
    <n v="40000"/>
    <n v="1"/>
    <s v="Bachelors"/>
    <x v="3"/>
    <s v="No"/>
    <n v="1"/>
    <x v="0"/>
    <x v="2"/>
    <n v="36"/>
    <x v="1"/>
    <x v="1"/>
    <d v="2006-05-06T00:00:00"/>
  </r>
  <r>
    <n v="27273"/>
    <x v="1"/>
    <x v="0"/>
    <n v="70000"/>
    <n v="3"/>
    <s v="Graduate Degree"/>
    <x v="0"/>
    <s v="No"/>
    <n v="0"/>
    <x v="0"/>
    <x v="2"/>
    <n v="35"/>
    <x v="1"/>
    <x v="1"/>
    <d v="2006-05-06T00:00:00"/>
  </r>
  <r>
    <n v="27279"/>
    <x v="1"/>
    <x v="1"/>
    <n v="70000"/>
    <n v="2"/>
    <s v="Bachelors"/>
    <x v="3"/>
    <s v="Yes"/>
    <n v="0"/>
    <x v="4"/>
    <x v="2"/>
    <n v="38"/>
    <x v="1"/>
    <x v="1"/>
    <d v="2006-05-06T00:00:00"/>
  </r>
  <r>
    <n v="27304"/>
    <x v="1"/>
    <x v="1"/>
    <n v="110000"/>
    <n v="2"/>
    <s v="Partial College"/>
    <x v="0"/>
    <s v="No"/>
    <n v="3"/>
    <x v="3"/>
    <x v="0"/>
    <n v="48"/>
    <x v="1"/>
    <x v="0"/>
    <d v="2006-05-06T00:00:00"/>
  </r>
  <r>
    <n v="27388"/>
    <x v="0"/>
    <x v="0"/>
    <n v="60000"/>
    <n v="3"/>
    <s v="Bachelors"/>
    <x v="4"/>
    <s v="No"/>
    <n v="2"/>
    <x v="2"/>
    <x v="2"/>
    <n v="66"/>
    <x v="0"/>
    <x v="0"/>
    <d v="2006-05-06T00:00:00"/>
  </r>
  <r>
    <n v="27393"/>
    <x v="0"/>
    <x v="1"/>
    <n v="50000"/>
    <n v="4"/>
    <s v="Bachelors"/>
    <x v="4"/>
    <s v="Yes"/>
    <n v="2"/>
    <x v="1"/>
    <x v="2"/>
    <n v="63"/>
    <x v="0"/>
    <x v="0"/>
    <d v="2006-05-06T00:00:00"/>
  </r>
  <r>
    <n v="27434"/>
    <x v="1"/>
    <x v="0"/>
    <n v="70000"/>
    <n v="4"/>
    <s v="Partial College"/>
    <x v="0"/>
    <s v="Yes"/>
    <n v="1"/>
    <x v="1"/>
    <x v="2"/>
    <n v="56"/>
    <x v="0"/>
    <x v="0"/>
    <d v="2006-05-06T00:00:00"/>
  </r>
  <r>
    <n v="27441"/>
    <x v="0"/>
    <x v="0"/>
    <n v="60000"/>
    <n v="3"/>
    <s v="High School"/>
    <x v="0"/>
    <s v="No"/>
    <n v="2"/>
    <x v="4"/>
    <x v="2"/>
    <n v="53"/>
    <x v="1"/>
    <x v="0"/>
    <d v="2006-05-06T00:00:00"/>
  </r>
  <r>
    <n v="27494"/>
    <x v="1"/>
    <x v="1"/>
    <n v="40000"/>
    <n v="2"/>
    <s v="Partial College"/>
    <x v="3"/>
    <s v="No"/>
    <n v="2"/>
    <x v="2"/>
    <x v="1"/>
    <n v="53"/>
    <x v="1"/>
    <x v="1"/>
    <d v="2006-05-06T00:00:00"/>
  </r>
  <r>
    <n v="27505"/>
    <x v="1"/>
    <x v="1"/>
    <n v="40000"/>
    <n v="0"/>
    <s v="High School"/>
    <x v="3"/>
    <s v="Yes"/>
    <n v="2"/>
    <x v="3"/>
    <x v="2"/>
    <n v="30"/>
    <x v="2"/>
    <x v="0"/>
    <d v="2006-05-06T00:00:00"/>
  </r>
  <r>
    <n v="27540"/>
    <x v="1"/>
    <x v="1"/>
    <n v="70000"/>
    <n v="0"/>
    <s v="Bachelors"/>
    <x v="0"/>
    <s v="No"/>
    <n v="1"/>
    <x v="0"/>
    <x v="2"/>
    <n v="37"/>
    <x v="1"/>
    <x v="1"/>
    <d v="2006-05-06T00:00:00"/>
  </r>
  <r>
    <n v="27582"/>
    <x v="1"/>
    <x v="1"/>
    <n v="90000"/>
    <n v="2"/>
    <s v="Bachelors"/>
    <x v="0"/>
    <s v="No"/>
    <n v="0"/>
    <x v="0"/>
    <x v="1"/>
    <n v="36"/>
    <x v="1"/>
    <x v="1"/>
    <d v="2006-05-06T00:00:00"/>
  </r>
  <r>
    <n v="27585"/>
    <x v="0"/>
    <x v="1"/>
    <n v="90000"/>
    <n v="2"/>
    <s v="Bachelors"/>
    <x v="0"/>
    <s v="No"/>
    <n v="0"/>
    <x v="0"/>
    <x v="1"/>
    <n v="36"/>
    <x v="1"/>
    <x v="1"/>
    <d v="2006-05-06T00:00:00"/>
  </r>
  <r>
    <n v="27637"/>
    <x v="1"/>
    <x v="1"/>
    <n v="100000"/>
    <n v="1"/>
    <s v="Partial College"/>
    <x v="0"/>
    <s v="No"/>
    <n v="3"/>
    <x v="2"/>
    <x v="2"/>
    <n v="44"/>
    <x v="1"/>
    <x v="0"/>
    <d v="2006-05-06T00:00:00"/>
  </r>
  <r>
    <n v="27638"/>
    <x v="1"/>
    <x v="0"/>
    <n v="100000"/>
    <n v="1"/>
    <s v="Partial College"/>
    <x v="0"/>
    <s v="No"/>
    <n v="3"/>
    <x v="2"/>
    <x v="2"/>
    <n v="44"/>
    <x v="1"/>
    <x v="0"/>
    <d v="2006-05-06T00:00:00"/>
  </r>
  <r>
    <n v="27643"/>
    <x v="1"/>
    <x v="0"/>
    <n v="70000"/>
    <n v="5"/>
    <s v="Partial College"/>
    <x v="0"/>
    <s v="Yes"/>
    <n v="3"/>
    <x v="4"/>
    <x v="2"/>
    <n v="44"/>
    <x v="1"/>
    <x v="0"/>
    <d v="2006-05-06T00:00:00"/>
  </r>
  <r>
    <n v="27650"/>
    <x v="0"/>
    <x v="0"/>
    <n v="70000"/>
    <n v="4"/>
    <s v="High School"/>
    <x v="0"/>
    <s v="Yes"/>
    <n v="0"/>
    <x v="3"/>
    <x v="2"/>
    <n v="51"/>
    <x v="1"/>
    <x v="0"/>
    <d v="2006-05-06T00:00:00"/>
  </r>
  <r>
    <n v="27660"/>
    <x v="0"/>
    <x v="0"/>
    <n v="80000"/>
    <n v="4"/>
    <s v="Graduate Degree"/>
    <x v="4"/>
    <s v="Yes"/>
    <n v="2"/>
    <x v="3"/>
    <x v="2"/>
    <n v="70"/>
    <x v="0"/>
    <x v="0"/>
    <d v="2006-05-06T00:00:00"/>
  </r>
  <r>
    <n v="27673"/>
    <x v="1"/>
    <x v="1"/>
    <n v="60000"/>
    <n v="3"/>
    <s v="Graduate Degree"/>
    <x v="4"/>
    <s v="Yes"/>
    <n v="2"/>
    <x v="3"/>
    <x v="2"/>
    <n v="53"/>
    <x v="1"/>
    <x v="1"/>
    <d v="2006-05-06T00:00:00"/>
  </r>
  <r>
    <n v="27696"/>
    <x v="0"/>
    <x v="0"/>
    <n v="60000"/>
    <n v="1"/>
    <s v="Bachelors"/>
    <x v="0"/>
    <s v="Yes"/>
    <n v="1"/>
    <x v="3"/>
    <x v="1"/>
    <n v="43"/>
    <x v="1"/>
    <x v="1"/>
    <d v="2006-05-06T00:00:00"/>
  </r>
  <r>
    <n v="27731"/>
    <x v="0"/>
    <x v="0"/>
    <n v="40000"/>
    <n v="0"/>
    <s v="High School"/>
    <x v="3"/>
    <s v="Yes"/>
    <n v="2"/>
    <x v="3"/>
    <x v="2"/>
    <n v="27"/>
    <x v="2"/>
    <x v="0"/>
    <d v="2006-05-06T00:00:00"/>
  </r>
  <r>
    <n v="27740"/>
    <x v="0"/>
    <x v="1"/>
    <n v="40000"/>
    <n v="0"/>
    <s v="High School"/>
    <x v="3"/>
    <s v="Yes"/>
    <n v="2"/>
    <x v="3"/>
    <x v="2"/>
    <n v="27"/>
    <x v="2"/>
    <x v="0"/>
    <d v="2006-05-06T00:00:00"/>
  </r>
  <r>
    <n v="27745"/>
    <x v="1"/>
    <x v="0"/>
    <n v="40000"/>
    <n v="2"/>
    <s v="Bachelors"/>
    <x v="4"/>
    <s v="Yes"/>
    <n v="2"/>
    <x v="3"/>
    <x v="1"/>
    <n v="63"/>
    <x v="0"/>
    <x v="1"/>
    <d v="2006-05-06T00:00:00"/>
  </r>
  <r>
    <n v="27753"/>
    <x v="0"/>
    <x v="0"/>
    <n v="40000"/>
    <n v="0"/>
    <s v="High School"/>
    <x v="3"/>
    <s v="No"/>
    <n v="2"/>
    <x v="2"/>
    <x v="2"/>
    <n v="30"/>
    <x v="2"/>
    <x v="0"/>
    <d v="2006-05-06T00:00:00"/>
  </r>
  <r>
    <n v="27756"/>
    <x v="1"/>
    <x v="1"/>
    <n v="50000"/>
    <n v="3"/>
    <s v="Bachelors"/>
    <x v="3"/>
    <s v="No"/>
    <n v="1"/>
    <x v="0"/>
    <x v="2"/>
    <n v="40"/>
    <x v="1"/>
    <x v="0"/>
    <d v="2006-05-06T00:00:00"/>
  </r>
  <r>
    <n v="27760"/>
    <x v="1"/>
    <x v="1"/>
    <n v="40000"/>
    <n v="0"/>
    <s v="Graduate Degree"/>
    <x v="1"/>
    <s v="No"/>
    <n v="0"/>
    <x v="0"/>
    <x v="0"/>
    <n v="37"/>
    <x v="1"/>
    <x v="1"/>
    <d v="2006-05-06T00:00:00"/>
  </r>
  <r>
    <n v="27771"/>
    <x v="1"/>
    <x v="0"/>
    <n v="30000"/>
    <n v="1"/>
    <s v="Bachelors"/>
    <x v="1"/>
    <s v="Yes"/>
    <n v="1"/>
    <x v="2"/>
    <x v="0"/>
    <n v="39"/>
    <x v="1"/>
    <x v="1"/>
    <d v="2006-05-06T00:00:00"/>
  </r>
  <r>
    <n v="27775"/>
    <x v="1"/>
    <x v="1"/>
    <n v="40000"/>
    <n v="0"/>
    <s v="Bachelors"/>
    <x v="1"/>
    <s v="No"/>
    <n v="0"/>
    <x v="0"/>
    <x v="0"/>
    <n v="38"/>
    <x v="1"/>
    <x v="1"/>
    <d v="2006-05-06T00:00:00"/>
  </r>
  <r>
    <n v="27803"/>
    <x v="1"/>
    <x v="1"/>
    <n v="30000"/>
    <n v="2"/>
    <s v="Partial College"/>
    <x v="1"/>
    <s v="No"/>
    <n v="0"/>
    <x v="0"/>
    <x v="0"/>
    <n v="43"/>
    <x v="1"/>
    <x v="0"/>
    <d v="2006-05-06T00:00:00"/>
  </r>
  <r>
    <n v="27814"/>
    <x v="1"/>
    <x v="1"/>
    <n v="30000"/>
    <n v="3"/>
    <s v="Partial College"/>
    <x v="1"/>
    <s v="No"/>
    <n v="1"/>
    <x v="0"/>
    <x v="0"/>
    <n v="26"/>
    <x v="2"/>
    <x v="0"/>
    <d v="2006-05-06T00:00:00"/>
  </r>
  <r>
    <n v="27824"/>
    <x v="1"/>
    <x v="1"/>
    <n v="30000"/>
    <n v="3"/>
    <s v="Partial College"/>
    <x v="1"/>
    <s v="Yes"/>
    <n v="2"/>
    <x v="0"/>
    <x v="0"/>
    <n v="28"/>
    <x v="2"/>
    <x v="1"/>
    <d v="2006-05-06T00:00:00"/>
  </r>
  <r>
    <n v="27832"/>
    <x v="1"/>
    <x v="1"/>
    <n v="30000"/>
    <n v="0"/>
    <s v="Partial College"/>
    <x v="1"/>
    <s v="No"/>
    <n v="1"/>
    <x v="4"/>
    <x v="0"/>
    <n v="30"/>
    <x v="2"/>
    <x v="0"/>
    <d v="2006-05-06T00:00:00"/>
  </r>
  <r>
    <n v="27835"/>
    <x v="0"/>
    <x v="0"/>
    <n v="20000"/>
    <n v="0"/>
    <s v="Partial High School"/>
    <x v="2"/>
    <s v="Yes"/>
    <n v="2"/>
    <x v="0"/>
    <x v="0"/>
    <n v="32"/>
    <x v="1"/>
    <x v="0"/>
    <d v="2006-05-06T00:00:00"/>
  </r>
  <r>
    <n v="27878"/>
    <x v="1"/>
    <x v="0"/>
    <n v="20000"/>
    <n v="0"/>
    <s v="Partial College"/>
    <x v="2"/>
    <s v="No"/>
    <n v="0"/>
    <x v="0"/>
    <x v="1"/>
    <n v="28"/>
    <x v="2"/>
    <x v="1"/>
    <d v="2006-05-06T00:00:00"/>
  </r>
  <r>
    <n v="27941"/>
    <x v="0"/>
    <x v="1"/>
    <n v="80000"/>
    <n v="4"/>
    <s v="Partial College"/>
    <x v="0"/>
    <s v="Yes"/>
    <n v="2"/>
    <x v="4"/>
    <x v="0"/>
    <n v="53"/>
    <x v="1"/>
    <x v="0"/>
    <d v="2006-05-06T00:00:00"/>
  </r>
  <r>
    <n v="27951"/>
    <x v="1"/>
    <x v="0"/>
    <n v="80000"/>
    <n v="4"/>
    <s v="Partial College"/>
    <x v="0"/>
    <s v="No"/>
    <n v="2"/>
    <x v="4"/>
    <x v="0"/>
    <n v="54"/>
    <x v="1"/>
    <x v="1"/>
    <d v="2006-05-06T00:00:00"/>
  </r>
  <r>
    <n v="27969"/>
    <x v="0"/>
    <x v="0"/>
    <n v="80000"/>
    <n v="0"/>
    <s v="Bachelors"/>
    <x v="0"/>
    <s v="Yes"/>
    <n v="2"/>
    <x v="1"/>
    <x v="1"/>
    <n v="29"/>
    <x v="2"/>
    <x v="1"/>
    <d v="2006-05-06T00:00:00"/>
  </r>
  <r>
    <n v="27974"/>
    <x v="1"/>
    <x v="0"/>
    <n v="160000"/>
    <n v="2"/>
    <s v="High School"/>
    <x v="4"/>
    <s v="Yes"/>
    <n v="4"/>
    <x v="0"/>
    <x v="1"/>
    <n v="33"/>
    <x v="1"/>
    <x v="1"/>
    <d v="2006-05-06T00:00:00"/>
  </r>
  <r>
    <n v="27994"/>
    <x v="0"/>
    <x v="1"/>
    <n v="40000"/>
    <n v="4"/>
    <s v="High School"/>
    <x v="0"/>
    <s v="Yes"/>
    <n v="2"/>
    <x v="3"/>
    <x v="2"/>
    <n v="69"/>
    <x v="0"/>
    <x v="0"/>
    <d v="2006-05-06T00:00:00"/>
  </r>
  <r>
    <n v="28004"/>
    <x v="0"/>
    <x v="1"/>
    <n v="60000"/>
    <n v="3"/>
    <s v="Bachelors"/>
    <x v="4"/>
    <s v="Yes"/>
    <n v="2"/>
    <x v="1"/>
    <x v="2"/>
    <n v="66"/>
    <x v="0"/>
    <x v="0"/>
    <d v="2006-05-06T00:00:00"/>
  </r>
  <r>
    <n v="28026"/>
    <x v="0"/>
    <x v="1"/>
    <n v="40000"/>
    <n v="2"/>
    <s v="High School"/>
    <x v="0"/>
    <s v="No"/>
    <n v="2"/>
    <x v="4"/>
    <x v="2"/>
    <n v="59"/>
    <x v="0"/>
    <x v="0"/>
    <d v="2006-05-06T00:00:00"/>
  </r>
  <r>
    <n v="28031"/>
    <x v="1"/>
    <x v="1"/>
    <n v="70000"/>
    <n v="2"/>
    <s v="Bachelors"/>
    <x v="4"/>
    <s v="No"/>
    <n v="1"/>
    <x v="4"/>
    <x v="2"/>
    <n v="59"/>
    <x v="0"/>
    <x v="1"/>
    <d v="2006-05-06T00:00:00"/>
  </r>
  <r>
    <n v="28043"/>
    <x v="0"/>
    <x v="1"/>
    <n v="60000"/>
    <n v="2"/>
    <s v="Bachelors"/>
    <x v="4"/>
    <s v="Yes"/>
    <n v="0"/>
    <x v="1"/>
    <x v="2"/>
    <n v="56"/>
    <x v="0"/>
    <x v="0"/>
    <d v="2006-05-06T00:00:00"/>
  </r>
  <r>
    <n v="28052"/>
    <x v="0"/>
    <x v="0"/>
    <n v="60000"/>
    <n v="2"/>
    <s v="High School"/>
    <x v="0"/>
    <s v="Yes"/>
    <n v="2"/>
    <x v="1"/>
    <x v="2"/>
    <n v="55"/>
    <x v="0"/>
    <x v="0"/>
    <d v="2006-05-06T00:00:00"/>
  </r>
  <r>
    <n v="28056"/>
    <x v="0"/>
    <x v="0"/>
    <n v="70000"/>
    <n v="2"/>
    <s v="Partial High School"/>
    <x v="3"/>
    <s v="Yes"/>
    <n v="2"/>
    <x v="1"/>
    <x v="2"/>
    <n v="53"/>
    <x v="1"/>
    <x v="0"/>
    <d v="2006-05-06T00:00:00"/>
  </r>
  <r>
    <n v="28066"/>
    <x v="0"/>
    <x v="0"/>
    <n v="80000"/>
    <n v="2"/>
    <s v="Graduate Degree"/>
    <x v="0"/>
    <s v="Yes"/>
    <n v="0"/>
    <x v="0"/>
    <x v="2"/>
    <n v="37"/>
    <x v="1"/>
    <x v="1"/>
    <d v="2006-05-06T00:00:00"/>
  </r>
  <r>
    <n v="28068"/>
    <x v="1"/>
    <x v="1"/>
    <n v="80000"/>
    <n v="3"/>
    <s v="Graduate Degree"/>
    <x v="0"/>
    <s v="No"/>
    <n v="0"/>
    <x v="0"/>
    <x v="2"/>
    <n v="36"/>
    <x v="1"/>
    <x v="1"/>
    <d v="2006-05-06T00:00:00"/>
  </r>
  <r>
    <n v="28087"/>
    <x v="1"/>
    <x v="1"/>
    <n v="40000"/>
    <n v="0"/>
    <s v="Partial College"/>
    <x v="3"/>
    <s v="No"/>
    <n v="1"/>
    <x v="2"/>
    <x v="2"/>
    <n v="27"/>
    <x v="2"/>
    <x v="0"/>
    <d v="2006-05-06T00:00:00"/>
  </r>
  <r>
    <n v="28090"/>
    <x v="0"/>
    <x v="0"/>
    <n v="40000"/>
    <n v="0"/>
    <s v="Partial College"/>
    <x v="3"/>
    <s v="Yes"/>
    <n v="1"/>
    <x v="3"/>
    <x v="2"/>
    <n v="27"/>
    <x v="2"/>
    <x v="0"/>
    <d v="2006-05-06T00:00:00"/>
  </r>
  <r>
    <n v="28102"/>
    <x v="0"/>
    <x v="0"/>
    <n v="20000"/>
    <n v="4"/>
    <s v="High School"/>
    <x v="3"/>
    <s v="Yes"/>
    <n v="2"/>
    <x v="3"/>
    <x v="1"/>
    <n v="58"/>
    <x v="0"/>
    <x v="1"/>
    <d v="2006-05-06T00:00:00"/>
  </r>
  <r>
    <n v="28192"/>
    <x v="0"/>
    <x v="1"/>
    <n v="70000"/>
    <n v="5"/>
    <s v="Graduate Degree"/>
    <x v="0"/>
    <s v="Yes"/>
    <n v="3"/>
    <x v="1"/>
    <x v="2"/>
    <n v="46"/>
    <x v="1"/>
    <x v="0"/>
    <d v="2006-05-06T00:00:00"/>
  </r>
  <r>
    <n v="28207"/>
    <x v="0"/>
    <x v="0"/>
    <n v="80000"/>
    <n v="4"/>
    <s v="Graduate Degree"/>
    <x v="4"/>
    <s v="Yes"/>
    <n v="1"/>
    <x v="0"/>
    <x v="1"/>
    <n v="36"/>
    <x v="1"/>
    <x v="1"/>
    <d v="2006-05-06T00:00:00"/>
  </r>
  <r>
    <n v="28228"/>
    <x v="1"/>
    <x v="1"/>
    <n v="80000"/>
    <n v="2"/>
    <s v="Partial High School"/>
    <x v="3"/>
    <s v="No"/>
    <n v="2"/>
    <x v="2"/>
    <x v="2"/>
    <n v="50"/>
    <x v="1"/>
    <x v="0"/>
    <d v="2006-05-06T00:00:00"/>
  </r>
  <r>
    <n v="28269"/>
    <x v="1"/>
    <x v="1"/>
    <n v="130000"/>
    <n v="1"/>
    <s v="Bachelors"/>
    <x v="4"/>
    <s v="No"/>
    <n v="1"/>
    <x v="4"/>
    <x v="2"/>
    <n v="45"/>
    <x v="1"/>
    <x v="0"/>
    <d v="2006-05-06T00:00:00"/>
  </r>
  <r>
    <n v="28278"/>
    <x v="0"/>
    <x v="0"/>
    <n v="50000"/>
    <n v="2"/>
    <s v="Graduate Degree"/>
    <x v="4"/>
    <s v="Yes"/>
    <n v="2"/>
    <x v="3"/>
    <x v="2"/>
    <n v="71"/>
    <x v="0"/>
    <x v="0"/>
    <d v="2006-05-06T00:00:00"/>
  </r>
  <r>
    <n v="28319"/>
    <x v="1"/>
    <x v="1"/>
    <n v="60000"/>
    <n v="1"/>
    <s v="Partial College"/>
    <x v="3"/>
    <s v="No"/>
    <n v="1"/>
    <x v="0"/>
    <x v="1"/>
    <n v="46"/>
    <x v="1"/>
    <x v="1"/>
    <d v="2006-05-06T00:00:00"/>
  </r>
  <r>
    <n v="28323"/>
    <x v="1"/>
    <x v="0"/>
    <n v="70000"/>
    <n v="0"/>
    <s v="Bachelors"/>
    <x v="0"/>
    <s v="No"/>
    <n v="2"/>
    <x v="3"/>
    <x v="1"/>
    <n v="43"/>
    <x v="1"/>
    <x v="1"/>
    <d v="2006-05-06T00:00:00"/>
  </r>
  <r>
    <n v="28379"/>
    <x v="0"/>
    <x v="0"/>
    <n v="30000"/>
    <n v="1"/>
    <s v="Bachelors"/>
    <x v="3"/>
    <s v="Yes"/>
    <n v="2"/>
    <x v="0"/>
    <x v="0"/>
    <n v="40"/>
    <x v="1"/>
    <x v="0"/>
    <d v="2006-05-06T00:00:00"/>
  </r>
  <r>
    <n v="28380"/>
    <x v="1"/>
    <x v="1"/>
    <n v="10000"/>
    <n v="5"/>
    <s v="Partial High School"/>
    <x v="2"/>
    <s v="No"/>
    <n v="2"/>
    <x v="0"/>
    <x v="0"/>
    <n v="41"/>
    <x v="1"/>
    <x v="0"/>
    <d v="2006-05-06T00:00:00"/>
  </r>
  <r>
    <n v="28395"/>
    <x v="1"/>
    <x v="0"/>
    <n v="40000"/>
    <n v="0"/>
    <s v="Bachelors"/>
    <x v="0"/>
    <s v="No"/>
    <n v="0"/>
    <x v="0"/>
    <x v="0"/>
    <n v="39"/>
    <x v="1"/>
    <x v="1"/>
    <d v="2006-05-06T00:00:00"/>
  </r>
  <r>
    <n v="28412"/>
    <x v="1"/>
    <x v="0"/>
    <n v="20000"/>
    <n v="0"/>
    <s v="High School"/>
    <x v="2"/>
    <s v="No"/>
    <n v="1"/>
    <x v="4"/>
    <x v="0"/>
    <n v="29"/>
    <x v="2"/>
    <x v="0"/>
    <d v="2006-05-06T00:00:00"/>
  </r>
  <r>
    <n v="28436"/>
    <x v="1"/>
    <x v="0"/>
    <n v="30000"/>
    <n v="0"/>
    <s v="Partial College"/>
    <x v="1"/>
    <s v="No"/>
    <n v="1"/>
    <x v="0"/>
    <x v="0"/>
    <n v="30"/>
    <x v="2"/>
    <x v="1"/>
    <d v="2006-05-06T00:00:00"/>
  </r>
  <r>
    <n v="28468"/>
    <x v="0"/>
    <x v="1"/>
    <n v="10000"/>
    <n v="2"/>
    <s v="Partial College"/>
    <x v="2"/>
    <s v="Yes"/>
    <n v="0"/>
    <x v="2"/>
    <x v="0"/>
    <n v="51"/>
    <x v="1"/>
    <x v="0"/>
    <d v="2006-05-06T00:00:00"/>
  </r>
  <r>
    <n v="28488"/>
    <x v="1"/>
    <x v="0"/>
    <n v="20000"/>
    <n v="0"/>
    <s v="Partial College"/>
    <x v="2"/>
    <s v="Yes"/>
    <n v="0"/>
    <x v="0"/>
    <x v="1"/>
    <n v="28"/>
    <x v="2"/>
    <x v="1"/>
    <d v="2006-05-06T00:00:00"/>
  </r>
  <r>
    <n v="28521"/>
    <x v="1"/>
    <x v="0"/>
    <n v="40000"/>
    <n v="0"/>
    <s v="Graduate Degree"/>
    <x v="1"/>
    <s v="No"/>
    <n v="0"/>
    <x v="0"/>
    <x v="0"/>
    <n v="36"/>
    <x v="1"/>
    <x v="1"/>
    <d v="2006-05-06T00:00:00"/>
  </r>
  <r>
    <n v="28564"/>
    <x v="1"/>
    <x v="1"/>
    <n v="40000"/>
    <n v="2"/>
    <s v="Partial College"/>
    <x v="1"/>
    <s v="Yes"/>
    <n v="0"/>
    <x v="2"/>
    <x v="0"/>
    <n v="33"/>
    <x v="1"/>
    <x v="1"/>
    <d v="2006-05-06T00:00:00"/>
  </r>
  <r>
    <n v="28580"/>
    <x v="0"/>
    <x v="1"/>
    <n v="80000"/>
    <n v="0"/>
    <s v="Graduate Degree"/>
    <x v="3"/>
    <s v="Yes"/>
    <n v="0"/>
    <x v="2"/>
    <x v="2"/>
    <n v="40"/>
    <x v="1"/>
    <x v="1"/>
    <d v="2006-05-06T00:00:00"/>
  </r>
  <r>
    <n v="28609"/>
    <x v="0"/>
    <x v="0"/>
    <n v="30000"/>
    <n v="2"/>
    <s v="High School"/>
    <x v="3"/>
    <s v="No"/>
    <n v="2"/>
    <x v="0"/>
    <x v="2"/>
    <n v="49"/>
    <x v="1"/>
    <x v="0"/>
    <d v="2006-05-06T00:00:00"/>
  </r>
  <r>
    <n v="28625"/>
    <x v="1"/>
    <x v="0"/>
    <n v="40000"/>
    <n v="2"/>
    <s v="Partial College"/>
    <x v="1"/>
    <s v="No"/>
    <n v="1"/>
    <x v="2"/>
    <x v="2"/>
    <n v="47"/>
    <x v="1"/>
    <x v="1"/>
    <d v="2006-05-06T00:00:00"/>
  </r>
  <r>
    <n v="28657"/>
    <x v="1"/>
    <x v="0"/>
    <n v="60000"/>
    <n v="2"/>
    <s v="Bachelors"/>
    <x v="3"/>
    <s v="Yes"/>
    <n v="0"/>
    <x v="4"/>
    <x v="2"/>
    <n v="36"/>
    <x v="1"/>
    <x v="1"/>
    <d v="2006-05-06T00:00:00"/>
  </r>
  <r>
    <n v="28667"/>
    <x v="1"/>
    <x v="0"/>
    <n v="70000"/>
    <n v="2"/>
    <s v="Bachelors"/>
    <x v="3"/>
    <s v="No"/>
    <n v="1"/>
    <x v="0"/>
    <x v="2"/>
    <n v="37"/>
    <x v="1"/>
    <x v="1"/>
    <d v="2006-05-06T00:00:00"/>
  </r>
  <r>
    <n v="28672"/>
    <x v="1"/>
    <x v="0"/>
    <n v="70000"/>
    <n v="4"/>
    <s v="Graduate Degree"/>
    <x v="0"/>
    <s v="Yes"/>
    <n v="0"/>
    <x v="4"/>
    <x v="2"/>
    <n v="35"/>
    <x v="1"/>
    <x v="1"/>
    <d v="2006-05-06T00:00:00"/>
  </r>
  <r>
    <n v="28683"/>
    <x v="1"/>
    <x v="1"/>
    <n v="10000"/>
    <n v="1"/>
    <s v="High School"/>
    <x v="2"/>
    <s v="No"/>
    <n v="1"/>
    <x v="3"/>
    <x v="0"/>
    <n v="35"/>
    <x v="1"/>
    <x v="1"/>
    <d v="2006-05-06T00:00:00"/>
  </r>
  <r>
    <n v="28729"/>
    <x v="1"/>
    <x v="1"/>
    <n v="20000"/>
    <n v="0"/>
    <s v="Partial High School"/>
    <x v="2"/>
    <s v="Yes"/>
    <n v="2"/>
    <x v="2"/>
    <x v="0"/>
    <n v="26"/>
    <x v="2"/>
    <x v="1"/>
    <d v="2006-05-06T00:00:00"/>
  </r>
  <r>
    <n v="28758"/>
    <x v="0"/>
    <x v="0"/>
    <n v="40000"/>
    <n v="2"/>
    <s v="Partial College"/>
    <x v="1"/>
    <s v="Yes"/>
    <n v="1"/>
    <x v="2"/>
    <x v="0"/>
    <n v="35"/>
    <x v="1"/>
    <x v="1"/>
    <d v="2006-05-06T00:00:00"/>
  </r>
  <r>
    <n v="28799"/>
    <x v="1"/>
    <x v="1"/>
    <n v="40000"/>
    <n v="2"/>
    <s v="Partial College"/>
    <x v="1"/>
    <s v="No"/>
    <n v="1"/>
    <x v="2"/>
    <x v="2"/>
    <n v="47"/>
    <x v="1"/>
    <x v="1"/>
    <d v="2006-05-06T00:00:00"/>
  </r>
  <r>
    <n v="28815"/>
    <x v="0"/>
    <x v="1"/>
    <n v="50000"/>
    <n v="1"/>
    <s v="Graduate Degree"/>
    <x v="3"/>
    <s v="Yes"/>
    <n v="0"/>
    <x v="0"/>
    <x v="2"/>
    <n v="35"/>
    <x v="1"/>
    <x v="0"/>
    <d v="2006-05-06T00:00:00"/>
  </r>
  <r>
    <n v="28858"/>
    <x v="1"/>
    <x v="0"/>
    <n v="80000"/>
    <n v="3"/>
    <s v="Bachelors"/>
    <x v="3"/>
    <s v="Yes"/>
    <n v="0"/>
    <x v="4"/>
    <x v="2"/>
    <n v="40"/>
    <x v="1"/>
    <x v="0"/>
    <d v="2006-05-06T00:00:00"/>
  </r>
  <r>
    <n v="28906"/>
    <x v="0"/>
    <x v="0"/>
    <n v="80000"/>
    <n v="4"/>
    <s v="High School"/>
    <x v="0"/>
    <s v="Yes"/>
    <n v="2"/>
    <x v="1"/>
    <x v="0"/>
    <n v="54"/>
    <x v="1"/>
    <x v="0"/>
    <d v="2006-05-06T00:00:00"/>
  </r>
  <r>
    <n v="28915"/>
    <x v="1"/>
    <x v="0"/>
    <n v="80000"/>
    <n v="5"/>
    <s v="High School"/>
    <x v="4"/>
    <s v="Yes"/>
    <n v="3"/>
    <x v="1"/>
    <x v="0"/>
    <n v="57"/>
    <x v="0"/>
    <x v="0"/>
    <d v="2006-05-06T00:00:00"/>
  </r>
  <r>
    <n v="28918"/>
    <x v="0"/>
    <x v="1"/>
    <n v="130000"/>
    <n v="4"/>
    <s v="High School"/>
    <x v="4"/>
    <s v="No"/>
    <n v="4"/>
    <x v="1"/>
    <x v="0"/>
    <n v="58"/>
    <x v="0"/>
    <x v="0"/>
    <d v="2006-05-06T00:00:00"/>
  </r>
  <r>
    <n v="28957"/>
    <x v="1"/>
    <x v="1"/>
    <n v="120000"/>
    <n v="0"/>
    <s v="Partial High School"/>
    <x v="0"/>
    <s v="Yes"/>
    <n v="4"/>
    <x v="1"/>
    <x v="1"/>
    <n v="34"/>
    <x v="1"/>
    <x v="1"/>
    <d v="2006-05-06T00:00:00"/>
  </r>
  <r>
    <n v="28972"/>
    <x v="1"/>
    <x v="1"/>
    <n v="60000"/>
    <n v="3"/>
    <s v="Graduate Degree"/>
    <x v="4"/>
    <s v="Yes"/>
    <n v="2"/>
    <x v="1"/>
    <x v="2"/>
    <n v="66"/>
    <x v="0"/>
    <x v="0"/>
    <d v="2006-05-06T00:00:00"/>
  </r>
  <r>
    <n v="28997"/>
    <x v="1"/>
    <x v="0"/>
    <n v="40000"/>
    <n v="2"/>
    <s v="High School"/>
    <x v="0"/>
    <s v="No"/>
    <n v="1"/>
    <x v="4"/>
    <x v="2"/>
    <n v="58"/>
    <x v="0"/>
    <x v="1"/>
    <d v="2006-05-06T00:00:00"/>
  </r>
  <r>
    <n v="29030"/>
    <x v="0"/>
    <x v="0"/>
    <n v="70000"/>
    <n v="2"/>
    <s v="Partial High School"/>
    <x v="3"/>
    <s v="Yes"/>
    <n v="2"/>
    <x v="1"/>
    <x v="2"/>
    <n v="54"/>
    <x v="1"/>
    <x v="0"/>
    <d v="2006-05-06T00:00:00"/>
  </r>
  <r>
    <n v="29037"/>
    <x v="0"/>
    <x v="0"/>
    <n v="60000"/>
    <n v="0"/>
    <s v="Graduate Degree"/>
    <x v="0"/>
    <s v="No"/>
    <n v="0"/>
    <x v="0"/>
    <x v="2"/>
    <n v="39"/>
    <x v="1"/>
    <x v="0"/>
    <d v="2006-05-06T00:00:00"/>
  </r>
  <r>
    <n v="29048"/>
    <x v="1"/>
    <x v="0"/>
    <n v="110000"/>
    <n v="2"/>
    <s v="Bachelors"/>
    <x v="4"/>
    <s v="No"/>
    <n v="3"/>
    <x v="0"/>
    <x v="2"/>
    <n v="37"/>
    <x v="1"/>
    <x v="1"/>
    <d v="2006-05-06T00:00:00"/>
  </r>
  <r>
    <n v="29052"/>
    <x v="1"/>
    <x v="0"/>
    <n v="40000"/>
    <n v="0"/>
    <s v="Partial College"/>
    <x v="3"/>
    <s v="Yes"/>
    <n v="1"/>
    <x v="3"/>
    <x v="2"/>
    <n v="27"/>
    <x v="2"/>
    <x v="0"/>
    <d v="2006-05-06T00:00:00"/>
  </r>
  <r>
    <n v="29094"/>
    <x v="0"/>
    <x v="0"/>
    <n v="30000"/>
    <n v="3"/>
    <s v="High School"/>
    <x v="3"/>
    <s v="Yes"/>
    <n v="2"/>
    <x v="3"/>
    <x v="1"/>
    <n v="54"/>
    <x v="1"/>
    <x v="1"/>
    <d v="2006-05-06T00:00:00"/>
  </r>
  <r>
    <n v="29097"/>
    <x v="1"/>
    <x v="1"/>
    <n v="40000"/>
    <n v="2"/>
    <s v="Partial College"/>
    <x v="3"/>
    <s v="Yes"/>
    <n v="2"/>
    <x v="3"/>
    <x v="1"/>
    <n v="52"/>
    <x v="1"/>
    <x v="1"/>
    <d v="2006-05-06T00:00:00"/>
  </r>
  <r>
    <n v="29106"/>
    <x v="1"/>
    <x v="0"/>
    <n v="40000"/>
    <n v="0"/>
    <s v="High School"/>
    <x v="3"/>
    <s v="No"/>
    <n v="2"/>
    <x v="2"/>
    <x v="2"/>
    <n v="31"/>
    <x v="1"/>
    <x v="1"/>
    <d v="2006-05-06T00:00:00"/>
  </r>
  <r>
    <n v="29112"/>
    <x v="1"/>
    <x v="0"/>
    <n v="60000"/>
    <n v="0"/>
    <s v="Partial College"/>
    <x v="0"/>
    <s v="No"/>
    <n v="2"/>
    <x v="2"/>
    <x v="2"/>
    <n v="30"/>
    <x v="2"/>
    <x v="0"/>
    <d v="2006-05-06T00:00:00"/>
  </r>
  <r>
    <n v="29117"/>
    <x v="1"/>
    <x v="0"/>
    <n v="100000"/>
    <n v="1"/>
    <s v="Bachelors"/>
    <x v="4"/>
    <s v="No"/>
    <n v="3"/>
    <x v="0"/>
    <x v="1"/>
    <n v="48"/>
    <x v="1"/>
    <x v="0"/>
    <d v="2006-05-06T00:00:00"/>
  </r>
  <r>
    <n v="29120"/>
    <x v="1"/>
    <x v="1"/>
    <n v="100000"/>
    <n v="1"/>
    <s v="Bachelors"/>
    <x v="4"/>
    <s v="Yes"/>
    <n v="4"/>
    <x v="4"/>
    <x v="1"/>
    <n v="48"/>
    <x v="1"/>
    <x v="0"/>
    <d v="2021-07-14T00:00:00"/>
  </r>
  <r>
    <n v="29132"/>
    <x v="1"/>
    <x v="1"/>
    <n v="40000"/>
    <n v="0"/>
    <s v="Bachelors"/>
    <x v="0"/>
    <s v="Yes"/>
    <n v="1"/>
    <x v="4"/>
    <x v="2"/>
    <n v="42"/>
    <x v="1"/>
    <x v="1"/>
    <d v="2021-07-14T00:00:00"/>
  </r>
  <r>
    <n v="29133"/>
    <x v="1"/>
    <x v="1"/>
    <n v="60000"/>
    <n v="4"/>
    <s v="Bachelors"/>
    <x v="3"/>
    <s v="No"/>
    <n v="2"/>
    <x v="0"/>
    <x v="2"/>
    <n v="42"/>
    <x v="1"/>
    <x v="0"/>
    <d v="2021-07-14T00:00:00"/>
  </r>
  <r>
    <n v="29134"/>
    <x v="0"/>
    <x v="0"/>
    <n v="60000"/>
    <n v="4"/>
    <s v="Bachelors"/>
    <x v="3"/>
    <s v="No"/>
    <n v="3"/>
    <x v="1"/>
    <x v="2"/>
    <n v="42"/>
    <x v="1"/>
    <x v="0"/>
    <d v="2021-07-14T00:00:00"/>
  </r>
  <r>
    <n v="29143"/>
    <x v="1"/>
    <x v="1"/>
    <n v="60000"/>
    <n v="1"/>
    <s v="Bachelors"/>
    <x v="0"/>
    <s v="No"/>
    <n v="1"/>
    <x v="0"/>
    <x v="2"/>
    <n v="44"/>
    <x v="1"/>
    <x v="1"/>
    <d v="2021-07-14T00:00:00"/>
  </r>
  <r>
    <n v="29181"/>
    <x v="1"/>
    <x v="1"/>
    <n v="60000"/>
    <n v="2"/>
    <s v="Bachelors"/>
    <x v="0"/>
    <s v="No"/>
    <n v="1"/>
    <x v="0"/>
    <x v="1"/>
    <n v="38"/>
    <x v="1"/>
    <x v="1"/>
    <d v="2021-07-14T00:00:00"/>
  </r>
  <r>
    <n v="29191"/>
    <x v="1"/>
    <x v="1"/>
    <n v="130000"/>
    <n v="1"/>
    <s v="Graduate Degree"/>
    <x v="4"/>
    <s v="No"/>
    <n v="1"/>
    <x v="0"/>
    <x v="1"/>
    <n v="36"/>
    <x v="1"/>
    <x v="1"/>
    <d v="2021-07-14T00:00:00"/>
  </r>
  <r>
    <n v="29231"/>
    <x v="1"/>
    <x v="0"/>
    <n v="80000"/>
    <n v="4"/>
    <s v="Partial College"/>
    <x v="0"/>
    <s v="No"/>
    <n v="2"/>
    <x v="0"/>
    <x v="2"/>
    <n v="43"/>
    <x v="1"/>
    <x v="0"/>
    <d v="2021-07-14T00:00:00"/>
  </r>
  <r>
    <n v="29237"/>
    <x v="1"/>
    <x v="1"/>
    <n v="120000"/>
    <n v="4"/>
    <s v="Partial College"/>
    <x v="0"/>
    <s v="Yes"/>
    <n v="3"/>
    <x v="3"/>
    <x v="2"/>
    <n v="43"/>
    <x v="1"/>
    <x v="1"/>
    <d v="2021-07-14T00:00:00"/>
  </r>
  <r>
    <n v="29243"/>
    <x v="1"/>
    <x v="0"/>
    <n v="110000"/>
    <n v="1"/>
    <s v="Bachelors"/>
    <x v="4"/>
    <s v="Yes"/>
    <n v="1"/>
    <x v="3"/>
    <x v="2"/>
    <n v="43"/>
    <x v="1"/>
    <x v="0"/>
    <d v="2021-07-14T00:00:00"/>
  </r>
  <r>
    <n v="29255"/>
    <x v="1"/>
    <x v="0"/>
    <n v="80000"/>
    <n v="3"/>
    <s v="Partial College"/>
    <x v="0"/>
    <s v="No"/>
    <n v="1"/>
    <x v="2"/>
    <x v="2"/>
    <n v="51"/>
    <x v="1"/>
    <x v="1"/>
    <d v="2021-07-14T00:00:00"/>
  </r>
  <r>
    <n v="29298"/>
    <x v="1"/>
    <x v="1"/>
    <n v="60000"/>
    <n v="1"/>
    <s v="Partial College"/>
    <x v="3"/>
    <s v="Yes"/>
    <n v="1"/>
    <x v="3"/>
    <x v="1"/>
    <n v="46"/>
    <x v="1"/>
    <x v="1"/>
    <d v="2021-07-14T00:00:00"/>
  </r>
  <r>
    <n v="29301"/>
    <x v="0"/>
    <x v="0"/>
    <n v="80000"/>
    <n v="5"/>
    <s v="Bachelors"/>
    <x v="0"/>
    <s v="Yes"/>
    <n v="4"/>
    <x v="2"/>
    <x v="1"/>
    <n v="40"/>
    <x v="1"/>
    <x v="0"/>
    <d v="2021-07-14T00:00:00"/>
  </r>
  <r>
    <n v="29337"/>
    <x v="1"/>
    <x v="0"/>
    <n v="30000"/>
    <n v="2"/>
    <s v="Partial College"/>
    <x v="1"/>
    <s v="Yes"/>
    <n v="2"/>
    <x v="3"/>
    <x v="1"/>
    <n v="68"/>
    <x v="0"/>
    <x v="0"/>
    <d v="2021-07-14T00:00:00"/>
  </r>
  <r>
    <n v="29355"/>
    <x v="0"/>
    <x v="1"/>
    <n v="40000"/>
    <n v="0"/>
    <s v="Graduate Degree"/>
    <x v="1"/>
    <s v="Yes"/>
    <n v="0"/>
    <x v="0"/>
    <x v="0"/>
    <n v="37"/>
    <x v="1"/>
    <x v="1"/>
    <d v="2021-07-14T00:00:00"/>
  </r>
  <r>
    <n v="29380"/>
    <x v="0"/>
    <x v="1"/>
    <n v="20000"/>
    <n v="3"/>
    <s v="High School"/>
    <x v="2"/>
    <s v="Yes"/>
    <n v="0"/>
    <x v="0"/>
    <x v="0"/>
    <n v="41"/>
    <x v="1"/>
    <x v="1"/>
    <d v="2021-07-14T00:00:00"/>
  </r>
  <r>
    <n v="29424"/>
    <x v="0"/>
    <x v="0"/>
    <n v="10000"/>
    <n v="0"/>
    <s v="Partial High School"/>
    <x v="2"/>
    <s v="Yes"/>
    <n v="2"/>
    <x v="0"/>
    <x v="0"/>
    <n v="32"/>
    <x v="1"/>
    <x v="0"/>
    <d v="2021-07-14T00:00:00"/>
  </r>
  <r>
    <n v="29447"/>
    <x v="1"/>
    <x v="1"/>
    <n v="10000"/>
    <n v="2"/>
    <s v="Bachelors"/>
    <x v="1"/>
    <s v="No"/>
    <n v="1"/>
    <x v="4"/>
    <x v="0"/>
    <n v="68"/>
    <x v="0"/>
    <x v="0"/>
    <d v="2021-07-14T00:00:0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1434"/>
    <x v="0"/>
    <x v="0"/>
    <n v="170000"/>
    <n v="5"/>
    <s v="Partial College"/>
    <x v="0"/>
    <s v="Yes"/>
    <n v="0"/>
    <x v="0"/>
    <x v="0"/>
    <s v="Europe"/>
    <n v="55"/>
    <x v="0"/>
    <s v="01/09/2007"/>
    <x v="0"/>
  </r>
  <r>
    <n v="12590"/>
    <x v="1"/>
    <x v="0"/>
    <n v="30000"/>
    <n v="1"/>
    <s v="Bachelors"/>
    <x v="1"/>
    <s v="Yes"/>
    <n v="0"/>
    <x v="0"/>
    <x v="0"/>
    <s v="Europe"/>
    <n v="63"/>
    <x v="0"/>
    <s v="14/07/2021"/>
    <x v="0"/>
  </r>
  <r>
    <n v="12610"/>
    <x v="0"/>
    <x v="1"/>
    <n v="30000"/>
    <n v="1"/>
    <s v="Bachelors"/>
    <x v="1"/>
    <s v="Yes"/>
    <n v="0"/>
    <x v="0"/>
    <x v="0"/>
    <s v="Europe"/>
    <n v="47"/>
    <x v="0"/>
    <s v="14/07/2021"/>
    <x v="1"/>
  </r>
  <r>
    <n v="12697"/>
    <x v="1"/>
    <x v="1"/>
    <n v="90000"/>
    <n v="0"/>
    <s v="Bachelors"/>
    <x v="0"/>
    <s v="No"/>
    <n v="4"/>
    <x v="1"/>
    <x v="1"/>
    <s v="Pacific"/>
    <n v="36"/>
    <x v="0"/>
    <s v="07/09/2009"/>
    <x v="1"/>
  </r>
  <r>
    <n v="13507"/>
    <x v="0"/>
    <x v="1"/>
    <n v="10000"/>
    <n v="2"/>
    <s v="Partial College"/>
    <x v="2"/>
    <s v="Yes"/>
    <n v="0"/>
    <x v="2"/>
    <x v="0"/>
    <s v="Europe"/>
    <n v="50"/>
    <x v="0"/>
    <s v="06/08/2005"/>
    <x v="1"/>
  </r>
  <r>
    <n v="16466"/>
    <x v="1"/>
    <x v="1"/>
    <n v="20000"/>
    <n v="0"/>
    <s v="Partial High School"/>
    <x v="2"/>
    <s v="No"/>
    <n v="2"/>
    <x v="0"/>
    <x v="0"/>
    <s v="Europe"/>
    <n v="32"/>
    <x v="1"/>
    <s v="14/07/2021"/>
    <x v="1"/>
  </r>
  <r>
    <n v="17841"/>
    <x v="1"/>
    <x v="0"/>
    <n v="30000"/>
    <n v="0"/>
    <s v="Partial College"/>
    <x v="1"/>
    <s v="No"/>
    <n v="1"/>
    <x v="0"/>
    <x v="0"/>
    <s v="  europe"/>
    <n v="29"/>
    <x v="1"/>
    <s v="14/07/2021"/>
    <x v="2"/>
  </r>
  <r>
    <n v="18283"/>
    <x v="1"/>
    <x v="1"/>
    <n v="100000"/>
    <n v="0"/>
    <s v="Bachelors"/>
    <x v="0"/>
    <s v="No"/>
    <n v="1"/>
    <x v="3"/>
    <x v="1"/>
    <s v="Pacific"/>
    <n v="40"/>
    <x v="0"/>
    <s v="14/07/2021"/>
    <x v="1"/>
  </r>
  <r>
    <n v="18299"/>
    <x v="0"/>
    <x v="0"/>
    <n v="70000"/>
    <n v="5"/>
    <s v="Partial College"/>
    <x v="3"/>
    <s v="Yes"/>
    <n v="2"/>
    <x v="3"/>
    <x v="1"/>
    <s v="Pacific"/>
    <n v="44"/>
    <x v="0"/>
    <s v="14/07/2021"/>
    <x v="1"/>
  </r>
  <r>
    <n v="18484"/>
    <x v="1"/>
    <x v="0"/>
    <n v="80000"/>
    <n v="2"/>
    <s v="High School"/>
    <x v="3"/>
    <s v="No"/>
    <n v="2"/>
    <x v="2"/>
    <x v="1"/>
    <s v="Pacific"/>
    <n v="50"/>
    <x v="1"/>
    <s v="14/07/2021"/>
    <x v="1"/>
  </r>
  <r>
    <n v="19193"/>
    <x v="1"/>
    <x v="0"/>
    <n v="40000"/>
    <n v="2"/>
    <s v="Partial College"/>
    <x v="1"/>
    <s v="Yes"/>
    <n v="0"/>
    <x v="2"/>
    <x v="1"/>
    <s v="Pacific"/>
    <n v="35"/>
    <x v="1"/>
    <s v="14/07/2021"/>
    <x v="1"/>
  </r>
  <r>
    <n v="19273"/>
    <x v="0"/>
    <x v="1"/>
    <n v="20000"/>
    <n v="2"/>
    <s v="Partial College"/>
    <x v="2"/>
    <s v="Yes"/>
    <n v="0"/>
    <x v="0"/>
    <x v="2"/>
    <s v="north america"/>
    <n v="63"/>
    <x v="0"/>
    <s v="14/07/2021"/>
    <x v="0"/>
  </r>
  <r>
    <n v="19280"/>
    <x v="0"/>
    <x v="0"/>
    <n v="120000"/>
    <n v="2"/>
    <s v="Partial College"/>
    <x v="2"/>
    <s v="Yes"/>
    <n v="1"/>
    <x v="0"/>
    <x v="0"/>
    <s v="Europe"/>
    <n v="40"/>
    <x v="1"/>
    <s v="14/07/2021"/>
    <x v="1"/>
  </r>
  <r>
    <n v="20870"/>
    <x v="1"/>
    <x v="1"/>
    <n v="10000"/>
    <n v="2"/>
    <s v="High School"/>
    <x v="2"/>
    <s v="Yes"/>
    <n v="1"/>
    <x v="0"/>
    <x v="0"/>
    <s v="Europe"/>
    <n v="38"/>
    <x v="1"/>
    <s v="14/07/2021"/>
    <x v="1"/>
  </r>
  <r>
    <n v="20942"/>
    <x v="1"/>
    <x v="1"/>
    <n v="20000"/>
    <n v="0"/>
    <s v="High School"/>
    <x v="2"/>
    <s v="No"/>
    <n v="1"/>
    <x v="3"/>
    <x v="0"/>
    <s v="Europe"/>
    <n v="31"/>
    <x v="0"/>
    <s v="14/07/2021"/>
    <x v="1"/>
  </r>
  <r>
    <n v="21564"/>
    <x v="1"/>
    <x v="1"/>
    <n v="80000"/>
    <n v="0"/>
    <s v="Bachelors"/>
    <x v="0"/>
    <s v="Yes"/>
    <n v="4"/>
    <x v="1"/>
    <x v="1"/>
    <s v="Pacific"/>
    <n v="35"/>
    <x v="0"/>
    <s v="14/07/2021"/>
    <x v="1"/>
  </r>
  <r>
    <n v="22173"/>
    <x v="0"/>
    <x v="1"/>
    <n v="30000"/>
    <n v="3"/>
    <s v="High School"/>
    <x v="3"/>
    <s v="No"/>
    <n v="2"/>
    <x v="2"/>
    <x v="1"/>
    <s v="Pacific"/>
    <n v="54"/>
    <x v="1"/>
    <s v="14/07/2021"/>
    <x v="0"/>
  </r>
  <r>
    <n v="22400"/>
    <x v="0"/>
    <x v="0"/>
    <n v="10000"/>
    <n v="0"/>
    <s v="Partial College"/>
    <x v="2"/>
    <s v="No"/>
    <n v="1"/>
    <x v="0"/>
    <x v="1"/>
    <s v="Pacific"/>
    <n v="26"/>
    <x v="1"/>
    <s v="14/07/2021"/>
    <x v="2"/>
  </r>
  <r>
    <n v="23316"/>
    <x v="1"/>
    <x v="0"/>
    <n v="30000"/>
    <n v="3"/>
    <s v="Partial College"/>
    <x v="1"/>
    <s v="No"/>
    <n v="2"/>
    <x v="2"/>
    <x v="1"/>
    <s v="Pacific"/>
    <n v="59"/>
    <x v="1"/>
    <s v="14/07/2021"/>
    <x v="0"/>
  </r>
  <r>
    <n v="23542"/>
    <x v="1"/>
    <x v="0"/>
    <n v="60000"/>
    <n v="1"/>
    <s v="Partial College"/>
    <x v="3"/>
    <s v="No"/>
    <n v="1"/>
    <x v="0"/>
    <x v="1"/>
    <s v="Pacific"/>
    <n v="45"/>
    <x v="1"/>
    <s v="14/07/2021"/>
    <x v="1"/>
  </r>
  <r>
    <n v="25323"/>
    <x v="0"/>
    <x v="0"/>
    <n v="40000"/>
    <n v="2"/>
    <s v="Partial College"/>
    <x v="1"/>
    <s v="Yes"/>
    <n v="1"/>
    <x v="2"/>
    <x v="0"/>
    <s v="Europe"/>
    <n v="35"/>
    <x v="1"/>
    <s v="14/07/2021"/>
    <x v="1"/>
  </r>
  <r>
    <n v="25598"/>
    <x v="0"/>
    <x v="1"/>
    <n v="40000"/>
    <n v="0"/>
    <s v="Graduate Degree"/>
    <x v="1"/>
    <s v="Yes"/>
    <n v="0"/>
    <x v="0"/>
    <x v="0"/>
    <s v="Europe"/>
    <n v="36"/>
    <x v="1"/>
    <s v="14/07/2021"/>
    <x v="1"/>
  </r>
  <r>
    <n v="25940"/>
    <x v="1"/>
    <x v="0"/>
    <n v="20000"/>
    <n v="2"/>
    <s v="Partial High School"/>
    <x v="1"/>
    <s v="Yes"/>
    <n v="2"/>
    <x v="3"/>
    <x v="1"/>
    <s v="Pacific"/>
    <n v="55"/>
    <x v="1"/>
    <s v="14/07/2021"/>
    <x v="0"/>
  </r>
  <r>
    <n v="26412"/>
    <x v="0"/>
    <x v="1"/>
    <n v="80000"/>
    <n v="5"/>
    <s v="High School"/>
    <x v="4"/>
    <s v="No"/>
    <n v="3"/>
    <x v="3"/>
    <x v="0"/>
    <s v="Europe"/>
    <n v="56"/>
    <x v="0"/>
    <s v="14/07/2021"/>
    <x v="0"/>
  </r>
  <r>
    <n v="27183"/>
    <x v="1"/>
    <x v="0"/>
    <n v="40000"/>
    <n v="2"/>
    <s v="Partial College"/>
    <x v="1"/>
    <s v="Yes"/>
    <n v="1"/>
    <x v="2"/>
    <x v="0"/>
    <s v="Europe"/>
    <n v="35"/>
    <x v="1"/>
    <s v="14/07/2021"/>
    <x v="1"/>
  </r>
  <r>
    <n v="27184"/>
    <x v="1"/>
    <x v="0"/>
    <n v="40000"/>
    <n v="2"/>
    <s v="Partial College"/>
    <x v="1"/>
    <s v="No"/>
    <n v="1"/>
    <x v="0"/>
    <x v="0"/>
    <s v="Europe"/>
    <n v="34"/>
    <x v="0"/>
    <s v="14/07/2021"/>
    <x v="1"/>
  </r>
  <r>
    <n v="11000"/>
    <x v="0"/>
    <x v="0"/>
    <n v="90000"/>
    <n v="2"/>
    <s v="Bachelors"/>
    <x v="0"/>
    <s v="Yes"/>
    <n v="0"/>
    <x v="2"/>
    <x v="1"/>
    <s v="Pacific"/>
    <n v="40"/>
    <x v="1"/>
    <s v="05/03/2001"/>
    <x v="1"/>
  </r>
  <r>
    <n v="11047"/>
    <x v="0"/>
    <x v="1"/>
    <n v="30000"/>
    <n v="3"/>
    <s v="High School"/>
    <x v="3"/>
    <s v="No"/>
    <n v="2"/>
    <x v="2"/>
    <x v="1"/>
    <s v="  Pacific"/>
    <n v="56"/>
    <x v="1"/>
    <s v="14/07/2021"/>
    <x v="0"/>
  </r>
  <r>
    <n v="11061"/>
    <x v="0"/>
    <x v="0"/>
    <n v="70000"/>
    <n v="2"/>
    <s v="Partial College"/>
    <x v="3"/>
    <s v="Yes"/>
    <n v="2"/>
    <x v="3"/>
    <x v="1"/>
    <s v="Pacific"/>
    <n v="52"/>
    <x v="1"/>
    <s v="14/07/2021"/>
    <x v="1"/>
  </r>
  <r>
    <n v="11090"/>
    <x v="1"/>
    <x v="0"/>
    <n v="90000"/>
    <n v="2"/>
    <s v="Partial College"/>
    <x v="0"/>
    <s v="Yes"/>
    <n v="1"/>
    <x v="4"/>
    <x v="2"/>
    <s v="north america"/>
    <n v="48"/>
    <x v="1"/>
    <s v="06/08/2005"/>
    <x v="1"/>
  </r>
  <r>
    <n v="11116"/>
    <x v="0"/>
    <x v="0"/>
    <n v="70000"/>
    <n v="5"/>
    <s v="Partial College"/>
    <x v="3"/>
    <s v="Yes"/>
    <n v="2"/>
    <x v="3"/>
    <x v="1"/>
    <s v="Pacific"/>
    <n v="43"/>
    <x v="0"/>
    <s v="14/07/2021"/>
    <x v="1"/>
  </r>
  <r>
    <n v="11139"/>
    <x v="1"/>
    <x v="1"/>
    <n v="30000"/>
    <n v="2"/>
    <s v="Partial College"/>
    <x v="1"/>
    <s v="No"/>
    <n v="2"/>
    <x v="3"/>
    <x v="1"/>
    <s v="Pacific"/>
    <n v="67"/>
    <x v="0"/>
    <s v="09/01/2008"/>
    <x v="0"/>
  </r>
  <r>
    <n v="11143"/>
    <x v="0"/>
    <x v="0"/>
    <n v="40000"/>
    <n v="0"/>
    <s v="High School"/>
    <x v="3"/>
    <s v="Yes"/>
    <n v="2"/>
    <x v="3"/>
    <x v="2"/>
    <s v="north america"/>
    <n v="29"/>
    <x v="0"/>
    <s v="14/07/2021"/>
    <x v="2"/>
  </r>
  <r>
    <n v="11147"/>
    <x v="0"/>
    <x v="0"/>
    <n v="60000"/>
    <n v="2"/>
    <s v="Graduate Degree"/>
    <x v="4"/>
    <s v="Yes"/>
    <n v="1"/>
    <x v="0"/>
    <x v="1"/>
    <s v="Pacific"/>
    <n v="67"/>
    <x v="1"/>
    <s v="06/04/2010"/>
    <x v="0"/>
  </r>
  <r>
    <n v="11149"/>
    <x v="0"/>
    <x v="0"/>
    <n v="40000"/>
    <n v="2"/>
    <s v="Bachelors"/>
    <x v="4"/>
    <s v="Yes"/>
    <n v="2"/>
    <x v="0"/>
    <x v="1"/>
    <s v="  Pacific"/>
    <n v="65"/>
    <x v="0"/>
    <s v="14/07/2021"/>
    <x v="0"/>
  </r>
  <r>
    <n v="11165"/>
    <x v="0"/>
    <x v="1"/>
    <n v="60000"/>
    <n v="0"/>
    <s v="Partial College"/>
    <x v="3"/>
    <s v="No"/>
    <n v="1"/>
    <x v="2"/>
    <x v="2"/>
    <s v="north america"/>
    <n v="33"/>
    <x v="0"/>
    <s v="06/07/2000"/>
    <x v="1"/>
  </r>
  <r>
    <n v="11199"/>
    <x v="0"/>
    <x v="1"/>
    <n v="70000"/>
    <n v="4"/>
    <s v="Bachelors"/>
    <x v="5"/>
    <s v="Yes"/>
    <n v="1"/>
    <x v="1"/>
    <x v="2"/>
    <s v="north america"/>
    <n v="59"/>
    <x v="0"/>
    <s v="05/08/2021"/>
    <x v="0"/>
  </r>
  <r>
    <n v="11200"/>
    <x v="0"/>
    <x v="0"/>
    <n v="70000"/>
    <n v="4"/>
    <s v="Bachelors"/>
    <x v="4"/>
    <s v="Yes"/>
    <n v="1"/>
    <x v="2"/>
    <x v="2"/>
    <s v="north america"/>
    <n v="58"/>
    <x v="0"/>
    <s v="14/07/2021"/>
    <x v="0"/>
  </r>
  <r>
    <n v="11219"/>
    <x v="0"/>
    <x v="0"/>
    <n v="60000"/>
    <n v="2"/>
    <s v="High School"/>
    <x v="0"/>
    <s v="Yes"/>
    <n v="2"/>
    <x v="1"/>
    <x v="2"/>
    <s v="north america"/>
    <n v="55"/>
    <x v="0"/>
    <s v="10/01/2005"/>
    <x v="0"/>
  </r>
  <r>
    <n v="11225"/>
    <x v="0"/>
    <x v="1"/>
    <n v="60000"/>
    <n v="2"/>
    <s v="Partial College"/>
    <x v="0"/>
    <s v="Yes"/>
    <n v="1"/>
    <x v="1"/>
    <x v="2"/>
    <s v="North America       "/>
    <n v="55"/>
    <x v="0"/>
    <s v="14/07/2021"/>
    <x v="0"/>
  </r>
  <r>
    <n v="11233"/>
    <x v="0"/>
    <x v="0"/>
    <n v="70000"/>
    <n v="4"/>
    <s v="Partial College"/>
    <x v="0"/>
    <s v="Yes"/>
    <n v="2"/>
    <x v="1"/>
    <x v="2"/>
    <s v="north america"/>
    <n v="53"/>
    <x v="0"/>
    <s v="14/07/2021"/>
    <x v="1"/>
  </r>
  <r>
    <n v="11249"/>
    <x v="0"/>
    <x v="1"/>
    <n v="130000"/>
    <n v="3"/>
    <s v="Partial College"/>
    <x v="0"/>
    <s v="Yes"/>
    <n v="3"/>
    <x v="0"/>
    <x v="0"/>
    <s v="Europe   "/>
    <n v="51"/>
    <x v="1"/>
    <s v="01/06/2006"/>
    <x v="1"/>
  </r>
  <r>
    <n v="11255"/>
    <x v="0"/>
    <x v="0"/>
    <n v="70000"/>
    <n v="4"/>
    <s v="Graduate Degree"/>
    <x v="4"/>
    <s v="Yes"/>
    <n v="2"/>
    <x v="3"/>
    <x v="2"/>
    <s v="north america"/>
    <n v="73"/>
    <x v="0"/>
    <s v="14/07/2021"/>
    <x v="0"/>
  </r>
  <r>
    <n v="11259"/>
    <x v="0"/>
    <x v="1"/>
    <n v="100000"/>
    <n v="4"/>
    <s v="Partial College"/>
    <x v="0"/>
    <s v="Yes"/>
    <n v="4"/>
    <x v="4"/>
    <x v="2"/>
    <s v="north america"/>
    <n v="41"/>
    <x v="1"/>
    <s v="14/07/2021"/>
    <x v="1"/>
  </r>
  <r>
    <n v="11262"/>
    <x v="0"/>
    <x v="1"/>
    <n v="80000"/>
    <n v="4"/>
    <s v="Bachelors"/>
    <x v="5"/>
    <s v="Yes"/>
    <n v="0"/>
    <x v="0"/>
    <x v="2"/>
    <s v="North    America"/>
    <n v="42"/>
    <x v="0"/>
    <s v="23/06/2017"/>
    <x v="1"/>
  </r>
  <r>
    <n v="11269"/>
    <x v="0"/>
    <x v="0"/>
    <n v="130000"/>
    <n v="2"/>
    <s v="Graduate Degree"/>
    <x v="4"/>
    <s v="Yes"/>
    <n v="2"/>
    <x v="0"/>
    <x v="2"/>
    <s v="north america"/>
    <n v="41"/>
    <x v="0"/>
    <s v="14/07/2021"/>
    <x v="1"/>
  </r>
  <r>
    <n v="11270"/>
    <x v="0"/>
    <x v="0"/>
    <n v="130000"/>
    <n v="2"/>
    <s v="Graduate Degree"/>
    <x v="4"/>
    <s v="Yes"/>
    <n v="3"/>
    <x v="0"/>
    <x v="2"/>
    <s v="north america"/>
    <n v="42"/>
    <x v="1"/>
    <s v="14/07/2021"/>
    <x v="1"/>
  </r>
  <r>
    <n v="11275"/>
    <x v="0"/>
    <x v="1"/>
    <n v="80000"/>
    <n v="4"/>
    <s v="Graduate Degree"/>
    <x v="4"/>
    <s v="Yes"/>
    <n v="2"/>
    <x v="0"/>
    <x v="2"/>
    <s v="north america"/>
    <n v="72"/>
    <x v="1"/>
    <s v="14/07/2021"/>
    <x v="0"/>
  </r>
  <r>
    <n v="11287"/>
    <x v="0"/>
    <x v="0"/>
    <n v="70000"/>
    <n v="5"/>
    <s v="Partial College"/>
    <x v="0"/>
    <s v="No"/>
    <n v="3"/>
    <x v="3"/>
    <x v="2"/>
    <s v="North   America"/>
    <n v="45"/>
    <x v="0"/>
    <s v="14/07/2021"/>
    <x v="1"/>
  </r>
  <r>
    <n v="11292"/>
    <x v="1"/>
    <x v="0"/>
    <n v="150000"/>
    <n v="1"/>
    <s v="Partial College"/>
    <x v="0"/>
    <s v="No"/>
    <n v="3"/>
    <x v="0"/>
    <x v="2"/>
    <s v="north america"/>
    <n v="44"/>
    <x v="1"/>
    <s v="14/07/2021"/>
    <x v="1"/>
  </r>
  <r>
    <n v="11303"/>
    <x v="1"/>
    <x v="1"/>
    <n v="90000"/>
    <n v="4"/>
    <s v="High School"/>
    <x v="6"/>
    <s v="No"/>
    <n v="3"/>
    <x v="2"/>
    <x v="2"/>
    <s v="north america"/>
    <n v="45"/>
    <x v="1"/>
    <s v="10/09/2011"/>
    <x v="1"/>
  </r>
  <r>
    <n v="11340"/>
    <x v="0"/>
    <x v="1"/>
    <n v="10000"/>
    <n v="1"/>
    <s v="Graduate Degree"/>
    <x v="1"/>
    <s v="Yes"/>
    <n v="0"/>
    <x v="0"/>
    <x v="0"/>
    <s v="Europe"/>
    <n v="70"/>
    <x v="1"/>
    <s v="14/07/2021"/>
    <x v="0"/>
  </r>
  <r>
    <n v="11378"/>
    <x v="1"/>
    <x v="1"/>
    <n v="10000"/>
    <n v="1"/>
    <s v="High School"/>
    <x v="2"/>
    <s v="No"/>
    <n v="1"/>
    <x v="4"/>
    <x v="0"/>
    <s v="Europe"/>
    <n v="46"/>
    <x v="1"/>
    <s v="07/03/2009"/>
    <x v="1"/>
  </r>
  <r>
    <n v="11381"/>
    <x v="0"/>
    <x v="1"/>
    <n v="20000"/>
    <n v="2"/>
    <s v="Partial College"/>
    <x v="2"/>
    <s v="Yes"/>
    <n v="1"/>
    <x v="4"/>
    <x v="0"/>
    <s v="        Europe"/>
    <n v="47"/>
    <x v="1"/>
    <s v="14/07/2021"/>
    <x v="1"/>
  </r>
  <r>
    <n v="11383"/>
    <x v="0"/>
    <x v="1"/>
    <n v="30000"/>
    <n v="3"/>
    <s v="Graduate Degree"/>
    <x v="1"/>
    <s v="Yes"/>
    <n v="0"/>
    <x v="0"/>
    <x v="0"/>
    <s v="Europe"/>
    <n v="46"/>
    <x v="0"/>
    <s v="14/07/2021"/>
    <x v="1"/>
  </r>
  <r>
    <n v="11386"/>
    <x v="0"/>
    <x v="1"/>
    <n v="30000"/>
    <n v="3"/>
    <s v="Bachelors"/>
    <x v="1"/>
    <s v="Yes"/>
    <n v="0"/>
    <x v="0"/>
    <x v="0"/>
    <s v="  europe"/>
    <n v="45"/>
    <x v="0"/>
    <s v="04/05/2011"/>
    <x v="1"/>
  </r>
  <r>
    <n v="11415"/>
    <x v="1"/>
    <x v="0"/>
    <n v="90000"/>
    <n v="5"/>
    <s v="Partial College"/>
    <x v="0"/>
    <s v="No"/>
    <n v="2"/>
    <x v="1"/>
    <x v="0"/>
    <s v="Europe"/>
    <n v="62"/>
    <x v="0"/>
    <s v="14/07/2021"/>
    <x v="0"/>
  </r>
  <r>
    <n v="11451"/>
    <x v="1"/>
    <x v="0"/>
    <n v="70000"/>
    <n v="0"/>
    <s v="Bachelors"/>
    <x v="0"/>
    <s v="No"/>
    <n v="4"/>
    <x v="1"/>
    <x v="1"/>
    <s v="Pacific  "/>
    <n v="31"/>
    <x v="1"/>
    <s v="06/05/2012"/>
    <x v="1"/>
  </r>
  <r>
    <n v="11453"/>
    <x v="1"/>
    <x v="0"/>
    <n v="80000"/>
    <n v="0"/>
    <s v="Bachelors"/>
    <x v="0"/>
    <s v="No"/>
    <n v="3"/>
    <x v="1"/>
    <x v="1"/>
    <s v="Pacific"/>
    <n v="33"/>
    <x v="1"/>
    <s v="14/07/2021"/>
    <x v="1"/>
  </r>
  <r>
    <n v="11489"/>
    <x v="1"/>
    <x v="1"/>
    <n v="20000"/>
    <n v="0"/>
    <s v="Partial High School"/>
    <x v="2"/>
    <s v="No"/>
    <n v="2"/>
    <x v="2"/>
    <x v="0"/>
    <s v="Europe"/>
    <n v="35"/>
    <x v="1"/>
    <s v="07/09/2009"/>
    <x v="1"/>
  </r>
  <r>
    <n v="11538"/>
    <x v="1"/>
    <x v="1"/>
    <n v="60000"/>
    <n v="4"/>
    <s v="Graduate Degree"/>
    <x v="3"/>
    <s v="No"/>
    <n v="0"/>
    <x v="0"/>
    <x v="2"/>
    <s v="north america"/>
    <n v="47"/>
    <x v="1"/>
    <s v="14/07/2021"/>
    <x v="1"/>
  </r>
  <r>
    <n v="11540"/>
    <x v="1"/>
    <x v="0"/>
    <n v="60000"/>
    <n v="4"/>
    <s v="Graduate Degree"/>
    <x v="3"/>
    <s v="Yes"/>
    <n v="0"/>
    <x v="2"/>
    <x v="2"/>
    <s v="north america"/>
    <n v="47"/>
    <x v="1"/>
    <s v="11/08/2007"/>
    <x v="1"/>
  </r>
  <r>
    <n v="11555"/>
    <x v="0"/>
    <x v="1"/>
    <n v="40000"/>
    <n v="1"/>
    <s v="Bachelors"/>
    <x v="1"/>
    <s v="Yes"/>
    <n v="0"/>
    <x v="0"/>
    <x v="0"/>
    <s v="Europe"/>
    <n v="80"/>
    <x v="0"/>
    <s v="14/07/2021"/>
    <x v="0"/>
  </r>
  <r>
    <n v="11576"/>
    <x v="0"/>
    <x v="0"/>
    <n v="30000"/>
    <n v="1"/>
    <s v="Bachelors"/>
    <x v="3"/>
    <s v="Yes"/>
    <n v="2"/>
    <x v="0"/>
    <x v="0"/>
    <s v="Europe"/>
    <n v="41"/>
    <x v="1"/>
    <s v="30/01/2003"/>
    <x v="1"/>
  </r>
  <r>
    <n v="11585"/>
    <x v="0"/>
    <x v="1"/>
    <n v="40000"/>
    <n v="1"/>
    <s v="Bachelors"/>
    <x v="3"/>
    <s v="Yes"/>
    <n v="0"/>
    <x v="0"/>
    <x v="0"/>
    <s v="Europe"/>
    <n v="41"/>
    <x v="0"/>
    <s v="14/07/2021"/>
    <x v="1"/>
  </r>
  <r>
    <n v="11619"/>
    <x v="1"/>
    <x v="1"/>
    <n v="50000"/>
    <n v="0"/>
    <s v="Graduate Degree"/>
    <x v="3"/>
    <s v="Yes"/>
    <n v="0"/>
    <x v="2"/>
    <x v="2"/>
    <s v="north america"/>
    <n v="33"/>
    <x v="0"/>
    <s v="14/07/2021"/>
    <x v="1"/>
  </r>
  <r>
    <n v="11622"/>
    <x v="0"/>
    <x v="0"/>
    <n v="50000"/>
    <n v="0"/>
    <s v="Graduate Degree"/>
    <x v="3"/>
    <s v="Yes"/>
    <n v="0"/>
    <x v="0"/>
    <x v="2"/>
    <s v="north america"/>
    <n v="32"/>
    <x v="0"/>
    <s v="14/07/2021"/>
    <x v="1"/>
  </r>
  <r>
    <n v="11641"/>
    <x v="0"/>
    <x v="0"/>
    <n v="50000"/>
    <n v="1"/>
    <s v="Bachelors"/>
    <x v="3"/>
    <s v="Yes"/>
    <n v="0"/>
    <x v="0"/>
    <x v="2"/>
    <s v="north america"/>
    <n v="36"/>
    <x v="0"/>
    <s v="14/07/2021"/>
    <x v="1"/>
  </r>
  <r>
    <n v="11644"/>
    <x v="1"/>
    <x v="0"/>
    <n v="40000"/>
    <n v="2"/>
    <s v="Bachelors"/>
    <x v="3"/>
    <s v="Yes"/>
    <n v="0"/>
    <x v="4"/>
    <x v="2"/>
    <s v="north america"/>
    <n v="36"/>
    <x v="0"/>
    <s v="14/07/2021"/>
    <x v="1"/>
  </r>
  <r>
    <n v="11663"/>
    <x v="0"/>
    <x v="0"/>
    <n v="70000"/>
    <n v="4"/>
    <s v="Graduate Degree"/>
    <x v="0"/>
    <s v="Yes"/>
    <n v="0"/>
    <x v="0"/>
    <x v="2"/>
    <s v="north america"/>
    <n v="36"/>
    <x v="1"/>
    <s v="14/07/2021"/>
    <x v="1"/>
  </r>
  <r>
    <n v="11669"/>
    <x v="1"/>
    <x v="1"/>
    <n v="70000"/>
    <n v="2"/>
    <s v="Bachelors"/>
    <x v="3"/>
    <s v="Yes"/>
    <n v="1"/>
    <x v="4"/>
    <x v="2"/>
    <s v="north america"/>
    <n v="38"/>
    <x v="0"/>
    <s v="14/07/2021"/>
    <x v="1"/>
  </r>
  <r>
    <n v="11699"/>
    <x v="1"/>
    <x v="0"/>
    <n v="60000"/>
    <n v="0"/>
    <s v="Bachelors"/>
    <x v="3"/>
    <s v="No"/>
    <n v="2"/>
    <x v="0"/>
    <x v="2"/>
    <s v="north america"/>
    <n v="30"/>
    <x v="0"/>
    <s v="05/08/2021"/>
    <x v="2"/>
  </r>
  <r>
    <n v="11734"/>
    <x v="0"/>
    <x v="0"/>
    <n v="60000"/>
    <n v="1"/>
    <s v="Partial College"/>
    <x v="3"/>
    <s v="No"/>
    <n v="1"/>
    <x v="0"/>
    <x v="2"/>
    <s v="north america"/>
    <n v="47"/>
    <x v="0"/>
    <s v="14/07/2021"/>
    <x v="1"/>
  </r>
  <r>
    <n v="11738"/>
    <x v="0"/>
    <x v="0"/>
    <n v="60000"/>
    <n v="4"/>
    <s v="Bachelors"/>
    <x v="0"/>
    <s v="Yes"/>
    <n v="0"/>
    <x v="4"/>
    <x v="2"/>
    <s v="north america"/>
    <n v="46"/>
    <x v="0"/>
    <s v="10/01/2005"/>
    <x v="1"/>
  </r>
  <r>
    <n v="11745"/>
    <x v="0"/>
    <x v="1"/>
    <n v="60000"/>
    <n v="1"/>
    <s v="Bachelors"/>
    <x v="0"/>
    <s v="Yes"/>
    <n v="1"/>
    <x v="0"/>
    <x v="2"/>
    <s v="north america"/>
    <n v="47"/>
    <x v="1"/>
    <s v="14/07/2021"/>
    <x v="1"/>
  </r>
  <r>
    <n v="11783"/>
    <x v="0"/>
    <x v="1"/>
    <n v="60000"/>
    <n v="1"/>
    <s v="Graduate Degree"/>
    <x v="3"/>
    <s v="Yes"/>
    <n v="0"/>
    <x v="0"/>
    <x v="2"/>
    <s v="north america"/>
    <n v="34"/>
    <x v="0"/>
    <s v="14/07/2021"/>
    <x v="1"/>
  </r>
  <r>
    <n v="11788"/>
    <x v="1"/>
    <x v="1"/>
    <n v="70000"/>
    <n v="1"/>
    <s v="Graduate Degree"/>
    <x v="0"/>
    <s v="Yes"/>
    <n v="0"/>
    <x v="4"/>
    <x v="2"/>
    <s v="north america"/>
    <n v="34"/>
    <x v="0"/>
    <s v="01/06/2006"/>
    <x v="1"/>
  </r>
  <r>
    <n v="11801"/>
    <x v="0"/>
    <x v="0"/>
    <n v="60000"/>
    <n v="1"/>
    <s v="Graduate Degree"/>
    <x v="0"/>
    <s v="Yes"/>
    <n v="0"/>
    <x v="4"/>
    <x v="2"/>
    <s v="north america"/>
    <n v="36"/>
    <x v="0"/>
    <s v="14/07/2021"/>
    <x v="1"/>
  </r>
  <r>
    <n v="11807"/>
    <x v="0"/>
    <x v="0"/>
    <n v="70000"/>
    <n v="3"/>
    <s v="Graduate Degree"/>
    <x v="0"/>
    <s v="Yes"/>
    <n v="0"/>
    <x v="4"/>
    <x v="2"/>
    <s v="north america"/>
    <n v="34"/>
    <x v="0"/>
    <s v="14/07/2021"/>
    <x v="1"/>
  </r>
  <r>
    <n v="11809"/>
    <x v="0"/>
    <x v="0"/>
    <n v="60000"/>
    <n v="2"/>
    <s v="Bachelors"/>
    <x v="3"/>
    <s v="Yes"/>
    <n v="0"/>
    <x v="0"/>
    <x v="2"/>
    <s v="north america"/>
    <n v="38"/>
    <x v="1"/>
    <s v="23/06/2017"/>
    <x v="1"/>
  </r>
  <r>
    <n v="11817"/>
    <x v="1"/>
    <x v="1"/>
    <n v="70000"/>
    <n v="4"/>
    <s v="Graduate Degree"/>
    <x v="0"/>
    <s v="Yes"/>
    <n v="0"/>
    <x v="4"/>
    <x v="2"/>
    <s v="north america"/>
    <n v="35"/>
    <x v="1"/>
    <s v="14/07/2021"/>
    <x v="1"/>
  </r>
  <r>
    <n v="11823"/>
    <x v="0"/>
    <x v="1"/>
    <n v="70000"/>
    <n v="0"/>
    <s v="Graduate Degree"/>
    <x v="0"/>
    <s v="Yes"/>
    <n v="0"/>
    <x v="4"/>
    <x v="2"/>
    <s v="north america"/>
    <n v="39"/>
    <x v="0"/>
    <s v="14/07/2021"/>
    <x v="1"/>
  </r>
  <r>
    <n v="11886"/>
    <x v="0"/>
    <x v="1"/>
    <n v="60000"/>
    <n v="3"/>
    <s v="Bachelors"/>
    <x v="0"/>
    <s v="Yes"/>
    <n v="1"/>
    <x v="0"/>
    <x v="2"/>
    <s v="north america"/>
    <n v="48"/>
    <x v="1"/>
    <s v="14/07/2021"/>
    <x v="1"/>
  </r>
  <r>
    <n v="11890"/>
    <x v="0"/>
    <x v="1"/>
    <n v="70000"/>
    <n v="5"/>
    <s v="Graduate Degree"/>
    <x v="0"/>
    <s v="Yes"/>
    <n v="1"/>
    <x v="0"/>
    <x v="2"/>
    <s v="north america"/>
    <n v="47"/>
    <x v="0"/>
    <s v="14/07/2021"/>
    <x v="1"/>
  </r>
  <r>
    <n v="11896"/>
    <x v="0"/>
    <x v="0"/>
    <n v="100000"/>
    <n v="1"/>
    <s v="Graduate Degree"/>
    <x v="4"/>
    <s v="Yes"/>
    <n v="0"/>
    <x v="4"/>
    <x v="1"/>
    <s v="Pacific"/>
    <n v="36"/>
    <x v="1"/>
    <s v="14/07/2021"/>
    <x v="1"/>
  </r>
  <r>
    <n v="11897"/>
    <x v="1"/>
    <x v="0"/>
    <n v="60000"/>
    <n v="2"/>
    <s v="Bachelors"/>
    <x v="0"/>
    <s v="No"/>
    <n v="1"/>
    <x v="0"/>
    <x v="1"/>
    <s v="Pacific"/>
    <n v="37"/>
    <x v="1"/>
    <s v="14/07/2021"/>
    <x v="1"/>
  </r>
  <r>
    <n v="11935"/>
    <x v="1"/>
    <x v="1"/>
    <n v="30000"/>
    <n v="0"/>
    <s v="Partial College"/>
    <x v="3"/>
    <s v="Yes"/>
    <n v="1"/>
    <x v="3"/>
    <x v="2"/>
    <s v="north america"/>
    <n v="28"/>
    <x v="0"/>
    <s v="14/07/2021"/>
    <x v="2"/>
  </r>
  <r>
    <n v="11941"/>
    <x v="1"/>
    <x v="0"/>
    <n v="60000"/>
    <n v="0"/>
    <s v="Partial College"/>
    <x v="3"/>
    <s v="Yes"/>
    <n v="0"/>
    <x v="3"/>
    <x v="2"/>
    <s v="north america"/>
    <n v="29"/>
    <x v="0"/>
    <s v="07/03/2009"/>
    <x v="2"/>
  </r>
  <r>
    <n v="12029"/>
    <x v="0"/>
    <x v="0"/>
    <n v="30000"/>
    <n v="0"/>
    <s v="Partial High School"/>
    <x v="1"/>
    <s v="No"/>
    <n v="2"/>
    <x v="0"/>
    <x v="2"/>
    <s v="north america"/>
    <n v="28"/>
    <x v="0"/>
    <s v="14/07/2021"/>
    <x v="2"/>
  </r>
  <r>
    <n v="12033"/>
    <x v="1"/>
    <x v="1"/>
    <n v="40000"/>
    <n v="0"/>
    <s v="High School"/>
    <x v="3"/>
    <s v="No"/>
    <n v="2"/>
    <x v="0"/>
    <x v="2"/>
    <s v="north america"/>
    <n v="27"/>
    <x v="1"/>
    <s v="14/07/2021"/>
    <x v="2"/>
  </r>
  <r>
    <n v="12056"/>
    <x v="0"/>
    <x v="0"/>
    <n v="120000"/>
    <n v="2"/>
    <s v="Graduate Degree"/>
    <x v="4"/>
    <s v="Yes"/>
    <n v="3"/>
    <x v="3"/>
    <x v="2"/>
    <s v="north america"/>
    <n v="64"/>
    <x v="0"/>
    <s v="04/05/2011"/>
    <x v="0"/>
  </r>
  <r>
    <n v="12100"/>
    <x v="1"/>
    <x v="0"/>
    <n v="60000"/>
    <n v="2"/>
    <s v="Bachelors"/>
    <x v="4"/>
    <s v="Yes"/>
    <n v="0"/>
    <x v="1"/>
    <x v="2"/>
    <s v="north america"/>
    <n v="57"/>
    <x v="0"/>
    <s v="14/07/2021"/>
    <x v="0"/>
  </r>
  <r>
    <n v="12121"/>
    <x v="1"/>
    <x v="0"/>
    <n v="60000"/>
    <n v="3"/>
    <s v="High School"/>
    <x v="0"/>
    <s v="Yes"/>
    <n v="2"/>
    <x v="1"/>
    <x v="2"/>
    <s v="north america"/>
    <n v="53"/>
    <x v="1"/>
    <s v="01/09/2007"/>
    <x v="1"/>
  </r>
  <r>
    <n v="12133"/>
    <x v="0"/>
    <x v="1"/>
    <n v="130000"/>
    <n v="3"/>
    <s v="Partial College"/>
    <x v="0"/>
    <s v="Yes"/>
    <n v="3"/>
    <x v="3"/>
    <x v="0"/>
    <s v="Europe"/>
    <n v="50"/>
    <x v="1"/>
    <s v="14/07/2021"/>
    <x v="1"/>
  </r>
  <r>
    <n v="12153"/>
    <x v="1"/>
    <x v="1"/>
    <n v="70000"/>
    <n v="3"/>
    <s v="Partial College"/>
    <x v="0"/>
    <s v="Yes"/>
    <n v="1"/>
    <x v="3"/>
    <x v="2"/>
    <s v="north america"/>
    <n v="49"/>
    <x v="1"/>
    <s v="06/05/2012"/>
    <x v="1"/>
  </r>
  <r>
    <n v="12192"/>
    <x v="1"/>
    <x v="1"/>
    <n v="60000"/>
    <n v="2"/>
    <s v="Partial High School"/>
    <x v="3"/>
    <s v="No"/>
    <n v="2"/>
    <x v="2"/>
    <x v="2"/>
    <s v="north america"/>
    <n v="51"/>
    <x v="0"/>
    <s v="14/07/2021"/>
    <x v="1"/>
  </r>
  <r>
    <n v="12195"/>
    <x v="1"/>
    <x v="1"/>
    <n v="70000"/>
    <n v="3"/>
    <s v="Graduate Degree"/>
    <x v="4"/>
    <s v="Yes"/>
    <n v="2"/>
    <x v="2"/>
    <x v="2"/>
    <s v="north america"/>
    <n v="52"/>
    <x v="0"/>
    <s v="07/09/2009"/>
    <x v="1"/>
  </r>
  <r>
    <n v="12205"/>
    <x v="1"/>
    <x v="1"/>
    <n v="130000"/>
    <n v="2"/>
    <s v="Bachelors"/>
    <x v="4"/>
    <s v="No"/>
    <n v="4"/>
    <x v="0"/>
    <x v="2"/>
    <s v="north america"/>
    <n v="67"/>
    <x v="0"/>
    <s v="14/07/2021"/>
    <x v="0"/>
  </r>
  <r>
    <n v="12207"/>
    <x v="1"/>
    <x v="0"/>
    <n v="80000"/>
    <n v="4"/>
    <s v="Bachelors"/>
    <x v="4"/>
    <s v="Yes"/>
    <n v="0"/>
    <x v="3"/>
    <x v="2"/>
    <s v="north america"/>
    <n v="66"/>
    <x v="1"/>
    <s v="11/08/2007"/>
    <x v="0"/>
  </r>
  <r>
    <n v="12212"/>
    <x v="0"/>
    <x v="1"/>
    <n v="10000"/>
    <n v="0"/>
    <s v="Graduate Degree"/>
    <x v="2"/>
    <s v="Yes"/>
    <n v="0"/>
    <x v="0"/>
    <x v="0"/>
    <s v="Europe"/>
    <n v="37"/>
    <x v="1"/>
    <s v="14/07/2021"/>
    <x v="1"/>
  </r>
  <r>
    <n v="12231"/>
    <x v="1"/>
    <x v="1"/>
    <n v="10000"/>
    <n v="2"/>
    <s v="Partial College"/>
    <x v="2"/>
    <s v="Yes"/>
    <n v="0"/>
    <x v="0"/>
    <x v="0"/>
    <s v="Europe"/>
    <n v="51"/>
    <x v="1"/>
    <s v="30/01/2003"/>
    <x v="1"/>
  </r>
  <r>
    <n v="12234"/>
    <x v="0"/>
    <x v="0"/>
    <n v="10000"/>
    <n v="2"/>
    <s v="Partial College"/>
    <x v="2"/>
    <s v="Yes"/>
    <n v="1"/>
    <x v="4"/>
    <x v="0"/>
    <s v="Europe"/>
    <n v="52"/>
    <x v="0"/>
    <s v="14/07/2021"/>
    <x v="1"/>
  </r>
  <r>
    <n v="12236"/>
    <x v="0"/>
    <x v="1"/>
    <n v="20000"/>
    <n v="1"/>
    <s v="Partial College"/>
    <x v="2"/>
    <s v="Yes"/>
    <n v="0"/>
    <x v="0"/>
    <x v="0"/>
    <s v="Europe"/>
    <n v="65"/>
    <x v="0"/>
    <s v="14/07/2021"/>
    <x v="0"/>
  </r>
  <r>
    <n v="12253"/>
    <x v="1"/>
    <x v="1"/>
    <n v="20000"/>
    <n v="0"/>
    <s v="Partial College"/>
    <x v="2"/>
    <s v="Yes"/>
    <n v="0"/>
    <x v="0"/>
    <x v="1"/>
    <s v="Pacific"/>
    <n v="29"/>
    <x v="1"/>
    <s v="14/07/2021"/>
    <x v="2"/>
  </r>
  <r>
    <n v="12273"/>
    <x v="0"/>
    <x v="0"/>
    <n v="30000"/>
    <n v="1"/>
    <s v="Bachelors"/>
    <x v="1"/>
    <s v="Yes"/>
    <n v="0"/>
    <x v="0"/>
    <x v="0"/>
    <s v="Europe"/>
    <n v="47"/>
    <x v="0"/>
    <s v="23/06/2017"/>
    <x v="1"/>
  </r>
  <r>
    <n v="12274"/>
    <x v="1"/>
    <x v="0"/>
    <n v="10000"/>
    <n v="2"/>
    <s v="High School"/>
    <x v="2"/>
    <s v="Yes"/>
    <n v="0"/>
    <x v="0"/>
    <x v="0"/>
    <s v="Europe"/>
    <n v="35"/>
    <x v="0"/>
    <s v="14/07/2021"/>
    <x v="1"/>
  </r>
  <r>
    <n v="12284"/>
    <x v="0"/>
    <x v="1"/>
    <n v="30000"/>
    <n v="0"/>
    <s v="Bachelors"/>
    <x v="1"/>
    <s v="No"/>
    <n v="0"/>
    <x v="0"/>
    <x v="0"/>
    <s v="Europe"/>
    <n v="36"/>
    <x v="1"/>
    <s v="14/07/2021"/>
    <x v="1"/>
  </r>
  <r>
    <n v="12291"/>
    <x v="1"/>
    <x v="0"/>
    <n v="90000"/>
    <n v="5"/>
    <s v="Partial College"/>
    <x v="0"/>
    <s v="No"/>
    <n v="2"/>
    <x v="4"/>
    <x v="0"/>
    <s v="Europe"/>
    <n v="62"/>
    <x v="1"/>
    <s v="14/07/2021"/>
    <x v="0"/>
  </r>
  <r>
    <n v="12332"/>
    <x v="0"/>
    <x v="0"/>
    <n v="90000"/>
    <n v="4"/>
    <s v="High School"/>
    <x v="4"/>
    <s v="Yes"/>
    <n v="3"/>
    <x v="3"/>
    <x v="0"/>
    <s v="Europe"/>
    <n v="58"/>
    <x v="1"/>
    <s v="14/07/2021"/>
    <x v="0"/>
  </r>
  <r>
    <n v="12344"/>
    <x v="1"/>
    <x v="1"/>
    <n v="80000"/>
    <n v="0"/>
    <s v="Bachelors"/>
    <x v="0"/>
    <s v="No"/>
    <n v="3"/>
    <x v="1"/>
    <x v="1"/>
    <s v="Pacific"/>
    <n v="31"/>
    <x v="0"/>
    <s v="14/07/2021"/>
    <x v="1"/>
  </r>
  <r>
    <n v="12389"/>
    <x v="1"/>
    <x v="0"/>
    <n v="30000"/>
    <n v="0"/>
    <s v="High School"/>
    <x v="2"/>
    <s v="No"/>
    <n v="1"/>
    <x v="4"/>
    <x v="0"/>
    <s v="Europe"/>
    <n v="34"/>
    <x v="0"/>
    <s v="14/07/2021"/>
    <x v="1"/>
  </r>
  <r>
    <n v="12452"/>
    <x v="0"/>
    <x v="0"/>
    <n v="60000"/>
    <n v="4"/>
    <s v="Graduate Degree"/>
    <x v="3"/>
    <s v="Yes"/>
    <n v="0"/>
    <x v="2"/>
    <x v="2"/>
    <s v="north america"/>
    <n v="47"/>
    <x v="1"/>
    <s v="14/07/2021"/>
    <x v="1"/>
  </r>
  <r>
    <n v="12472"/>
    <x v="0"/>
    <x v="0"/>
    <n v="30000"/>
    <n v="1"/>
    <s v="Bachelors"/>
    <x v="1"/>
    <s v="Yes"/>
    <n v="1"/>
    <x v="4"/>
    <x v="0"/>
    <s v="Europe"/>
    <n v="39"/>
    <x v="0"/>
    <s v="14/07/2021"/>
    <x v="1"/>
  </r>
  <r>
    <n v="12496"/>
    <x v="0"/>
    <x v="1"/>
    <n v="40000"/>
    <n v="1"/>
    <s v="Bachelors"/>
    <x v="3"/>
    <s v="Yes"/>
    <n v="0"/>
    <x v="0"/>
    <x v="0"/>
    <s v="Europe"/>
    <n v="42"/>
    <x v="0"/>
    <s v="14/07/2021"/>
    <x v="1"/>
  </r>
  <r>
    <n v="12497"/>
    <x v="0"/>
    <x v="1"/>
    <n v="40000"/>
    <n v="1"/>
    <s v="Bachelors"/>
    <x v="3"/>
    <s v="Yes"/>
    <n v="0"/>
    <x v="0"/>
    <x v="0"/>
    <s v="Europe"/>
    <n v="42"/>
    <x v="0"/>
    <s v="14/07/2021"/>
    <x v="1"/>
  </r>
  <r>
    <n v="12503"/>
    <x v="1"/>
    <x v="1"/>
    <n v="30000"/>
    <n v="3"/>
    <s v="Partial College"/>
    <x v="1"/>
    <s v="Yes"/>
    <n v="2"/>
    <x v="0"/>
    <x v="0"/>
    <s v="Europe"/>
    <n v="27"/>
    <x v="0"/>
    <s v="14/07/2021"/>
    <x v="2"/>
  </r>
  <r>
    <n v="12507"/>
    <x v="0"/>
    <x v="0"/>
    <n v="30000"/>
    <n v="1"/>
    <s v="Partial College"/>
    <x v="1"/>
    <s v="Yes"/>
    <n v="1"/>
    <x v="0"/>
    <x v="0"/>
    <s v="Europe"/>
    <n v="43"/>
    <x v="0"/>
    <s v="14/07/2021"/>
    <x v="1"/>
  </r>
  <r>
    <n v="12510"/>
    <x v="0"/>
    <x v="0"/>
    <n v="40000"/>
    <n v="1"/>
    <s v="Bachelors"/>
    <x v="3"/>
    <s v="Yes"/>
    <n v="1"/>
    <x v="0"/>
    <x v="0"/>
    <s v="Europe"/>
    <n v="43"/>
    <x v="1"/>
    <s v="14/07/2021"/>
    <x v="1"/>
  </r>
  <r>
    <n v="12558"/>
    <x v="0"/>
    <x v="1"/>
    <n v="20000"/>
    <n v="1"/>
    <s v="Bachelors"/>
    <x v="1"/>
    <s v="Yes"/>
    <n v="0"/>
    <x v="0"/>
    <x v="0"/>
    <s v="Europe"/>
    <n v="65"/>
    <x v="0"/>
    <s v="14/07/2021"/>
    <x v="0"/>
  </r>
  <r>
    <n v="12568"/>
    <x v="0"/>
    <x v="1"/>
    <n v="30000"/>
    <n v="1"/>
    <s v="Bachelors"/>
    <x v="1"/>
    <s v="Yes"/>
    <n v="0"/>
    <x v="0"/>
    <x v="0"/>
    <s v="Europe"/>
    <n v="64"/>
    <x v="0"/>
    <s v="date/"/>
    <x v="0"/>
  </r>
  <r>
    <n v="12581"/>
    <x v="1"/>
    <x v="1"/>
    <n v="10000"/>
    <n v="0"/>
    <s v="Partial College"/>
    <x v="2"/>
    <s v="No"/>
    <n v="1"/>
    <x v="0"/>
    <x v="1"/>
    <s v="Pacific"/>
    <n v="28"/>
    <x v="1"/>
    <s v="14/07/2021"/>
    <x v="2"/>
  </r>
  <r>
    <n v="12585"/>
    <x v="0"/>
    <x v="0"/>
    <n v="10000"/>
    <n v="1"/>
    <s v="High School"/>
    <x v="2"/>
    <s v="Yes"/>
    <n v="0"/>
    <x v="4"/>
    <x v="1"/>
    <s v="Pacific"/>
    <n v="27"/>
    <x v="1"/>
    <s v="14/07/2021"/>
    <x v="2"/>
  </r>
  <r>
    <n v="12591"/>
    <x v="0"/>
    <x v="1"/>
    <n v="30000"/>
    <n v="4"/>
    <s v="Graduate Degree"/>
    <x v="1"/>
    <s v="Yes"/>
    <n v="0"/>
    <x v="0"/>
    <x v="0"/>
    <s v="Europe"/>
    <n v="45"/>
    <x v="0"/>
    <s v="14/07/2021"/>
    <x v="1"/>
  </r>
  <r>
    <n v="12629"/>
    <x v="1"/>
    <x v="0"/>
    <n v="20000"/>
    <n v="1"/>
    <s v="Partial College"/>
    <x v="2"/>
    <s v="No"/>
    <n v="0"/>
    <x v="0"/>
    <x v="0"/>
    <s v="Europe"/>
    <n v="37"/>
    <x v="0"/>
    <s v="14/07/2021"/>
    <x v="1"/>
  </r>
  <r>
    <n v="12663"/>
    <x v="0"/>
    <x v="1"/>
    <n v="90000"/>
    <n v="5"/>
    <s v="Partial High School"/>
    <x v="3"/>
    <s v="Yes"/>
    <n v="2"/>
    <x v="1"/>
    <x v="0"/>
    <s v="Europe"/>
    <n v="59"/>
    <x v="0"/>
    <s v="01/09/2007"/>
    <x v="0"/>
  </r>
  <r>
    <n v="12664"/>
    <x v="0"/>
    <x v="1"/>
    <n v="130000"/>
    <n v="5"/>
    <s v="Partial College"/>
    <x v="0"/>
    <s v="Yes"/>
    <n v="4"/>
    <x v="0"/>
    <x v="0"/>
    <s v="Europe"/>
    <n v="59"/>
    <x v="0"/>
    <s v="14/07/2021"/>
    <x v="0"/>
  </r>
  <r>
    <n v="12666"/>
    <x v="1"/>
    <x v="0"/>
    <n v="60000"/>
    <n v="0"/>
    <s v="Bachelors"/>
    <x v="0"/>
    <s v="No"/>
    <n v="4"/>
    <x v="4"/>
    <x v="1"/>
    <s v="Pacific"/>
    <n v="31"/>
    <x v="0"/>
    <s v="06/05/2012"/>
    <x v="1"/>
  </r>
  <r>
    <n v="12678"/>
    <x v="1"/>
    <x v="1"/>
    <n v="130000"/>
    <n v="4"/>
    <s v="High School"/>
    <x v="4"/>
    <s v="Yes"/>
    <n v="4"/>
    <x v="0"/>
    <x v="1"/>
    <s v="Pacific"/>
    <n v="31"/>
    <x v="0"/>
    <s v="14/07/2021"/>
    <x v="1"/>
  </r>
  <r>
    <n v="12705"/>
    <x v="0"/>
    <x v="0"/>
    <n v="150000"/>
    <n v="0"/>
    <s v="Bachelors"/>
    <x v="4"/>
    <s v="Yes"/>
    <n v="4"/>
    <x v="0"/>
    <x v="1"/>
    <s v="Pacific"/>
    <n v="37"/>
    <x v="1"/>
    <s v="11/08/2007"/>
    <x v="1"/>
  </r>
  <r>
    <n v="12716"/>
    <x v="1"/>
    <x v="0"/>
    <n v="30000"/>
    <n v="0"/>
    <s v="Partial College"/>
    <x v="1"/>
    <s v="Yes"/>
    <n v="1"/>
    <x v="4"/>
    <x v="0"/>
    <s v="Europe"/>
    <n v="32"/>
    <x v="0"/>
    <s v="14/07/2021"/>
    <x v="1"/>
  </r>
  <r>
    <n v="12718"/>
    <x v="1"/>
    <x v="1"/>
    <n v="30000"/>
    <n v="0"/>
    <s v="Partial College"/>
    <x v="1"/>
    <s v="Yes"/>
    <n v="1"/>
    <x v="4"/>
    <x v="0"/>
    <s v="Europe"/>
    <n v="31"/>
    <x v="0"/>
    <s v="14/07/2021"/>
    <x v="1"/>
  </r>
  <r>
    <n v="12728"/>
    <x v="1"/>
    <x v="0"/>
    <n v="30000"/>
    <n v="0"/>
    <s v="Partial College"/>
    <x v="1"/>
    <s v="No"/>
    <n v="1"/>
    <x v="2"/>
    <x v="0"/>
    <s v="Europe"/>
    <n v="27"/>
    <x v="0"/>
    <s v="14/07/2021"/>
    <x v="2"/>
  </r>
  <r>
    <n v="12731"/>
    <x v="1"/>
    <x v="0"/>
    <n v="30000"/>
    <n v="0"/>
    <s v="High School"/>
    <x v="2"/>
    <s v="No"/>
    <n v="1"/>
    <x v="2"/>
    <x v="0"/>
    <s v="Europe"/>
    <n v="32"/>
    <x v="0"/>
    <s v="14/07/2021"/>
    <x v="1"/>
  </r>
  <r>
    <n v="12744"/>
    <x v="1"/>
    <x v="1"/>
    <n v="40000"/>
    <n v="2"/>
    <s v="Partial College"/>
    <x v="1"/>
    <s v="Yes"/>
    <n v="0"/>
    <x v="0"/>
    <x v="0"/>
    <s v="Europe"/>
    <n v="33"/>
    <x v="0"/>
    <s v="23/06/2017"/>
    <x v="1"/>
  </r>
  <r>
    <n v="12768"/>
    <x v="0"/>
    <x v="0"/>
    <n v="30000"/>
    <n v="1"/>
    <s v="High School"/>
    <x v="1"/>
    <s v="Yes"/>
    <n v="1"/>
    <x v="4"/>
    <x v="2"/>
    <s v="north america"/>
    <n v="52"/>
    <x v="1"/>
    <s v="14/07/2021"/>
    <x v="1"/>
  </r>
  <r>
    <n v="12774"/>
    <x v="0"/>
    <x v="1"/>
    <n v="40000"/>
    <n v="1"/>
    <s v="Partial College"/>
    <x v="1"/>
    <s v="Yes"/>
    <n v="1"/>
    <x v="2"/>
    <x v="2"/>
    <s v="north america"/>
    <n v="51"/>
    <x v="1"/>
    <s v="14/07/2021"/>
    <x v="1"/>
  </r>
  <r>
    <n v="12808"/>
    <x v="0"/>
    <x v="0"/>
    <n v="40000"/>
    <n v="0"/>
    <s v="Bachelors"/>
    <x v="1"/>
    <s v="Yes"/>
    <n v="0"/>
    <x v="0"/>
    <x v="0"/>
    <s v="Europe"/>
    <n v="38"/>
    <x v="1"/>
    <s v="14/07/2021"/>
    <x v="1"/>
  </r>
  <r>
    <n v="12821"/>
    <x v="0"/>
    <x v="0"/>
    <n v="40000"/>
    <n v="0"/>
    <s v="Bachelors"/>
    <x v="1"/>
    <s v="Yes"/>
    <n v="0"/>
    <x v="0"/>
    <x v="0"/>
    <s v="Europe"/>
    <n v="39"/>
    <x v="0"/>
    <s v="14/07/2021"/>
    <x v="1"/>
  </r>
  <r>
    <n v="12833"/>
    <x v="1"/>
    <x v="1"/>
    <n v="20000"/>
    <n v="3"/>
    <s v="High School"/>
    <x v="2"/>
    <s v="Yes"/>
    <n v="1"/>
    <x v="0"/>
    <x v="0"/>
    <s v="Europe"/>
    <n v="42"/>
    <x v="1"/>
    <s v="14/07/2021"/>
    <x v="1"/>
  </r>
  <r>
    <n v="12871"/>
    <x v="1"/>
    <x v="1"/>
    <n v="30000"/>
    <n v="0"/>
    <s v="Partial College"/>
    <x v="1"/>
    <s v="No"/>
    <n v="1"/>
    <x v="4"/>
    <x v="0"/>
    <s v="Europe"/>
    <n v="29"/>
    <x v="0"/>
    <s v="14/07/2021"/>
    <x v="2"/>
  </r>
  <r>
    <n v="12882"/>
    <x v="0"/>
    <x v="0"/>
    <n v="50000"/>
    <n v="1"/>
    <s v="Graduate Degree"/>
    <x v="3"/>
    <s v="Yes"/>
    <n v="0"/>
    <x v="0"/>
    <x v="2"/>
    <s v="north america"/>
    <n v="33"/>
    <x v="1"/>
    <s v="05/03/2001"/>
    <x v="1"/>
  </r>
  <r>
    <n v="12922"/>
    <x v="1"/>
    <x v="1"/>
    <n v="60000"/>
    <n v="3"/>
    <s v="Bachelors"/>
    <x v="3"/>
    <s v="Yes"/>
    <n v="0"/>
    <x v="4"/>
    <x v="2"/>
    <s v="north america"/>
    <n v="40"/>
    <x v="1"/>
    <s v="14/07/2021"/>
    <x v="1"/>
  </r>
  <r>
    <n v="12957"/>
    <x v="1"/>
    <x v="1"/>
    <n v="70000"/>
    <n v="1"/>
    <s v="Bachelors"/>
    <x v="0"/>
    <s v="No"/>
    <n v="1"/>
    <x v="0"/>
    <x v="2"/>
    <s v="north america"/>
    <n v="44"/>
    <x v="0"/>
    <s v="14/07/2021"/>
    <x v="1"/>
  </r>
  <r>
    <n v="12964"/>
    <x v="0"/>
    <x v="0"/>
    <n v="70000"/>
    <n v="1"/>
    <s v="Partial College"/>
    <x v="3"/>
    <s v="Yes"/>
    <n v="1"/>
    <x v="0"/>
    <x v="2"/>
    <s v="north america"/>
    <n v="44"/>
    <x v="0"/>
    <s v="06/08/2005"/>
    <x v="1"/>
  </r>
  <r>
    <n v="12993"/>
    <x v="0"/>
    <x v="0"/>
    <n v="60000"/>
    <n v="2"/>
    <s v="Bachelors"/>
    <x v="0"/>
    <s v="Yes"/>
    <n v="1"/>
    <x v="4"/>
    <x v="1"/>
    <s v="Pacific"/>
    <n v="37"/>
    <x v="0"/>
    <s v="14/07/2021"/>
    <x v="1"/>
  </r>
  <r>
    <n v="13066"/>
    <x v="1"/>
    <x v="0"/>
    <n v="30000"/>
    <n v="0"/>
    <s v="High School"/>
    <x v="3"/>
    <s v="No"/>
    <n v="2"/>
    <x v="2"/>
    <x v="2"/>
    <s v="north america"/>
    <n v="31"/>
    <x v="1"/>
    <s v="09/01/2008"/>
    <x v="1"/>
  </r>
  <r>
    <n v="13073"/>
    <x v="0"/>
    <x v="1"/>
    <n v="60000"/>
    <n v="0"/>
    <s v="Partial College"/>
    <x v="0"/>
    <s v="Yes"/>
    <n v="2"/>
    <x v="3"/>
    <x v="2"/>
    <s v="north america"/>
    <n v="30"/>
    <x v="0"/>
    <s v="14/07/2021"/>
    <x v="2"/>
  </r>
  <r>
    <n v="13082"/>
    <x v="1"/>
    <x v="0"/>
    <n v="130000"/>
    <n v="0"/>
    <s v="Graduate Degree"/>
    <x v="4"/>
    <s v="Yes"/>
    <n v="0"/>
    <x v="4"/>
    <x v="1"/>
    <s v="Pacific"/>
    <n v="48"/>
    <x v="1"/>
    <s v="06/04/2010"/>
    <x v="1"/>
  </r>
  <r>
    <n v="13089"/>
    <x v="0"/>
    <x v="1"/>
    <n v="120000"/>
    <n v="1"/>
    <s v="Bachelors"/>
    <x v="4"/>
    <s v="Yes"/>
    <n v="2"/>
    <x v="0"/>
    <x v="1"/>
    <s v="Pacific"/>
    <n v="46"/>
    <x v="1"/>
    <s v="14/07/2021"/>
    <x v="1"/>
  </r>
  <r>
    <n v="13122"/>
    <x v="0"/>
    <x v="1"/>
    <n v="80000"/>
    <n v="0"/>
    <s v="Bachelors"/>
    <x v="0"/>
    <s v="Yes"/>
    <n v="1"/>
    <x v="2"/>
    <x v="1"/>
    <s v="Pacific"/>
    <n v="41"/>
    <x v="1"/>
    <s v="06/07/2000"/>
    <x v="1"/>
  </r>
  <r>
    <n v="13133"/>
    <x v="1"/>
    <x v="0"/>
    <n v="100000"/>
    <n v="5"/>
    <s v="Bachelors"/>
    <x v="0"/>
    <s v="Yes"/>
    <n v="1"/>
    <x v="3"/>
    <x v="1"/>
    <s v="Pacific"/>
    <n v="47"/>
    <x v="1"/>
    <s v="05/08/2021"/>
    <x v="1"/>
  </r>
  <r>
    <n v="13136"/>
    <x v="0"/>
    <x v="1"/>
    <n v="30000"/>
    <n v="2"/>
    <s v="Partial College"/>
    <x v="1"/>
    <s v="No"/>
    <n v="2"/>
    <x v="3"/>
    <x v="1"/>
    <s v="Pacific"/>
    <n v="69"/>
    <x v="0"/>
    <s v="14/07/2021"/>
    <x v="0"/>
  </r>
  <r>
    <n v="13151"/>
    <x v="1"/>
    <x v="0"/>
    <n v="40000"/>
    <n v="0"/>
    <s v="High School"/>
    <x v="3"/>
    <s v="Yes"/>
    <n v="2"/>
    <x v="3"/>
    <x v="2"/>
    <s v="north america"/>
    <n v="27"/>
    <x v="0"/>
    <s v="10/01/2005"/>
    <x v="2"/>
  </r>
  <r>
    <n v="13154"/>
    <x v="0"/>
    <x v="0"/>
    <n v="40000"/>
    <n v="0"/>
    <s v="High School"/>
    <x v="3"/>
    <s v="No"/>
    <n v="2"/>
    <x v="0"/>
    <x v="2"/>
    <s v="north america"/>
    <n v="27"/>
    <x v="1"/>
    <s v="14/07/2021"/>
    <x v="2"/>
  </r>
  <r>
    <n v="13176"/>
    <x v="1"/>
    <x v="0"/>
    <n v="130000"/>
    <n v="0"/>
    <s v="Graduate Degree"/>
    <x v="4"/>
    <s v="No"/>
    <n v="2"/>
    <x v="0"/>
    <x v="2"/>
    <s v="north america"/>
    <n v="38"/>
    <x v="1"/>
    <s v="14/07/2021"/>
    <x v="1"/>
  </r>
  <r>
    <n v="13216"/>
    <x v="0"/>
    <x v="1"/>
    <n v="60000"/>
    <n v="5"/>
    <s v="Bachelors"/>
    <x v="4"/>
    <s v="Yes"/>
    <n v="3"/>
    <x v="1"/>
    <x v="2"/>
    <s v="north america"/>
    <n v="59"/>
    <x v="0"/>
    <s v="01/06/2006"/>
    <x v="0"/>
  </r>
  <r>
    <n v="13233"/>
    <x v="0"/>
    <x v="0"/>
    <n v="60000"/>
    <n v="2"/>
    <s v="Partial College"/>
    <x v="0"/>
    <s v="Yes"/>
    <n v="1"/>
    <x v="1"/>
    <x v="2"/>
    <s v="north america"/>
    <n v="57"/>
    <x v="1"/>
    <s v="14/07/2021"/>
    <x v="0"/>
  </r>
  <r>
    <n v="13283"/>
    <x v="0"/>
    <x v="0"/>
    <n v="80000"/>
    <n v="3"/>
    <s v="Partial College"/>
    <x v="0"/>
    <s v="No"/>
    <n v="2"/>
    <x v="0"/>
    <x v="2"/>
    <s v="north america"/>
    <n v="49"/>
    <x v="1"/>
    <s v="14/07/2021"/>
    <x v="1"/>
  </r>
  <r>
    <n v="13287"/>
    <x v="1"/>
    <x v="0"/>
    <n v="110000"/>
    <n v="4"/>
    <s v="Bachelors"/>
    <x v="4"/>
    <s v="Yes"/>
    <n v="4"/>
    <x v="3"/>
    <x v="2"/>
    <s v="north america"/>
    <n v="42"/>
    <x v="1"/>
    <s v="23/06/2017"/>
    <x v="1"/>
  </r>
  <r>
    <n v="13296"/>
    <x v="0"/>
    <x v="0"/>
    <n v="110000"/>
    <n v="1"/>
    <s v="Bachelors"/>
    <x v="4"/>
    <s v="Yes"/>
    <n v="3"/>
    <x v="3"/>
    <x v="2"/>
    <s v="north america"/>
    <n v="45"/>
    <x v="0"/>
    <s v="14/07/2021"/>
    <x v="1"/>
  </r>
  <r>
    <n v="13313"/>
    <x v="0"/>
    <x v="1"/>
    <n v="120000"/>
    <n v="1"/>
    <s v="High School"/>
    <x v="0"/>
    <s v="No"/>
    <n v="4"/>
    <x v="4"/>
    <x v="2"/>
    <s v="north america"/>
    <n v="45"/>
    <x v="0"/>
    <s v="14/07/2021"/>
    <x v="1"/>
  </r>
  <r>
    <n v="13314"/>
    <x v="0"/>
    <x v="0"/>
    <n v="120000"/>
    <n v="1"/>
    <s v="High School"/>
    <x v="0"/>
    <s v="Yes"/>
    <n v="4"/>
    <x v="3"/>
    <x v="2"/>
    <s v="north america"/>
    <n v="46"/>
    <x v="1"/>
    <s v="14/07/2021"/>
    <x v="1"/>
  </r>
  <r>
    <n v="13337"/>
    <x v="0"/>
    <x v="1"/>
    <n v="80000"/>
    <n v="5"/>
    <s v="Bachelors"/>
    <x v="4"/>
    <s v="Yes"/>
    <n v="2"/>
    <x v="3"/>
    <x v="2"/>
    <s v="north america"/>
    <n v="64"/>
    <x v="0"/>
    <s v="14/07/2021"/>
    <x v="0"/>
  </r>
  <r>
    <n v="13343"/>
    <x v="0"/>
    <x v="1"/>
    <n v="90000"/>
    <n v="5"/>
    <s v="Bachelors"/>
    <x v="4"/>
    <s v="Yes"/>
    <n v="2"/>
    <x v="2"/>
    <x v="2"/>
    <s v="north america"/>
    <n v="63"/>
    <x v="1"/>
    <s v="14/07/2021"/>
    <x v="0"/>
  </r>
  <r>
    <n v="13351"/>
    <x v="1"/>
    <x v="1"/>
    <n v="70000"/>
    <n v="4"/>
    <s v="Bachelors"/>
    <x v="4"/>
    <s v="Yes"/>
    <n v="2"/>
    <x v="2"/>
    <x v="2"/>
    <s v="north america"/>
    <n v="62"/>
    <x v="1"/>
    <s v="10/09/2011"/>
    <x v="0"/>
  </r>
  <r>
    <n v="13353"/>
    <x v="1"/>
    <x v="1"/>
    <n v="60000"/>
    <n v="4"/>
    <s v="Graduate Degree"/>
    <x v="4"/>
    <s v="Yes"/>
    <n v="2"/>
    <x v="1"/>
    <x v="2"/>
    <s v="north america"/>
    <n v="61"/>
    <x v="1"/>
    <s v="14/07/2021"/>
    <x v="0"/>
  </r>
  <r>
    <n v="13382"/>
    <x v="0"/>
    <x v="0"/>
    <n v="70000"/>
    <n v="5"/>
    <s v="Partial College"/>
    <x v="0"/>
    <s v="Yes"/>
    <n v="2"/>
    <x v="2"/>
    <x v="2"/>
    <s v="north america"/>
    <n v="57"/>
    <x v="1"/>
    <s v="07/03/2009"/>
    <x v="0"/>
  </r>
  <r>
    <n v="13388"/>
    <x v="1"/>
    <x v="0"/>
    <n v="60000"/>
    <n v="2"/>
    <s v="Partial College"/>
    <x v="0"/>
    <s v="Yes"/>
    <n v="1"/>
    <x v="1"/>
    <x v="2"/>
    <s v="north america"/>
    <n v="56"/>
    <x v="0"/>
    <s v="14/07/2021"/>
    <x v="0"/>
  </r>
  <r>
    <n v="13390"/>
    <x v="0"/>
    <x v="1"/>
    <n v="70000"/>
    <n v="4"/>
    <s v="Partial College"/>
    <x v="0"/>
    <s v="No"/>
    <n v="1"/>
    <x v="2"/>
    <x v="2"/>
    <s v="north america"/>
    <n v="56"/>
    <x v="0"/>
    <s v="14/07/2021"/>
    <x v="0"/>
  </r>
  <r>
    <n v="13415"/>
    <x v="1"/>
    <x v="0"/>
    <n v="100000"/>
    <n v="1"/>
    <s v="Graduate Degree"/>
    <x v="4"/>
    <s v="Yes"/>
    <n v="3"/>
    <x v="4"/>
    <x v="2"/>
    <s v="north america"/>
    <n v="73"/>
    <x v="1"/>
    <s v="05/03/2001"/>
    <x v="0"/>
  </r>
  <r>
    <n v="13453"/>
    <x v="0"/>
    <x v="1"/>
    <n v="130000"/>
    <n v="3"/>
    <s v="Bachelors"/>
    <x v="4"/>
    <s v="Yes"/>
    <n v="3"/>
    <x v="0"/>
    <x v="2"/>
    <s v="north america"/>
    <n v="45"/>
    <x v="1"/>
    <s v="14/07/2021"/>
    <x v="1"/>
  </r>
  <r>
    <n v="13466"/>
    <x v="0"/>
    <x v="0"/>
    <n v="80000"/>
    <n v="5"/>
    <s v="Partial College"/>
    <x v="0"/>
    <s v="Yes"/>
    <n v="3"/>
    <x v="2"/>
    <x v="2"/>
    <s v="north america"/>
    <n v="46"/>
    <x v="0"/>
    <s v="14/07/2021"/>
    <x v="1"/>
  </r>
  <r>
    <n v="13572"/>
    <x v="1"/>
    <x v="0"/>
    <n v="10000"/>
    <n v="3"/>
    <s v="High School"/>
    <x v="2"/>
    <s v="Yes"/>
    <n v="0"/>
    <x v="0"/>
    <x v="0"/>
    <s v="Europe"/>
    <n v="37"/>
    <x v="1"/>
    <s v="09/01/2008"/>
    <x v="1"/>
  </r>
  <r>
    <n v="13585"/>
    <x v="0"/>
    <x v="1"/>
    <n v="80000"/>
    <n v="4"/>
    <s v="Partial College"/>
    <x v="0"/>
    <s v="No"/>
    <n v="1"/>
    <x v="4"/>
    <x v="0"/>
    <s v="Europe"/>
    <n v="53"/>
    <x v="1"/>
    <s v="14/07/2021"/>
    <x v="1"/>
  </r>
  <r>
    <n v="13586"/>
    <x v="0"/>
    <x v="0"/>
    <n v="80000"/>
    <n v="4"/>
    <s v="Partial College"/>
    <x v="0"/>
    <s v="Yes"/>
    <n v="2"/>
    <x v="1"/>
    <x v="0"/>
    <s v="Europe"/>
    <n v="53"/>
    <x v="0"/>
    <s v="06/04/2010"/>
    <x v="1"/>
  </r>
  <r>
    <n v="13620"/>
    <x v="1"/>
    <x v="0"/>
    <n v="70000"/>
    <n v="0"/>
    <s v="Bachelors"/>
    <x v="0"/>
    <s v="No"/>
    <n v="3"/>
    <x v="1"/>
    <x v="1"/>
    <s v="Pacific"/>
    <n v="30"/>
    <x v="1"/>
    <s v="14/07/2021"/>
    <x v="2"/>
  </r>
  <r>
    <n v="13662"/>
    <x v="1"/>
    <x v="0"/>
    <n v="20000"/>
    <n v="0"/>
    <s v="Partial High School"/>
    <x v="2"/>
    <s v="Yes"/>
    <n v="2"/>
    <x v="2"/>
    <x v="0"/>
    <s v="Europe"/>
    <n v="31"/>
    <x v="1"/>
    <s v="06/07/2000"/>
    <x v="1"/>
  </r>
  <r>
    <n v="13673"/>
    <x v="1"/>
    <x v="1"/>
    <n v="20000"/>
    <n v="0"/>
    <s v="Partial High School"/>
    <x v="2"/>
    <s v="No"/>
    <n v="2"/>
    <x v="0"/>
    <x v="0"/>
    <s v="Europe"/>
    <n v="25"/>
    <x v="0"/>
    <s v="05/08/2021"/>
    <x v="2"/>
  </r>
  <r>
    <n v="13683"/>
    <x v="1"/>
    <x v="1"/>
    <n v="30000"/>
    <n v="0"/>
    <s v="High School"/>
    <x v="2"/>
    <s v="No"/>
    <n v="1"/>
    <x v="4"/>
    <x v="0"/>
    <s v="Europe"/>
    <n v="32"/>
    <x v="0"/>
    <s v="14/07/2021"/>
    <x v="1"/>
  </r>
  <r>
    <n v="13687"/>
    <x v="0"/>
    <x v="0"/>
    <n v="40000"/>
    <n v="1"/>
    <s v="Bachelors"/>
    <x v="3"/>
    <s v="Yes"/>
    <n v="1"/>
    <x v="0"/>
    <x v="0"/>
    <s v="Europe"/>
    <n v="33"/>
    <x v="1"/>
    <s v="10/01/2005"/>
    <x v="1"/>
  </r>
  <r>
    <n v="13690"/>
    <x v="1"/>
    <x v="1"/>
    <n v="20000"/>
    <n v="0"/>
    <s v="Partial High School"/>
    <x v="2"/>
    <s v="No"/>
    <n v="2"/>
    <x v="2"/>
    <x v="0"/>
    <s v="Europe"/>
    <n v="34"/>
    <x v="1"/>
    <s v="14/07/2021"/>
    <x v="1"/>
  </r>
  <r>
    <n v="13714"/>
    <x v="0"/>
    <x v="1"/>
    <n v="20000"/>
    <n v="2"/>
    <s v="High School"/>
    <x v="2"/>
    <s v="No"/>
    <n v="2"/>
    <x v="2"/>
    <x v="2"/>
    <s v="north america"/>
    <n v="53"/>
    <x v="1"/>
    <s v="14/07/2021"/>
    <x v="1"/>
  </r>
  <r>
    <n v="13749"/>
    <x v="0"/>
    <x v="0"/>
    <n v="80000"/>
    <n v="4"/>
    <s v="Graduate Degree"/>
    <x v="3"/>
    <s v="Yes"/>
    <n v="0"/>
    <x v="2"/>
    <x v="2"/>
    <s v="north america"/>
    <n v="47"/>
    <x v="0"/>
    <s v="01/06/2006"/>
    <x v="1"/>
  </r>
  <r>
    <n v="13754"/>
    <x v="1"/>
    <x v="1"/>
    <n v="80000"/>
    <n v="4"/>
    <s v="Graduate Degree"/>
    <x v="3"/>
    <s v="Yes"/>
    <n v="0"/>
    <x v="2"/>
    <x v="2"/>
    <s v="north america"/>
    <n v="48"/>
    <x v="0"/>
    <s v="14/07/2021"/>
    <x v="1"/>
  </r>
  <r>
    <n v="13760"/>
    <x v="0"/>
    <x v="0"/>
    <n v="60000"/>
    <n v="4"/>
    <s v="Graduate Degree"/>
    <x v="3"/>
    <s v="No"/>
    <n v="0"/>
    <x v="0"/>
    <x v="2"/>
    <s v="north america"/>
    <n v="47"/>
    <x v="0"/>
    <s v="14/07/2021"/>
    <x v="1"/>
  </r>
  <r>
    <n v="13813"/>
    <x v="0"/>
    <x v="1"/>
    <n v="30000"/>
    <n v="3"/>
    <s v="Partial College"/>
    <x v="1"/>
    <s v="No"/>
    <n v="0"/>
    <x v="0"/>
    <x v="0"/>
    <s v="Europe"/>
    <n v="42"/>
    <x v="0"/>
    <s v="23/06/2017"/>
    <x v="1"/>
  </r>
  <r>
    <n v="13826"/>
    <x v="1"/>
    <x v="1"/>
    <n v="30000"/>
    <n v="0"/>
    <s v="Partial College"/>
    <x v="1"/>
    <s v="No"/>
    <n v="1"/>
    <x v="0"/>
    <x v="0"/>
    <s v="Europe"/>
    <n v="28"/>
    <x v="0"/>
    <s v="14/07/2021"/>
    <x v="2"/>
  </r>
  <r>
    <n v="13873"/>
    <x v="0"/>
    <x v="0"/>
    <n v="70000"/>
    <n v="3"/>
    <s v="Graduate Degree"/>
    <x v="0"/>
    <s v="Yes"/>
    <n v="0"/>
    <x v="0"/>
    <x v="2"/>
    <s v="north america"/>
    <n v="35"/>
    <x v="1"/>
    <s v="14/07/2021"/>
    <x v="1"/>
  </r>
  <r>
    <n v="13886"/>
    <x v="0"/>
    <x v="1"/>
    <n v="70000"/>
    <n v="4"/>
    <s v="Graduate Degree"/>
    <x v="0"/>
    <s v="Yes"/>
    <n v="0"/>
    <x v="4"/>
    <x v="2"/>
    <s v="north america"/>
    <n v="35"/>
    <x v="1"/>
    <s v="14/07/2021"/>
    <x v="1"/>
  </r>
  <r>
    <n v="13907"/>
    <x v="1"/>
    <x v="1"/>
    <n v="80000"/>
    <n v="3"/>
    <s v="Bachelors"/>
    <x v="3"/>
    <s v="Yes"/>
    <n v="1"/>
    <x v="0"/>
    <x v="2"/>
    <s v="north america"/>
    <n v="41"/>
    <x v="1"/>
    <s v="14/07/2021"/>
    <x v="1"/>
  </r>
  <r>
    <n v="13911"/>
    <x v="1"/>
    <x v="1"/>
    <n v="80000"/>
    <n v="3"/>
    <s v="Bachelors"/>
    <x v="3"/>
    <s v="Yes"/>
    <n v="2"/>
    <x v="4"/>
    <x v="2"/>
    <s v="north america"/>
    <n v="41"/>
    <x v="1"/>
    <s v="14/07/2021"/>
    <x v="1"/>
  </r>
  <r>
    <n v="13920"/>
    <x v="1"/>
    <x v="1"/>
    <n v="50000"/>
    <n v="4"/>
    <s v="Bachelors"/>
    <x v="3"/>
    <s v="Yes"/>
    <n v="2"/>
    <x v="0"/>
    <x v="2"/>
    <s v="north america"/>
    <n v="42"/>
    <x v="0"/>
    <s v="10/09/2011"/>
    <x v="1"/>
  </r>
  <r>
    <n v="13934"/>
    <x v="0"/>
    <x v="0"/>
    <n v="40000"/>
    <n v="4"/>
    <s v="High School"/>
    <x v="3"/>
    <s v="Yes"/>
    <n v="2"/>
    <x v="4"/>
    <x v="2"/>
    <s v="north america"/>
    <n v="46"/>
    <x v="0"/>
    <s v="14/07/2021"/>
    <x v="1"/>
  </r>
  <r>
    <n v="13942"/>
    <x v="0"/>
    <x v="0"/>
    <n v="60000"/>
    <n v="1"/>
    <s v="Partial College"/>
    <x v="3"/>
    <s v="Yes"/>
    <n v="1"/>
    <x v="0"/>
    <x v="2"/>
    <s v="north america"/>
    <n v="46"/>
    <x v="0"/>
    <s v="07/03/2009"/>
    <x v="1"/>
  </r>
  <r>
    <n v="13961"/>
    <x v="0"/>
    <x v="1"/>
    <n v="80000"/>
    <n v="5"/>
    <s v="Graduate Degree"/>
    <x v="4"/>
    <s v="Yes"/>
    <n v="3"/>
    <x v="0"/>
    <x v="1"/>
    <s v="Pacific"/>
    <n v="40"/>
    <x v="0"/>
    <s v="14/07/2021"/>
    <x v="1"/>
  </r>
  <r>
    <n v="13981"/>
    <x v="0"/>
    <x v="1"/>
    <n v="10000"/>
    <n v="5"/>
    <s v="High School"/>
    <x v="3"/>
    <s v="No"/>
    <n v="3"/>
    <x v="2"/>
    <x v="1"/>
    <s v="Pacific"/>
    <n v="62"/>
    <x v="0"/>
    <s v="14/07/2021"/>
    <x v="0"/>
  </r>
  <r>
    <n v="14032"/>
    <x v="0"/>
    <x v="0"/>
    <n v="70000"/>
    <n v="2"/>
    <s v="High School"/>
    <x v="3"/>
    <s v="No"/>
    <n v="2"/>
    <x v="2"/>
    <x v="1"/>
    <s v="Pacific"/>
    <n v="50"/>
    <x v="1"/>
    <s v="14/07/2021"/>
    <x v="1"/>
  </r>
  <r>
    <n v="14058"/>
    <x v="1"/>
    <x v="0"/>
    <n v="70000"/>
    <n v="0"/>
    <s v="Bachelors"/>
    <x v="0"/>
    <s v="No"/>
    <n v="1"/>
    <x v="3"/>
    <x v="1"/>
    <s v="Pacific"/>
    <n v="41"/>
    <x v="1"/>
    <s v="14/07/2021"/>
    <x v="1"/>
  </r>
  <r>
    <n v="14063"/>
    <x v="1"/>
    <x v="1"/>
    <n v="70000"/>
    <n v="0"/>
    <s v="Bachelors"/>
    <x v="0"/>
    <s v="No"/>
    <n v="1"/>
    <x v="0"/>
    <x v="1"/>
    <s v="Pacific"/>
    <n v="42"/>
    <x v="1"/>
    <s v="14/07/2021"/>
    <x v="1"/>
  </r>
  <r>
    <n v="14077"/>
    <x v="1"/>
    <x v="0"/>
    <n v="30000"/>
    <n v="0"/>
    <s v="High School"/>
    <x v="3"/>
    <s v="Yes"/>
    <n v="2"/>
    <x v="3"/>
    <x v="2"/>
    <s v="north america"/>
    <n v="30"/>
    <x v="0"/>
    <s v="14/07/2021"/>
    <x v="2"/>
  </r>
  <r>
    <n v="14090"/>
    <x v="0"/>
    <x v="1"/>
    <n v="30000"/>
    <n v="0"/>
    <s v="Partial High School"/>
    <x v="1"/>
    <s v="No"/>
    <n v="2"/>
    <x v="0"/>
    <x v="2"/>
    <s v="north america"/>
    <n v="28"/>
    <x v="0"/>
    <s v="05/03/2001"/>
    <x v="2"/>
  </r>
  <r>
    <n v="14092"/>
    <x v="1"/>
    <x v="0"/>
    <n v="30000"/>
    <n v="0"/>
    <s v="Partial High School"/>
    <x v="1"/>
    <s v="Yes"/>
    <n v="2"/>
    <x v="3"/>
    <x v="2"/>
    <s v="north america"/>
    <n v="28"/>
    <x v="0"/>
    <s v="14/07/2021"/>
    <x v="2"/>
  </r>
  <r>
    <n v="14135"/>
    <x v="0"/>
    <x v="0"/>
    <n v="20000"/>
    <n v="1"/>
    <s v="Partial College"/>
    <x v="2"/>
    <s v="Yes"/>
    <n v="0"/>
    <x v="2"/>
    <x v="0"/>
    <s v="Europe"/>
    <n v="35"/>
    <x v="0"/>
    <s v="14/07/2021"/>
    <x v="1"/>
  </r>
  <r>
    <n v="14154"/>
    <x v="0"/>
    <x v="0"/>
    <n v="30000"/>
    <n v="0"/>
    <s v="Bachelors"/>
    <x v="1"/>
    <s v="Yes"/>
    <n v="0"/>
    <x v="0"/>
    <x v="0"/>
    <s v="Europe"/>
    <n v="35"/>
    <x v="1"/>
    <s v="06/08/2005"/>
    <x v="1"/>
  </r>
  <r>
    <n v="14164"/>
    <x v="1"/>
    <x v="1"/>
    <n v="50000"/>
    <n v="0"/>
    <s v="Graduate Degree"/>
    <x v="3"/>
    <s v="Yes"/>
    <n v="0"/>
    <x v="0"/>
    <x v="0"/>
    <s v="Europe"/>
    <n v="36"/>
    <x v="1"/>
    <s v="14/07/2021"/>
    <x v="1"/>
  </r>
  <r>
    <n v="14177"/>
    <x v="0"/>
    <x v="0"/>
    <n v="80000"/>
    <n v="5"/>
    <s v="Partial College"/>
    <x v="0"/>
    <s v="No"/>
    <n v="2"/>
    <x v="4"/>
    <x v="0"/>
    <s v="Europe"/>
    <n v="60"/>
    <x v="0"/>
    <s v="09/01/2008"/>
    <x v="0"/>
  </r>
  <r>
    <n v="14189"/>
    <x v="0"/>
    <x v="1"/>
    <n v="90000"/>
    <n v="4"/>
    <s v="High School"/>
    <x v="0"/>
    <s v="No"/>
    <n v="2"/>
    <x v="4"/>
    <x v="0"/>
    <s v="Europe"/>
    <n v="54"/>
    <x v="1"/>
    <s v="14/07/2021"/>
    <x v="0"/>
  </r>
  <r>
    <n v="14191"/>
    <x v="0"/>
    <x v="0"/>
    <n v="160000"/>
    <n v="4"/>
    <s v="Partial College"/>
    <x v="0"/>
    <s v="No"/>
    <n v="2"/>
    <x v="1"/>
    <x v="0"/>
    <s v="Europe"/>
    <n v="55"/>
    <x v="1"/>
    <s v="06/04/2010"/>
    <x v="0"/>
  </r>
  <r>
    <n v="14192"/>
    <x v="0"/>
    <x v="0"/>
    <n v="90000"/>
    <n v="4"/>
    <s v="High School"/>
    <x v="4"/>
    <s v="Yes"/>
    <n v="3"/>
    <x v="3"/>
    <x v="0"/>
    <s v="Europe"/>
    <n v="56"/>
    <x v="1"/>
    <s v="14/07/2021"/>
    <x v="0"/>
  </r>
  <r>
    <n v="14193"/>
    <x v="1"/>
    <x v="1"/>
    <n v="100000"/>
    <n v="3"/>
    <s v="Partial College"/>
    <x v="4"/>
    <s v="Yes"/>
    <n v="4"/>
    <x v="1"/>
    <x v="0"/>
    <s v="Europe"/>
    <n v="56"/>
    <x v="0"/>
    <s v="06/07/2000"/>
    <x v="0"/>
  </r>
  <r>
    <n v="14233"/>
    <x v="1"/>
    <x v="0"/>
    <n v="100000"/>
    <n v="0"/>
    <s v="High School"/>
    <x v="4"/>
    <s v="Yes"/>
    <n v="3"/>
    <x v="1"/>
    <x v="1"/>
    <s v="Pacific"/>
    <n v="35"/>
    <x v="0"/>
    <s v="05/08/2021"/>
    <x v="1"/>
  </r>
  <r>
    <n v="14238"/>
    <x v="0"/>
    <x v="0"/>
    <n v="120000"/>
    <n v="0"/>
    <s v="Partial High School"/>
    <x v="0"/>
    <s v="Yes"/>
    <n v="4"/>
    <x v="1"/>
    <x v="1"/>
    <s v="Pacific"/>
    <n v="36"/>
    <x v="1"/>
    <s v="14/07/2021"/>
    <x v="1"/>
  </r>
  <r>
    <n v="14271"/>
    <x v="0"/>
    <x v="0"/>
    <n v="30000"/>
    <n v="0"/>
    <s v="High School"/>
    <x v="3"/>
    <s v="Yes"/>
    <n v="2"/>
    <x v="3"/>
    <x v="2"/>
    <s v="north america"/>
    <n v="32"/>
    <x v="0"/>
    <s v="10/01/2005"/>
    <x v="1"/>
  </r>
  <r>
    <n v="14278"/>
    <x v="0"/>
    <x v="1"/>
    <n v="130000"/>
    <n v="0"/>
    <s v="Graduate Degree"/>
    <x v="4"/>
    <s v="Yes"/>
    <n v="1"/>
    <x v="1"/>
    <x v="1"/>
    <s v="Pacific"/>
    <n v="48"/>
    <x v="0"/>
    <s v="14/07/2021"/>
    <x v="1"/>
  </r>
  <r>
    <n v="14284"/>
    <x v="1"/>
    <x v="0"/>
    <n v="60000"/>
    <n v="0"/>
    <s v="Partial College"/>
    <x v="0"/>
    <s v="No"/>
    <n v="2"/>
    <x v="2"/>
    <x v="2"/>
    <s v="north america"/>
    <n v="32"/>
    <x v="1"/>
    <s v="14/07/2021"/>
    <x v="1"/>
  </r>
  <r>
    <n v="14312"/>
    <x v="0"/>
    <x v="1"/>
    <n v="60000"/>
    <n v="1"/>
    <s v="Partial College"/>
    <x v="3"/>
    <s v="Yes"/>
    <n v="1"/>
    <x v="3"/>
    <x v="1"/>
    <s v="Pacific"/>
    <n v="45"/>
    <x v="0"/>
    <s v="01/06/2006"/>
    <x v="1"/>
  </r>
  <r>
    <n v="14332"/>
    <x v="1"/>
    <x v="1"/>
    <n v="30000"/>
    <n v="0"/>
    <s v="High School"/>
    <x v="3"/>
    <s v="No"/>
    <n v="2"/>
    <x v="3"/>
    <x v="2"/>
    <s v="north america"/>
    <n v="26"/>
    <x v="0"/>
    <s v="14/07/2021"/>
    <x v="2"/>
  </r>
  <r>
    <n v="14347"/>
    <x v="1"/>
    <x v="1"/>
    <n v="40000"/>
    <n v="2"/>
    <s v="Bachelors"/>
    <x v="4"/>
    <s v="Yes"/>
    <n v="2"/>
    <x v="3"/>
    <x v="1"/>
    <s v="Pacific"/>
    <n v="65"/>
    <x v="1"/>
    <s v="14/07/2021"/>
    <x v="0"/>
  </r>
  <r>
    <n v="14389"/>
    <x v="0"/>
    <x v="0"/>
    <n v="60000"/>
    <n v="2"/>
    <s v="Bachelors"/>
    <x v="4"/>
    <s v="Yes"/>
    <n v="0"/>
    <x v="4"/>
    <x v="2"/>
    <s v="north america"/>
    <n v="59"/>
    <x v="0"/>
    <s v="23/06/2017"/>
    <x v="0"/>
  </r>
  <r>
    <n v="14417"/>
    <x v="1"/>
    <x v="0"/>
    <n v="60000"/>
    <n v="3"/>
    <s v="High School"/>
    <x v="0"/>
    <s v="Yes"/>
    <n v="2"/>
    <x v="1"/>
    <x v="2"/>
    <s v="north america"/>
    <n v="54"/>
    <x v="1"/>
    <s v="14/07/2021"/>
    <x v="0"/>
  </r>
  <r>
    <n v="14432"/>
    <x v="1"/>
    <x v="0"/>
    <n v="90000"/>
    <n v="4"/>
    <s v="Graduate Degree"/>
    <x v="4"/>
    <s v="Yes"/>
    <n v="1"/>
    <x v="3"/>
    <x v="2"/>
    <s v="north america"/>
    <n v="73"/>
    <x v="0"/>
    <s v="14/07/2021"/>
    <x v="0"/>
  </r>
  <r>
    <n v="14443"/>
    <x v="0"/>
    <x v="0"/>
    <n v="130000"/>
    <n v="1"/>
    <s v="Graduate Degree"/>
    <x v="4"/>
    <s v="Yes"/>
    <n v="4"/>
    <x v="0"/>
    <x v="2"/>
    <s v="north america"/>
    <n v="40"/>
    <x v="0"/>
    <s v="14/07/2021"/>
    <x v="1"/>
  </r>
  <r>
    <n v="14469"/>
    <x v="0"/>
    <x v="1"/>
    <n v="100000"/>
    <n v="3"/>
    <s v="Partial College"/>
    <x v="0"/>
    <s v="Yes"/>
    <n v="4"/>
    <x v="2"/>
    <x v="2"/>
    <s v="north america"/>
    <n v="45"/>
    <x v="0"/>
    <s v="14/07/2021"/>
    <x v="1"/>
  </r>
  <r>
    <n v="14493"/>
    <x v="1"/>
    <x v="1"/>
    <n v="70000"/>
    <n v="3"/>
    <s v="Graduate Degree"/>
    <x v="4"/>
    <s v="No"/>
    <n v="2"/>
    <x v="2"/>
    <x v="2"/>
    <s v="north america"/>
    <n v="53"/>
    <x v="0"/>
    <s v="14/07/2021"/>
    <x v="1"/>
  </r>
  <r>
    <n v="14495"/>
    <x v="0"/>
    <x v="0"/>
    <n v="40000"/>
    <n v="3"/>
    <s v="Partial College"/>
    <x v="0"/>
    <s v="No"/>
    <n v="2"/>
    <x v="3"/>
    <x v="2"/>
    <s v="north america"/>
    <n v="54"/>
    <x v="1"/>
    <s v="10/09/2011"/>
    <x v="0"/>
  </r>
  <r>
    <n v="14507"/>
    <x v="0"/>
    <x v="0"/>
    <n v="100000"/>
    <n v="2"/>
    <s v="Graduate Degree"/>
    <x v="4"/>
    <s v="Yes"/>
    <n v="3"/>
    <x v="2"/>
    <x v="2"/>
    <s v="north america"/>
    <n v="65"/>
    <x v="0"/>
    <s v="14/07/2021"/>
    <x v="0"/>
  </r>
  <r>
    <n v="14514"/>
    <x v="1"/>
    <x v="1"/>
    <n v="30000"/>
    <n v="0"/>
    <s v="Partial College"/>
    <x v="3"/>
    <s v="Yes"/>
    <n v="1"/>
    <x v="3"/>
    <x v="2"/>
    <s v="north america"/>
    <n v="26"/>
    <x v="0"/>
    <s v="07/03/2009"/>
    <x v="2"/>
  </r>
  <r>
    <n v="14517"/>
    <x v="0"/>
    <x v="1"/>
    <n v="20000"/>
    <n v="3"/>
    <s v="High School"/>
    <x v="3"/>
    <s v="No"/>
    <n v="2"/>
    <x v="2"/>
    <x v="1"/>
    <s v="Pacific"/>
    <n v="62"/>
    <x v="0"/>
    <s v="14/07/2021"/>
    <x v="0"/>
  </r>
  <r>
    <n v="14544"/>
    <x v="1"/>
    <x v="0"/>
    <n v="10000"/>
    <n v="1"/>
    <s v="Partial College"/>
    <x v="2"/>
    <s v="Yes"/>
    <n v="0"/>
    <x v="0"/>
    <x v="0"/>
    <s v="Europe"/>
    <n v="49"/>
    <x v="0"/>
    <s v="05/03/2001"/>
    <x v="1"/>
  </r>
  <r>
    <n v="14545"/>
    <x v="0"/>
    <x v="1"/>
    <n v="10000"/>
    <n v="2"/>
    <s v="Partial College"/>
    <x v="2"/>
    <s v="Yes"/>
    <n v="0"/>
    <x v="2"/>
    <x v="0"/>
    <s v="Europe"/>
    <n v="49"/>
    <x v="0"/>
    <s v="14/07/2021"/>
    <x v="1"/>
  </r>
  <r>
    <n v="14547"/>
    <x v="0"/>
    <x v="0"/>
    <n v="10000"/>
    <n v="2"/>
    <s v="Partial College"/>
    <x v="2"/>
    <s v="Yes"/>
    <n v="0"/>
    <x v="2"/>
    <x v="0"/>
    <s v="Europe"/>
    <n v="51"/>
    <x v="0"/>
    <s v="14/07/2021"/>
    <x v="1"/>
  </r>
  <r>
    <n v="14554"/>
    <x v="0"/>
    <x v="0"/>
    <n v="20000"/>
    <n v="1"/>
    <s v="Bachelors"/>
    <x v="1"/>
    <s v="Yes"/>
    <n v="0"/>
    <x v="0"/>
    <x v="0"/>
    <s v="Europe"/>
    <n v="66"/>
    <x v="0"/>
    <s v="06/08/2005"/>
    <x v="0"/>
  </r>
  <r>
    <n v="14569"/>
    <x v="0"/>
    <x v="0"/>
    <n v="60000"/>
    <n v="1"/>
    <s v="Graduate Degree"/>
    <x v="0"/>
    <s v="Yes"/>
    <n v="0"/>
    <x v="0"/>
    <x v="2"/>
    <s v="north america"/>
    <n v="35"/>
    <x v="0"/>
    <s v="14/07/2021"/>
    <x v="1"/>
  </r>
  <r>
    <n v="14572"/>
    <x v="0"/>
    <x v="1"/>
    <n v="70000"/>
    <n v="3"/>
    <s v="Graduate Degree"/>
    <x v="0"/>
    <s v="Yes"/>
    <n v="0"/>
    <x v="4"/>
    <x v="2"/>
    <s v="north america"/>
    <n v="35"/>
    <x v="1"/>
    <s v="09/01/2008"/>
    <x v="1"/>
  </r>
  <r>
    <n v="14592"/>
    <x v="0"/>
    <x v="1"/>
    <n v="60000"/>
    <n v="0"/>
    <s v="Graduate Degree"/>
    <x v="0"/>
    <s v="Yes"/>
    <n v="0"/>
    <x v="0"/>
    <x v="2"/>
    <s v="north america"/>
    <n v="40"/>
    <x v="0"/>
    <s v="14/07/2021"/>
    <x v="1"/>
  </r>
  <r>
    <n v="14602"/>
    <x v="0"/>
    <x v="1"/>
    <n v="80000"/>
    <n v="3"/>
    <s v="Graduate Degree"/>
    <x v="0"/>
    <s v="Yes"/>
    <n v="0"/>
    <x v="0"/>
    <x v="2"/>
    <s v="north america"/>
    <n v="36"/>
    <x v="1"/>
    <s v="06/04/2010"/>
    <x v="1"/>
  </r>
  <r>
    <n v="14608"/>
    <x v="0"/>
    <x v="0"/>
    <n v="50000"/>
    <n v="4"/>
    <s v="Bachelors"/>
    <x v="3"/>
    <s v="Yes"/>
    <n v="3"/>
    <x v="1"/>
    <x v="2"/>
    <s v="north america"/>
    <n v="42"/>
    <x v="0"/>
    <s v="14/07/2021"/>
    <x v="1"/>
  </r>
  <r>
    <n v="14633"/>
    <x v="0"/>
    <x v="0"/>
    <n v="60000"/>
    <n v="1"/>
    <s v="Partial College"/>
    <x v="3"/>
    <s v="Yes"/>
    <n v="1"/>
    <x v="4"/>
    <x v="2"/>
    <s v="north america"/>
    <n v="44"/>
    <x v="0"/>
    <s v="06/07/2000"/>
    <x v="1"/>
  </r>
  <r>
    <n v="14657"/>
    <x v="0"/>
    <x v="0"/>
    <n v="80000"/>
    <n v="1"/>
    <s v="Partial College"/>
    <x v="3"/>
    <s v="No"/>
    <n v="1"/>
    <x v="0"/>
    <x v="2"/>
    <s v="north america"/>
    <n v="47"/>
    <x v="1"/>
    <s v="05/08/2021"/>
    <x v="1"/>
  </r>
  <r>
    <n v="14662"/>
    <x v="0"/>
    <x v="0"/>
    <n v="60000"/>
    <n v="1"/>
    <s v="Bachelors"/>
    <x v="0"/>
    <s v="Yes"/>
    <n v="1"/>
    <x v="0"/>
    <x v="2"/>
    <s v="north america"/>
    <n v="48"/>
    <x v="1"/>
    <s v="14/07/2021"/>
    <x v="1"/>
  </r>
  <r>
    <n v="14669"/>
    <x v="0"/>
    <x v="1"/>
    <n v="80000"/>
    <n v="4"/>
    <s v="Graduate Degree"/>
    <x v="4"/>
    <s v="Yes"/>
    <n v="1"/>
    <x v="0"/>
    <x v="1"/>
    <s v="Pacific"/>
    <n v="36"/>
    <x v="0"/>
    <s v="10/01/2005"/>
    <x v="1"/>
  </r>
  <r>
    <n v="14682"/>
    <x v="1"/>
    <x v="1"/>
    <n v="70000"/>
    <n v="0"/>
    <s v="Bachelors"/>
    <x v="0"/>
    <s v="No"/>
    <n v="1"/>
    <x v="3"/>
    <x v="1"/>
    <s v="Pacific"/>
    <n v="38"/>
    <x v="0"/>
    <s v="14/07/2021"/>
    <x v="1"/>
  </r>
  <r>
    <n v="14696"/>
    <x v="1"/>
    <x v="0"/>
    <n v="10000"/>
    <n v="0"/>
    <s v="Partial High School"/>
    <x v="2"/>
    <s v="No"/>
    <n v="2"/>
    <x v="0"/>
    <x v="0"/>
    <s v="Europe"/>
    <n v="34"/>
    <x v="0"/>
    <s v="14/07/2021"/>
    <x v="1"/>
  </r>
  <r>
    <n v="14754"/>
    <x v="0"/>
    <x v="0"/>
    <n v="40000"/>
    <n v="1"/>
    <s v="Partial College"/>
    <x v="1"/>
    <s v="Yes"/>
    <n v="1"/>
    <x v="2"/>
    <x v="2"/>
    <s v="north america"/>
    <n v="48"/>
    <x v="1"/>
    <s v="14/07/2021"/>
    <x v="1"/>
  </r>
  <r>
    <n v="14777"/>
    <x v="0"/>
    <x v="1"/>
    <n v="40000"/>
    <n v="0"/>
    <s v="Bachelors"/>
    <x v="1"/>
    <s v="Yes"/>
    <n v="0"/>
    <x v="0"/>
    <x v="0"/>
    <s v="Europe"/>
    <n v="38"/>
    <x v="1"/>
    <s v="14/07/2021"/>
    <x v="1"/>
  </r>
  <r>
    <n v="14785"/>
    <x v="1"/>
    <x v="0"/>
    <n v="30000"/>
    <n v="1"/>
    <s v="Bachelors"/>
    <x v="1"/>
    <s v="No"/>
    <n v="1"/>
    <x v="2"/>
    <x v="0"/>
    <s v="Europe"/>
    <n v="39"/>
    <x v="0"/>
    <s v="14/07/2021"/>
    <x v="1"/>
  </r>
  <r>
    <n v="14791"/>
    <x v="0"/>
    <x v="1"/>
    <n v="40000"/>
    <n v="0"/>
    <s v="Bachelors"/>
    <x v="1"/>
    <s v="Yes"/>
    <n v="0"/>
    <x v="0"/>
    <x v="0"/>
    <s v="Europe"/>
    <n v="39"/>
    <x v="1"/>
    <s v="14/07/2021"/>
    <x v="1"/>
  </r>
  <r>
    <n v="14798"/>
    <x v="1"/>
    <x v="1"/>
    <n v="10000"/>
    <n v="4"/>
    <s v="Partial High School"/>
    <x v="2"/>
    <s v="Yes"/>
    <n v="2"/>
    <x v="0"/>
    <x v="0"/>
    <s v="Europe"/>
    <n v="41"/>
    <x v="1"/>
    <s v="14/07/2021"/>
    <x v="1"/>
  </r>
  <r>
    <n v="14804"/>
    <x v="1"/>
    <x v="1"/>
    <n v="10000"/>
    <n v="3"/>
    <s v="Partial High School"/>
    <x v="2"/>
    <s v="Yes"/>
    <n v="2"/>
    <x v="0"/>
    <x v="0"/>
    <s v="Europe"/>
    <n v="43"/>
    <x v="0"/>
    <s v="14/07/2021"/>
    <x v="1"/>
  </r>
  <r>
    <n v="14805"/>
    <x v="1"/>
    <x v="1"/>
    <n v="10000"/>
    <n v="3"/>
    <s v="Partial High School"/>
    <x v="2"/>
    <s v="Yes"/>
    <n v="2"/>
    <x v="0"/>
    <x v="0"/>
    <s v="Europe"/>
    <n v="43"/>
    <x v="0"/>
    <s v="14/07/2021"/>
    <x v="1"/>
  </r>
  <r>
    <n v="14813"/>
    <x v="1"/>
    <x v="1"/>
    <n v="20000"/>
    <n v="4"/>
    <s v="High School"/>
    <x v="2"/>
    <s v="Yes"/>
    <n v="1"/>
    <x v="0"/>
    <x v="0"/>
    <s v="Europe"/>
    <n v="43"/>
    <x v="1"/>
    <s v="14/07/2021"/>
    <x v="1"/>
  </r>
  <r>
    <n v="14832"/>
    <x v="0"/>
    <x v="0"/>
    <n v="40000"/>
    <n v="1"/>
    <s v="Bachelors"/>
    <x v="3"/>
    <s v="Yes"/>
    <n v="0"/>
    <x v="0"/>
    <x v="0"/>
    <s v="Europe"/>
    <n v="42"/>
    <x v="1"/>
    <s v="14/07/2021"/>
    <x v="1"/>
  </r>
  <r>
    <n v="14865"/>
    <x v="1"/>
    <x v="0"/>
    <n v="40000"/>
    <n v="2"/>
    <s v="Partial College"/>
    <x v="1"/>
    <s v="Yes"/>
    <n v="2"/>
    <x v="2"/>
    <x v="0"/>
    <s v="Europe"/>
    <n v="36"/>
    <x v="0"/>
    <s v="14/07/2021"/>
    <x v="1"/>
  </r>
  <r>
    <n v="14872"/>
    <x v="0"/>
    <x v="0"/>
    <n v="30000"/>
    <n v="0"/>
    <s v="Graduate Degree"/>
    <x v="3"/>
    <s v="Yes"/>
    <n v="0"/>
    <x v="0"/>
    <x v="2"/>
    <s v="north america"/>
    <n v="32"/>
    <x v="0"/>
    <s v="14/07/2021"/>
    <x v="1"/>
  </r>
  <r>
    <n v="14883"/>
    <x v="0"/>
    <x v="1"/>
    <n v="30000"/>
    <n v="1"/>
    <s v="Bachelors"/>
    <x v="3"/>
    <s v="Yes"/>
    <n v="1"/>
    <x v="3"/>
    <x v="2"/>
    <s v="north america"/>
    <n v="53"/>
    <x v="1"/>
    <s v="14/07/2021"/>
    <x v="1"/>
  </r>
  <r>
    <n v="14887"/>
    <x v="0"/>
    <x v="1"/>
    <n v="30000"/>
    <n v="1"/>
    <s v="High School"/>
    <x v="1"/>
    <s v="Yes"/>
    <n v="1"/>
    <x v="3"/>
    <x v="2"/>
    <s v="north america"/>
    <n v="52"/>
    <x v="0"/>
    <s v="14/07/2021"/>
    <x v="1"/>
  </r>
  <r>
    <n v="14900"/>
    <x v="0"/>
    <x v="1"/>
    <n v="40000"/>
    <n v="1"/>
    <s v="Partial College"/>
    <x v="1"/>
    <s v="Yes"/>
    <n v="1"/>
    <x v="2"/>
    <x v="2"/>
    <s v="north america"/>
    <n v="49"/>
    <x v="1"/>
    <s v="05/03/2001"/>
    <x v="1"/>
  </r>
  <r>
    <n v="14913"/>
    <x v="0"/>
    <x v="1"/>
    <n v="40000"/>
    <n v="1"/>
    <s v="Partial College"/>
    <x v="1"/>
    <s v="Yes"/>
    <n v="1"/>
    <x v="2"/>
    <x v="2"/>
    <s v="north america"/>
    <n v="48"/>
    <x v="1"/>
    <s v="14/07/2021"/>
    <x v="1"/>
  </r>
  <r>
    <n v="14914"/>
    <x v="0"/>
    <x v="1"/>
    <n v="40000"/>
    <n v="1"/>
    <s v="Partial College"/>
    <x v="1"/>
    <s v="Yes"/>
    <n v="1"/>
    <x v="2"/>
    <x v="2"/>
    <s v="north america"/>
    <n v="49"/>
    <x v="1"/>
    <s v="14/07/2021"/>
    <x v="1"/>
  </r>
  <r>
    <n v="14926"/>
    <x v="0"/>
    <x v="0"/>
    <n v="30000"/>
    <n v="1"/>
    <s v="Bachelors"/>
    <x v="1"/>
    <s v="Yes"/>
    <n v="0"/>
    <x v="0"/>
    <x v="0"/>
    <s v="Europe"/>
    <n v="38"/>
    <x v="1"/>
    <s v="06/08/2005"/>
    <x v="1"/>
  </r>
  <r>
    <n v="14927"/>
    <x v="0"/>
    <x v="1"/>
    <n v="30000"/>
    <n v="1"/>
    <s v="Bachelors"/>
    <x v="1"/>
    <s v="Yes"/>
    <n v="0"/>
    <x v="0"/>
    <x v="0"/>
    <s v="Europe"/>
    <n v="37"/>
    <x v="1"/>
    <s v="14/07/2021"/>
    <x v="1"/>
  </r>
  <r>
    <n v="14939"/>
    <x v="1"/>
    <x v="0"/>
    <n v="40000"/>
    <n v="0"/>
    <s v="Bachelors"/>
    <x v="1"/>
    <s v="Yes"/>
    <n v="0"/>
    <x v="0"/>
    <x v="0"/>
    <s v="Europe"/>
    <n v="39"/>
    <x v="1"/>
    <s v="09/01/2008"/>
    <x v="1"/>
  </r>
  <r>
    <n v="15019"/>
    <x v="1"/>
    <x v="1"/>
    <n v="30000"/>
    <n v="3"/>
    <s v="High School"/>
    <x v="3"/>
    <s v="Yes"/>
    <n v="2"/>
    <x v="3"/>
    <x v="1"/>
    <s v="Pacific"/>
    <n v="55"/>
    <x v="0"/>
    <s v="14/07/2021"/>
    <x v="0"/>
  </r>
  <r>
    <n v="15030"/>
    <x v="0"/>
    <x v="0"/>
    <n v="20000"/>
    <n v="0"/>
    <s v="Bachelors"/>
    <x v="1"/>
    <s v="Yes"/>
    <n v="0"/>
    <x v="0"/>
    <x v="1"/>
    <s v="Pacific"/>
    <n v="26"/>
    <x v="1"/>
    <s v="06/04/2010"/>
    <x v="2"/>
  </r>
  <r>
    <n v="15194"/>
    <x v="1"/>
    <x v="0"/>
    <n v="120000"/>
    <n v="2"/>
    <s v="Bachelors"/>
    <x v="4"/>
    <s v="No"/>
    <n v="3"/>
    <x v="0"/>
    <x v="2"/>
    <s v="north america"/>
    <n v="39"/>
    <x v="1"/>
    <s v="14/07/2021"/>
    <x v="1"/>
  </r>
  <r>
    <n v="15214"/>
    <x v="1"/>
    <x v="1"/>
    <n v="100000"/>
    <n v="0"/>
    <s v="Graduate Degree"/>
    <x v="4"/>
    <s v="No"/>
    <n v="1"/>
    <x v="2"/>
    <x v="1"/>
    <s v="Pacific"/>
    <n v="39"/>
    <x v="1"/>
    <s v="06/07/2000"/>
    <x v="1"/>
  </r>
  <r>
    <n v="15255"/>
    <x v="0"/>
    <x v="0"/>
    <n v="40000"/>
    <n v="0"/>
    <s v="High School"/>
    <x v="3"/>
    <s v="Yes"/>
    <n v="2"/>
    <x v="3"/>
    <x v="2"/>
    <s v="north america"/>
    <n v="28"/>
    <x v="1"/>
    <s v="05/08/2021"/>
    <x v="2"/>
  </r>
  <r>
    <n v="15265"/>
    <x v="1"/>
    <x v="0"/>
    <n v="40000"/>
    <n v="2"/>
    <s v="Bachelors"/>
    <x v="4"/>
    <s v="Yes"/>
    <n v="2"/>
    <x v="3"/>
    <x v="1"/>
    <s v="Pacific"/>
    <n v="66"/>
    <x v="1"/>
    <s v="14/07/2021"/>
    <x v="0"/>
  </r>
  <r>
    <n v="15272"/>
    <x v="1"/>
    <x v="0"/>
    <n v="40000"/>
    <n v="0"/>
    <s v="High School"/>
    <x v="3"/>
    <s v="No"/>
    <n v="2"/>
    <x v="2"/>
    <x v="2"/>
    <s v="north america"/>
    <n v="30"/>
    <x v="0"/>
    <s v="10/01/2005"/>
    <x v="2"/>
  </r>
  <r>
    <n v="15275"/>
    <x v="0"/>
    <x v="0"/>
    <n v="40000"/>
    <n v="0"/>
    <s v="Partial College"/>
    <x v="3"/>
    <s v="Yes"/>
    <n v="1"/>
    <x v="3"/>
    <x v="2"/>
    <s v="north america"/>
    <n v="29"/>
    <x v="0"/>
    <s v="14/07/2021"/>
    <x v="2"/>
  </r>
  <r>
    <n v="15287"/>
    <x v="1"/>
    <x v="1"/>
    <n v="50000"/>
    <n v="1"/>
    <s v="Graduate Degree"/>
    <x v="3"/>
    <s v="Yes"/>
    <n v="0"/>
    <x v="2"/>
    <x v="2"/>
    <s v="north america"/>
    <n v="33"/>
    <x v="1"/>
    <s v="14/07/2021"/>
    <x v="1"/>
  </r>
  <r>
    <n v="15292"/>
    <x v="1"/>
    <x v="1"/>
    <n v="60000"/>
    <n v="1"/>
    <s v="Graduate Degree"/>
    <x v="3"/>
    <s v="Yes"/>
    <n v="0"/>
    <x v="2"/>
    <x v="2"/>
    <s v="north america"/>
    <n v="35"/>
    <x v="0"/>
    <s v="14/07/2021"/>
    <x v="1"/>
  </r>
  <r>
    <n v="15302"/>
    <x v="1"/>
    <x v="1"/>
    <n v="70000"/>
    <n v="1"/>
    <s v="Graduate Degree"/>
    <x v="0"/>
    <s v="Yes"/>
    <n v="0"/>
    <x v="4"/>
    <x v="2"/>
    <s v="north america"/>
    <n v="34"/>
    <x v="1"/>
    <s v="14/07/2021"/>
    <x v="1"/>
  </r>
  <r>
    <n v="15313"/>
    <x v="0"/>
    <x v="0"/>
    <n v="60000"/>
    <n v="4"/>
    <s v="Bachelors"/>
    <x v="4"/>
    <s v="Yes"/>
    <n v="2"/>
    <x v="4"/>
    <x v="2"/>
    <s v="north america"/>
    <n v="59"/>
    <x v="0"/>
    <s v="14/07/2021"/>
    <x v="0"/>
  </r>
  <r>
    <n v="15319"/>
    <x v="0"/>
    <x v="1"/>
    <n v="70000"/>
    <n v="4"/>
    <s v="Bachelors"/>
    <x v="4"/>
    <s v="No"/>
    <n v="1"/>
    <x v="2"/>
    <x v="2"/>
    <s v="north america"/>
    <n v="59"/>
    <x v="0"/>
    <s v="05/03/2001"/>
    <x v="0"/>
  </r>
  <r>
    <n v="15372"/>
    <x v="0"/>
    <x v="0"/>
    <n v="80000"/>
    <n v="3"/>
    <s v="Partial College"/>
    <x v="0"/>
    <s v="No"/>
    <n v="2"/>
    <x v="4"/>
    <x v="2"/>
    <s v="north america"/>
    <n v="50"/>
    <x v="1"/>
    <s v="14/07/2021"/>
    <x v="1"/>
  </r>
  <r>
    <n v="15382"/>
    <x v="0"/>
    <x v="1"/>
    <n v="110000"/>
    <n v="1"/>
    <s v="Bachelors"/>
    <x v="4"/>
    <s v="Yes"/>
    <n v="2"/>
    <x v="2"/>
    <x v="2"/>
    <s v="north america"/>
    <n v="44"/>
    <x v="0"/>
    <s v="14/07/2021"/>
    <x v="1"/>
  </r>
  <r>
    <n v="15412"/>
    <x v="0"/>
    <x v="0"/>
    <n v="130000"/>
    <n v="2"/>
    <s v="Graduate Degree"/>
    <x v="4"/>
    <s v="Yes"/>
    <n v="3"/>
    <x v="4"/>
    <x v="2"/>
    <s v="north america"/>
    <n v="69"/>
    <x v="0"/>
    <s v="06/08/2005"/>
    <x v="0"/>
  </r>
  <r>
    <n v="15450"/>
    <x v="0"/>
    <x v="0"/>
    <n v="10000"/>
    <n v="1"/>
    <s v="Graduate Degree"/>
    <x v="1"/>
    <s v="Yes"/>
    <n v="0"/>
    <x v="0"/>
    <x v="0"/>
    <s v="Europe"/>
    <n v="70"/>
    <x v="0"/>
    <s v="14/07/2021"/>
    <x v="0"/>
  </r>
  <r>
    <n v="15465"/>
    <x v="0"/>
    <x v="1"/>
    <n v="10000"/>
    <n v="0"/>
    <s v="Partial College"/>
    <x v="2"/>
    <s v="No"/>
    <n v="1"/>
    <x v="0"/>
    <x v="1"/>
    <s v="Pacific"/>
    <n v="25"/>
    <x v="0"/>
    <s v="09/01/2008"/>
    <x v="2"/>
  </r>
  <r>
    <n v="15468"/>
    <x v="0"/>
    <x v="1"/>
    <n v="50000"/>
    <n v="1"/>
    <s v="Bachelors"/>
    <x v="3"/>
    <s v="Yes"/>
    <n v="1"/>
    <x v="0"/>
    <x v="2"/>
    <s v="north america"/>
    <n v="35"/>
    <x v="0"/>
    <s v="14/07/2021"/>
    <x v="1"/>
  </r>
  <r>
    <n v="15501"/>
    <x v="0"/>
    <x v="0"/>
    <n v="70000"/>
    <n v="4"/>
    <s v="Graduate Degree"/>
    <x v="0"/>
    <s v="Yes"/>
    <n v="0"/>
    <x v="4"/>
    <x v="2"/>
    <s v="north america"/>
    <n v="36"/>
    <x v="1"/>
    <s v="06/04/2010"/>
    <x v="1"/>
  </r>
  <r>
    <n v="15529"/>
    <x v="0"/>
    <x v="0"/>
    <n v="60000"/>
    <n v="4"/>
    <s v="Bachelors"/>
    <x v="0"/>
    <s v="Yes"/>
    <n v="2"/>
    <x v="4"/>
    <x v="2"/>
    <s v="north america"/>
    <n v="43"/>
    <x v="1"/>
    <s v="14/07/2021"/>
    <x v="1"/>
  </r>
  <r>
    <n v="15532"/>
    <x v="1"/>
    <x v="0"/>
    <n v="60000"/>
    <n v="4"/>
    <s v="Bachelors"/>
    <x v="0"/>
    <s v="Yes"/>
    <n v="2"/>
    <x v="4"/>
    <x v="2"/>
    <s v="north america"/>
    <n v="43"/>
    <x v="1"/>
    <s v="06/07/2000"/>
    <x v="1"/>
  </r>
  <r>
    <n v="15555"/>
    <x v="0"/>
    <x v="1"/>
    <n v="60000"/>
    <n v="1"/>
    <s v="Partial College"/>
    <x v="3"/>
    <s v="Yes"/>
    <n v="1"/>
    <x v="4"/>
    <x v="2"/>
    <s v="north america"/>
    <n v="45"/>
    <x v="1"/>
    <s v="05/08/2021"/>
    <x v="1"/>
  </r>
  <r>
    <n v="15559"/>
    <x v="0"/>
    <x v="0"/>
    <n v="60000"/>
    <n v="5"/>
    <s v="Bachelors"/>
    <x v="0"/>
    <s v="Yes"/>
    <n v="1"/>
    <x v="4"/>
    <x v="2"/>
    <s v="north america"/>
    <n v="47"/>
    <x v="0"/>
    <s v="14/07/2021"/>
    <x v="1"/>
  </r>
  <r>
    <n v="15580"/>
    <x v="0"/>
    <x v="0"/>
    <n v="60000"/>
    <n v="2"/>
    <s v="Bachelors"/>
    <x v="0"/>
    <s v="Yes"/>
    <n v="1"/>
    <x v="4"/>
    <x v="1"/>
    <s v="Pacific"/>
    <n v="38"/>
    <x v="1"/>
    <s v="10/01/2005"/>
    <x v="1"/>
  </r>
  <r>
    <n v="15608"/>
    <x v="1"/>
    <x v="1"/>
    <n v="30000"/>
    <n v="0"/>
    <s v="Partial College"/>
    <x v="1"/>
    <s v="No"/>
    <n v="1"/>
    <x v="4"/>
    <x v="0"/>
    <s v="Europe"/>
    <n v="33"/>
    <x v="0"/>
    <s v="14/07/2021"/>
    <x v="1"/>
  </r>
  <r>
    <n v="15612"/>
    <x v="1"/>
    <x v="0"/>
    <n v="30000"/>
    <n v="0"/>
    <s v="High School"/>
    <x v="2"/>
    <s v="No"/>
    <n v="1"/>
    <x v="2"/>
    <x v="0"/>
    <s v="Europe"/>
    <n v="28"/>
    <x v="0"/>
    <s v="14/07/2021"/>
    <x v="2"/>
  </r>
  <r>
    <n v="15628"/>
    <x v="0"/>
    <x v="1"/>
    <n v="40000"/>
    <n v="1"/>
    <s v="Bachelors"/>
    <x v="3"/>
    <s v="Yes"/>
    <n v="1"/>
    <x v="0"/>
    <x v="0"/>
    <s v="Europe"/>
    <n v="89"/>
    <x v="0"/>
    <s v="14/07/2021"/>
    <x v="0"/>
  </r>
  <r>
    <n v="15629"/>
    <x v="1"/>
    <x v="1"/>
    <n v="10000"/>
    <n v="0"/>
    <s v="Partial High School"/>
    <x v="2"/>
    <s v="Yes"/>
    <n v="2"/>
    <x v="2"/>
    <x v="0"/>
    <s v="Europe"/>
    <n v="34"/>
    <x v="0"/>
    <s v="14/07/2021"/>
    <x v="1"/>
  </r>
  <r>
    <n v="15657"/>
    <x v="0"/>
    <x v="0"/>
    <n v="30000"/>
    <n v="3"/>
    <s v="Graduate Degree"/>
    <x v="1"/>
    <s v="Yes"/>
    <n v="0"/>
    <x v="0"/>
    <x v="0"/>
    <s v="Europe"/>
    <n v="46"/>
    <x v="1"/>
    <s v="14/07/2021"/>
    <x v="1"/>
  </r>
  <r>
    <n v="15665"/>
    <x v="0"/>
    <x v="1"/>
    <n v="30000"/>
    <n v="0"/>
    <s v="Bachelors"/>
    <x v="1"/>
    <s v="Yes"/>
    <n v="0"/>
    <x v="0"/>
    <x v="0"/>
    <s v="Europe"/>
    <n v="47"/>
    <x v="1"/>
    <s v="14/07/2021"/>
    <x v="1"/>
  </r>
  <r>
    <n v="15682"/>
    <x v="1"/>
    <x v="1"/>
    <n v="80000"/>
    <n v="5"/>
    <s v="Bachelors"/>
    <x v="4"/>
    <s v="Yes"/>
    <n v="2"/>
    <x v="1"/>
    <x v="0"/>
    <s v="Europe"/>
    <n v="62"/>
    <x v="0"/>
    <s v="14/07/2021"/>
    <x v="0"/>
  </r>
  <r>
    <n v="15740"/>
    <x v="0"/>
    <x v="0"/>
    <n v="80000"/>
    <n v="5"/>
    <s v="Bachelors"/>
    <x v="4"/>
    <s v="Yes"/>
    <n v="2"/>
    <x v="2"/>
    <x v="2"/>
    <s v="north america"/>
    <n v="64"/>
    <x v="0"/>
    <s v="14/07/2021"/>
    <x v="0"/>
  </r>
  <r>
    <n v="15749"/>
    <x v="1"/>
    <x v="1"/>
    <n v="70000"/>
    <n v="4"/>
    <s v="Bachelors"/>
    <x v="4"/>
    <s v="Yes"/>
    <n v="2"/>
    <x v="1"/>
    <x v="2"/>
    <s v="north america"/>
    <n v="61"/>
    <x v="0"/>
    <s v="05/08/2021"/>
    <x v="0"/>
  </r>
  <r>
    <n v="15752"/>
    <x v="0"/>
    <x v="0"/>
    <n v="80000"/>
    <n v="2"/>
    <s v="High School"/>
    <x v="3"/>
    <s v="No"/>
    <n v="2"/>
    <x v="2"/>
    <x v="1"/>
    <s v="Pacific"/>
    <n v="50"/>
    <x v="1"/>
    <s v="14/07/2021"/>
    <x v="1"/>
  </r>
  <r>
    <n v="15758"/>
    <x v="0"/>
    <x v="0"/>
    <n v="130000"/>
    <n v="0"/>
    <s v="Graduate Degree"/>
    <x v="4"/>
    <s v="Yes"/>
    <n v="0"/>
    <x v="3"/>
    <x v="1"/>
    <s v="Pacific"/>
    <n v="48"/>
    <x v="0"/>
    <s v="10/01/2005"/>
    <x v="1"/>
  </r>
  <r>
    <n v="15799"/>
    <x v="0"/>
    <x v="1"/>
    <n v="90000"/>
    <n v="1"/>
    <s v="Bachelors"/>
    <x v="0"/>
    <s v="Yes"/>
    <n v="1"/>
    <x v="4"/>
    <x v="1"/>
    <s v="Pacific"/>
    <n v="47"/>
    <x v="1"/>
    <s v="14/07/2021"/>
    <x v="1"/>
  </r>
  <r>
    <n v="15814"/>
    <x v="1"/>
    <x v="1"/>
    <n v="40000"/>
    <n v="0"/>
    <s v="High School"/>
    <x v="3"/>
    <s v="Yes"/>
    <n v="1"/>
    <x v="3"/>
    <x v="2"/>
    <s v="north america"/>
    <n v="30"/>
    <x v="0"/>
    <s v="14/07/2021"/>
    <x v="2"/>
  </r>
  <r>
    <n v="15822"/>
    <x v="0"/>
    <x v="0"/>
    <n v="40000"/>
    <n v="2"/>
    <s v="Bachelors"/>
    <x v="4"/>
    <s v="Yes"/>
    <n v="2"/>
    <x v="0"/>
    <x v="1"/>
    <s v="Pacific"/>
    <n v="67"/>
    <x v="0"/>
    <s v="01/06/2006"/>
    <x v="0"/>
  </r>
  <r>
    <n v="15839"/>
    <x v="1"/>
    <x v="0"/>
    <n v="30000"/>
    <n v="0"/>
    <s v="Partial College"/>
    <x v="3"/>
    <s v="Yes"/>
    <n v="1"/>
    <x v="3"/>
    <x v="2"/>
    <s v="north america"/>
    <n v="32"/>
    <x v="0"/>
    <s v="14/07/2021"/>
    <x v="1"/>
  </r>
  <r>
    <n v="15862"/>
    <x v="1"/>
    <x v="1"/>
    <n v="50000"/>
    <n v="0"/>
    <s v="Graduate Degree"/>
    <x v="3"/>
    <s v="Yes"/>
    <n v="0"/>
    <x v="2"/>
    <x v="2"/>
    <s v="north america"/>
    <n v="33"/>
    <x v="1"/>
    <s v="14/07/2021"/>
    <x v="1"/>
  </r>
  <r>
    <n v="15879"/>
    <x v="0"/>
    <x v="0"/>
    <n v="70000"/>
    <n v="5"/>
    <s v="Bachelors"/>
    <x v="4"/>
    <s v="Yes"/>
    <n v="2"/>
    <x v="4"/>
    <x v="2"/>
    <s v="north america"/>
    <n v="61"/>
    <x v="0"/>
    <s v="23/06/2017"/>
    <x v="0"/>
  </r>
  <r>
    <n v="15895"/>
    <x v="1"/>
    <x v="1"/>
    <n v="60000"/>
    <n v="2"/>
    <s v="Bachelors"/>
    <x v="4"/>
    <s v="Yes"/>
    <n v="0"/>
    <x v="1"/>
    <x v="2"/>
    <s v="north america"/>
    <n v="58"/>
    <x v="0"/>
    <s v="14/07/2021"/>
    <x v="0"/>
  </r>
  <r>
    <n v="15922"/>
    <x v="0"/>
    <x v="0"/>
    <n v="150000"/>
    <n v="2"/>
    <s v="High School"/>
    <x v="0"/>
    <s v="Yes"/>
    <n v="4"/>
    <x v="0"/>
    <x v="0"/>
    <s v="Europe"/>
    <n v="48"/>
    <x v="0"/>
    <s v="14/07/2021"/>
    <x v="1"/>
  </r>
  <r>
    <n v="15926"/>
    <x v="1"/>
    <x v="1"/>
    <n v="120000"/>
    <n v="3"/>
    <s v="High School"/>
    <x v="0"/>
    <s v="Yes"/>
    <n v="4"/>
    <x v="3"/>
    <x v="0"/>
    <s v="Europe"/>
    <n v="50"/>
    <x v="1"/>
    <s v="14/07/2021"/>
    <x v="1"/>
  </r>
  <r>
    <n v="15940"/>
    <x v="0"/>
    <x v="0"/>
    <n v="100000"/>
    <n v="4"/>
    <s v="Partial College"/>
    <x v="0"/>
    <s v="Yes"/>
    <n v="4"/>
    <x v="0"/>
    <x v="2"/>
    <s v="north america"/>
    <n v="40"/>
    <x v="0"/>
    <s v="14/07/2021"/>
    <x v="1"/>
  </r>
  <r>
    <n v="15982"/>
    <x v="0"/>
    <x v="0"/>
    <n v="110000"/>
    <n v="5"/>
    <s v="Partial College"/>
    <x v="0"/>
    <s v="Yes"/>
    <n v="4"/>
    <x v="4"/>
    <x v="2"/>
    <s v="north america"/>
    <n v="46"/>
    <x v="0"/>
    <s v="14/07/2021"/>
    <x v="1"/>
  </r>
  <r>
    <n v="16007"/>
    <x v="0"/>
    <x v="1"/>
    <n v="90000"/>
    <n v="5"/>
    <s v="Bachelors"/>
    <x v="4"/>
    <s v="Yes"/>
    <n v="2"/>
    <x v="2"/>
    <x v="2"/>
    <s v="north america"/>
    <n v="66"/>
    <x v="1"/>
    <s v="14/07/2021"/>
    <x v="0"/>
  </r>
  <r>
    <n v="16009"/>
    <x v="1"/>
    <x v="0"/>
    <n v="170000"/>
    <n v="1"/>
    <s v="Graduate Degree"/>
    <x v="4"/>
    <s v="No"/>
    <n v="4"/>
    <x v="0"/>
    <x v="2"/>
    <s v="north america"/>
    <n v="66"/>
    <x v="0"/>
    <s v="14/07/2021"/>
    <x v="0"/>
  </r>
  <r>
    <n v="16020"/>
    <x v="0"/>
    <x v="0"/>
    <n v="40000"/>
    <n v="0"/>
    <s v="High School"/>
    <x v="3"/>
    <s v="Yes"/>
    <n v="2"/>
    <x v="3"/>
    <x v="2"/>
    <s v="north america"/>
    <n v="28"/>
    <x v="1"/>
    <s v="07/03/2009"/>
    <x v="2"/>
  </r>
  <r>
    <n v="16043"/>
    <x v="1"/>
    <x v="0"/>
    <n v="10000"/>
    <n v="1"/>
    <s v="Bachelors"/>
    <x v="2"/>
    <s v="Yes"/>
    <n v="0"/>
    <x v="0"/>
    <x v="0"/>
    <s v="Europe"/>
    <n v="48"/>
    <x v="0"/>
    <s v="14/07/2021"/>
    <x v="1"/>
  </r>
  <r>
    <n v="16112"/>
    <x v="1"/>
    <x v="0"/>
    <n v="70000"/>
    <n v="4"/>
    <s v="Bachelors"/>
    <x v="0"/>
    <s v="Yes"/>
    <n v="2"/>
    <x v="4"/>
    <x v="2"/>
    <s v="north america"/>
    <n v="43"/>
    <x v="1"/>
    <s v="14/07/2021"/>
    <x v="1"/>
  </r>
  <r>
    <n v="16122"/>
    <x v="0"/>
    <x v="0"/>
    <n v="40000"/>
    <n v="4"/>
    <s v="High School"/>
    <x v="3"/>
    <s v="Yes"/>
    <n v="2"/>
    <x v="0"/>
    <x v="2"/>
    <s v="north america"/>
    <n v="44"/>
    <x v="1"/>
    <s v="04/05/2011"/>
    <x v="1"/>
  </r>
  <r>
    <n v="16144"/>
    <x v="0"/>
    <x v="0"/>
    <n v="70000"/>
    <n v="1"/>
    <s v="Graduate Degree"/>
    <x v="0"/>
    <s v="Yes"/>
    <n v="1"/>
    <x v="0"/>
    <x v="2"/>
    <s v="north america"/>
    <n v="46"/>
    <x v="1"/>
    <s v="14/07/2021"/>
    <x v="1"/>
  </r>
  <r>
    <n v="16145"/>
    <x v="1"/>
    <x v="1"/>
    <n v="70000"/>
    <n v="5"/>
    <s v="Graduate Degree"/>
    <x v="0"/>
    <s v="Yes"/>
    <n v="3"/>
    <x v="1"/>
    <x v="2"/>
    <s v="north america"/>
    <n v="46"/>
    <x v="1"/>
    <s v="01/09/2007"/>
    <x v="1"/>
  </r>
  <r>
    <n v="16151"/>
    <x v="0"/>
    <x v="1"/>
    <n v="60000"/>
    <n v="1"/>
    <s v="Bachelors"/>
    <x v="0"/>
    <s v="Yes"/>
    <n v="1"/>
    <x v="4"/>
    <x v="2"/>
    <s v="north america"/>
    <n v="48"/>
    <x v="1"/>
    <s v="14/07/2021"/>
    <x v="1"/>
  </r>
  <r>
    <n v="16154"/>
    <x v="0"/>
    <x v="1"/>
    <n v="70000"/>
    <n v="5"/>
    <s v="Bachelors"/>
    <x v="0"/>
    <s v="Yes"/>
    <n v="2"/>
    <x v="4"/>
    <x v="2"/>
    <s v="north america"/>
    <n v="47"/>
    <x v="0"/>
    <s v="14/07/2021"/>
    <x v="1"/>
  </r>
  <r>
    <n v="16163"/>
    <x v="1"/>
    <x v="0"/>
    <n v="60000"/>
    <n v="2"/>
    <s v="Bachelors"/>
    <x v="0"/>
    <s v="Yes"/>
    <n v="1"/>
    <x v="4"/>
    <x v="1"/>
    <s v="Pacific"/>
    <n v="38"/>
    <x v="1"/>
    <s v="14/07/2021"/>
    <x v="1"/>
  </r>
  <r>
    <n v="16179"/>
    <x v="1"/>
    <x v="1"/>
    <n v="80000"/>
    <n v="5"/>
    <s v="Bachelors"/>
    <x v="0"/>
    <s v="Yes"/>
    <n v="4"/>
    <x v="2"/>
    <x v="1"/>
    <s v="Pacific"/>
    <n v="38"/>
    <x v="0"/>
    <s v="14/07/2021"/>
    <x v="1"/>
  </r>
  <r>
    <n v="16185"/>
    <x v="1"/>
    <x v="0"/>
    <n v="60000"/>
    <n v="4"/>
    <s v="Bachelors"/>
    <x v="0"/>
    <s v="Yes"/>
    <n v="3"/>
    <x v="1"/>
    <x v="1"/>
    <s v="Pacific"/>
    <n v="41"/>
    <x v="0"/>
    <s v="14/07/2021"/>
    <x v="1"/>
  </r>
  <r>
    <n v="16188"/>
    <x v="1"/>
    <x v="1"/>
    <n v="20000"/>
    <n v="0"/>
    <s v="Partial High School"/>
    <x v="2"/>
    <s v="No"/>
    <n v="2"/>
    <x v="2"/>
    <x v="0"/>
    <s v="Europe"/>
    <n v="26"/>
    <x v="0"/>
    <s v="14/07/2021"/>
    <x v="2"/>
  </r>
  <r>
    <n v="16200"/>
    <x v="1"/>
    <x v="1"/>
    <n v="10000"/>
    <n v="0"/>
    <s v="Partial High School"/>
    <x v="2"/>
    <s v="No"/>
    <n v="2"/>
    <x v="0"/>
    <x v="0"/>
    <s v="Europe"/>
    <n v="35"/>
    <x v="0"/>
    <s v="14/07/2021"/>
    <x v="1"/>
  </r>
  <r>
    <n v="16209"/>
    <x v="1"/>
    <x v="1"/>
    <n v="50000"/>
    <n v="0"/>
    <s v="Graduate Degree"/>
    <x v="3"/>
    <s v="Yes"/>
    <n v="0"/>
    <x v="2"/>
    <x v="0"/>
    <s v="Europe"/>
    <n v="36"/>
    <x v="0"/>
    <s v="05/08/2021"/>
    <x v="1"/>
  </r>
  <r>
    <n v="16217"/>
    <x v="1"/>
    <x v="1"/>
    <n v="60000"/>
    <n v="0"/>
    <s v="Graduate Degree"/>
    <x v="3"/>
    <s v="Yes"/>
    <n v="0"/>
    <x v="0"/>
    <x v="2"/>
    <s v="north america"/>
    <n v="39"/>
    <x v="0"/>
    <s v="14/07/2021"/>
    <x v="1"/>
  </r>
  <r>
    <n v="16245"/>
    <x v="1"/>
    <x v="1"/>
    <n v="80000"/>
    <n v="4"/>
    <s v="Graduate Degree"/>
    <x v="3"/>
    <s v="Yes"/>
    <n v="0"/>
    <x v="2"/>
    <x v="2"/>
    <s v="north america"/>
    <n v="47"/>
    <x v="0"/>
    <s v="10/01/2005"/>
    <x v="1"/>
  </r>
  <r>
    <n v="16247"/>
    <x v="1"/>
    <x v="1"/>
    <n v="60000"/>
    <n v="4"/>
    <s v="Graduate Degree"/>
    <x v="3"/>
    <s v="No"/>
    <n v="0"/>
    <x v="2"/>
    <x v="2"/>
    <s v="north america"/>
    <n v="47"/>
    <x v="0"/>
    <s v="14/07/2021"/>
    <x v="1"/>
  </r>
  <r>
    <n v="16259"/>
    <x v="1"/>
    <x v="1"/>
    <n v="10000"/>
    <n v="4"/>
    <s v="Partial High School"/>
    <x v="2"/>
    <s v="Yes"/>
    <n v="2"/>
    <x v="0"/>
    <x v="0"/>
    <s v="Europe"/>
    <n v="40"/>
    <x v="1"/>
    <s v="14/07/2021"/>
    <x v="1"/>
  </r>
  <r>
    <n v="16337"/>
    <x v="0"/>
    <x v="0"/>
    <n v="60000"/>
    <n v="0"/>
    <s v="Partial College"/>
    <x v="3"/>
    <s v="No"/>
    <n v="2"/>
    <x v="2"/>
    <x v="2"/>
    <s v="north america"/>
    <n v="29"/>
    <x v="0"/>
    <s v="01/06/2006"/>
    <x v="2"/>
  </r>
  <r>
    <n v="16377"/>
    <x v="1"/>
    <x v="1"/>
    <n v="80000"/>
    <n v="4"/>
    <s v="Graduate Degree"/>
    <x v="3"/>
    <s v="No"/>
    <n v="0"/>
    <x v="0"/>
    <x v="2"/>
    <s v="north america"/>
    <n v="47"/>
    <x v="0"/>
    <s v="14/07/2021"/>
    <x v="1"/>
  </r>
  <r>
    <n v="16390"/>
    <x v="1"/>
    <x v="0"/>
    <n v="30000"/>
    <n v="1"/>
    <s v="Bachelors"/>
    <x v="1"/>
    <s v="No"/>
    <n v="0"/>
    <x v="0"/>
    <x v="0"/>
    <s v="Europe"/>
    <n v="38"/>
    <x v="1"/>
    <s v="14/07/2021"/>
    <x v="1"/>
  </r>
  <r>
    <n v="16406"/>
    <x v="0"/>
    <x v="0"/>
    <n v="40000"/>
    <n v="0"/>
    <s v="Bachelors"/>
    <x v="1"/>
    <s v="No"/>
    <n v="0"/>
    <x v="0"/>
    <x v="0"/>
    <s v="Europe"/>
    <n v="38"/>
    <x v="1"/>
    <s v="23/06/2017"/>
    <x v="1"/>
  </r>
  <r>
    <n v="16410"/>
    <x v="1"/>
    <x v="1"/>
    <n v="10000"/>
    <n v="4"/>
    <s v="Partial High School"/>
    <x v="2"/>
    <s v="Yes"/>
    <n v="2"/>
    <x v="0"/>
    <x v="0"/>
    <s v="Europe"/>
    <n v="41"/>
    <x v="1"/>
    <s v="14/07/2021"/>
    <x v="1"/>
  </r>
  <r>
    <n v="16438"/>
    <x v="0"/>
    <x v="1"/>
    <n v="10000"/>
    <n v="0"/>
    <s v="Partial High School"/>
    <x v="2"/>
    <s v="No"/>
    <n v="2"/>
    <x v="0"/>
    <x v="0"/>
    <s v="Europe"/>
    <n v="30"/>
    <x v="0"/>
    <s v="14/07/2021"/>
    <x v="2"/>
  </r>
  <r>
    <n v="16468"/>
    <x v="1"/>
    <x v="0"/>
    <n v="30000"/>
    <n v="0"/>
    <s v="Partial College"/>
    <x v="1"/>
    <s v="Yes"/>
    <n v="1"/>
    <x v="4"/>
    <x v="0"/>
    <s v="Europe"/>
    <n v="30"/>
    <x v="0"/>
    <s v="14/07/2021"/>
    <x v="2"/>
  </r>
  <r>
    <n v="16487"/>
    <x v="1"/>
    <x v="1"/>
    <n v="30000"/>
    <n v="3"/>
    <s v="High School"/>
    <x v="3"/>
    <s v="Yes"/>
    <n v="2"/>
    <x v="3"/>
    <x v="1"/>
    <s v="Pacific"/>
    <n v="55"/>
    <x v="0"/>
    <s v="14/07/2021"/>
    <x v="0"/>
  </r>
  <r>
    <n v="16489"/>
    <x v="0"/>
    <x v="0"/>
    <n v="30000"/>
    <n v="3"/>
    <s v="High School"/>
    <x v="3"/>
    <s v="Yes"/>
    <n v="2"/>
    <x v="3"/>
    <x v="1"/>
    <s v="Pacific"/>
    <n v="55"/>
    <x v="0"/>
    <s v="14/07/2021"/>
    <x v="0"/>
  </r>
  <r>
    <n v="16514"/>
    <x v="1"/>
    <x v="0"/>
    <n v="10000"/>
    <n v="0"/>
    <s v="Partial College"/>
    <x v="2"/>
    <s v="Yes"/>
    <n v="1"/>
    <x v="2"/>
    <x v="1"/>
    <s v="Pacific"/>
    <n v="26"/>
    <x v="1"/>
    <s v="07/03/2009"/>
    <x v="2"/>
  </r>
  <r>
    <n v="16549"/>
    <x v="1"/>
    <x v="1"/>
    <n v="30000"/>
    <n v="3"/>
    <s v="Bachelors"/>
    <x v="1"/>
    <s v="Yes"/>
    <n v="0"/>
    <x v="0"/>
    <x v="0"/>
    <s v="Europe"/>
    <n v="47"/>
    <x v="1"/>
    <s v="14/07/2021"/>
    <x v="1"/>
  </r>
  <r>
    <n v="16559"/>
    <x v="1"/>
    <x v="1"/>
    <n v="10000"/>
    <n v="2"/>
    <s v="High School"/>
    <x v="2"/>
    <s v="Yes"/>
    <n v="0"/>
    <x v="0"/>
    <x v="0"/>
    <s v="Europe"/>
    <n v="36"/>
    <x v="1"/>
    <s v="14/07/2021"/>
    <x v="1"/>
  </r>
  <r>
    <n v="16614"/>
    <x v="0"/>
    <x v="1"/>
    <n v="80000"/>
    <n v="0"/>
    <s v="Bachelors"/>
    <x v="0"/>
    <s v="Yes"/>
    <n v="3"/>
    <x v="1"/>
    <x v="1"/>
    <s v="Pacific"/>
    <n v="32"/>
    <x v="0"/>
    <s v="04/05/2011"/>
    <x v="1"/>
  </r>
  <r>
    <n v="16651"/>
    <x v="0"/>
    <x v="1"/>
    <n v="120000"/>
    <n v="2"/>
    <s v="Bachelors"/>
    <x v="4"/>
    <s v="Yes"/>
    <n v="3"/>
    <x v="3"/>
    <x v="2"/>
    <s v="north america"/>
    <n v="62"/>
    <x v="0"/>
    <s v="14/07/2021"/>
    <x v="0"/>
  </r>
  <r>
    <n v="16675"/>
    <x v="1"/>
    <x v="1"/>
    <n v="160000"/>
    <n v="0"/>
    <s v="Graduate Degree"/>
    <x v="4"/>
    <s v="No"/>
    <n v="3"/>
    <x v="0"/>
    <x v="1"/>
    <s v="Pacific"/>
    <n v="47"/>
    <x v="1"/>
    <s v="01/09/2007"/>
    <x v="1"/>
  </r>
  <r>
    <n v="16713"/>
    <x v="0"/>
    <x v="0"/>
    <n v="40000"/>
    <n v="2"/>
    <s v="Bachelors"/>
    <x v="4"/>
    <s v="Yes"/>
    <n v="1"/>
    <x v="0"/>
    <x v="1"/>
    <s v="Pacific"/>
    <n v="52"/>
    <x v="1"/>
    <s v="14/07/2021"/>
    <x v="1"/>
  </r>
  <r>
    <n v="16725"/>
    <x v="0"/>
    <x v="0"/>
    <n v="30000"/>
    <n v="0"/>
    <s v="High School"/>
    <x v="3"/>
    <s v="Yes"/>
    <n v="2"/>
    <x v="3"/>
    <x v="2"/>
    <s v="north america"/>
    <n v="26"/>
    <x v="0"/>
    <s v="14/07/2021"/>
    <x v="2"/>
  </r>
  <r>
    <n v="16751"/>
    <x v="0"/>
    <x v="0"/>
    <n v="60000"/>
    <n v="0"/>
    <s v="Partial College"/>
    <x v="3"/>
    <s v="Yes"/>
    <n v="1"/>
    <x v="3"/>
    <x v="2"/>
    <s v="north america"/>
    <n v="32"/>
    <x v="1"/>
    <s v="14/07/2021"/>
    <x v="1"/>
  </r>
  <r>
    <n v="16753"/>
    <x v="1"/>
    <x v="1"/>
    <n v="70000"/>
    <n v="0"/>
    <s v="Partial College"/>
    <x v="3"/>
    <s v="Yes"/>
    <n v="2"/>
    <x v="3"/>
    <x v="2"/>
    <s v="north america"/>
    <n v="34"/>
    <x v="1"/>
    <s v="14/07/2021"/>
    <x v="1"/>
  </r>
  <r>
    <n v="16773"/>
    <x v="0"/>
    <x v="0"/>
    <n v="60000"/>
    <n v="1"/>
    <s v="Graduate Degree"/>
    <x v="3"/>
    <s v="Yes"/>
    <n v="0"/>
    <x v="0"/>
    <x v="2"/>
    <s v="north america"/>
    <n v="33"/>
    <x v="0"/>
    <s v="14/07/2021"/>
    <x v="1"/>
  </r>
  <r>
    <n v="16791"/>
    <x v="1"/>
    <x v="0"/>
    <n v="60000"/>
    <n v="5"/>
    <s v="Bachelors"/>
    <x v="4"/>
    <s v="Yes"/>
    <n v="3"/>
    <x v="1"/>
    <x v="2"/>
    <s v="north america"/>
    <n v="59"/>
    <x v="1"/>
    <s v="05/08/2021"/>
    <x v="0"/>
  </r>
  <r>
    <n v="16795"/>
    <x v="0"/>
    <x v="1"/>
    <n v="70000"/>
    <n v="4"/>
    <s v="Bachelors"/>
    <x v="4"/>
    <s v="Yes"/>
    <n v="1"/>
    <x v="2"/>
    <x v="2"/>
    <s v="north america"/>
    <n v="59"/>
    <x v="0"/>
    <s v="14/07/2021"/>
    <x v="0"/>
  </r>
  <r>
    <n v="16813"/>
    <x v="0"/>
    <x v="0"/>
    <n v="60000"/>
    <n v="2"/>
    <s v="Partial College"/>
    <x v="0"/>
    <s v="Yes"/>
    <n v="2"/>
    <x v="1"/>
    <x v="2"/>
    <s v="north america"/>
    <n v="55"/>
    <x v="0"/>
    <s v="10/01/2005"/>
    <x v="0"/>
  </r>
  <r>
    <n v="16867"/>
    <x v="1"/>
    <x v="1"/>
    <n v="130000"/>
    <n v="1"/>
    <s v="Bachelors"/>
    <x v="4"/>
    <s v="No"/>
    <n v="3"/>
    <x v="0"/>
    <x v="2"/>
    <s v="north america"/>
    <n v="45"/>
    <x v="1"/>
    <s v="14/07/2021"/>
    <x v="1"/>
  </r>
  <r>
    <n v="16871"/>
    <x v="0"/>
    <x v="1"/>
    <n v="90000"/>
    <n v="2"/>
    <s v="High School"/>
    <x v="0"/>
    <s v="Yes"/>
    <n v="1"/>
    <x v="1"/>
    <x v="2"/>
    <s v="north america"/>
    <n v="51"/>
    <x v="1"/>
    <s v="14/07/2021"/>
    <x v="1"/>
  </r>
  <r>
    <n v="16890"/>
    <x v="0"/>
    <x v="0"/>
    <n v="60000"/>
    <n v="3"/>
    <s v="Partial High School"/>
    <x v="3"/>
    <s v="Yes"/>
    <n v="2"/>
    <x v="3"/>
    <x v="2"/>
    <s v="north america"/>
    <n v="52"/>
    <x v="1"/>
    <s v="01/06/2006"/>
    <x v="1"/>
  </r>
  <r>
    <n v="16895"/>
    <x v="0"/>
    <x v="1"/>
    <n v="40000"/>
    <n v="3"/>
    <s v="Partial College"/>
    <x v="0"/>
    <s v="No"/>
    <n v="2"/>
    <x v="2"/>
    <x v="2"/>
    <s v="north america"/>
    <n v="54"/>
    <x v="1"/>
    <s v="14/07/2021"/>
    <x v="0"/>
  </r>
  <r>
    <n v="16917"/>
    <x v="0"/>
    <x v="0"/>
    <n v="120000"/>
    <n v="1"/>
    <s v="Bachelors"/>
    <x v="4"/>
    <s v="Yes"/>
    <n v="4"/>
    <x v="0"/>
    <x v="2"/>
    <s v="north america"/>
    <n v="38"/>
    <x v="0"/>
    <s v="14/07/2021"/>
    <x v="1"/>
  </r>
  <r>
    <n v="17000"/>
    <x v="1"/>
    <x v="1"/>
    <n v="70000"/>
    <n v="4"/>
    <s v="Bachelors"/>
    <x v="3"/>
    <s v="Yes"/>
    <n v="2"/>
    <x v="4"/>
    <x v="2"/>
    <s v="north america"/>
    <n v="43"/>
    <x v="1"/>
    <s v="23/06/2017"/>
    <x v="1"/>
  </r>
  <r>
    <n v="17012"/>
    <x v="0"/>
    <x v="1"/>
    <n v="60000"/>
    <n v="3"/>
    <s v="Graduate Degree"/>
    <x v="0"/>
    <s v="Yes"/>
    <n v="0"/>
    <x v="4"/>
    <x v="2"/>
    <s v="north america"/>
    <n v="42"/>
    <x v="1"/>
    <s v="14/07/2021"/>
    <x v="1"/>
  </r>
  <r>
    <n v="17025"/>
    <x v="1"/>
    <x v="0"/>
    <n v="50000"/>
    <n v="0"/>
    <s v="Partial College"/>
    <x v="3"/>
    <s v="No"/>
    <n v="1"/>
    <x v="4"/>
    <x v="2"/>
    <s v="north america"/>
    <n v="39"/>
    <x v="1"/>
    <s v="14/07/2021"/>
    <x v="1"/>
  </r>
  <r>
    <n v="17048"/>
    <x v="1"/>
    <x v="1"/>
    <n v="90000"/>
    <n v="1"/>
    <s v="Graduate Degree"/>
    <x v="4"/>
    <s v="Yes"/>
    <n v="0"/>
    <x v="0"/>
    <x v="1"/>
    <s v="Pacific"/>
    <n v="36"/>
    <x v="1"/>
    <s v="14/07/2021"/>
    <x v="1"/>
  </r>
  <r>
    <n v="17185"/>
    <x v="0"/>
    <x v="1"/>
    <n v="170000"/>
    <n v="4"/>
    <s v="Partial College"/>
    <x v="0"/>
    <s v="No"/>
    <n v="3"/>
    <x v="3"/>
    <x v="0"/>
    <s v="Europe"/>
    <n v="48"/>
    <x v="1"/>
    <s v="14/07/2021"/>
    <x v="1"/>
  </r>
  <r>
    <n v="17191"/>
    <x v="1"/>
    <x v="0"/>
    <n v="130000"/>
    <n v="3"/>
    <s v="Partial College"/>
    <x v="0"/>
    <s v="No"/>
    <n v="3"/>
    <x v="0"/>
    <x v="0"/>
    <s v="Europe"/>
    <n v="51"/>
    <x v="1"/>
    <s v="14/07/2021"/>
    <x v="1"/>
  </r>
  <r>
    <n v="17197"/>
    <x v="1"/>
    <x v="1"/>
    <n v="90000"/>
    <n v="5"/>
    <s v="Partial College"/>
    <x v="0"/>
    <s v="Yes"/>
    <n v="2"/>
    <x v="1"/>
    <x v="0"/>
    <s v="Europe"/>
    <n v="62"/>
    <x v="0"/>
    <s v="14/07/2021"/>
    <x v="0"/>
  </r>
  <r>
    <n v="17203"/>
    <x v="0"/>
    <x v="1"/>
    <n v="130000"/>
    <n v="4"/>
    <s v="Partial College"/>
    <x v="0"/>
    <s v="Yes"/>
    <n v="4"/>
    <x v="3"/>
    <x v="0"/>
    <s v="Europe"/>
    <n v="61"/>
    <x v="1"/>
    <s v="14/07/2021"/>
    <x v="0"/>
  </r>
  <r>
    <n v="17230"/>
    <x v="0"/>
    <x v="0"/>
    <n v="80000"/>
    <n v="0"/>
    <s v="Bachelors"/>
    <x v="0"/>
    <s v="Yes"/>
    <n v="3"/>
    <x v="1"/>
    <x v="1"/>
    <s v="Pacific"/>
    <n v="30"/>
    <x v="0"/>
    <s v="07/03/2009"/>
    <x v="2"/>
  </r>
  <r>
    <n v="17238"/>
    <x v="1"/>
    <x v="0"/>
    <n v="80000"/>
    <n v="0"/>
    <s v="Bachelors"/>
    <x v="0"/>
    <s v="Yes"/>
    <n v="3"/>
    <x v="1"/>
    <x v="1"/>
    <s v="Pacific"/>
    <n v="32"/>
    <x v="0"/>
    <s v="14/07/2021"/>
    <x v="1"/>
  </r>
  <r>
    <n v="17260"/>
    <x v="0"/>
    <x v="0"/>
    <n v="90000"/>
    <n v="5"/>
    <s v="Partial College"/>
    <x v="0"/>
    <s v="Yes"/>
    <n v="3"/>
    <x v="0"/>
    <x v="2"/>
    <s v="north america"/>
    <n v="41"/>
    <x v="0"/>
    <s v="14/07/2021"/>
    <x v="1"/>
  </r>
  <r>
    <n v="17269"/>
    <x v="1"/>
    <x v="0"/>
    <n v="60000"/>
    <n v="3"/>
    <s v="Bachelors"/>
    <x v="0"/>
    <s v="No"/>
    <n v="0"/>
    <x v="0"/>
    <x v="2"/>
    <s v="north america"/>
    <n v="47"/>
    <x v="1"/>
    <s v="04/05/2011"/>
    <x v="1"/>
  </r>
  <r>
    <n v="17310"/>
    <x v="0"/>
    <x v="0"/>
    <n v="60000"/>
    <n v="1"/>
    <s v="Partial College"/>
    <x v="3"/>
    <s v="Yes"/>
    <n v="1"/>
    <x v="0"/>
    <x v="1"/>
    <s v="Pacific"/>
    <n v="45"/>
    <x v="1"/>
    <s v="14/07/2021"/>
    <x v="1"/>
  </r>
  <r>
    <n v="17319"/>
    <x v="1"/>
    <x v="1"/>
    <n v="70000"/>
    <n v="0"/>
    <s v="Bachelors"/>
    <x v="0"/>
    <s v="No"/>
    <n v="1"/>
    <x v="3"/>
    <x v="1"/>
    <s v="Pacific"/>
    <n v="42"/>
    <x v="0"/>
    <s v="01/09/2007"/>
    <x v="1"/>
  </r>
  <r>
    <n v="17324"/>
    <x v="0"/>
    <x v="1"/>
    <n v="100000"/>
    <n v="4"/>
    <s v="Bachelors"/>
    <x v="0"/>
    <s v="Yes"/>
    <n v="1"/>
    <x v="1"/>
    <x v="1"/>
    <s v="Pacific"/>
    <n v="46"/>
    <x v="0"/>
    <s v="14/07/2021"/>
    <x v="1"/>
  </r>
  <r>
    <n v="17337"/>
    <x v="1"/>
    <x v="0"/>
    <n v="40000"/>
    <n v="0"/>
    <s v="High School"/>
    <x v="3"/>
    <s v="Yes"/>
    <n v="1"/>
    <x v="3"/>
    <x v="2"/>
    <s v="north america"/>
    <n v="31"/>
    <x v="0"/>
    <s v="14/07/2021"/>
    <x v="1"/>
  </r>
  <r>
    <n v="17352"/>
    <x v="0"/>
    <x v="0"/>
    <n v="50000"/>
    <n v="2"/>
    <s v="Graduate Degree"/>
    <x v="4"/>
    <s v="Yes"/>
    <n v="1"/>
    <x v="3"/>
    <x v="1"/>
    <s v="Pacific"/>
    <n v="64"/>
    <x v="1"/>
    <s v="14/07/2021"/>
    <x v="0"/>
  </r>
  <r>
    <n v="17369"/>
    <x v="1"/>
    <x v="0"/>
    <n v="30000"/>
    <n v="0"/>
    <s v="Partial College"/>
    <x v="3"/>
    <s v="Yes"/>
    <n v="1"/>
    <x v="3"/>
    <x v="2"/>
    <s v="north america"/>
    <n v="27"/>
    <x v="0"/>
    <s v="14/07/2021"/>
    <x v="2"/>
  </r>
  <r>
    <n v="17436"/>
    <x v="0"/>
    <x v="0"/>
    <n v="60000"/>
    <n v="2"/>
    <s v="High School"/>
    <x v="0"/>
    <s v="No"/>
    <n v="2"/>
    <x v="2"/>
    <x v="2"/>
    <s v="north america"/>
    <n v="51"/>
    <x v="0"/>
    <s v="14/07/2021"/>
    <x v="1"/>
  </r>
  <r>
    <n v="17450"/>
    <x v="0"/>
    <x v="0"/>
    <n v="80000"/>
    <n v="5"/>
    <s v="Partial College"/>
    <x v="0"/>
    <s v="Yes"/>
    <n v="3"/>
    <x v="3"/>
    <x v="2"/>
    <s v="north america"/>
    <n v="45"/>
    <x v="0"/>
    <s v="14/07/2021"/>
    <x v="1"/>
  </r>
  <r>
    <n v="17458"/>
    <x v="1"/>
    <x v="0"/>
    <n v="70000"/>
    <n v="3"/>
    <s v="High School"/>
    <x v="0"/>
    <s v="Yes"/>
    <n v="0"/>
    <x v="3"/>
    <x v="2"/>
    <s v="north america"/>
    <n v="52"/>
    <x v="1"/>
    <s v="14/07/2021"/>
    <x v="1"/>
  </r>
  <r>
    <n v="17462"/>
    <x v="0"/>
    <x v="0"/>
    <n v="70000"/>
    <n v="3"/>
    <s v="Graduate Degree"/>
    <x v="4"/>
    <s v="Yes"/>
    <n v="2"/>
    <x v="3"/>
    <x v="2"/>
    <s v="north america"/>
    <n v="53"/>
    <x v="1"/>
    <s v="14/07/2021"/>
    <x v="1"/>
  </r>
  <r>
    <n v="17471"/>
    <x v="1"/>
    <x v="1"/>
    <n v="80000"/>
    <n v="4"/>
    <s v="Graduate Degree"/>
    <x v="4"/>
    <s v="Yes"/>
    <n v="2"/>
    <x v="3"/>
    <x v="2"/>
    <s v="north america"/>
    <n v="67"/>
    <x v="0"/>
    <s v="14/07/2021"/>
    <x v="0"/>
  </r>
  <r>
    <n v="17482"/>
    <x v="1"/>
    <x v="1"/>
    <n v="40000"/>
    <n v="0"/>
    <s v="Partial High School"/>
    <x v="1"/>
    <s v="Yes"/>
    <n v="2"/>
    <x v="3"/>
    <x v="2"/>
    <s v="north america"/>
    <n v="29"/>
    <x v="0"/>
    <s v="14/07/2021"/>
    <x v="2"/>
  </r>
  <r>
    <n v="17504"/>
    <x v="1"/>
    <x v="1"/>
    <n v="80000"/>
    <n v="2"/>
    <s v="Partial College"/>
    <x v="3"/>
    <s v="Yes"/>
    <n v="2"/>
    <x v="3"/>
    <x v="1"/>
    <s v="Pacific"/>
    <n v="52"/>
    <x v="1"/>
    <s v="14/07/2021"/>
    <x v="1"/>
  </r>
  <r>
    <n v="17519"/>
    <x v="0"/>
    <x v="1"/>
    <n v="60000"/>
    <n v="0"/>
    <s v="Partial College"/>
    <x v="0"/>
    <s v="Yes"/>
    <n v="2"/>
    <x v="3"/>
    <x v="2"/>
    <s v="north america"/>
    <n v="32"/>
    <x v="0"/>
    <s v="14/07/2021"/>
    <x v="1"/>
  </r>
  <r>
    <n v="17522"/>
    <x v="0"/>
    <x v="0"/>
    <n v="120000"/>
    <n v="4"/>
    <s v="Bachelors"/>
    <x v="4"/>
    <s v="Yes"/>
    <n v="1"/>
    <x v="4"/>
    <x v="1"/>
    <s v="Pacific"/>
    <n v="47"/>
    <x v="0"/>
    <s v="14/07/2021"/>
    <x v="1"/>
  </r>
  <r>
    <n v="17531"/>
    <x v="0"/>
    <x v="0"/>
    <n v="60000"/>
    <n v="2"/>
    <s v="High School"/>
    <x v="0"/>
    <s v="No"/>
    <n v="2"/>
    <x v="3"/>
    <x v="2"/>
    <s v="north america"/>
    <n v="50"/>
    <x v="0"/>
    <s v="14/07/2021"/>
    <x v="1"/>
  </r>
  <r>
    <n v="17533"/>
    <x v="0"/>
    <x v="0"/>
    <n v="40000"/>
    <n v="3"/>
    <s v="Partial College"/>
    <x v="0"/>
    <s v="No"/>
    <n v="2"/>
    <x v="3"/>
    <x v="2"/>
    <s v="north america"/>
    <n v="73"/>
    <x v="1"/>
    <s v="14/07/2021"/>
    <x v="0"/>
  </r>
  <r>
    <n v="17541"/>
    <x v="0"/>
    <x v="1"/>
    <n v="40000"/>
    <n v="4"/>
    <s v="High School"/>
    <x v="3"/>
    <s v="Yes"/>
    <n v="2"/>
    <x v="4"/>
    <x v="2"/>
    <s v="north america"/>
    <n v="43"/>
    <x v="0"/>
    <s v="14/07/2021"/>
    <x v="1"/>
  </r>
  <r>
    <n v="17546"/>
    <x v="0"/>
    <x v="1"/>
    <n v="70000"/>
    <n v="1"/>
    <s v="Partial College"/>
    <x v="3"/>
    <s v="Yes"/>
    <n v="1"/>
    <x v="0"/>
    <x v="2"/>
    <s v="north america"/>
    <n v="44"/>
    <x v="1"/>
    <s v="14/07/2021"/>
    <x v="1"/>
  </r>
  <r>
    <n v="17650"/>
    <x v="1"/>
    <x v="1"/>
    <n v="40000"/>
    <n v="2"/>
    <s v="Partial College"/>
    <x v="1"/>
    <s v="Yes"/>
    <n v="2"/>
    <x v="2"/>
    <x v="0"/>
    <s v="Europe"/>
    <n v="35"/>
    <x v="0"/>
    <s v="14/07/2021"/>
    <x v="1"/>
  </r>
  <r>
    <n v="17654"/>
    <x v="1"/>
    <x v="1"/>
    <n v="40000"/>
    <n v="3"/>
    <s v="Partial College"/>
    <x v="1"/>
    <s v="Yes"/>
    <n v="1"/>
    <x v="2"/>
    <x v="2"/>
    <s v="north america"/>
    <n v="30"/>
    <x v="1"/>
    <s v="14/07/2021"/>
    <x v="2"/>
  </r>
  <r>
    <n v="17657"/>
    <x v="0"/>
    <x v="0"/>
    <n v="40000"/>
    <n v="4"/>
    <s v="Partial College"/>
    <x v="1"/>
    <s v="No"/>
    <n v="0"/>
    <x v="0"/>
    <x v="2"/>
    <s v="north america"/>
    <n v="30"/>
    <x v="0"/>
    <s v="14/07/2021"/>
    <x v="2"/>
  </r>
  <r>
    <n v="17668"/>
    <x v="1"/>
    <x v="0"/>
    <n v="30000"/>
    <n v="2"/>
    <s v="High School"/>
    <x v="3"/>
    <s v="Yes"/>
    <n v="2"/>
    <x v="2"/>
    <x v="2"/>
    <s v="north america"/>
    <n v="50"/>
    <x v="1"/>
    <s v="14/07/2021"/>
    <x v="1"/>
  </r>
  <r>
    <n v="17699"/>
    <x v="0"/>
    <x v="0"/>
    <n v="60000"/>
    <n v="1"/>
    <s v="Graduate Degree"/>
    <x v="3"/>
    <s v="No"/>
    <n v="0"/>
    <x v="0"/>
    <x v="2"/>
    <s v="north america"/>
    <n v="55"/>
    <x v="0"/>
    <s v="14/07/2021"/>
    <x v="0"/>
  </r>
  <r>
    <n v="17702"/>
    <x v="0"/>
    <x v="0"/>
    <n v="10000"/>
    <n v="1"/>
    <s v="Graduate Degree"/>
    <x v="2"/>
    <s v="Yes"/>
    <n v="0"/>
    <x v="0"/>
    <x v="0"/>
    <s v="Europe"/>
    <n v="37"/>
    <x v="0"/>
    <s v="14/07/2021"/>
    <x v="1"/>
  </r>
  <r>
    <n v="17703"/>
    <x v="0"/>
    <x v="1"/>
    <n v="10000"/>
    <n v="1"/>
    <s v="Graduate Degree"/>
    <x v="2"/>
    <s v="Yes"/>
    <n v="0"/>
    <x v="0"/>
    <x v="0"/>
    <s v="Europe"/>
    <n v="40"/>
    <x v="0"/>
    <s v="14/07/2021"/>
    <x v="1"/>
  </r>
  <r>
    <n v="17754"/>
    <x v="1"/>
    <x v="1"/>
    <n v="30000"/>
    <n v="3"/>
    <s v="Bachelors"/>
    <x v="1"/>
    <s v="Yes"/>
    <n v="0"/>
    <x v="0"/>
    <x v="0"/>
    <s v="Europe"/>
    <n v="46"/>
    <x v="1"/>
    <s v="14/07/2021"/>
    <x v="1"/>
  </r>
  <r>
    <n v="17793"/>
    <x v="0"/>
    <x v="1"/>
    <n v="40000"/>
    <n v="0"/>
    <s v="Bachelors"/>
    <x v="1"/>
    <s v="Yes"/>
    <n v="0"/>
    <x v="0"/>
    <x v="0"/>
    <s v="Europe"/>
    <n v="38"/>
    <x v="1"/>
    <s v="14/07/2021"/>
    <x v="1"/>
  </r>
  <r>
    <n v="17843"/>
    <x v="1"/>
    <x v="1"/>
    <n v="10000"/>
    <n v="0"/>
    <s v="Partial High School"/>
    <x v="2"/>
    <s v="No"/>
    <n v="2"/>
    <x v="0"/>
    <x v="0"/>
    <s v="Europe"/>
    <n v="32"/>
    <x v="0"/>
    <s v="14/07/2021"/>
    <x v="1"/>
  </r>
  <r>
    <n v="17845"/>
    <x v="1"/>
    <x v="1"/>
    <n v="20000"/>
    <n v="0"/>
    <s v="Partial High School"/>
    <x v="2"/>
    <s v="No"/>
    <n v="2"/>
    <x v="2"/>
    <x v="0"/>
    <s v="Europe"/>
    <n v="32"/>
    <x v="0"/>
    <s v="14/07/2021"/>
    <x v="1"/>
  </r>
  <r>
    <n v="17848"/>
    <x v="1"/>
    <x v="0"/>
    <n v="30000"/>
    <n v="0"/>
    <s v="Partial College"/>
    <x v="1"/>
    <s v="No"/>
    <n v="1"/>
    <x v="4"/>
    <x v="0"/>
    <s v="Europe"/>
    <n v="31"/>
    <x v="1"/>
    <s v="14/07/2021"/>
    <x v="1"/>
  </r>
  <r>
    <n v="17858"/>
    <x v="0"/>
    <x v="0"/>
    <n v="40000"/>
    <n v="4"/>
    <s v="High School"/>
    <x v="3"/>
    <s v="Yes"/>
    <n v="2"/>
    <x v="4"/>
    <x v="2"/>
    <s v="north america"/>
    <n v="44"/>
    <x v="1"/>
    <s v="14/07/2021"/>
    <x v="1"/>
  </r>
  <r>
    <n v="17864"/>
    <x v="0"/>
    <x v="1"/>
    <n v="60000"/>
    <n v="1"/>
    <s v="Partial College"/>
    <x v="3"/>
    <s v="Yes"/>
    <n v="1"/>
    <x v="4"/>
    <x v="2"/>
    <s v="north america"/>
    <n v="46"/>
    <x v="1"/>
    <s v="14/07/2021"/>
    <x v="1"/>
  </r>
  <r>
    <n v="17882"/>
    <x v="0"/>
    <x v="0"/>
    <n v="20000"/>
    <n v="1"/>
    <s v="Graduate Degree"/>
    <x v="1"/>
    <s v="Yes"/>
    <n v="0"/>
    <x v="0"/>
    <x v="0"/>
    <s v="Europe"/>
    <n v="44"/>
    <x v="0"/>
    <s v="14/07/2021"/>
    <x v="1"/>
  </r>
  <r>
    <n v="17891"/>
    <x v="0"/>
    <x v="1"/>
    <n v="10000"/>
    <n v="2"/>
    <s v="Partial College"/>
    <x v="2"/>
    <s v="Yes"/>
    <n v="1"/>
    <x v="0"/>
    <x v="0"/>
    <s v="Europe"/>
    <n v="50"/>
    <x v="1"/>
    <s v="14/07/2021"/>
    <x v="1"/>
  </r>
  <r>
    <n v="17894"/>
    <x v="0"/>
    <x v="1"/>
    <n v="20000"/>
    <n v="1"/>
    <s v="Bachelors"/>
    <x v="1"/>
    <s v="Yes"/>
    <n v="0"/>
    <x v="0"/>
    <x v="0"/>
    <s v="Europe"/>
    <n v="50"/>
    <x v="1"/>
    <s v="14/07/2021"/>
    <x v="1"/>
  </r>
  <r>
    <n v="17907"/>
    <x v="0"/>
    <x v="1"/>
    <n v="10000"/>
    <n v="0"/>
    <s v="Partial College"/>
    <x v="2"/>
    <s v="Yes"/>
    <n v="1"/>
    <x v="4"/>
    <x v="1"/>
    <s v="Pacific"/>
    <n v="27"/>
    <x v="0"/>
    <s v="14/07/2021"/>
    <x v="2"/>
  </r>
  <r>
    <n v="17926"/>
    <x v="1"/>
    <x v="1"/>
    <n v="40000"/>
    <n v="0"/>
    <s v="Bachelors"/>
    <x v="1"/>
    <s v="No"/>
    <n v="0"/>
    <x v="0"/>
    <x v="1"/>
    <s v="Pacific"/>
    <n v="28"/>
    <x v="1"/>
    <s v="14/07/2021"/>
    <x v="2"/>
  </r>
  <r>
    <n v="17960"/>
    <x v="0"/>
    <x v="1"/>
    <n v="40000"/>
    <n v="0"/>
    <s v="Graduate Degree"/>
    <x v="1"/>
    <s v="Yes"/>
    <n v="0"/>
    <x v="0"/>
    <x v="0"/>
    <s v="Europe"/>
    <n v="35"/>
    <x v="1"/>
    <s v="14/07/2021"/>
    <x v="1"/>
  </r>
  <r>
    <n v="17964"/>
    <x v="0"/>
    <x v="0"/>
    <n v="40000"/>
    <n v="0"/>
    <s v="Graduate Degree"/>
    <x v="1"/>
    <s v="Yes"/>
    <n v="0"/>
    <x v="0"/>
    <x v="0"/>
    <s v="Europe"/>
    <n v="37"/>
    <x v="1"/>
    <s v="14/07/2021"/>
    <x v="1"/>
  </r>
  <r>
    <n v="17978"/>
    <x v="0"/>
    <x v="0"/>
    <n v="40000"/>
    <n v="0"/>
    <s v="Graduate Degree"/>
    <x v="1"/>
    <s v="Yes"/>
    <n v="0"/>
    <x v="0"/>
    <x v="0"/>
    <s v="Europe"/>
    <n v="37"/>
    <x v="1"/>
    <s v="14/07/2021"/>
    <x v="1"/>
  </r>
  <r>
    <n v="17994"/>
    <x v="1"/>
    <x v="0"/>
    <n v="20000"/>
    <n v="2"/>
    <s v="High School"/>
    <x v="2"/>
    <s v="Yes"/>
    <n v="2"/>
    <x v="0"/>
    <x v="0"/>
    <s v="Europe"/>
    <n v="42"/>
    <x v="0"/>
    <s v="14/07/2021"/>
    <x v="1"/>
  </r>
  <r>
    <n v="18012"/>
    <x v="0"/>
    <x v="1"/>
    <n v="40000"/>
    <n v="1"/>
    <s v="Bachelors"/>
    <x v="3"/>
    <s v="Yes"/>
    <n v="0"/>
    <x v="0"/>
    <x v="0"/>
    <s v="Europe"/>
    <n v="41"/>
    <x v="0"/>
    <s v="14/07/2021"/>
    <x v="1"/>
  </r>
  <r>
    <n v="18018"/>
    <x v="1"/>
    <x v="0"/>
    <n v="30000"/>
    <n v="3"/>
    <s v="Partial College"/>
    <x v="1"/>
    <s v="Yes"/>
    <n v="0"/>
    <x v="0"/>
    <x v="0"/>
    <s v="Europe"/>
    <n v="43"/>
    <x v="0"/>
    <s v="14/07/2021"/>
    <x v="1"/>
  </r>
  <r>
    <n v="18050"/>
    <x v="0"/>
    <x v="1"/>
    <n v="60000"/>
    <n v="1"/>
    <s v="Partial College"/>
    <x v="3"/>
    <s v="Yes"/>
    <n v="1"/>
    <x v="0"/>
    <x v="2"/>
    <s v="north america"/>
    <n v="45"/>
    <x v="1"/>
    <s v="14/07/2021"/>
    <x v="1"/>
  </r>
  <r>
    <n v="18052"/>
    <x v="0"/>
    <x v="1"/>
    <n v="60000"/>
    <n v="1"/>
    <s v="Partial College"/>
    <x v="3"/>
    <s v="Yes"/>
    <n v="1"/>
    <x v="0"/>
    <x v="2"/>
    <s v="north america"/>
    <n v="45"/>
    <x v="1"/>
    <s v="14/07/2021"/>
    <x v="1"/>
  </r>
  <r>
    <n v="18058"/>
    <x v="1"/>
    <x v="1"/>
    <n v="20000"/>
    <n v="3"/>
    <s v="High School"/>
    <x v="3"/>
    <s v="Yes"/>
    <n v="2"/>
    <x v="4"/>
    <x v="2"/>
    <s v="north america"/>
    <n v="78"/>
    <x v="0"/>
    <s v="14/07/2021"/>
    <x v="0"/>
  </r>
  <r>
    <n v="18066"/>
    <x v="1"/>
    <x v="0"/>
    <n v="70000"/>
    <n v="5"/>
    <s v="Bachelors"/>
    <x v="4"/>
    <s v="Yes"/>
    <n v="3"/>
    <x v="1"/>
    <x v="2"/>
    <s v="north america"/>
    <n v="60"/>
    <x v="1"/>
    <s v="14/07/2021"/>
    <x v="0"/>
  </r>
  <r>
    <n v="18069"/>
    <x v="0"/>
    <x v="0"/>
    <n v="70000"/>
    <n v="5"/>
    <s v="Bachelors"/>
    <x v="4"/>
    <s v="Yes"/>
    <n v="4"/>
    <x v="1"/>
    <x v="2"/>
    <s v="north america"/>
    <n v="60"/>
    <x v="0"/>
    <s v="14/07/2021"/>
    <x v="0"/>
  </r>
  <r>
    <n v="18105"/>
    <x v="0"/>
    <x v="1"/>
    <n v="60000"/>
    <n v="2"/>
    <s v="Partial College"/>
    <x v="0"/>
    <s v="Yes"/>
    <n v="1"/>
    <x v="1"/>
    <x v="2"/>
    <s v="north america"/>
    <n v="55"/>
    <x v="0"/>
    <s v="14/07/2021"/>
    <x v="0"/>
  </r>
  <r>
    <n v="18140"/>
    <x v="0"/>
    <x v="0"/>
    <n v="130000"/>
    <n v="3"/>
    <s v="Partial College"/>
    <x v="0"/>
    <s v="No"/>
    <n v="3"/>
    <x v="3"/>
    <x v="0"/>
    <s v="Europe"/>
    <n v="51"/>
    <x v="1"/>
    <s v="14/07/2021"/>
    <x v="1"/>
  </r>
  <r>
    <n v="18144"/>
    <x v="0"/>
    <x v="1"/>
    <n v="80000"/>
    <n v="5"/>
    <s v="Bachelors"/>
    <x v="4"/>
    <s v="Yes"/>
    <n v="2"/>
    <x v="4"/>
    <x v="0"/>
    <s v="Europe"/>
    <n v="61"/>
    <x v="0"/>
    <s v="14/07/2021"/>
    <x v="0"/>
  </r>
  <r>
    <n v="18145"/>
    <x v="0"/>
    <x v="0"/>
    <n v="80000"/>
    <n v="5"/>
    <s v="Bachelors"/>
    <x v="4"/>
    <s v="No"/>
    <n v="2"/>
    <x v="4"/>
    <x v="0"/>
    <s v="Europe"/>
    <n v="62"/>
    <x v="0"/>
    <s v="14/07/2021"/>
    <x v="0"/>
  </r>
  <r>
    <n v="18151"/>
    <x v="1"/>
    <x v="0"/>
    <n v="80000"/>
    <n v="5"/>
    <s v="Partial College"/>
    <x v="0"/>
    <s v="No"/>
    <n v="2"/>
    <x v="1"/>
    <x v="0"/>
    <s v="Europe"/>
    <n v="59"/>
    <x v="0"/>
    <s v="14/07/2021"/>
    <x v="0"/>
  </r>
  <r>
    <n v="18153"/>
    <x v="0"/>
    <x v="1"/>
    <n v="100000"/>
    <n v="2"/>
    <s v="Bachelors"/>
    <x v="4"/>
    <s v="Yes"/>
    <n v="4"/>
    <x v="1"/>
    <x v="0"/>
    <s v="Europe"/>
    <n v="59"/>
    <x v="0"/>
    <s v="14/07/2021"/>
    <x v="0"/>
  </r>
  <r>
    <n v="18160"/>
    <x v="0"/>
    <x v="0"/>
    <n v="130000"/>
    <n v="3"/>
    <s v="High School"/>
    <x v="0"/>
    <s v="Yes"/>
    <n v="4"/>
    <x v="3"/>
    <x v="0"/>
    <s v="Europe"/>
    <n v="51"/>
    <x v="1"/>
    <s v="14/07/2021"/>
    <x v="1"/>
  </r>
  <r>
    <n v="18172"/>
    <x v="0"/>
    <x v="0"/>
    <n v="130000"/>
    <n v="4"/>
    <s v="High School"/>
    <x v="0"/>
    <s v="Yes"/>
    <n v="3"/>
    <x v="0"/>
    <x v="0"/>
    <s v="Europe"/>
    <n v="55"/>
    <x v="0"/>
    <s v="14/07/2021"/>
    <x v="0"/>
  </r>
  <r>
    <n v="18253"/>
    <x v="0"/>
    <x v="1"/>
    <n v="80000"/>
    <n v="5"/>
    <s v="Graduate Degree"/>
    <x v="4"/>
    <s v="Yes"/>
    <n v="3"/>
    <x v="0"/>
    <x v="1"/>
    <s v="Pacific"/>
    <n v="40"/>
    <x v="0"/>
    <s v="14/07/2021"/>
    <x v="1"/>
  </r>
  <r>
    <n v="18267"/>
    <x v="0"/>
    <x v="0"/>
    <n v="60000"/>
    <n v="3"/>
    <s v="Bachelors"/>
    <x v="0"/>
    <s v="Yes"/>
    <n v="2"/>
    <x v="3"/>
    <x v="1"/>
    <s v="Pacific"/>
    <n v="43"/>
    <x v="0"/>
    <s v="14/07/2021"/>
    <x v="1"/>
  </r>
  <r>
    <n v="18294"/>
    <x v="0"/>
    <x v="1"/>
    <n v="90000"/>
    <n v="1"/>
    <s v="Bachelors"/>
    <x v="0"/>
    <s v="Yes"/>
    <n v="1"/>
    <x v="3"/>
    <x v="1"/>
    <s v="Pacific"/>
    <n v="46"/>
    <x v="0"/>
    <s v="14/07/2021"/>
    <x v="1"/>
  </r>
  <r>
    <n v="18322"/>
    <x v="1"/>
    <x v="0"/>
    <n v="30000"/>
    <n v="0"/>
    <s v="Partial High School"/>
    <x v="1"/>
    <s v="No"/>
    <n v="2"/>
    <x v="0"/>
    <x v="2"/>
    <s v="north america"/>
    <n v="26"/>
    <x v="0"/>
    <s v="14/07/2021"/>
    <x v="2"/>
  </r>
  <r>
    <n v="18329"/>
    <x v="1"/>
    <x v="0"/>
    <n v="30000"/>
    <n v="0"/>
    <s v="Partial High School"/>
    <x v="1"/>
    <s v="No"/>
    <n v="2"/>
    <x v="3"/>
    <x v="2"/>
    <s v="north america"/>
    <n v="27"/>
    <x v="0"/>
    <s v="14/07/2021"/>
    <x v="2"/>
  </r>
  <r>
    <n v="18347"/>
    <x v="1"/>
    <x v="1"/>
    <n v="30000"/>
    <n v="0"/>
    <s v="Partial College"/>
    <x v="3"/>
    <s v="No"/>
    <n v="1"/>
    <x v="2"/>
    <x v="2"/>
    <s v="north america"/>
    <n v="31"/>
    <x v="0"/>
    <s v="14/07/2021"/>
    <x v="1"/>
  </r>
  <r>
    <n v="18363"/>
    <x v="0"/>
    <x v="0"/>
    <n v="40000"/>
    <n v="0"/>
    <s v="High School"/>
    <x v="3"/>
    <s v="Yes"/>
    <n v="2"/>
    <x v="3"/>
    <x v="2"/>
    <s v="north america"/>
    <n v="28"/>
    <x v="1"/>
    <s v="14/07/2021"/>
    <x v="2"/>
  </r>
  <r>
    <n v="18390"/>
    <x v="0"/>
    <x v="0"/>
    <n v="80000"/>
    <n v="5"/>
    <s v="Partial College"/>
    <x v="0"/>
    <s v="Yes"/>
    <n v="2"/>
    <x v="0"/>
    <x v="2"/>
    <s v="north america"/>
    <n v="44"/>
    <x v="0"/>
    <s v="14/07/2021"/>
    <x v="1"/>
  </r>
  <r>
    <n v="18391"/>
    <x v="1"/>
    <x v="1"/>
    <n v="80000"/>
    <n v="5"/>
    <s v="Partial College"/>
    <x v="0"/>
    <s v="Yes"/>
    <n v="2"/>
    <x v="3"/>
    <x v="2"/>
    <s v="north america"/>
    <n v="44"/>
    <x v="0"/>
    <s v="14/07/2021"/>
    <x v="1"/>
  </r>
  <r>
    <n v="18411"/>
    <x v="0"/>
    <x v="0"/>
    <n v="60000"/>
    <n v="2"/>
    <s v="High School"/>
    <x v="0"/>
    <s v="No"/>
    <n v="2"/>
    <x v="3"/>
    <x v="2"/>
    <s v="north america"/>
    <n v="51"/>
    <x v="0"/>
    <s v="14/07/2021"/>
    <x v="1"/>
  </r>
  <r>
    <n v="18423"/>
    <x v="1"/>
    <x v="0"/>
    <n v="80000"/>
    <n v="2"/>
    <s v="Partial High School"/>
    <x v="3"/>
    <s v="No"/>
    <n v="2"/>
    <x v="2"/>
    <x v="2"/>
    <s v="north america"/>
    <n v="52"/>
    <x v="0"/>
    <s v="14/07/2021"/>
    <x v="1"/>
  </r>
  <r>
    <n v="18435"/>
    <x v="1"/>
    <x v="1"/>
    <n v="70000"/>
    <n v="5"/>
    <s v="Graduate Degree"/>
    <x v="4"/>
    <s v="Yes"/>
    <n v="2"/>
    <x v="1"/>
    <x v="2"/>
    <s v="north america"/>
    <n v="67"/>
    <x v="1"/>
    <s v="14/07/2021"/>
    <x v="0"/>
  </r>
  <r>
    <n v="18491"/>
    <x v="1"/>
    <x v="1"/>
    <n v="70000"/>
    <n v="2"/>
    <s v="High School"/>
    <x v="0"/>
    <s v="Yes"/>
    <n v="2"/>
    <x v="3"/>
    <x v="1"/>
    <s v="Pacific"/>
    <n v="49"/>
    <x v="1"/>
    <s v="14/07/2021"/>
    <x v="1"/>
  </r>
  <r>
    <n v="18494"/>
    <x v="0"/>
    <x v="0"/>
    <n v="110000"/>
    <n v="5"/>
    <s v="Bachelors"/>
    <x v="4"/>
    <s v="Yes"/>
    <n v="4"/>
    <x v="4"/>
    <x v="1"/>
    <s v="Pacific"/>
    <n v="48"/>
    <x v="1"/>
    <s v="14/07/2021"/>
    <x v="1"/>
  </r>
  <r>
    <n v="18504"/>
    <x v="0"/>
    <x v="0"/>
    <n v="70000"/>
    <n v="2"/>
    <s v="Partial High School"/>
    <x v="3"/>
    <s v="No"/>
    <n v="2"/>
    <x v="2"/>
    <x v="2"/>
    <s v="north america"/>
    <n v="49"/>
    <x v="0"/>
    <s v="14/07/2021"/>
    <x v="1"/>
  </r>
  <r>
    <n v="18517"/>
    <x v="0"/>
    <x v="0"/>
    <n v="100000"/>
    <n v="3"/>
    <s v="Bachelors"/>
    <x v="4"/>
    <s v="Yes"/>
    <n v="4"/>
    <x v="0"/>
    <x v="2"/>
    <s v="north america"/>
    <n v="41"/>
    <x v="0"/>
    <s v="14/07/2021"/>
    <x v="1"/>
  </r>
  <r>
    <n v="18545"/>
    <x v="0"/>
    <x v="0"/>
    <n v="40000"/>
    <n v="4"/>
    <s v="High School"/>
    <x v="0"/>
    <s v="No"/>
    <n v="2"/>
    <x v="1"/>
    <x v="2"/>
    <s v="north america"/>
    <n v="61"/>
    <x v="1"/>
    <s v="14/07/2021"/>
    <x v="0"/>
  </r>
  <r>
    <n v="18560"/>
    <x v="0"/>
    <x v="1"/>
    <n v="70000"/>
    <n v="2"/>
    <s v="Graduate Degree"/>
    <x v="0"/>
    <s v="Yes"/>
    <n v="0"/>
    <x v="4"/>
    <x v="2"/>
    <s v="north america"/>
    <n v="34"/>
    <x v="1"/>
    <s v="14/07/2021"/>
    <x v="1"/>
  </r>
  <r>
    <n v="18572"/>
    <x v="0"/>
    <x v="1"/>
    <n v="60000"/>
    <n v="0"/>
    <s v="Graduate Degree"/>
    <x v="0"/>
    <s v="Yes"/>
    <n v="0"/>
    <x v="0"/>
    <x v="2"/>
    <s v="north america"/>
    <n v="39"/>
    <x v="0"/>
    <s v="14/07/2021"/>
    <x v="1"/>
  </r>
  <r>
    <n v="18577"/>
    <x v="0"/>
    <x v="1"/>
    <n v="60000"/>
    <n v="0"/>
    <s v="Graduate Degree"/>
    <x v="0"/>
    <s v="Yes"/>
    <n v="0"/>
    <x v="0"/>
    <x v="2"/>
    <s v="north america"/>
    <n v="40"/>
    <x v="0"/>
    <s v="14/07/2021"/>
    <x v="1"/>
  </r>
  <r>
    <n v="18580"/>
    <x v="0"/>
    <x v="1"/>
    <n v="60000"/>
    <n v="2"/>
    <s v="Graduate Degree"/>
    <x v="0"/>
    <s v="Yes"/>
    <n v="0"/>
    <x v="4"/>
    <x v="2"/>
    <s v="north america"/>
    <n v="40"/>
    <x v="1"/>
    <s v="14/07/2021"/>
    <x v="1"/>
  </r>
  <r>
    <n v="18594"/>
    <x v="1"/>
    <x v="1"/>
    <n v="80000"/>
    <n v="3"/>
    <s v="Bachelors"/>
    <x v="3"/>
    <s v="Yes"/>
    <n v="3"/>
    <x v="1"/>
    <x v="2"/>
    <s v="north america"/>
    <n v="40"/>
    <x v="1"/>
    <s v="14/07/2021"/>
    <x v="1"/>
  </r>
  <r>
    <n v="18607"/>
    <x v="1"/>
    <x v="1"/>
    <n v="60000"/>
    <n v="4"/>
    <s v="Bachelors"/>
    <x v="3"/>
    <s v="Yes"/>
    <n v="2"/>
    <x v="4"/>
    <x v="2"/>
    <s v="north america"/>
    <n v="42"/>
    <x v="1"/>
    <s v="14/07/2021"/>
    <x v="1"/>
  </r>
  <r>
    <n v="18613"/>
    <x v="1"/>
    <x v="0"/>
    <n v="70000"/>
    <n v="0"/>
    <s v="Bachelors"/>
    <x v="0"/>
    <s v="No"/>
    <n v="1"/>
    <x v="4"/>
    <x v="2"/>
    <s v="north america"/>
    <n v="37"/>
    <x v="1"/>
    <s v="14/07/2021"/>
    <x v="1"/>
  </r>
  <r>
    <n v="18626"/>
    <x v="1"/>
    <x v="0"/>
    <n v="40000"/>
    <n v="2"/>
    <s v="Partial College"/>
    <x v="1"/>
    <s v="Yes"/>
    <n v="0"/>
    <x v="2"/>
    <x v="0"/>
    <s v="Europe"/>
    <n v="33"/>
    <x v="1"/>
    <s v="14/07/2021"/>
    <x v="1"/>
  </r>
  <r>
    <n v="18649"/>
    <x v="1"/>
    <x v="0"/>
    <n v="30000"/>
    <n v="1"/>
    <s v="High School"/>
    <x v="1"/>
    <s v="Yes"/>
    <n v="2"/>
    <x v="2"/>
    <x v="2"/>
    <s v="north america"/>
    <n v="51"/>
    <x v="1"/>
    <s v="14/07/2021"/>
    <x v="1"/>
  </r>
  <r>
    <n v="18674"/>
    <x v="1"/>
    <x v="1"/>
    <n v="80000"/>
    <n v="4"/>
    <s v="Graduate Degree"/>
    <x v="3"/>
    <s v="No"/>
    <n v="0"/>
    <x v="0"/>
    <x v="2"/>
    <s v="north america"/>
    <n v="48"/>
    <x v="0"/>
    <s v="14/07/2021"/>
    <x v="1"/>
  </r>
  <r>
    <n v="18711"/>
    <x v="1"/>
    <x v="1"/>
    <n v="70000"/>
    <n v="5"/>
    <s v="Bachelors"/>
    <x v="0"/>
    <s v="Yes"/>
    <n v="4"/>
    <x v="1"/>
    <x v="1"/>
    <s v="Pacific"/>
    <n v="39"/>
    <x v="0"/>
    <s v="14/07/2021"/>
    <x v="1"/>
  </r>
  <r>
    <n v="18740"/>
    <x v="0"/>
    <x v="0"/>
    <n v="80000"/>
    <n v="5"/>
    <s v="Bachelors"/>
    <x v="0"/>
    <s v="No"/>
    <n v="1"/>
    <x v="0"/>
    <x v="1"/>
    <s v="Pacific"/>
    <n v="47"/>
    <x v="1"/>
    <s v="14/07/2021"/>
    <x v="1"/>
  </r>
  <r>
    <n v="18752"/>
    <x v="1"/>
    <x v="1"/>
    <n v="40000"/>
    <n v="0"/>
    <s v="High School"/>
    <x v="3"/>
    <s v="Yes"/>
    <n v="1"/>
    <x v="3"/>
    <x v="2"/>
    <s v="north america"/>
    <n v="31"/>
    <x v="0"/>
    <s v="14/07/2021"/>
    <x v="1"/>
  </r>
  <r>
    <n v="18783"/>
    <x v="1"/>
    <x v="0"/>
    <n v="80000"/>
    <n v="0"/>
    <s v="Bachelors"/>
    <x v="4"/>
    <s v="No"/>
    <n v="1"/>
    <x v="0"/>
    <x v="2"/>
    <s v="north america"/>
    <n v="38"/>
    <x v="1"/>
    <s v="14/07/2021"/>
    <x v="1"/>
  </r>
  <r>
    <n v="18847"/>
    <x v="0"/>
    <x v="1"/>
    <n v="60000"/>
    <n v="2"/>
    <s v="Graduate Degree"/>
    <x v="4"/>
    <s v="Yes"/>
    <n v="2"/>
    <x v="3"/>
    <x v="2"/>
    <s v="north america"/>
    <n v="70"/>
    <x v="0"/>
    <s v="14/07/2021"/>
    <x v="0"/>
  </r>
  <r>
    <n v="18858"/>
    <x v="1"/>
    <x v="0"/>
    <n v="60000"/>
    <n v="2"/>
    <s v="Partial High School"/>
    <x v="3"/>
    <s v="Yes"/>
    <n v="2"/>
    <x v="3"/>
    <x v="2"/>
    <s v="north america"/>
    <n v="52"/>
    <x v="1"/>
    <s v="14/07/2021"/>
    <x v="1"/>
  </r>
  <r>
    <n v="18891"/>
    <x v="0"/>
    <x v="1"/>
    <n v="40000"/>
    <n v="0"/>
    <s v="Partial College"/>
    <x v="3"/>
    <s v="Yes"/>
    <n v="2"/>
    <x v="3"/>
    <x v="2"/>
    <s v="north america"/>
    <n v="28"/>
    <x v="0"/>
    <s v="14/07/2021"/>
    <x v="2"/>
  </r>
  <r>
    <n v="18910"/>
    <x v="1"/>
    <x v="0"/>
    <n v="30000"/>
    <n v="0"/>
    <s v="Partial College"/>
    <x v="3"/>
    <s v="Yes"/>
    <n v="2"/>
    <x v="3"/>
    <x v="2"/>
    <s v="north america"/>
    <n v="30"/>
    <x v="0"/>
    <s v="14/07/2021"/>
    <x v="2"/>
  </r>
  <r>
    <n v="18935"/>
    <x v="0"/>
    <x v="1"/>
    <n v="130000"/>
    <n v="0"/>
    <s v="Graduate Degree"/>
    <x v="4"/>
    <s v="Yes"/>
    <n v="3"/>
    <x v="2"/>
    <x v="2"/>
    <s v="north america"/>
    <n v="40"/>
    <x v="0"/>
    <s v="14/07/2021"/>
    <x v="1"/>
  </r>
  <r>
    <n v="18949"/>
    <x v="1"/>
    <x v="0"/>
    <n v="70000"/>
    <n v="0"/>
    <s v="Graduate Degree"/>
    <x v="4"/>
    <s v="Yes"/>
    <n v="2"/>
    <x v="3"/>
    <x v="2"/>
    <s v="north america"/>
    <n v="74"/>
    <x v="1"/>
    <s v="14/07/2021"/>
    <x v="0"/>
  </r>
  <r>
    <n v="18952"/>
    <x v="0"/>
    <x v="1"/>
    <n v="100000"/>
    <n v="4"/>
    <s v="Bachelors"/>
    <x v="4"/>
    <s v="Yes"/>
    <n v="4"/>
    <x v="0"/>
    <x v="2"/>
    <s v="north america"/>
    <n v="40"/>
    <x v="0"/>
    <s v="14/07/2021"/>
    <x v="1"/>
  </r>
  <r>
    <n v="18976"/>
    <x v="1"/>
    <x v="0"/>
    <n v="40000"/>
    <n v="4"/>
    <s v="High School"/>
    <x v="0"/>
    <s v="Yes"/>
    <n v="2"/>
    <x v="1"/>
    <x v="2"/>
    <s v="north america"/>
    <n v="62"/>
    <x v="1"/>
    <s v="14/07/2021"/>
    <x v="0"/>
  </r>
  <r>
    <n v="19002"/>
    <x v="0"/>
    <x v="1"/>
    <n v="60000"/>
    <n v="2"/>
    <s v="Partial College"/>
    <x v="0"/>
    <s v="Yes"/>
    <n v="1"/>
    <x v="4"/>
    <x v="2"/>
    <s v="north america"/>
    <n v="57"/>
    <x v="1"/>
    <s v="14/07/2021"/>
    <x v="0"/>
  </r>
  <r>
    <n v="19012"/>
    <x v="0"/>
    <x v="0"/>
    <n v="80000"/>
    <n v="3"/>
    <s v="Bachelors"/>
    <x v="4"/>
    <s v="Yes"/>
    <n v="1"/>
    <x v="2"/>
    <x v="2"/>
    <s v="north america"/>
    <n v="56"/>
    <x v="0"/>
    <s v="14/07/2021"/>
    <x v="0"/>
  </r>
  <r>
    <n v="19057"/>
    <x v="0"/>
    <x v="1"/>
    <n v="120000"/>
    <n v="3"/>
    <s v="Bachelors"/>
    <x v="4"/>
    <s v="No"/>
    <n v="2"/>
    <x v="1"/>
    <x v="0"/>
    <s v="Europe"/>
    <n v="52"/>
    <x v="1"/>
    <s v="14/07/2021"/>
    <x v="1"/>
  </r>
  <r>
    <n v="19066"/>
    <x v="0"/>
    <x v="0"/>
    <n v="130000"/>
    <n v="4"/>
    <s v="Partial College"/>
    <x v="0"/>
    <s v="No"/>
    <n v="3"/>
    <x v="1"/>
    <x v="0"/>
    <s v="Europe"/>
    <n v="54"/>
    <x v="0"/>
    <s v="14/07/2021"/>
    <x v="0"/>
  </r>
  <r>
    <n v="19117"/>
    <x v="1"/>
    <x v="1"/>
    <n v="60000"/>
    <n v="1"/>
    <s v="Graduate Degree"/>
    <x v="0"/>
    <s v="Yes"/>
    <n v="0"/>
    <x v="4"/>
    <x v="2"/>
    <s v="north america"/>
    <n v="36"/>
    <x v="1"/>
    <s v="14/07/2021"/>
    <x v="1"/>
  </r>
  <r>
    <n v="19133"/>
    <x v="1"/>
    <x v="0"/>
    <n v="50000"/>
    <n v="2"/>
    <s v="Bachelors"/>
    <x v="3"/>
    <s v="Yes"/>
    <n v="1"/>
    <x v="4"/>
    <x v="2"/>
    <s v="north america"/>
    <n v="38"/>
    <x v="1"/>
    <s v="14/07/2021"/>
    <x v="1"/>
  </r>
  <r>
    <n v="19143"/>
    <x v="1"/>
    <x v="1"/>
    <n v="80000"/>
    <n v="3"/>
    <s v="Bachelors"/>
    <x v="3"/>
    <s v="Yes"/>
    <n v="2"/>
    <x v="4"/>
    <x v="2"/>
    <s v="north america"/>
    <n v="41"/>
    <x v="1"/>
    <s v="14/07/2021"/>
    <x v="1"/>
  </r>
  <r>
    <n v="19147"/>
    <x v="0"/>
    <x v="0"/>
    <n v="40000"/>
    <n v="0"/>
    <s v="Bachelors"/>
    <x v="0"/>
    <s v="No"/>
    <n v="1"/>
    <x v="0"/>
    <x v="2"/>
    <s v="north america"/>
    <n v="42"/>
    <x v="0"/>
    <s v="14/07/2021"/>
    <x v="1"/>
  </r>
  <r>
    <n v="19163"/>
    <x v="0"/>
    <x v="1"/>
    <n v="70000"/>
    <n v="4"/>
    <s v="Bachelors"/>
    <x v="0"/>
    <s v="Yes"/>
    <n v="2"/>
    <x v="0"/>
    <x v="2"/>
    <s v="north america"/>
    <n v="43"/>
    <x v="1"/>
    <s v="14/07/2021"/>
    <x v="1"/>
  </r>
  <r>
    <n v="19164"/>
    <x v="1"/>
    <x v="1"/>
    <n v="70000"/>
    <n v="0"/>
    <s v="Bachelors"/>
    <x v="0"/>
    <s v="No"/>
    <n v="1"/>
    <x v="4"/>
    <x v="2"/>
    <s v="north america"/>
    <n v="38"/>
    <x v="1"/>
    <s v="14/07/2021"/>
    <x v="1"/>
  </r>
  <r>
    <n v="19174"/>
    <x v="1"/>
    <x v="1"/>
    <n v="30000"/>
    <n v="0"/>
    <s v="High School"/>
    <x v="2"/>
    <s v="No"/>
    <n v="1"/>
    <x v="4"/>
    <x v="0"/>
    <s v="Europe"/>
    <n v="32"/>
    <x v="1"/>
    <s v="14/07/2021"/>
    <x v="1"/>
  </r>
  <r>
    <n v="19183"/>
    <x v="1"/>
    <x v="0"/>
    <n v="10000"/>
    <n v="0"/>
    <s v="Partial High School"/>
    <x v="2"/>
    <s v="Yes"/>
    <n v="2"/>
    <x v="2"/>
    <x v="0"/>
    <s v="Europe"/>
    <n v="35"/>
    <x v="0"/>
    <s v="14/07/2021"/>
    <x v="1"/>
  </r>
  <r>
    <n v="19217"/>
    <x v="0"/>
    <x v="0"/>
    <n v="30000"/>
    <n v="2"/>
    <s v="High School"/>
    <x v="3"/>
    <s v="Yes"/>
    <n v="2"/>
    <x v="2"/>
    <x v="2"/>
    <s v="north america"/>
    <n v="49"/>
    <x v="0"/>
    <s v="14/07/2021"/>
    <x v="1"/>
  </r>
  <r>
    <n v="19223"/>
    <x v="0"/>
    <x v="1"/>
    <n v="30000"/>
    <n v="2"/>
    <s v="High School"/>
    <x v="3"/>
    <s v="Yes"/>
    <n v="2"/>
    <x v="2"/>
    <x v="2"/>
    <s v="north america"/>
    <n v="48"/>
    <x v="0"/>
    <s v="14/07/2021"/>
    <x v="1"/>
  </r>
  <r>
    <n v="19228"/>
    <x v="0"/>
    <x v="1"/>
    <n v="40000"/>
    <n v="2"/>
    <s v="Partial College"/>
    <x v="1"/>
    <s v="Yes"/>
    <n v="1"/>
    <x v="0"/>
    <x v="2"/>
    <s v="north america"/>
    <n v="48"/>
    <x v="0"/>
    <s v="14/07/2021"/>
    <x v="1"/>
  </r>
  <r>
    <n v="19235"/>
    <x v="0"/>
    <x v="1"/>
    <n v="50000"/>
    <n v="0"/>
    <s v="Graduate Degree"/>
    <x v="3"/>
    <s v="Yes"/>
    <n v="0"/>
    <x v="0"/>
    <x v="2"/>
    <s v="north america"/>
    <n v="34"/>
    <x v="0"/>
    <s v="14/07/2021"/>
    <x v="1"/>
  </r>
  <r>
    <n v="19255"/>
    <x v="1"/>
    <x v="0"/>
    <n v="10000"/>
    <n v="2"/>
    <s v="Partial College"/>
    <x v="2"/>
    <s v="Yes"/>
    <n v="1"/>
    <x v="0"/>
    <x v="0"/>
    <s v="Europe"/>
    <n v="51"/>
    <x v="1"/>
    <s v="14/07/2021"/>
    <x v="1"/>
  </r>
  <r>
    <n v="19291"/>
    <x v="1"/>
    <x v="1"/>
    <n v="10000"/>
    <n v="2"/>
    <s v="High School"/>
    <x v="2"/>
    <s v="Yes"/>
    <n v="0"/>
    <x v="0"/>
    <x v="0"/>
    <s v="Europe"/>
    <n v="35"/>
    <x v="0"/>
    <s v="14/07/2021"/>
    <x v="1"/>
  </r>
  <r>
    <n v="19299"/>
    <x v="0"/>
    <x v="1"/>
    <n v="50000"/>
    <n v="0"/>
    <s v="Graduate Degree"/>
    <x v="3"/>
    <s v="Yes"/>
    <n v="0"/>
    <x v="0"/>
    <x v="0"/>
    <s v="Europe"/>
    <n v="36"/>
    <x v="1"/>
    <s v="14/07/2021"/>
    <x v="1"/>
  </r>
  <r>
    <n v="19305"/>
    <x v="1"/>
    <x v="1"/>
    <n v="10000"/>
    <n v="2"/>
    <s v="High School"/>
    <x v="2"/>
    <s v="Yes"/>
    <n v="1"/>
    <x v="0"/>
    <x v="0"/>
    <s v="Europe"/>
    <n v="38"/>
    <x v="1"/>
    <s v="14/07/2021"/>
    <x v="1"/>
  </r>
  <r>
    <n v="19331"/>
    <x v="1"/>
    <x v="0"/>
    <n v="20000"/>
    <n v="2"/>
    <s v="High School"/>
    <x v="2"/>
    <s v="Yes"/>
    <n v="1"/>
    <x v="0"/>
    <x v="0"/>
    <s v="Europe"/>
    <n v="40"/>
    <x v="0"/>
    <s v="14/07/2021"/>
    <x v="1"/>
  </r>
  <r>
    <n v="19364"/>
    <x v="0"/>
    <x v="0"/>
    <n v="40000"/>
    <n v="1"/>
    <s v="Bachelors"/>
    <x v="3"/>
    <s v="Yes"/>
    <n v="0"/>
    <x v="0"/>
    <x v="0"/>
    <s v="Europe"/>
    <n v="43"/>
    <x v="1"/>
    <s v="14/07/2021"/>
    <x v="1"/>
  </r>
  <r>
    <n v="19389"/>
    <x v="1"/>
    <x v="0"/>
    <n v="30000"/>
    <n v="0"/>
    <s v="Partial College"/>
    <x v="1"/>
    <s v="No"/>
    <n v="1"/>
    <x v="4"/>
    <x v="0"/>
    <s v="Europe"/>
    <n v="28"/>
    <x v="0"/>
    <s v="14/07/2021"/>
    <x v="2"/>
  </r>
  <r>
    <n v="19399"/>
    <x v="1"/>
    <x v="0"/>
    <n v="40000"/>
    <n v="0"/>
    <s v="Bachelors"/>
    <x v="0"/>
    <s v="No"/>
    <n v="1"/>
    <x v="4"/>
    <x v="2"/>
    <s v="north america"/>
    <n v="45"/>
    <x v="0"/>
    <s v="14/07/2021"/>
    <x v="1"/>
  </r>
  <r>
    <n v="19413"/>
    <x v="1"/>
    <x v="0"/>
    <n v="60000"/>
    <n v="3"/>
    <s v="Bachelors"/>
    <x v="0"/>
    <s v="No"/>
    <n v="1"/>
    <x v="0"/>
    <x v="2"/>
    <s v="north america"/>
    <n v="47"/>
    <x v="1"/>
    <s v="14/07/2021"/>
    <x v="1"/>
  </r>
  <r>
    <n v="19441"/>
    <x v="0"/>
    <x v="0"/>
    <n v="40000"/>
    <n v="0"/>
    <s v="Graduate Degree"/>
    <x v="1"/>
    <s v="Yes"/>
    <n v="0"/>
    <x v="0"/>
    <x v="0"/>
    <s v="Europe"/>
    <n v="25"/>
    <x v="1"/>
    <s v="14/07/2021"/>
    <x v="2"/>
  </r>
  <r>
    <n v="19442"/>
    <x v="1"/>
    <x v="0"/>
    <n v="50000"/>
    <n v="0"/>
    <s v="Graduate Degree"/>
    <x v="3"/>
    <s v="Yes"/>
    <n v="0"/>
    <x v="0"/>
    <x v="0"/>
    <s v="Europe"/>
    <n v="37"/>
    <x v="1"/>
    <s v="14/07/2021"/>
    <x v="1"/>
  </r>
  <r>
    <n v="19445"/>
    <x v="0"/>
    <x v="1"/>
    <n v="10000"/>
    <n v="2"/>
    <s v="High School"/>
    <x v="2"/>
    <s v="No"/>
    <n v="1"/>
    <x v="0"/>
    <x v="0"/>
    <s v="Europe"/>
    <n v="38"/>
    <x v="0"/>
    <s v="14/07/2021"/>
    <x v="1"/>
  </r>
  <r>
    <n v="19461"/>
    <x v="1"/>
    <x v="1"/>
    <n v="10000"/>
    <n v="4"/>
    <s v="Partial High School"/>
    <x v="2"/>
    <s v="Yes"/>
    <n v="2"/>
    <x v="0"/>
    <x v="0"/>
    <s v="Europe"/>
    <n v="40"/>
    <x v="0"/>
    <s v="14/07/2021"/>
    <x v="1"/>
  </r>
  <r>
    <n v="19475"/>
    <x v="0"/>
    <x v="1"/>
    <n v="40000"/>
    <n v="0"/>
    <s v="Bachelors"/>
    <x v="0"/>
    <s v="No"/>
    <n v="0"/>
    <x v="0"/>
    <x v="0"/>
    <s v="Europe"/>
    <n v="40"/>
    <x v="1"/>
    <s v="14/07/2021"/>
    <x v="1"/>
  </r>
  <r>
    <n v="19477"/>
    <x v="0"/>
    <x v="0"/>
    <n v="40000"/>
    <n v="0"/>
    <s v="Bachelors"/>
    <x v="0"/>
    <s v="Yes"/>
    <n v="0"/>
    <x v="0"/>
    <x v="0"/>
    <s v="Europe"/>
    <n v="40"/>
    <x v="1"/>
    <s v="14/07/2021"/>
    <x v="1"/>
  </r>
  <r>
    <n v="19482"/>
    <x v="0"/>
    <x v="0"/>
    <n v="30000"/>
    <n v="1"/>
    <s v="Partial College"/>
    <x v="1"/>
    <s v="Yes"/>
    <n v="1"/>
    <x v="0"/>
    <x v="0"/>
    <s v="Europe"/>
    <n v="44"/>
    <x v="1"/>
    <s v="14/07/2021"/>
    <x v="1"/>
  </r>
  <r>
    <n v="19487"/>
    <x v="0"/>
    <x v="0"/>
    <n v="30000"/>
    <n v="2"/>
    <s v="Partial College"/>
    <x v="1"/>
    <s v="No"/>
    <n v="2"/>
    <x v="0"/>
    <x v="0"/>
    <s v="Europe"/>
    <n v="42"/>
    <x v="0"/>
    <s v="14/07/2021"/>
    <x v="1"/>
  </r>
  <r>
    <n v="19491"/>
    <x v="1"/>
    <x v="0"/>
    <n v="30000"/>
    <n v="2"/>
    <s v="Partial College"/>
    <x v="1"/>
    <s v="Yes"/>
    <n v="2"/>
    <x v="0"/>
    <x v="0"/>
    <s v="Europe"/>
    <n v="42"/>
    <x v="0"/>
    <s v="14/07/2021"/>
    <x v="1"/>
  </r>
  <r>
    <n v="19508"/>
    <x v="0"/>
    <x v="0"/>
    <n v="10000"/>
    <n v="0"/>
    <s v="Partial High School"/>
    <x v="2"/>
    <s v="No"/>
    <n v="2"/>
    <x v="0"/>
    <x v="0"/>
    <s v="Europe"/>
    <n v="30"/>
    <x v="0"/>
    <s v="14/07/2021"/>
    <x v="2"/>
  </r>
  <r>
    <n v="19543"/>
    <x v="0"/>
    <x v="0"/>
    <n v="70000"/>
    <n v="5"/>
    <s v="Graduate Degree"/>
    <x v="0"/>
    <s v="No"/>
    <n v="3"/>
    <x v="1"/>
    <x v="2"/>
    <s v="north america"/>
    <n v="47"/>
    <x v="0"/>
    <s v="14/07/2021"/>
    <x v="1"/>
  </r>
  <r>
    <n v="19562"/>
    <x v="1"/>
    <x v="1"/>
    <n v="60000"/>
    <n v="2"/>
    <s v="Bachelors"/>
    <x v="0"/>
    <s v="Yes"/>
    <n v="1"/>
    <x v="4"/>
    <x v="1"/>
    <s v="Pacific"/>
    <n v="37"/>
    <x v="1"/>
    <s v="14/07/2021"/>
    <x v="1"/>
  </r>
  <r>
    <n v="19608"/>
    <x v="0"/>
    <x v="0"/>
    <n v="80000"/>
    <n v="5"/>
    <s v="Bachelors"/>
    <x v="0"/>
    <s v="Yes"/>
    <n v="4"/>
    <x v="2"/>
    <x v="1"/>
    <s v="Pacific"/>
    <n v="40"/>
    <x v="0"/>
    <s v="14/07/2021"/>
    <x v="1"/>
  </r>
  <r>
    <n v="19618"/>
    <x v="0"/>
    <x v="0"/>
    <n v="70000"/>
    <n v="5"/>
    <s v="Partial College"/>
    <x v="3"/>
    <s v="Yes"/>
    <n v="2"/>
    <x v="0"/>
    <x v="1"/>
    <s v="Pacific"/>
    <n v="44"/>
    <x v="0"/>
    <s v="14/07/2021"/>
    <x v="1"/>
  </r>
  <r>
    <n v="19626"/>
    <x v="0"/>
    <x v="0"/>
    <n v="70000"/>
    <n v="5"/>
    <s v="Partial College"/>
    <x v="3"/>
    <s v="Yes"/>
    <n v="3"/>
    <x v="3"/>
    <x v="1"/>
    <s v="Pacific"/>
    <n v="45"/>
    <x v="0"/>
    <s v="14/07/2021"/>
    <x v="1"/>
  </r>
  <r>
    <n v="19634"/>
    <x v="0"/>
    <x v="0"/>
    <n v="40000"/>
    <n v="0"/>
    <s v="High School"/>
    <x v="3"/>
    <s v="Yes"/>
    <n v="1"/>
    <x v="3"/>
    <x v="2"/>
    <s v="north america"/>
    <n v="31"/>
    <x v="0"/>
    <s v="14/07/2021"/>
    <x v="1"/>
  </r>
  <r>
    <n v="19650"/>
    <x v="0"/>
    <x v="1"/>
    <n v="30000"/>
    <n v="2"/>
    <s v="Partial College"/>
    <x v="1"/>
    <s v="No"/>
    <n v="2"/>
    <x v="0"/>
    <x v="1"/>
    <s v="Pacific"/>
    <n v="67"/>
    <x v="0"/>
    <s v="14/07/2021"/>
    <x v="0"/>
  </r>
  <r>
    <n v="19660"/>
    <x v="0"/>
    <x v="0"/>
    <n v="80000"/>
    <n v="4"/>
    <s v="Bachelors"/>
    <x v="4"/>
    <s v="Yes"/>
    <n v="0"/>
    <x v="0"/>
    <x v="2"/>
    <s v="north america"/>
    <n v="43"/>
    <x v="0"/>
    <s v="14/07/2021"/>
    <x v="1"/>
  </r>
  <r>
    <n v="19661"/>
    <x v="1"/>
    <x v="0"/>
    <n v="90000"/>
    <n v="4"/>
    <s v="Bachelors"/>
    <x v="4"/>
    <s v="Yes"/>
    <n v="1"/>
    <x v="2"/>
    <x v="2"/>
    <s v="north america"/>
    <n v="38"/>
    <x v="1"/>
    <s v="14/07/2021"/>
    <x v="1"/>
  </r>
  <r>
    <n v="19664"/>
    <x v="1"/>
    <x v="0"/>
    <n v="100000"/>
    <n v="3"/>
    <s v="Bachelors"/>
    <x v="4"/>
    <s v="No"/>
    <n v="3"/>
    <x v="2"/>
    <x v="2"/>
    <s v="north america"/>
    <n v="38"/>
    <x v="0"/>
    <s v="14/07/2021"/>
    <x v="1"/>
  </r>
  <r>
    <n v="19675"/>
    <x v="0"/>
    <x v="0"/>
    <n v="20000"/>
    <n v="4"/>
    <s v="High School"/>
    <x v="3"/>
    <s v="Yes"/>
    <n v="2"/>
    <x v="3"/>
    <x v="1"/>
    <s v="Pacific"/>
    <n v="60"/>
    <x v="0"/>
    <s v="14/07/2021"/>
    <x v="0"/>
  </r>
  <r>
    <n v="19731"/>
    <x v="0"/>
    <x v="0"/>
    <n v="80000"/>
    <n v="4"/>
    <s v="Graduate Degree"/>
    <x v="4"/>
    <s v="Yes"/>
    <n v="2"/>
    <x v="3"/>
    <x v="2"/>
    <s v="north america"/>
    <n v="68"/>
    <x v="0"/>
    <s v="14/07/2021"/>
    <x v="0"/>
  </r>
  <r>
    <n v="19741"/>
    <x v="1"/>
    <x v="1"/>
    <n v="80000"/>
    <n v="4"/>
    <s v="Graduate Degree"/>
    <x v="4"/>
    <s v="Yes"/>
    <n v="2"/>
    <x v="3"/>
    <x v="2"/>
    <s v="north america"/>
    <n v="65"/>
    <x v="0"/>
    <s v="14/07/2021"/>
    <x v="0"/>
  </r>
  <r>
    <n v="19747"/>
    <x v="0"/>
    <x v="0"/>
    <n v="50000"/>
    <n v="4"/>
    <s v="Bachelors"/>
    <x v="4"/>
    <s v="Yes"/>
    <n v="2"/>
    <x v="1"/>
    <x v="2"/>
    <s v="north america"/>
    <n v="63"/>
    <x v="0"/>
    <s v="14/07/2021"/>
    <x v="0"/>
  </r>
  <r>
    <n v="19748"/>
    <x v="0"/>
    <x v="0"/>
    <n v="20000"/>
    <n v="4"/>
    <s v="High School"/>
    <x v="3"/>
    <s v="No"/>
    <n v="2"/>
    <x v="2"/>
    <x v="1"/>
    <s v="Pacific"/>
    <n v="60"/>
    <x v="0"/>
    <s v="14/07/2021"/>
    <x v="0"/>
  </r>
  <r>
    <n v="19758"/>
    <x v="1"/>
    <x v="0"/>
    <n v="60000"/>
    <n v="0"/>
    <s v="Partial College"/>
    <x v="3"/>
    <s v="No"/>
    <n v="2"/>
    <x v="2"/>
    <x v="2"/>
    <s v="north america"/>
    <n v="29"/>
    <x v="0"/>
    <s v="14/07/2021"/>
    <x v="2"/>
  </r>
  <r>
    <n v="19784"/>
    <x v="0"/>
    <x v="1"/>
    <n v="80000"/>
    <n v="2"/>
    <s v="High School"/>
    <x v="3"/>
    <s v="Yes"/>
    <n v="2"/>
    <x v="3"/>
    <x v="1"/>
    <s v="Pacific"/>
    <n v="50"/>
    <x v="1"/>
    <s v="14/07/2021"/>
    <x v="1"/>
  </r>
  <r>
    <n v="19812"/>
    <x v="1"/>
    <x v="1"/>
    <n v="70000"/>
    <n v="2"/>
    <s v="Partial College"/>
    <x v="0"/>
    <s v="Yes"/>
    <n v="0"/>
    <x v="3"/>
    <x v="2"/>
    <s v="north america"/>
    <n v="49"/>
    <x v="1"/>
    <s v="14/07/2021"/>
    <x v="1"/>
  </r>
  <r>
    <n v="19856"/>
    <x v="0"/>
    <x v="1"/>
    <n v="60000"/>
    <n v="4"/>
    <s v="Bachelors"/>
    <x v="4"/>
    <s v="Yes"/>
    <n v="2"/>
    <x v="4"/>
    <x v="2"/>
    <s v="north america"/>
    <n v="60"/>
    <x v="0"/>
    <s v="14/07/2021"/>
    <x v="0"/>
  </r>
  <r>
    <n v="19884"/>
    <x v="0"/>
    <x v="0"/>
    <n v="60000"/>
    <n v="2"/>
    <s v="High School"/>
    <x v="0"/>
    <s v="Yes"/>
    <n v="2"/>
    <x v="4"/>
    <x v="2"/>
    <s v="north america"/>
    <n v="55"/>
    <x v="1"/>
    <s v="14/07/2021"/>
    <x v="0"/>
  </r>
  <r>
    <n v="19889"/>
    <x v="1"/>
    <x v="1"/>
    <n v="70000"/>
    <n v="2"/>
    <s v="Partial High School"/>
    <x v="3"/>
    <s v="No"/>
    <n v="2"/>
    <x v="4"/>
    <x v="2"/>
    <s v="north america"/>
    <n v="54"/>
    <x v="1"/>
    <s v="14/07/2021"/>
    <x v="0"/>
  </r>
  <r>
    <n v="19914"/>
    <x v="0"/>
    <x v="0"/>
    <n v="80000"/>
    <n v="5"/>
    <s v="Bachelors"/>
    <x v="4"/>
    <s v="Yes"/>
    <n v="2"/>
    <x v="4"/>
    <x v="0"/>
    <s v="Europe"/>
    <n v="62"/>
    <x v="0"/>
    <s v="14/07/2021"/>
    <x v="0"/>
  </r>
  <r>
    <n v="20000"/>
    <x v="0"/>
    <x v="0"/>
    <n v="60000"/>
    <n v="1"/>
    <s v="Graduate Degree"/>
    <x v="0"/>
    <s v="Yes"/>
    <n v="0"/>
    <x v="0"/>
    <x v="2"/>
    <s v="north america"/>
    <n v="35"/>
    <x v="1"/>
    <s v="14/07/2021"/>
    <x v="1"/>
  </r>
  <r>
    <n v="20053"/>
    <x v="1"/>
    <x v="0"/>
    <n v="40000"/>
    <n v="2"/>
    <s v="Partial College"/>
    <x v="1"/>
    <s v="Yes"/>
    <n v="0"/>
    <x v="0"/>
    <x v="0"/>
    <s v="Europe"/>
    <n v="34"/>
    <x v="0"/>
    <s v="14/07/2021"/>
    <x v="1"/>
  </r>
  <r>
    <n v="20060"/>
    <x v="1"/>
    <x v="1"/>
    <n v="30000"/>
    <n v="0"/>
    <s v="High School"/>
    <x v="2"/>
    <s v="No"/>
    <n v="1"/>
    <x v="4"/>
    <x v="0"/>
    <s v="Europe"/>
    <n v="34"/>
    <x v="1"/>
    <s v="14/07/2021"/>
    <x v="1"/>
  </r>
  <r>
    <n v="20076"/>
    <x v="1"/>
    <x v="1"/>
    <n v="10000"/>
    <n v="2"/>
    <s v="High School"/>
    <x v="2"/>
    <s v="Yes"/>
    <n v="2"/>
    <x v="2"/>
    <x v="2"/>
    <s v="north america"/>
    <n v="53"/>
    <x v="1"/>
    <s v="14/07/2021"/>
    <x v="1"/>
  </r>
  <r>
    <n v="20084"/>
    <x v="0"/>
    <x v="0"/>
    <n v="20000"/>
    <n v="2"/>
    <s v="High School"/>
    <x v="2"/>
    <s v="No"/>
    <n v="2"/>
    <x v="0"/>
    <x v="2"/>
    <s v="north america"/>
    <n v="53"/>
    <x v="0"/>
    <s v="14/07/2021"/>
    <x v="1"/>
  </r>
  <r>
    <n v="20147"/>
    <x v="0"/>
    <x v="1"/>
    <n v="30000"/>
    <n v="1"/>
    <s v="Bachelors"/>
    <x v="1"/>
    <s v="Yes"/>
    <n v="0"/>
    <x v="0"/>
    <x v="0"/>
    <s v="Europe"/>
    <n v="65"/>
    <x v="0"/>
    <s v="date/"/>
    <x v="0"/>
  </r>
  <r>
    <n v="20171"/>
    <x v="0"/>
    <x v="1"/>
    <n v="20000"/>
    <n v="2"/>
    <s v="Partial College"/>
    <x v="2"/>
    <s v="Yes"/>
    <n v="1"/>
    <x v="0"/>
    <x v="0"/>
    <s v="Europe"/>
    <n v="46"/>
    <x v="1"/>
    <s v="14/07/2021"/>
    <x v="1"/>
  </r>
  <r>
    <n v="20196"/>
    <x v="0"/>
    <x v="0"/>
    <n v="60000"/>
    <n v="1"/>
    <s v="Partial College"/>
    <x v="3"/>
    <s v="Yes"/>
    <n v="1"/>
    <x v="4"/>
    <x v="2"/>
    <s v="north america"/>
    <n v="45"/>
    <x v="1"/>
    <s v="14/07/2021"/>
    <x v="1"/>
  </r>
  <r>
    <n v="20228"/>
    <x v="0"/>
    <x v="0"/>
    <n v="100000"/>
    <n v="0"/>
    <s v="Graduate Degree"/>
    <x v="4"/>
    <s v="Yes"/>
    <n v="0"/>
    <x v="4"/>
    <x v="1"/>
    <s v="Pacific"/>
    <n v="40"/>
    <x v="1"/>
    <s v="14/07/2021"/>
    <x v="1"/>
  </r>
  <r>
    <n v="20236"/>
    <x v="1"/>
    <x v="0"/>
    <n v="60000"/>
    <n v="3"/>
    <s v="Bachelors"/>
    <x v="0"/>
    <s v="No"/>
    <n v="2"/>
    <x v="0"/>
    <x v="1"/>
    <s v="Pacific"/>
    <n v="43"/>
    <x v="1"/>
    <s v="14/07/2021"/>
    <x v="1"/>
  </r>
  <r>
    <n v="20277"/>
    <x v="0"/>
    <x v="1"/>
    <n v="30000"/>
    <n v="2"/>
    <s v="Partial College"/>
    <x v="1"/>
    <s v="No"/>
    <n v="2"/>
    <x v="0"/>
    <x v="1"/>
    <s v="Pacific"/>
    <n v="69"/>
    <x v="0"/>
    <s v="14/07/2021"/>
    <x v="0"/>
  </r>
  <r>
    <n v="20296"/>
    <x v="1"/>
    <x v="1"/>
    <n v="60000"/>
    <n v="0"/>
    <s v="Partial College"/>
    <x v="3"/>
    <s v="No"/>
    <n v="1"/>
    <x v="2"/>
    <x v="2"/>
    <s v="north america"/>
    <n v="33"/>
    <x v="1"/>
    <s v="14/07/2021"/>
    <x v="1"/>
  </r>
  <r>
    <n v="20310"/>
    <x v="1"/>
    <x v="0"/>
    <n v="60000"/>
    <n v="0"/>
    <s v="Partial College"/>
    <x v="3"/>
    <s v="Yes"/>
    <n v="1"/>
    <x v="3"/>
    <x v="2"/>
    <s v="north america"/>
    <n v="27"/>
    <x v="1"/>
    <s v="14/07/2021"/>
    <x v="2"/>
  </r>
  <r>
    <n v="20339"/>
    <x v="0"/>
    <x v="1"/>
    <n v="130000"/>
    <n v="1"/>
    <s v="Bachelors"/>
    <x v="4"/>
    <s v="Yes"/>
    <n v="4"/>
    <x v="4"/>
    <x v="2"/>
    <s v="north america"/>
    <n v="44"/>
    <x v="1"/>
    <s v="14/07/2021"/>
    <x v="1"/>
  </r>
  <r>
    <n v="20343"/>
    <x v="0"/>
    <x v="1"/>
    <n v="90000"/>
    <n v="4"/>
    <s v="Partial College"/>
    <x v="0"/>
    <s v="Yes"/>
    <n v="1"/>
    <x v="2"/>
    <x v="2"/>
    <s v="north america"/>
    <n v="45"/>
    <x v="0"/>
    <s v="14/07/2021"/>
    <x v="1"/>
  </r>
  <r>
    <n v="20361"/>
    <x v="0"/>
    <x v="0"/>
    <n v="50000"/>
    <n v="2"/>
    <s v="Graduate Degree"/>
    <x v="4"/>
    <s v="Yes"/>
    <n v="2"/>
    <x v="3"/>
    <x v="2"/>
    <s v="north america"/>
    <n v="69"/>
    <x v="0"/>
    <s v="14/07/2021"/>
    <x v="0"/>
  </r>
  <r>
    <n v="20370"/>
    <x v="0"/>
    <x v="0"/>
    <n v="70000"/>
    <n v="3"/>
    <s v="Partial High School"/>
    <x v="3"/>
    <s v="Yes"/>
    <n v="2"/>
    <x v="3"/>
    <x v="2"/>
    <s v="north america"/>
    <n v="52"/>
    <x v="0"/>
    <s v="14/07/2021"/>
    <x v="1"/>
  </r>
  <r>
    <n v="20376"/>
    <x v="1"/>
    <x v="1"/>
    <n v="70000"/>
    <n v="3"/>
    <s v="Graduate Degree"/>
    <x v="4"/>
    <s v="Yes"/>
    <n v="2"/>
    <x v="3"/>
    <x v="2"/>
    <s v="north america"/>
    <n v="52"/>
    <x v="1"/>
    <s v="14/07/2021"/>
    <x v="1"/>
  </r>
  <r>
    <n v="20380"/>
    <x v="0"/>
    <x v="1"/>
    <n v="60000"/>
    <n v="3"/>
    <s v="Graduate Degree"/>
    <x v="4"/>
    <s v="Yes"/>
    <n v="2"/>
    <x v="1"/>
    <x v="2"/>
    <s v="north america"/>
    <n v="69"/>
    <x v="0"/>
    <s v="14/07/2021"/>
    <x v="0"/>
  </r>
  <r>
    <n v="20401"/>
    <x v="0"/>
    <x v="1"/>
    <n v="50000"/>
    <n v="4"/>
    <s v="Bachelors"/>
    <x v="4"/>
    <s v="Yes"/>
    <n v="2"/>
    <x v="2"/>
    <x v="2"/>
    <s v="north america"/>
    <n v="64"/>
    <x v="1"/>
    <s v="14/07/2021"/>
    <x v="0"/>
  </r>
  <r>
    <n v="20414"/>
    <x v="0"/>
    <x v="1"/>
    <n v="60000"/>
    <n v="0"/>
    <s v="Partial College"/>
    <x v="3"/>
    <s v="Yes"/>
    <n v="2"/>
    <x v="3"/>
    <x v="2"/>
    <s v="north america"/>
    <n v="29"/>
    <x v="0"/>
    <s v="14/07/2021"/>
    <x v="2"/>
  </r>
  <r>
    <n v="20417"/>
    <x v="0"/>
    <x v="0"/>
    <n v="30000"/>
    <n v="3"/>
    <s v="Partial College"/>
    <x v="1"/>
    <s v="No"/>
    <n v="2"/>
    <x v="3"/>
    <x v="1"/>
    <s v="Pacific"/>
    <n v="56"/>
    <x v="0"/>
    <s v="14/07/2021"/>
    <x v="0"/>
  </r>
  <r>
    <n v="20421"/>
    <x v="1"/>
    <x v="1"/>
    <n v="40000"/>
    <n v="0"/>
    <s v="Partial High School"/>
    <x v="1"/>
    <s v="Yes"/>
    <n v="2"/>
    <x v="3"/>
    <x v="2"/>
    <s v="north america"/>
    <n v="26"/>
    <x v="0"/>
    <s v="14/07/2021"/>
    <x v="2"/>
  </r>
  <r>
    <n v="20430"/>
    <x v="0"/>
    <x v="0"/>
    <n v="70000"/>
    <n v="2"/>
    <s v="Partial College"/>
    <x v="3"/>
    <s v="Yes"/>
    <n v="2"/>
    <x v="3"/>
    <x v="1"/>
    <s v="Pacific"/>
    <n v="52"/>
    <x v="1"/>
    <s v="14/07/2021"/>
    <x v="1"/>
  </r>
  <r>
    <n v="20504"/>
    <x v="0"/>
    <x v="1"/>
    <n v="40000"/>
    <n v="5"/>
    <s v="High School"/>
    <x v="0"/>
    <s v="No"/>
    <n v="2"/>
    <x v="4"/>
    <x v="2"/>
    <s v="north america"/>
    <n v="60"/>
    <x v="0"/>
    <s v="14/07/2021"/>
    <x v="0"/>
  </r>
  <r>
    <n v="20505"/>
    <x v="0"/>
    <x v="1"/>
    <n v="40000"/>
    <n v="5"/>
    <s v="High School"/>
    <x v="0"/>
    <s v="No"/>
    <n v="2"/>
    <x v="1"/>
    <x v="2"/>
    <s v="north america"/>
    <n v="61"/>
    <x v="0"/>
    <s v="14/07/2021"/>
    <x v="0"/>
  </r>
  <r>
    <n v="20514"/>
    <x v="0"/>
    <x v="1"/>
    <n v="70000"/>
    <n v="2"/>
    <s v="Partial College"/>
    <x v="0"/>
    <s v="Yes"/>
    <n v="1"/>
    <x v="4"/>
    <x v="2"/>
    <s v="north america"/>
    <n v="59"/>
    <x v="0"/>
    <s v="14/07/2021"/>
    <x v="0"/>
  </r>
  <r>
    <n v="20518"/>
    <x v="0"/>
    <x v="1"/>
    <n v="70000"/>
    <n v="2"/>
    <s v="Partial College"/>
    <x v="0"/>
    <s v="Yes"/>
    <n v="1"/>
    <x v="1"/>
    <x v="2"/>
    <s v="north america"/>
    <n v="58"/>
    <x v="0"/>
    <s v="14/07/2021"/>
    <x v="0"/>
  </r>
  <r>
    <n v="20528"/>
    <x v="0"/>
    <x v="0"/>
    <n v="40000"/>
    <n v="2"/>
    <s v="Partial High School"/>
    <x v="3"/>
    <s v="Yes"/>
    <n v="2"/>
    <x v="4"/>
    <x v="2"/>
    <s v="north america"/>
    <n v="55"/>
    <x v="0"/>
    <s v="14/07/2021"/>
    <x v="0"/>
  </r>
  <r>
    <n v="20535"/>
    <x v="0"/>
    <x v="1"/>
    <n v="70000"/>
    <n v="4"/>
    <s v="Partial College"/>
    <x v="0"/>
    <s v="Yes"/>
    <n v="1"/>
    <x v="1"/>
    <x v="2"/>
    <s v="north america"/>
    <n v="56"/>
    <x v="0"/>
    <s v="14/07/2021"/>
    <x v="0"/>
  </r>
  <r>
    <n v="20567"/>
    <x v="0"/>
    <x v="0"/>
    <n v="130000"/>
    <n v="4"/>
    <s v="Partial College"/>
    <x v="0"/>
    <s v="No"/>
    <n v="4"/>
    <x v="3"/>
    <x v="0"/>
    <s v="Europe"/>
    <n v="61"/>
    <x v="1"/>
    <s v="14/07/2021"/>
    <x v="0"/>
  </r>
  <r>
    <n v="20598"/>
    <x v="0"/>
    <x v="0"/>
    <n v="100000"/>
    <n v="3"/>
    <s v="Partial High School"/>
    <x v="0"/>
    <s v="Yes"/>
    <n v="0"/>
    <x v="1"/>
    <x v="0"/>
    <s v="Europe"/>
    <n v="59"/>
    <x v="1"/>
    <s v="14/07/2021"/>
    <x v="0"/>
  </r>
  <r>
    <n v="20606"/>
    <x v="0"/>
    <x v="1"/>
    <n v="70000"/>
    <n v="0"/>
    <s v="Bachelors"/>
    <x v="0"/>
    <s v="Yes"/>
    <n v="4"/>
    <x v="1"/>
    <x v="1"/>
    <s v="Pacific"/>
    <n v="32"/>
    <x v="1"/>
    <s v="14/07/2021"/>
    <x v="1"/>
  </r>
  <r>
    <n v="20619"/>
    <x v="1"/>
    <x v="0"/>
    <n v="80000"/>
    <n v="0"/>
    <s v="Bachelors"/>
    <x v="0"/>
    <s v="No"/>
    <n v="4"/>
    <x v="1"/>
    <x v="1"/>
    <s v="Pacific"/>
    <n v="35"/>
    <x v="0"/>
    <s v="14/07/2021"/>
    <x v="1"/>
  </r>
  <r>
    <n v="20625"/>
    <x v="0"/>
    <x v="0"/>
    <n v="100000"/>
    <n v="0"/>
    <s v="High School"/>
    <x v="4"/>
    <s v="Yes"/>
    <n v="3"/>
    <x v="1"/>
    <x v="1"/>
    <s v="Pacific"/>
    <n v="35"/>
    <x v="1"/>
    <s v="14/07/2021"/>
    <x v="1"/>
  </r>
  <r>
    <n v="20657"/>
    <x v="1"/>
    <x v="0"/>
    <n v="50000"/>
    <n v="2"/>
    <s v="Bachelors"/>
    <x v="3"/>
    <s v="Yes"/>
    <n v="0"/>
    <x v="4"/>
    <x v="2"/>
    <s v="north america"/>
    <n v="37"/>
    <x v="1"/>
    <s v="14/07/2021"/>
    <x v="1"/>
  </r>
  <r>
    <n v="20659"/>
    <x v="0"/>
    <x v="0"/>
    <n v="70000"/>
    <n v="3"/>
    <s v="Graduate Degree"/>
    <x v="0"/>
    <s v="Yes"/>
    <n v="0"/>
    <x v="0"/>
    <x v="2"/>
    <s v="north america"/>
    <n v="35"/>
    <x v="1"/>
    <s v="14/07/2021"/>
    <x v="1"/>
  </r>
  <r>
    <n v="20678"/>
    <x v="1"/>
    <x v="1"/>
    <n v="60000"/>
    <n v="3"/>
    <s v="Bachelors"/>
    <x v="3"/>
    <s v="Yes"/>
    <n v="1"/>
    <x v="4"/>
    <x v="2"/>
    <s v="north america"/>
    <n v="40"/>
    <x v="1"/>
    <s v="14/07/2021"/>
    <x v="1"/>
  </r>
  <r>
    <n v="20698"/>
    <x v="0"/>
    <x v="0"/>
    <n v="60000"/>
    <n v="4"/>
    <s v="Bachelors"/>
    <x v="3"/>
    <s v="Yes"/>
    <n v="3"/>
    <x v="3"/>
    <x v="2"/>
    <s v="north america"/>
    <n v="42"/>
    <x v="0"/>
    <s v="14/07/2021"/>
    <x v="1"/>
  </r>
  <r>
    <n v="20711"/>
    <x v="0"/>
    <x v="1"/>
    <n v="40000"/>
    <n v="1"/>
    <s v="Bachelors"/>
    <x v="3"/>
    <s v="Yes"/>
    <n v="0"/>
    <x v="2"/>
    <x v="0"/>
    <s v="Europe"/>
    <n v="32"/>
    <x v="1"/>
    <s v="14/07/2021"/>
    <x v="1"/>
  </r>
  <r>
    <n v="20729"/>
    <x v="0"/>
    <x v="1"/>
    <n v="40000"/>
    <n v="2"/>
    <s v="Partial College"/>
    <x v="1"/>
    <s v="No"/>
    <n v="1"/>
    <x v="0"/>
    <x v="0"/>
    <s v="Europe"/>
    <n v="34"/>
    <x v="0"/>
    <s v="14/07/2021"/>
    <x v="1"/>
  </r>
  <r>
    <n v="20754"/>
    <x v="0"/>
    <x v="0"/>
    <n v="30000"/>
    <n v="2"/>
    <s v="High School"/>
    <x v="3"/>
    <s v="Yes"/>
    <n v="2"/>
    <x v="2"/>
    <x v="2"/>
    <s v="north america"/>
    <n v="51"/>
    <x v="0"/>
    <s v="14/07/2021"/>
    <x v="1"/>
  </r>
  <r>
    <n v="20758"/>
    <x v="0"/>
    <x v="0"/>
    <n v="30000"/>
    <n v="2"/>
    <s v="High School"/>
    <x v="3"/>
    <s v="Yes"/>
    <n v="2"/>
    <x v="2"/>
    <x v="2"/>
    <s v="north america"/>
    <n v="50"/>
    <x v="0"/>
    <s v="14/07/2021"/>
    <x v="1"/>
  </r>
  <r>
    <n v="20797"/>
    <x v="0"/>
    <x v="1"/>
    <n v="10000"/>
    <n v="1"/>
    <s v="Bachelors"/>
    <x v="2"/>
    <s v="Yes"/>
    <n v="0"/>
    <x v="0"/>
    <x v="0"/>
    <s v="Europe"/>
    <n v="48"/>
    <x v="0"/>
    <s v="14/07/2021"/>
    <x v="1"/>
  </r>
  <r>
    <n v="20828"/>
    <x v="0"/>
    <x v="1"/>
    <n v="30000"/>
    <n v="4"/>
    <s v="Graduate Degree"/>
    <x v="1"/>
    <s v="Yes"/>
    <n v="0"/>
    <x v="0"/>
    <x v="0"/>
    <s v="Europe"/>
    <n v="45"/>
    <x v="1"/>
    <s v="14/07/2021"/>
    <x v="1"/>
  </r>
  <r>
    <n v="20839"/>
    <x v="1"/>
    <x v="1"/>
    <n v="30000"/>
    <n v="3"/>
    <s v="Graduate Degree"/>
    <x v="1"/>
    <s v="Yes"/>
    <n v="0"/>
    <x v="0"/>
    <x v="0"/>
    <s v="Europe"/>
    <n v="47"/>
    <x v="1"/>
    <s v="14/07/2021"/>
    <x v="1"/>
  </r>
  <r>
    <n v="20851"/>
    <x v="1"/>
    <x v="0"/>
    <n v="20000"/>
    <n v="0"/>
    <s v="Partial College"/>
    <x v="2"/>
    <s v="No"/>
    <n v="1"/>
    <x v="4"/>
    <x v="0"/>
    <s v="Europe"/>
    <n v="36"/>
    <x v="1"/>
    <s v="14/07/2021"/>
    <x v="1"/>
  </r>
  <r>
    <n v="20877"/>
    <x v="1"/>
    <x v="0"/>
    <n v="30000"/>
    <n v="1"/>
    <s v="Bachelors"/>
    <x v="1"/>
    <s v="Yes"/>
    <n v="0"/>
    <x v="2"/>
    <x v="0"/>
    <s v="Europe"/>
    <n v="37"/>
    <x v="1"/>
    <s v="14/07/2021"/>
    <x v="1"/>
  </r>
  <r>
    <n v="20897"/>
    <x v="0"/>
    <x v="1"/>
    <n v="30000"/>
    <n v="1"/>
    <s v="Bachelors"/>
    <x v="3"/>
    <s v="Yes"/>
    <n v="2"/>
    <x v="0"/>
    <x v="0"/>
    <s v="Europe"/>
    <n v="40"/>
    <x v="0"/>
    <s v="14/07/2021"/>
    <x v="1"/>
  </r>
  <r>
    <n v="20919"/>
    <x v="1"/>
    <x v="1"/>
    <n v="30000"/>
    <n v="2"/>
    <s v="Partial College"/>
    <x v="1"/>
    <s v="Yes"/>
    <n v="2"/>
    <x v="0"/>
    <x v="0"/>
    <s v="Europe"/>
    <n v="42"/>
    <x v="0"/>
    <s v="14/07/2021"/>
    <x v="1"/>
  </r>
  <r>
    <n v="20923"/>
    <x v="0"/>
    <x v="1"/>
    <n v="40000"/>
    <n v="1"/>
    <s v="Bachelors"/>
    <x v="3"/>
    <s v="Yes"/>
    <n v="0"/>
    <x v="0"/>
    <x v="0"/>
    <s v="Europe"/>
    <n v="42"/>
    <x v="1"/>
    <s v="14/07/2021"/>
    <x v="1"/>
  </r>
  <r>
    <n v="20927"/>
    <x v="1"/>
    <x v="1"/>
    <n v="20000"/>
    <n v="5"/>
    <s v="High School"/>
    <x v="2"/>
    <s v="Yes"/>
    <n v="2"/>
    <x v="0"/>
    <x v="0"/>
    <s v="Europe"/>
    <n v="27"/>
    <x v="0"/>
    <s v="date/"/>
    <x v="2"/>
  </r>
  <r>
    <n v="20946"/>
    <x v="1"/>
    <x v="1"/>
    <n v="30000"/>
    <n v="0"/>
    <s v="Partial College"/>
    <x v="1"/>
    <s v="No"/>
    <n v="1"/>
    <x v="4"/>
    <x v="0"/>
    <s v="Europe"/>
    <n v="30"/>
    <x v="0"/>
    <s v="14/07/2021"/>
    <x v="2"/>
  </r>
  <r>
    <n v="20962"/>
    <x v="0"/>
    <x v="1"/>
    <n v="20000"/>
    <n v="1"/>
    <s v="Graduate Degree"/>
    <x v="1"/>
    <s v="Yes"/>
    <n v="0"/>
    <x v="0"/>
    <x v="0"/>
    <s v="Europe"/>
    <n v="45"/>
    <x v="0"/>
    <s v="14/07/2021"/>
    <x v="1"/>
  </r>
  <r>
    <n v="20970"/>
    <x v="1"/>
    <x v="0"/>
    <n v="10000"/>
    <n v="2"/>
    <s v="Partial College"/>
    <x v="2"/>
    <s v="Yes"/>
    <n v="1"/>
    <x v="0"/>
    <x v="0"/>
    <s v="Europe"/>
    <n v="52"/>
    <x v="1"/>
    <s v="14/07/2021"/>
    <x v="1"/>
  </r>
  <r>
    <n v="20974"/>
    <x v="0"/>
    <x v="0"/>
    <n v="10000"/>
    <n v="2"/>
    <s v="Bachelors"/>
    <x v="1"/>
    <s v="Yes"/>
    <n v="1"/>
    <x v="0"/>
    <x v="0"/>
    <s v="Europe"/>
    <n v="66"/>
    <x v="0"/>
    <s v="14/07/2021"/>
    <x v="0"/>
  </r>
  <r>
    <n v="20977"/>
    <x v="0"/>
    <x v="0"/>
    <n v="20000"/>
    <n v="1"/>
    <s v="Bachelors"/>
    <x v="1"/>
    <s v="Yes"/>
    <n v="0"/>
    <x v="0"/>
    <x v="0"/>
    <s v="Europe"/>
    <n v="64"/>
    <x v="1"/>
    <s v="14/07/2021"/>
    <x v="0"/>
  </r>
  <r>
    <n v="20994"/>
    <x v="0"/>
    <x v="1"/>
    <n v="20000"/>
    <n v="0"/>
    <s v="Bachelors"/>
    <x v="1"/>
    <s v="No"/>
    <n v="0"/>
    <x v="0"/>
    <x v="1"/>
    <s v="Pacific"/>
    <n v="26"/>
    <x v="1"/>
    <s v="14/07/2021"/>
    <x v="2"/>
  </r>
  <r>
    <n v="21006"/>
    <x v="1"/>
    <x v="1"/>
    <n v="30000"/>
    <n v="1"/>
    <s v="Partial College"/>
    <x v="2"/>
    <s v="No"/>
    <n v="0"/>
    <x v="0"/>
    <x v="0"/>
    <s v="Europe"/>
    <n v="46"/>
    <x v="1"/>
    <s v="14/07/2021"/>
    <x v="1"/>
  </r>
  <r>
    <n v="21039"/>
    <x v="1"/>
    <x v="1"/>
    <n v="50000"/>
    <n v="0"/>
    <s v="Graduate Degree"/>
    <x v="3"/>
    <s v="No"/>
    <n v="0"/>
    <x v="0"/>
    <x v="0"/>
    <s v="Europe"/>
    <n v="37"/>
    <x v="1"/>
    <s v="14/07/2021"/>
    <x v="1"/>
  </r>
  <r>
    <n v="21094"/>
    <x v="1"/>
    <x v="1"/>
    <n v="30000"/>
    <n v="2"/>
    <s v="Partial College"/>
    <x v="1"/>
    <s v="Yes"/>
    <n v="2"/>
    <x v="0"/>
    <x v="0"/>
    <s v="Europe"/>
    <n v="42"/>
    <x v="0"/>
    <s v="14/07/2021"/>
    <x v="1"/>
  </r>
  <r>
    <n v="21108"/>
    <x v="0"/>
    <x v="1"/>
    <n v="40000"/>
    <n v="1"/>
    <s v="Bachelors"/>
    <x v="3"/>
    <s v="Yes"/>
    <n v="1"/>
    <x v="0"/>
    <x v="0"/>
    <s v="Europe"/>
    <n v="43"/>
    <x v="1"/>
    <s v="14/07/2021"/>
    <x v="1"/>
  </r>
  <r>
    <n v="21184"/>
    <x v="1"/>
    <x v="0"/>
    <n v="70000"/>
    <n v="0"/>
    <s v="Bachelors"/>
    <x v="0"/>
    <s v="No"/>
    <n v="1"/>
    <x v="3"/>
    <x v="1"/>
    <s v="Pacific"/>
    <n v="38"/>
    <x v="0"/>
    <s v="14/07/2021"/>
    <x v="1"/>
  </r>
  <r>
    <n v="21207"/>
    <x v="0"/>
    <x v="0"/>
    <n v="60000"/>
    <n v="1"/>
    <s v="Partial College"/>
    <x v="3"/>
    <s v="Yes"/>
    <n v="1"/>
    <x v="3"/>
    <x v="1"/>
    <s v="Pacific"/>
    <n v="46"/>
    <x v="0"/>
    <s v="14/07/2021"/>
    <x v="1"/>
  </r>
  <r>
    <n v="21213"/>
    <x v="1"/>
    <x v="0"/>
    <n v="70000"/>
    <n v="0"/>
    <s v="Bachelors"/>
    <x v="0"/>
    <s v="No"/>
    <n v="1"/>
    <x v="3"/>
    <x v="1"/>
    <s v="Pacific"/>
    <n v="41"/>
    <x v="0"/>
    <s v="14/07/2021"/>
    <x v="1"/>
  </r>
  <r>
    <n v="21260"/>
    <x v="1"/>
    <x v="1"/>
    <n v="40000"/>
    <n v="0"/>
    <s v="High School"/>
    <x v="3"/>
    <s v="Yes"/>
    <n v="2"/>
    <x v="3"/>
    <x v="2"/>
    <s v="north america"/>
    <n v="30"/>
    <x v="0"/>
    <s v="14/07/2021"/>
    <x v="2"/>
  </r>
  <r>
    <n v="21266"/>
    <x v="1"/>
    <x v="1"/>
    <n v="80000"/>
    <n v="0"/>
    <s v="Bachelors"/>
    <x v="4"/>
    <s v="Yes"/>
    <n v="1"/>
    <x v="2"/>
    <x v="2"/>
    <s v="north america"/>
    <n v="34"/>
    <x v="1"/>
    <s v="14/07/2021"/>
    <x v="1"/>
  </r>
  <r>
    <n v="21306"/>
    <x v="1"/>
    <x v="0"/>
    <n v="60000"/>
    <n v="2"/>
    <s v="High School"/>
    <x v="0"/>
    <s v="Yes"/>
    <n v="2"/>
    <x v="3"/>
    <x v="2"/>
    <s v="north america"/>
    <n v="51"/>
    <x v="0"/>
    <s v="14/07/2021"/>
    <x v="1"/>
  </r>
  <r>
    <n v="21365"/>
    <x v="0"/>
    <x v="1"/>
    <n v="10000"/>
    <n v="2"/>
    <s v="Partial High School"/>
    <x v="1"/>
    <s v="Yes"/>
    <n v="2"/>
    <x v="3"/>
    <x v="1"/>
    <s v="Pacific"/>
    <n v="58"/>
    <x v="0"/>
    <s v="14/07/2021"/>
    <x v="0"/>
  </r>
  <r>
    <n v="21375"/>
    <x v="1"/>
    <x v="0"/>
    <n v="20000"/>
    <n v="2"/>
    <s v="Partial High School"/>
    <x v="1"/>
    <s v="Yes"/>
    <n v="2"/>
    <x v="3"/>
    <x v="1"/>
    <s v="Pacific"/>
    <n v="57"/>
    <x v="0"/>
    <s v="14/07/2021"/>
    <x v="0"/>
  </r>
  <r>
    <n v="21417"/>
    <x v="1"/>
    <x v="1"/>
    <n v="60000"/>
    <n v="0"/>
    <s v="Partial College"/>
    <x v="0"/>
    <s v="No"/>
    <n v="2"/>
    <x v="2"/>
    <x v="2"/>
    <s v="north america"/>
    <n v="32"/>
    <x v="1"/>
    <s v="14/07/2021"/>
    <x v="1"/>
  </r>
  <r>
    <n v="21441"/>
    <x v="0"/>
    <x v="0"/>
    <n v="50000"/>
    <n v="4"/>
    <s v="Bachelors"/>
    <x v="4"/>
    <s v="Yes"/>
    <n v="2"/>
    <x v="1"/>
    <x v="2"/>
    <s v="north america"/>
    <n v="64"/>
    <x v="0"/>
    <s v="14/07/2021"/>
    <x v="0"/>
  </r>
  <r>
    <n v="21451"/>
    <x v="0"/>
    <x v="1"/>
    <n v="40000"/>
    <n v="4"/>
    <s v="High School"/>
    <x v="0"/>
    <s v="Yes"/>
    <n v="2"/>
    <x v="1"/>
    <x v="2"/>
    <s v="north america"/>
    <n v="61"/>
    <x v="0"/>
    <s v="14/07/2021"/>
    <x v="0"/>
  </r>
  <r>
    <n v="21471"/>
    <x v="0"/>
    <x v="0"/>
    <n v="70000"/>
    <n v="2"/>
    <s v="Partial College"/>
    <x v="0"/>
    <s v="Yes"/>
    <n v="1"/>
    <x v="1"/>
    <x v="2"/>
    <s v="north america"/>
    <n v="59"/>
    <x v="0"/>
    <s v="14/07/2021"/>
    <x v="0"/>
  </r>
  <r>
    <n v="21554"/>
    <x v="1"/>
    <x v="1"/>
    <n v="80000"/>
    <n v="0"/>
    <s v="Bachelors"/>
    <x v="0"/>
    <s v="No"/>
    <n v="3"/>
    <x v="1"/>
    <x v="1"/>
    <s v="Pacific"/>
    <n v="33"/>
    <x v="0"/>
    <s v="14/07/2021"/>
    <x v="1"/>
  </r>
  <r>
    <n v="21557"/>
    <x v="1"/>
    <x v="1"/>
    <n v="110000"/>
    <n v="0"/>
    <s v="Partial College"/>
    <x v="4"/>
    <s v="Yes"/>
    <n v="3"/>
    <x v="1"/>
    <x v="1"/>
    <s v="Pacific"/>
    <n v="32"/>
    <x v="1"/>
    <s v="14/07/2021"/>
    <x v="1"/>
  </r>
  <r>
    <n v="21560"/>
    <x v="0"/>
    <x v="0"/>
    <n v="120000"/>
    <n v="0"/>
    <s v="Partial High School"/>
    <x v="0"/>
    <s v="Yes"/>
    <n v="4"/>
    <x v="1"/>
    <x v="1"/>
    <s v="Pacific"/>
    <n v="32"/>
    <x v="1"/>
    <s v="14/07/2021"/>
    <x v="1"/>
  </r>
  <r>
    <n v="21561"/>
    <x v="1"/>
    <x v="0"/>
    <n v="90000"/>
    <n v="0"/>
    <s v="Bachelors"/>
    <x v="0"/>
    <s v="No"/>
    <n v="3"/>
    <x v="1"/>
    <x v="1"/>
    <s v="Pacific"/>
    <n v="34"/>
    <x v="1"/>
    <s v="14/07/2021"/>
    <x v="1"/>
  </r>
  <r>
    <n v="21568"/>
    <x v="0"/>
    <x v="1"/>
    <n v="100000"/>
    <n v="0"/>
    <s v="High School"/>
    <x v="4"/>
    <s v="Yes"/>
    <n v="4"/>
    <x v="1"/>
    <x v="1"/>
    <s v="Pacific"/>
    <n v="34"/>
    <x v="1"/>
    <s v="14/07/2021"/>
    <x v="1"/>
  </r>
  <r>
    <n v="21583"/>
    <x v="0"/>
    <x v="1"/>
    <n v="50000"/>
    <n v="1"/>
    <s v="Bachelors"/>
    <x v="3"/>
    <s v="Yes"/>
    <n v="0"/>
    <x v="0"/>
    <x v="2"/>
    <s v="north america"/>
    <n v="34"/>
    <x v="1"/>
    <s v="14/07/2021"/>
    <x v="1"/>
  </r>
  <r>
    <n v="21587"/>
    <x v="0"/>
    <x v="1"/>
    <n v="60000"/>
    <n v="1"/>
    <s v="Graduate Degree"/>
    <x v="3"/>
    <s v="Yes"/>
    <n v="0"/>
    <x v="4"/>
    <x v="2"/>
    <s v="north america"/>
    <n v="34"/>
    <x v="1"/>
    <s v="14/07/2021"/>
    <x v="1"/>
  </r>
  <r>
    <n v="21599"/>
    <x v="0"/>
    <x v="1"/>
    <n v="60000"/>
    <n v="1"/>
    <s v="Graduate Degree"/>
    <x v="0"/>
    <s v="Yes"/>
    <n v="0"/>
    <x v="4"/>
    <x v="2"/>
    <s v="north america"/>
    <n v="36"/>
    <x v="1"/>
    <s v="14/07/2021"/>
    <x v="1"/>
  </r>
  <r>
    <n v="21613"/>
    <x v="1"/>
    <x v="0"/>
    <n v="50000"/>
    <n v="2"/>
    <s v="Bachelors"/>
    <x v="3"/>
    <s v="No"/>
    <n v="1"/>
    <x v="0"/>
    <x v="2"/>
    <s v="north america"/>
    <n v="39"/>
    <x v="1"/>
    <s v="14/07/2021"/>
    <x v="1"/>
  </r>
  <r>
    <n v="21660"/>
    <x v="0"/>
    <x v="1"/>
    <n v="60000"/>
    <n v="3"/>
    <s v="Graduate Degree"/>
    <x v="0"/>
    <s v="Yes"/>
    <n v="0"/>
    <x v="4"/>
    <x v="2"/>
    <s v="north america"/>
    <n v="43"/>
    <x v="1"/>
    <s v="14/07/2021"/>
    <x v="1"/>
  </r>
  <r>
    <n v="21693"/>
    <x v="1"/>
    <x v="1"/>
    <n v="60000"/>
    <n v="0"/>
    <s v="Graduate Degree"/>
    <x v="3"/>
    <s v="No"/>
    <n v="0"/>
    <x v="0"/>
    <x v="2"/>
    <s v="north america"/>
    <n v="40"/>
    <x v="0"/>
    <s v="14/07/2021"/>
    <x v="1"/>
  </r>
  <r>
    <n v="21695"/>
    <x v="0"/>
    <x v="0"/>
    <n v="60000"/>
    <n v="0"/>
    <s v="Graduate Degree"/>
    <x v="3"/>
    <s v="Yes"/>
    <n v="0"/>
    <x v="2"/>
    <x v="2"/>
    <s v="north america"/>
    <n v="39"/>
    <x v="1"/>
    <s v="14/07/2021"/>
    <x v="1"/>
  </r>
  <r>
    <n v="21713"/>
    <x v="1"/>
    <x v="0"/>
    <n v="80000"/>
    <n v="5"/>
    <s v="Graduate Degree"/>
    <x v="3"/>
    <s v="No"/>
    <n v="0"/>
    <x v="0"/>
    <x v="2"/>
    <s v="north america"/>
    <n v="47"/>
    <x v="0"/>
    <s v="14/07/2021"/>
    <x v="1"/>
  </r>
  <r>
    <n v="21714"/>
    <x v="1"/>
    <x v="1"/>
    <n v="80000"/>
    <n v="5"/>
    <s v="Graduate Degree"/>
    <x v="3"/>
    <s v="No"/>
    <n v="0"/>
    <x v="0"/>
    <x v="2"/>
    <s v="north america"/>
    <n v="47"/>
    <x v="0"/>
    <s v="14/07/2021"/>
    <x v="1"/>
  </r>
  <r>
    <n v="21717"/>
    <x v="0"/>
    <x v="0"/>
    <n v="40000"/>
    <n v="2"/>
    <s v="Partial College"/>
    <x v="1"/>
    <s v="Yes"/>
    <n v="1"/>
    <x v="0"/>
    <x v="2"/>
    <s v="north america"/>
    <n v="47"/>
    <x v="0"/>
    <s v="14/07/2021"/>
    <x v="1"/>
  </r>
  <r>
    <n v="21738"/>
    <x v="0"/>
    <x v="0"/>
    <n v="20000"/>
    <n v="1"/>
    <s v="Graduate Degree"/>
    <x v="1"/>
    <s v="Yes"/>
    <n v="0"/>
    <x v="0"/>
    <x v="0"/>
    <s v="Europe"/>
    <n v="43"/>
    <x v="0"/>
    <s v="14/07/2021"/>
    <x v="1"/>
  </r>
  <r>
    <n v="21741"/>
    <x v="0"/>
    <x v="1"/>
    <n v="70000"/>
    <n v="3"/>
    <s v="Partial College"/>
    <x v="0"/>
    <s v="Yes"/>
    <n v="2"/>
    <x v="3"/>
    <x v="2"/>
    <s v="north america"/>
    <n v="50"/>
    <x v="1"/>
    <s v="14/07/2021"/>
    <x v="1"/>
  </r>
  <r>
    <n v="21751"/>
    <x v="0"/>
    <x v="0"/>
    <n v="60000"/>
    <n v="3"/>
    <s v="Graduate Degree"/>
    <x v="4"/>
    <s v="Yes"/>
    <n v="2"/>
    <x v="2"/>
    <x v="2"/>
    <s v="north america"/>
    <n v="63"/>
    <x v="0"/>
    <s v="14/07/2021"/>
    <x v="0"/>
  </r>
  <r>
    <n v="21752"/>
    <x v="0"/>
    <x v="0"/>
    <n v="60000"/>
    <n v="3"/>
    <s v="Graduate Degree"/>
    <x v="4"/>
    <s v="Yes"/>
    <n v="2"/>
    <x v="1"/>
    <x v="2"/>
    <s v="north america"/>
    <n v="64"/>
    <x v="0"/>
    <s v="14/07/2021"/>
    <x v="0"/>
  </r>
  <r>
    <n v="21770"/>
    <x v="0"/>
    <x v="0"/>
    <n v="60000"/>
    <n v="4"/>
    <s v="Bachelors"/>
    <x v="4"/>
    <s v="Yes"/>
    <n v="2"/>
    <x v="1"/>
    <x v="2"/>
    <s v="north america"/>
    <n v="60"/>
    <x v="0"/>
    <s v="14/07/2021"/>
    <x v="0"/>
  </r>
  <r>
    <n v="21801"/>
    <x v="0"/>
    <x v="1"/>
    <n v="70000"/>
    <n v="4"/>
    <s v="Partial College"/>
    <x v="0"/>
    <s v="Yes"/>
    <n v="1"/>
    <x v="2"/>
    <x v="2"/>
    <s v="north america"/>
    <n v="55"/>
    <x v="0"/>
    <s v="14/07/2021"/>
    <x v="0"/>
  </r>
  <r>
    <n v="21891"/>
    <x v="0"/>
    <x v="1"/>
    <n v="110000"/>
    <n v="0"/>
    <s v="High School"/>
    <x v="4"/>
    <s v="Yes"/>
    <n v="3"/>
    <x v="1"/>
    <x v="1"/>
    <s v="Pacific"/>
    <n v="34"/>
    <x v="1"/>
    <s v="date/"/>
    <x v="1"/>
  </r>
  <r>
    <n v="21940"/>
    <x v="0"/>
    <x v="0"/>
    <n v="90000"/>
    <n v="5"/>
    <s v="Graduate Degree"/>
    <x v="0"/>
    <s v="Yes"/>
    <n v="0"/>
    <x v="0"/>
    <x v="2"/>
    <s v="north america"/>
    <n v="47"/>
    <x v="1"/>
    <s v="14/07/2021"/>
    <x v="1"/>
  </r>
  <r>
    <n v="21974"/>
    <x v="1"/>
    <x v="1"/>
    <n v="70000"/>
    <n v="0"/>
    <s v="Bachelors"/>
    <x v="0"/>
    <s v="Yes"/>
    <n v="1"/>
    <x v="3"/>
    <x v="1"/>
    <s v="Pacific"/>
    <n v="42"/>
    <x v="1"/>
    <s v="14/07/2021"/>
    <x v="1"/>
  </r>
  <r>
    <n v="21980"/>
    <x v="1"/>
    <x v="1"/>
    <n v="60000"/>
    <n v="1"/>
    <s v="Bachelors"/>
    <x v="0"/>
    <s v="Yes"/>
    <n v="1"/>
    <x v="3"/>
    <x v="1"/>
    <s v="Pacific"/>
    <n v="44"/>
    <x v="1"/>
    <s v="14/07/2021"/>
    <x v="1"/>
  </r>
  <r>
    <n v="22005"/>
    <x v="0"/>
    <x v="1"/>
    <n v="70000"/>
    <n v="5"/>
    <s v="Partial College"/>
    <x v="3"/>
    <s v="No"/>
    <n v="3"/>
    <x v="3"/>
    <x v="1"/>
    <s v="Pacific"/>
    <n v="46"/>
    <x v="0"/>
    <s v="14/07/2021"/>
    <x v="1"/>
  </r>
  <r>
    <n v="22006"/>
    <x v="0"/>
    <x v="0"/>
    <n v="70000"/>
    <n v="5"/>
    <s v="Partial College"/>
    <x v="3"/>
    <s v="Yes"/>
    <n v="3"/>
    <x v="3"/>
    <x v="1"/>
    <s v="Pacific"/>
    <n v="46"/>
    <x v="0"/>
    <s v="14/07/2021"/>
    <x v="1"/>
  </r>
  <r>
    <n v="22010"/>
    <x v="1"/>
    <x v="0"/>
    <n v="40000"/>
    <n v="0"/>
    <s v="High School"/>
    <x v="3"/>
    <s v="Yes"/>
    <n v="2"/>
    <x v="3"/>
    <x v="2"/>
    <s v="north america"/>
    <n v="31"/>
    <x v="0"/>
    <s v="14/07/2021"/>
    <x v="1"/>
  </r>
  <r>
    <n v="22014"/>
    <x v="1"/>
    <x v="0"/>
    <n v="30000"/>
    <n v="0"/>
    <s v="High School"/>
    <x v="3"/>
    <s v="Yes"/>
    <n v="2"/>
    <x v="3"/>
    <x v="2"/>
    <s v="north america"/>
    <n v="26"/>
    <x v="0"/>
    <s v="14/07/2021"/>
    <x v="2"/>
  </r>
  <r>
    <n v="22042"/>
    <x v="0"/>
    <x v="1"/>
    <n v="70000"/>
    <n v="0"/>
    <s v="Partial College"/>
    <x v="3"/>
    <s v="Yes"/>
    <n v="2"/>
    <x v="3"/>
    <x v="2"/>
    <s v="north america"/>
    <n v="34"/>
    <x v="1"/>
    <s v="14/07/2021"/>
    <x v="1"/>
  </r>
  <r>
    <n v="22046"/>
    <x v="1"/>
    <x v="1"/>
    <n v="80000"/>
    <n v="0"/>
    <s v="Bachelors"/>
    <x v="4"/>
    <s v="No"/>
    <n v="1"/>
    <x v="0"/>
    <x v="2"/>
    <s v="north america"/>
    <n v="38"/>
    <x v="1"/>
    <s v="14/07/2021"/>
    <x v="1"/>
  </r>
  <r>
    <n v="22050"/>
    <x v="1"/>
    <x v="0"/>
    <n v="90000"/>
    <n v="4"/>
    <s v="Bachelors"/>
    <x v="4"/>
    <s v="Yes"/>
    <n v="1"/>
    <x v="2"/>
    <x v="2"/>
    <s v="north america"/>
    <n v="38"/>
    <x v="1"/>
    <s v="14/07/2021"/>
    <x v="1"/>
  </r>
  <r>
    <n v="22088"/>
    <x v="0"/>
    <x v="1"/>
    <n v="130000"/>
    <n v="1"/>
    <s v="Bachelors"/>
    <x v="4"/>
    <s v="Yes"/>
    <n v="2"/>
    <x v="0"/>
    <x v="2"/>
    <s v="north america"/>
    <n v="45"/>
    <x v="1"/>
    <s v="14/07/2021"/>
    <x v="1"/>
  </r>
  <r>
    <n v="22118"/>
    <x v="1"/>
    <x v="1"/>
    <n v="70000"/>
    <n v="3"/>
    <s v="Graduate Degree"/>
    <x v="4"/>
    <s v="Yes"/>
    <n v="2"/>
    <x v="3"/>
    <x v="2"/>
    <s v="north america"/>
    <n v="53"/>
    <x v="1"/>
    <s v="14/07/2021"/>
    <x v="1"/>
  </r>
  <r>
    <n v="22127"/>
    <x v="0"/>
    <x v="0"/>
    <n v="60000"/>
    <n v="3"/>
    <s v="Graduate Degree"/>
    <x v="4"/>
    <s v="Yes"/>
    <n v="2"/>
    <x v="2"/>
    <x v="2"/>
    <s v="north america"/>
    <n v="67"/>
    <x v="0"/>
    <s v="14/07/2021"/>
    <x v="0"/>
  </r>
  <r>
    <n v="22155"/>
    <x v="0"/>
    <x v="0"/>
    <n v="20000"/>
    <n v="2"/>
    <s v="Partial High School"/>
    <x v="1"/>
    <s v="Yes"/>
    <n v="2"/>
    <x v="3"/>
    <x v="1"/>
    <s v="Pacific"/>
    <n v="58"/>
    <x v="0"/>
    <s v="14/07/2021"/>
    <x v="0"/>
  </r>
  <r>
    <n v="22170"/>
    <x v="0"/>
    <x v="1"/>
    <n v="30000"/>
    <n v="3"/>
    <s v="Partial College"/>
    <x v="1"/>
    <s v="No"/>
    <n v="2"/>
    <x v="2"/>
    <x v="1"/>
    <s v="Pacific"/>
    <n v="55"/>
    <x v="1"/>
    <s v="14/07/2021"/>
    <x v="0"/>
  </r>
  <r>
    <n v="22174"/>
    <x v="0"/>
    <x v="0"/>
    <n v="30000"/>
    <n v="3"/>
    <s v="High School"/>
    <x v="3"/>
    <s v="Yes"/>
    <n v="2"/>
    <x v="3"/>
    <x v="1"/>
    <s v="Pacific"/>
    <n v="54"/>
    <x v="1"/>
    <s v="14/07/2021"/>
    <x v="0"/>
  </r>
  <r>
    <n v="22175"/>
    <x v="0"/>
    <x v="1"/>
    <n v="30000"/>
    <n v="3"/>
    <s v="High School"/>
    <x v="3"/>
    <s v="Yes"/>
    <n v="2"/>
    <x v="3"/>
    <x v="1"/>
    <s v="Pacific"/>
    <n v="53"/>
    <x v="1"/>
    <s v="14/07/2021"/>
    <x v="1"/>
  </r>
  <r>
    <n v="22204"/>
    <x v="0"/>
    <x v="0"/>
    <n v="110000"/>
    <n v="4"/>
    <s v="Bachelors"/>
    <x v="4"/>
    <s v="Yes"/>
    <n v="3"/>
    <x v="4"/>
    <x v="1"/>
    <s v="Pacific"/>
    <n v="48"/>
    <x v="0"/>
    <s v="14/07/2021"/>
    <x v="1"/>
  </r>
  <r>
    <n v="22211"/>
    <x v="0"/>
    <x v="0"/>
    <n v="60000"/>
    <n v="0"/>
    <s v="Partial College"/>
    <x v="0"/>
    <s v="Yes"/>
    <n v="2"/>
    <x v="3"/>
    <x v="2"/>
    <s v="north america"/>
    <n v="32"/>
    <x v="0"/>
    <s v="14/07/2021"/>
    <x v="1"/>
  </r>
  <r>
    <n v="22219"/>
    <x v="0"/>
    <x v="1"/>
    <n v="60000"/>
    <n v="2"/>
    <s v="High School"/>
    <x v="0"/>
    <s v="Yes"/>
    <n v="2"/>
    <x v="3"/>
    <x v="2"/>
    <s v="north america"/>
    <n v="49"/>
    <x v="0"/>
    <s v="14/07/2021"/>
    <x v="1"/>
  </r>
  <r>
    <n v="22220"/>
    <x v="0"/>
    <x v="0"/>
    <n v="60000"/>
    <n v="2"/>
    <s v="High School"/>
    <x v="0"/>
    <s v="No"/>
    <n v="2"/>
    <x v="2"/>
    <x v="2"/>
    <s v="north america"/>
    <n v="49"/>
    <x v="1"/>
    <s v="14/07/2021"/>
    <x v="1"/>
  </r>
  <r>
    <n v="22221"/>
    <x v="0"/>
    <x v="0"/>
    <n v="60000"/>
    <n v="2"/>
    <s v="High School"/>
    <x v="0"/>
    <s v="No"/>
    <n v="2"/>
    <x v="2"/>
    <x v="2"/>
    <s v="north america"/>
    <n v="48"/>
    <x v="1"/>
    <s v="14/07/2021"/>
    <x v="1"/>
  </r>
  <r>
    <n v="22227"/>
    <x v="0"/>
    <x v="1"/>
    <n v="60000"/>
    <n v="2"/>
    <s v="High School"/>
    <x v="0"/>
    <s v="Yes"/>
    <n v="2"/>
    <x v="3"/>
    <x v="2"/>
    <s v="north america"/>
    <n v="50"/>
    <x v="0"/>
    <s v="14/07/2021"/>
    <x v="1"/>
  </r>
  <r>
    <n v="22252"/>
    <x v="1"/>
    <x v="1"/>
    <n v="60000"/>
    <n v="1"/>
    <s v="Graduate Degree"/>
    <x v="0"/>
    <s v="Yes"/>
    <n v="0"/>
    <x v="4"/>
    <x v="2"/>
    <s v="north america"/>
    <n v="36"/>
    <x v="1"/>
    <s v="14/07/2021"/>
    <x v="1"/>
  </r>
  <r>
    <n v="22294"/>
    <x v="1"/>
    <x v="1"/>
    <n v="70000"/>
    <n v="0"/>
    <s v="Bachelors"/>
    <x v="0"/>
    <s v="No"/>
    <n v="1"/>
    <x v="4"/>
    <x v="2"/>
    <s v="north america"/>
    <n v="37"/>
    <x v="1"/>
    <s v="14/07/2021"/>
    <x v="1"/>
  </r>
  <r>
    <n v="22296"/>
    <x v="0"/>
    <x v="0"/>
    <n v="70000"/>
    <n v="0"/>
    <s v="Bachelors"/>
    <x v="0"/>
    <s v="No"/>
    <n v="1"/>
    <x v="0"/>
    <x v="2"/>
    <s v="north america"/>
    <n v="38"/>
    <x v="0"/>
    <s v="14/07/2021"/>
    <x v="1"/>
  </r>
  <r>
    <n v="22330"/>
    <x v="0"/>
    <x v="0"/>
    <n v="50000"/>
    <n v="0"/>
    <s v="Graduate Degree"/>
    <x v="3"/>
    <s v="Yes"/>
    <n v="0"/>
    <x v="2"/>
    <x v="2"/>
    <s v="north america"/>
    <n v="32"/>
    <x v="1"/>
    <s v="14/07/2021"/>
    <x v="1"/>
  </r>
  <r>
    <n v="22381"/>
    <x v="0"/>
    <x v="0"/>
    <n v="10000"/>
    <n v="1"/>
    <s v="Graduate Degree"/>
    <x v="2"/>
    <s v="Yes"/>
    <n v="0"/>
    <x v="0"/>
    <x v="0"/>
    <s v="Europe"/>
    <n v="44"/>
    <x v="0"/>
    <s v="14/07/2021"/>
    <x v="1"/>
  </r>
  <r>
    <n v="22399"/>
    <x v="1"/>
    <x v="0"/>
    <n v="10000"/>
    <n v="0"/>
    <s v="Partial College"/>
    <x v="2"/>
    <s v="Yes"/>
    <n v="1"/>
    <x v="2"/>
    <x v="1"/>
    <s v="Pacific"/>
    <n v="26"/>
    <x v="1"/>
    <s v="14/07/2021"/>
    <x v="2"/>
  </r>
  <r>
    <n v="22402"/>
    <x v="0"/>
    <x v="0"/>
    <n v="10000"/>
    <n v="0"/>
    <s v="Partial College"/>
    <x v="2"/>
    <s v="Yes"/>
    <n v="1"/>
    <x v="4"/>
    <x v="1"/>
    <s v="Pacific"/>
    <n v="25"/>
    <x v="1"/>
    <s v="14/07/2021"/>
    <x v="2"/>
  </r>
  <r>
    <n v="22439"/>
    <x v="0"/>
    <x v="1"/>
    <n v="30000"/>
    <n v="0"/>
    <s v="Bachelors"/>
    <x v="1"/>
    <s v="Yes"/>
    <n v="0"/>
    <x v="0"/>
    <x v="0"/>
    <s v="Europe"/>
    <n v="37"/>
    <x v="1"/>
    <s v="14/07/2021"/>
    <x v="1"/>
  </r>
  <r>
    <n v="22464"/>
    <x v="0"/>
    <x v="0"/>
    <n v="40000"/>
    <n v="0"/>
    <s v="Graduate Degree"/>
    <x v="1"/>
    <s v="Yes"/>
    <n v="0"/>
    <x v="0"/>
    <x v="0"/>
    <s v="Europe"/>
    <n v="37"/>
    <x v="1"/>
    <s v="14/07/2021"/>
    <x v="1"/>
  </r>
  <r>
    <n v="22496"/>
    <x v="0"/>
    <x v="1"/>
    <n v="30000"/>
    <n v="1"/>
    <s v="Bachelors"/>
    <x v="3"/>
    <s v="Yes"/>
    <n v="2"/>
    <x v="0"/>
    <x v="0"/>
    <s v="Europe"/>
    <n v="42"/>
    <x v="0"/>
    <s v="14/07/2021"/>
    <x v="1"/>
  </r>
  <r>
    <n v="22500"/>
    <x v="1"/>
    <x v="0"/>
    <n v="40000"/>
    <n v="0"/>
    <s v="Bachelors"/>
    <x v="0"/>
    <s v="No"/>
    <n v="0"/>
    <x v="0"/>
    <x v="0"/>
    <s v="Europe"/>
    <n v="40"/>
    <x v="1"/>
    <s v="14/07/2021"/>
    <x v="1"/>
  </r>
  <r>
    <n v="22518"/>
    <x v="1"/>
    <x v="1"/>
    <n v="30000"/>
    <n v="3"/>
    <s v="Partial College"/>
    <x v="1"/>
    <s v="No"/>
    <n v="2"/>
    <x v="0"/>
    <x v="0"/>
    <s v="Europe"/>
    <n v="27"/>
    <x v="1"/>
    <s v="14/07/2021"/>
    <x v="2"/>
  </r>
  <r>
    <n v="22527"/>
    <x v="1"/>
    <x v="1"/>
    <n v="20000"/>
    <n v="0"/>
    <s v="High School"/>
    <x v="2"/>
    <s v="No"/>
    <n v="1"/>
    <x v="4"/>
    <x v="0"/>
    <s v="Europe"/>
    <n v="29"/>
    <x v="0"/>
    <s v="14/07/2021"/>
    <x v="2"/>
  </r>
  <r>
    <n v="22538"/>
    <x v="1"/>
    <x v="1"/>
    <n v="10000"/>
    <n v="0"/>
    <s v="Partial High School"/>
    <x v="2"/>
    <s v="Yes"/>
    <n v="2"/>
    <x v="2"/>
    <x v="0"/>
    <s v="Europe"/>
    <n v="33"/>
    <x v="0"/>
    <s v="14/07/2021"/>
    <x v="1"/>
  </r>
  <r>
    <n v="22610"/>
    <x v="0"/>
    <x v="0"/>
    <n v="30000"/>
    <n v="0"/>
    <s v="Bachelors"/>
    <x v="1"/>
    <s v="Yes"/>
    <n v="0"/>
    <x v="0"/>
    <x v="0"/>
    <s v="Europe"/>
    <n v="35"/>
    <x v="1"/>
    <s v="14/07/2021"/>
    <x v="1"/>
  </r>
  <r>
    <n v="22633"/>
    <x v="1"/>
    <x v="1"/>
    <n v="40000"/>
    <n v="0"/>
    <s v="Graduate Degree"/>
    <x v="1"/>
    <s v="Yes"/>
    <n v="0"/>
    <x v="0"/>
    <x v="0"/>
    <s v="Europe"/>
    <n v="37"/>
    <x v="1"/>
    <s v="14/07/2021"/>
    <x v="1"/>
  </r>
  <r>
    <n v="22634"/>
    <x v="1"/>
    <x v="1"/>
    <n v="40000"/>
    <n v="0"/>
    <s v="Graduate Degree"/>
    <x v="1"/>
    <s v="Yes"/>
    <n v="0"/>
    <x v="0"/>
    <x v="0"/>
    <s v="Europe"/>
    <n v="38"/>
    <x v="1"/>
    <s v="14/07/2021"/>
    <x v="1"/>
  </r>
  <r>
    <n v="22636"/>
    <x v="1"/>
    <x v="1"/>
    <n v="40000"/>
    <n v="0"/>
    <s v="Bachelors"/>
    <x v="1"/>
    <s v="No"/>
    <n v="0"/>
    <x v="0"/>
    <x v="0"/>
    <s v="Europe"/>
    <n v="38"/>
    <x v="1"/>
    <s v="14/07/2021"/>
    <x v="1"/>
  </r>
  <r>
    <n v="22672"/>
    <x v="1"/>
    <x v="1"/>
    <n v="30000"/>
    <n v="2"/>
    <s v="Partial College"/>
    <x v="1"/>
    <s v="Yes"/>
    <n v="0"/>
    <x v="0"/>
    <x v="0"/>
    <s v="Europe"/>
    <n v="43"/>
    <x v="0"/>
    <s v="14/07/2021"/>
    <x v="1"/>
  </r>
  <r>
    <n v="22707"/>
    <x v="1"/>
    <x v="1"/>
    <n v="30000"/>
    <n v="0"/>
    <s v="Partial College"/>
    <x v="1"/>
    <s v="No"/>
    <n v="1"/>
    <x v="4"/>
    <x v="0"/>
    <s v="Europe"/>
    <n v="30"/>
    <x v="0"/>
    <s v="14/07/2021"/>
    <x v="2"/>
  </r>
  <r>
    <n v="22719"/>
    <x v="1"/>
    <x v="0"/>
    <n v="110000"/>
    <n v="3"/>
    <s v="Bachelors"/>
    <x v="4"/>
    <s v="Yes"/>
    <n v="4"/>
    <x v="4"/>
    <x v="2"/>
    <s v="north america"/>
    <n v="40"/>
    <x v="1"/>
    <s v="date/"/>
    <x v="1"/>
  </r>
  <r>
    <n v="22730"/>
    <x v="0"/>
    <x v="0"/>
    <n v="70000"/>
    <n v="5"/>
    <s v="Bachelors"/>
    <x v="4"/>
    <s v="Yes"/>
    <n v="2"/>
    <x v="1"/>
    <x v="2"/>
    <s v="north america"/>
    <n v="63"/>
    <x v="0"/>
    <s v="14/07/2021"/>
    <x v="0"/>
  </r>
  <r>
    <n v="22743"/>
    <x v="0"/>
    <x v="1"/>
    <n v="40000"/>
    <n v="5"/>
    <s v="High School"/>
    <x v="0"/>
    <s v="Yes"/>
    <n v="2"/>
    <x v="1"/>
    <x v="2"/>
    <s v="north america"/>
    <n v="60"/>
    <x v="0"/>
    <s v="14/07/2021"/>
    <x v="0"/>
  </r>
  <r>
    <n v="22821"/>
    <x v="0"/>
    <x v="1"/>
    <n v="130000"/>
    <n v="3"/>
    <s v="Partial College"/>
    <x v="0"/>
    <s v="Yes"/>
    <n v="4"/>
    <x v="0"/>
    <x v="0"/>
    <s v="Europe"/>
    <n v="52"/>
    <x v="0"/>
    <s v="14/07/2021"/>
    <x v="1"/>
  </r>
  <r>
    <n v="22830"/>
    <x v="0"/>
    <x v="0"/>
    <n v="120000"/>
    <n v="4"/>
    <s v="Partial College"/>
    <x v="4"/>
    <s v="Yes"/>
    <n v="3"/>
    <x v="1"/>
    <x v="0"/>
    <s v="Europe"/>
    <n v="56"/>
    <x v="0"/>
    <s v="14/07/2021"/>
    <x v="0"/>
  </r>
  <r>
    <n v="22864"/>
    <x v="0"/>
    <x v="0"/>
    <n v="90000"/>
    <n v="2"/>
    <s v="Partial College"/>
    <x v="0"/>
    <s v="No"/>
    <n v="0"/>
    <x v="3"/>
    <x v="2"/>
    <s v="north america"/>
    <n v="49"/>
    <x v="1"/>
    <s v="14/07/2021"/>
    <x v="1"/>
  </r>
  <r>
    <n v="22918"/>
    <x v="1"/>
    <x v="0"/>
    <n v="80000"/>
    <n v="5"/>
    <s v="Graduate Degree"/>
    <x v="4"/>
    <s v="Yes"/>
    <n v="3"/>
    <x v="0"/>
    <x v="1"/>
    <s v="Pacific"/>
    <n v="50"/>
    <x v="0"/>
    <s v="14/07/2021"/>
    <x v="1"/>
  </r>
  <r>
    <n v="22930"/>
    <x v="0"/>
    <x v="0"/>
    <n v="90000"/>
    <n v="4"/>
    <s v="Bachelors"/>
    <x v="0"/>
    <s v="Yes"/>
    <n v="0"/>
    <x v="2"/>
    <x v="1"/>
    <s v="Pacific"/>
    <n v="38"/>
    <x v="1"/>
    <s v="14/07/2021"/>
    <x v="1"/>
  </r>
  <r>
    <n v="22931"/>
    <x v="0"/>
    <x v="0"/>
    <n v="100000"/>
    <n v="5"/>
    <s v="Graduate Degree"/>
    <x v="4"/>
    <s v="No"/>
    <n v="1"/>
    <x v="2"/>
    <x v="1"/>
    <s v="Pacific"/>
    <n v="78"/>
    <x v="1"/>
    <s v="14/07/2021"/>
    <x v="0"/>
  </r>
  <r>
    <n v="22936"/>
    <x v="1"/>
    <x v="1"/>
    <n v="60000"/>
    <n v="1"/>
    <s v="Partial College"/>
    <x v="3"/>
    <s v="No"/>
    <n v="1"/>
    <x v="0"/>
    <x v="1"/>
    <s v="Pacific"/>
    <n v="45"/>
    <x v="1"/>
    <s v="14/07/2021"/>
    <x v="1"/>
  </r>
  <r>
    <n v="22971"/>
    <x v="1"/>
    <x v="1"/>
    <n v="30000"/>
    <n v="0"/>
    <s v="High School"/>
    <x v="3"/>
    <s v="No"/>
    <n v="2"/>
    <x v="0"/>
    <x v="2"/>
    <s v="north america"/>
    <n v="25"/>
    <x v="1"/>
    <s v="14/07/2021"/>
    <x v="2"/>
  </r>
  <r>
    <n v="22974"/>
    <x v="0"/>
    <x v="1"/>
    <n v="30000"/>
    <n v="2"/>
    <s v="Partial College"/>
    <x v="1"/>
    <s v="Yes"/>
    <n v="2"/>
    <x v="3"/>
    <x v="1"/>
    <s v="Pacific"/>
    <n v="69"/>
    <x v="0"/>
    <s v="14/07/2021"/>
    <x v="0"/>
  </r>
  <r>
    <n v="22976"/>
    <x v="1"/>
    <x v="0"/>
    <n v="40000"/>
    <n v="0"/>
    <s v="High School"/>
    <x v="3"/>
    <s v="No"/>
    <n v="2"/>
    <x v="0"/>
    <x v="2"/>
    <s v="north america"/>
    <n v="28"/>
    <x v="1"/>
    <s v="14/07/2021"/>
    <x v="2"/>
  </r>
  <r>
    <n v="22983"/>
    <x v="1"/>
    <x v="1"/>
    <n v="30000"/>
    <n v="0"/>
    <s v="Partial High School"/>
    <x v="1"/>
    <s v="Yes"/>
    <n v="2"/>
    <x v="3"/>
    <x v="2"/>
    <s v="north america"/>
    <n v="27"/>
    <x v="0"/>
    <s v="14/07/2021"/>
    <x v="2"/>
  </r>
  <r>
    <n v="22988"/>
    <x v="0"/>
    <x v="1"/>
    <n v="40000"/>
    <n v="2"/>
    <s v="Bachelors"/>
    <x v="4"/>
    <s v="Yes"/>
    <n v="2"/>
    <x v="3"/>
    <x v="1"/>
    <s v="Pacific"/>
    <n v="66"/>
    <x v="1"/>
    <s v="14/07/2021"/>
    <x v="0"/>
  </r>
  <r>
    <n v="22994"/>
    <x v="0"/>
    <x v="1"/>
    <n v="80000"/>
    <n v="0"/>
    <s v="Bachelors"/>
    <x v="4"/>
    <s v="Yes"/>
    <n v="1"/>
    <x v="2"/>
    <x v="2"/>
    <s v="north america"/>
    <n v="34"/>
    <x v="1"/>
    <s v="14/07/2021"/>
    <x v="1"/>
  </r>
  <r>
    <n v="23027"/>
    <x v="1"/>
    <x v="0"/>
    <n v="130000"/>
    <n v="1"/>
    <s v="Bachelors"/>
    <x v="4"/>
    <s v="No"/>
    <n v="4"/>
    <x v="0"/>
    <x v="2"/>
    <s v="north america"/>
    <n v="44"/>
    <x v="0"/>
    <s v="14/07/2021"/>
    <x v="1"/>
  </r>
  <r>
    <n v="23041"/>
    <x v="1"/>
    <x v="1"/>
    <n v="70000"/>
    <n v="4"/>
    <s v="High School"/>
    <x v="0"/>
    <s v="Yes"/>
    <n v="0"/>
    <x v="3"/>
    <x v="2"/>
    <s v="north america"/>
    <n v="50"/>
    <x v="1"/>
    <s v="14/07/2021"/>
    <x v="1"/>
  </r>
  <r>
    <n v="23089"/>
    <x v="0"/>
    <x v="0"/>
    <n v="40000"/>
    <n v="0"/>
    <s v="Partial College"/>
    <x v="3"/>
    <s v="Yes"/>
    <n v="1"/>
    <x v="3"/>
    <x v="2"/>
    <s v="north america"/>
    <n v="28"/>
    <x v="0"/>
    <s v="14/07/2021"/>
    <x v="2"/>
  </r>
  <r>
    <n v="23105"/>
    <x v="1"/>
    <x v="0"/>
    <n v="40000"/>
    <n v="3"/>
    <s v="Partial High School"/>
    <x v="1"/>
    <s v="No"/>
    <n v="2"/>
    <x v="3"/>
    <x v="1"/>
    <s v="Pacific"/>
    <n v="52"/>
    <x v="1"/>
    <s v="14/07/2021"/>
    <x v="1"/>
  </r>
  <r>
    <n v="23144"/>
    <x v="0"/>
    <x v="0"/>
    <n v="50000"/>
    <n v="1"/>
    <s v="Bachelors"/>
    <x v="3"/>
    <s v="Yes"/>
    <n v="0"/>
    <x v="0"/>
    <x v="2"/>
    <s v="north america"/>
    <n v="34"/>
    <x v="1"/>
    <s v="14/07/2021"/>
    <x v="1"/>
  </r>
  <r>
    <n v="23158"/>
    <x v="0"/>
    <x v="1"/>
    <n v="60000"/>
    <n v="1"/>
    <s v="Graduate Degree"/>
    <x v="0"/>
    <s v="No"/>
    <n v="0"/>
    <x v="0"/>
    <x v="2"/>
    <s v="north america"/>
    <n v="35"/>
    <x v="1"/>
    <s v="14/07/2021"/>
    <x v="1"/>
  </r>
  <r>
    <n v="23195"/>
    <x v="1"/>
    <x v="0"/>
    <n v="50000"/>
    <n v="3"/>
    <s v="Bachelors"/>
    <x v="3"/>
    <s v="Yes"/>
    <n v="2"/>
    <x v="4"/>
    <x v="2"/>
    <s v="north america"/>
    <n v="41"/>
    <x v="1"/>
    <s v="14/07/2021"/>
    <x v="1"/>
  </r>
  <r>
    <n v="23197"/>
    <x v="0"/>
    <x v="0"/>
    <n v="50000"/>
    <n v="3"/>
    <s v="Bachelors"/>
    <x v="3"/>
    <s v="Yes"/>
    <n v="2"/>
    <x v="4"/>
    <x v="2"/>
    <s v="north america"/>
    <n v="40"/>
    <x v="0"/>
    <s v="14/07/2021"/>
    <x v="1"/>
  </r>
  <r>
    <n v="23200"/>
    <x v="0"/>
    <x v="1"/>
    <n v="50000"/>
    <n v="3"/>
    <s v="Bachelors"/>
    <x v="3"/>
    <s v="Yes"/>
    <n v="2"/>
    <x v="0"/>
    <x v="2"/>
    <s v="north america"/>
    <n v="41"/>
    <x v="0"/>
    <s v="14/07/2021"/>
    <x v="1"/>
  </r>
  <r>
    <n v="23217"/>
    <x v="1"/>
    <x v="1"/>
    <n v="60000"/>
    <n v="3"/>
    <s v="Graduate Degree"/>
    <x v="0"/>
    <s v="Yes"/>
    <n v="0"/>
    <x v="4"/>
    <x v="2"/>
    <s v="north america"/>
    <n v="43"/>
    <x v="1"/>
    <s v="14/07/2021"/>
    <x v="1"/>
  </r>
  <r>
    <n v="23248"/>
    <x v="0"/>
    <x v="1"/>
    <n v="10000"/>
    <n v="2"/>
    <s v="High School"/>
    <x v="2"/>
    <s v="Yes"/>
    <n v="2"/>
    <x v="2"/>
    <x v="2"/>
    <s v="north america"/>
    <n v="53"/>
    <x v="0"/>
    <s v="14/07/2021"/>
    <x v="1"/>
  </r>
  <r>
    <n v="23256"/>
    <x v="1"/>
    <x v="0"/>
    <n v="30000"/>
    <n v="1"/>
    <s v="High School"/>
    <x v="1"/>
    <s v="No"/>
    <n v="1"/>
    <x v="3"/>
    <x v="2"/>
    <s v="north america"/>
    <n v="52"/>
    <x v="0"/>
    <s v="14/07/2021"/>
    <x v="1"/>
  </r>
  <r>
    <n v="23275"/>
    <x v="0"/>
    <x v="0"/>
    <n v="30000"/>
    <n v="2"/>
    <s v="High School"/>
    <x v="3"/>
    <s v="Yes"/>
    <n v="2"/>
    <x v="2"/>
    <x v="2"/>
    <s v="north america"/>
    <n v="49"/>
    <x v="0"/>
    <s v="14/07/2021"/>
    <x v="1"/>
  </r>
  <r>
    <n v="23333"/>
    <x v="0"/>
    <x v="0"/>
    <n v="40000"/>
    <n v="0"/>
    <s v="Partial College"/>
    <x v="3"/>
    <s v="No"/>
    <n v="2"/>
    <x v="2"/>
    <x v="2"/>
    <s v="north america"/>
    <n v="30"/>
    <x v="0"/>
    <s v="14/07/2021"/>
    <x v="2"/>
  </r>
  <r>
    <n v="23358"/>
    <x v="0"/>
    <x v="0"/>
    <n v="60000"/>
    <n v="0"/>
    <s v="High School"/>
    <x v="0"/>
    <s v="Yes"/>
    <n v="2"/>
    <x v="3"/>
    <x v="2"/>
    <s v="north america"/>
    <n v="32"/>
    <x v="1"/>
    <s v="14/07/2021"/>
    <x v="1"/>
  </r>
  <r>
    <n v="23368"/>
    <x v="0"/>
    <x v="1"/>
    <n v="60000"/>
    <n v="5"/>
    <s v="Bachelors"/>
    <x v="3"/>
    <s v="Yes"/>
    <n v="3"/>
    <x v="1"/>
    <x v="2"/>
    <s v="north america"/>
    <n v="41"/>
    <x v="0"/>
    <s v="14/07/2021"/>
    <x v="1"/>
  </r>
  <r>
    <n v="23376"/>
    <x v="0"/>
    <x v="0"/>
    <n v="70000"/>
    <n v="1"/>
    <s v="Bachelors"/>
    <x v="0"/>
    <s v="Yes"/>
    <n v="1"/>
    <x v="4"/>
    <x v="2"/>
    <s v="north america"/>
    <n v="44"/>
    <x v="1"/>
    <s v="14/07/2021"/>
    <x v="1"/>
  </r>
  <r>
    <n v="23378"/>
    <x v="0"/>
    <x v="0"/>
    <n v="70000"/>
    <n v="1"/>
    <s v="Partial College"/>
    <x v="3"/>
    <s v="Yes"/>
    <n v="1"/>
    <x v="4"/>
    <x v="2"/>
    <s v="north america"/>
    <n v="44"/>
    <x v="1"/>
    <s v="14/07/2021"/>
    <x v="1"/>
  </r>
  <r>
    <n v="23419"/>
    <x v="1"/>
    <x v="1"/>
    <n v="70000"/>
    <n v="5"/>
    <s v="Bachelors"/>
    <x v="0"/>
    <s v="Yes"/>
    <n v="3"/>
    <x v="1"/>
    <x v="1"/>
    <s v="Pacific"/>
    <n v="39"/>
    <x v="0"/>
    <s v="14/07/2021"/>
    <x v="1"/>
  </r>
  <r>
    <n v="23426"/>
    <x v="1"/>
    <x v="0"/>
    <n v="80000"/>
    <n v="5"/>
    <s v="Graduate Degree"/>
    <x v="4"/>
    <s v="Yes"/>
    <n v="3"/>
    <x v="0"/>
    <x v="1"/>
    <s v="Pacific"/>
    <n v="40"/>
    <x v="0"/>
    <s v="14/07/2021"/>
    <x v="1"/>
  </r>
  <r>
    <n v="23432"/>
    <x v="1"/>
    <x v="0"/>
    <n v="70000"/>
    <n v="0"/>
    <s v="Bachelors"/>
    <x v="0"/>
    <s v="Yes"/>
    <n v="1"/>
    <x v="3"/>
    <x v="1"/>
    <s v="Pacific"/>
    <n v="37"/>
    <x v="1"/>
    <s v="14/07/2021"/>
    <x v="1"/>
  </r>
  <r>
    <n v="23449"/>
    <x v="0"/>
    <x v="0"/>
    <n v="60000"/>
    <n v="2"/>
    <s v="High School"/>
    <x v="0"/>
    <s v="Yes"/>
    <n v="2"/>
    <x v="3"/>
    <x v="2"/>
    <s v="north america"/>
    <n v="48"/>
    <x v="0"/>
    <s v="14/07/2021"/>
    <x v="1"/>
  </r>
  <r>
    <n v="23455"/>
    <x v="1"/>
    <x v="0"/>
    <n v="80000"/>
    <n v="2"/>
    <s v="Partial High School"/>
    <x v="3"/>
    <s v="No"/>
    <n v="2"/>
    <x v="2"/>
    <x v="2"/>
    <s v="north america"/>
    <n v="50"/>
    <x v="0"/>
    <s v="14/07/2021"/>
    <x v="1"/>
  </r>
  <r>
    <n v="23459"/>
    <x v="0"/>
    <x v="0"/>
    <n v="60000"/>
    <n v="2"/>
    <s v="High School"/>
    <x v="0"/>
    <s v="Yes"/>
    <n v="2"/>
    <x v="3"/>
    <x v="2"/>
    <s v="north america"/>
    <n v="50"/>
    <x v="0"/>
    <s v="14/07/2021"/>
    <x v="1"/>
  </r>
  <r>
    <n v="23461"/>
    <x v="0"/>
    <x v="1"/>
    <n v="90000"/>
    <n v="5"/>
    <s v="Partial College"/>
    <x v="0"/>
    <s v="Yes"/>
    <n v="3"/>
    <x v="4"/>
    <x v="2"/>
    <s v="north america"/>
    <n v="40"/>
    <x v="0"/>
    <s v="14/07/2021"/>
    <x v="1"/>
  </r>
  <r>
    <n v="23479"/>
    <x v="1"/>
    <x v="0"/>
    <n v="90000"/>
    <n v="0"/>
    <s v="Partial College"/>
    <x v="0"/>
    <s v="No"/>
    <n v="2"/>
    <x v="0"/>
    <x v="2"/>
    <s v="north america"/>
    <n v="43"/>
    <x v="1"/>
    <s v="14/07/2021"/>
    <x v="1"/>
  </r>
  <r>
    <n v="23491"/>
    <x v="1"/>
    <x v="0"/>
    <n v="100000"/>
    <n v="0"/>
    <s v="Partial College"/>
    <x v="0"/>
    <s v="No"/>
    <n v="4"/>
    <x v="2"/>
    <x v="2"/>
    <s v="north america"/>
    <n v="45"/>
    <x v="0"/>
    <s v="14/07/2021"/>
    <x v="1"/>
  </r>
  <r>
    <n v="23513"/>
    <x v="0"/>
    <x v="1"/>
    <n v="40000"/>
    <n v="3"/>
    <s v="Partial College"/>
    <x v="0"/>
    <s v="Yes"/>
    <n v="2"/>
    <x v="3"/>
    <x v="2"/>
    <s v="north america"/>
    <n v="54"/>
    <x v="0"/>
    <s v="14/07/2021"/>
    <x v="0"/>
  </r>
  <r>
    <n v="23549"/>
    <x v="1"/>
    <x v="0"/>
    <n v="30000"/>
    <n v="0"/>
    <s v="High School"/>
    <x v="3"/>
    <s v="Yes"/>
    <n v="2"/>
    <x v="3"/>
    <x v="2"/>
    <s v="north america"/>
    <n v="30"/>
    <x v="0"/>
    <s v="date/"/>
    <x v="2"/>
  </r>
  <r>
    <n v="23571"/>
    <x v="0"/>
    <x v="1"/>
    <n v="40000"/>
    <n v="2"/>
    <s v="Bachelors"/>
    <x v="4"/>
    <s v="Yes"/>
    <n v="2"/>
    <x v="0"/>
    <x v="1"/>
    <s v="Pacific"/>
    <n v="66"/>
    <x v="1"/>
    <s v="14/07/2021"/>
    <x v="0"/>
  </r>
  <r>
    <n v="23586"/>
    <x v="0"/>
    <x v="1"/>
    <n v="80000"/>
    <n v="0"/>
    <s v="Bachelors"/>
    <x v="4"/>
    <s v="Yes"/>
    <n v="1"/>
    <x v="2"/>
    <x v="2"/>
    <s v="north america"/>
    <n v="34"/>
    <x v="1"/>
    <s v="14/07/2021"/>
    <x v="1"/>
  </r>
  <r>
    <n v="23608"/>
    <x v="0"/>
    <x v="1"/>
    <n v="150000"/>
    <n v="3"/>
    <s v="High School"/>
    <x v="0"/>
    <s v="Yes"/>
    <n v="3"/>
    <x v="0"/>
    <x v="0"/>
    <s v="Europe"/>
    <n v="51"/>
    <x v="1"/>
    <s v="14/07/2021"/>
    <x v="1"/>
  </r>
  <r>
    <n v="23627"/>
    <x v="1"/>
    <x v="1"/>
    <n v="100000"/>
    <n v="3"/>
    <s v="Partial College"/>
    <x v="4"/>
    <s v="No"/>
    <n v="4"/>
    <x v="3"/>
    <x v="0"/>
    <s v="Europe"/>
    <n v="56"/>
    <x v="0"/>
    <s v="14/07/2021"/>
    <x v="0"/>
  </r>
  <r>
    <n v="23668"/>
    <x v="0"/>
    <x v="1"/>
    <n v="40000"/>
    <n v="4"/>
    <s v="High School"/>
    <x v="0"/>
    <s v="Yes"/>
    <n v="2"/>
    <x v="3"/>
    <x v="2"/>
    <s v="north america"/>
    <n v="59"/>
    <x v="1"/>
    <s v="14/07/2021"/>
    <x v="0"/>
  </r>
  <r>
    <n v="23672"/>
    <x v="0"/>
    <x v="1"/>
    <n v="60000"/>
    <n v="3"/>
    <s v="Graduate Degree"/>
    <x v="4"/>
    <s v="Yes"/>
    <n v="2"/>
    <x v="2"/>
    <x v="2"/>
    <s v="north america"/>
    <n v="67"/>
    <x v="0"/>
    <s v="14/07/2021"/>
    <x v="0"/>
  </r>
  <r>
    <n v="23704"/>
    <x v="1"/>
    <x v="0"/>
    <n v="40000"/>
    <n v="5"/>
    <s v="High School"/>
    <x v="0"/>
    <s v="Yes"/>
    <n v="4"/>
    <x v="1"/>
    <x v="2"/>
    <s v="north america"/>
    <n v="60"/>
    <x v="1"/>
    <s v="14/07/2021"/>
    <x v="0"/>
  </r>
  <r>
    <n v="23707"/>
    <x v="1"/>
    <x v="0"/>
    <n v="70000"/>
    <n v="5"/>
    <s v="Bachelors"/>
    <x v="4"/>
    <s v="Yes"/>
    <n v="3"/>
    <x v="1"/>
    <x v="2"/>
    <s v="north america"/>
    <n v="60"/>
    <x v="1"/>
    <s v="14/07/2021"/>
    <x v="0"/>
  </r>
  <r>
    <n v="23712"/>
    <x v="1"/>
    <x v="1"/>
    <n v="70000"/>
    <n v="2"/>
    <s v="Bachelors"/>
    <x v="4"/>
    <s v="Yes"/>
    <n v="1"/>
    <x v="1"/>
    <x v="2"/>
    <s v="north america"/>
    <n v="59"/>
    <x v="0"/>
    <s v="14/07/2021"/>
    <x v="0"/>
  </r>
  <r>
    <n v="23731"/>
    <x v="0"/>
    <x v="0"/>
    <n v="60000"/>
    <n v="2"/>
    <s v="High School"/>
    <x v="0"/>
    <s v="Yes"/>
    <n v="2"/>
    <x v="4"/>
    <x v="2"/>
    <s v="north america"/>
    <n v="54"/>
    <x v="1"/>
    <s v="14/07/2021"/>
    <x v="0"/>
  </r>
  <r>
    <n v="23780"/>
    <x v="1"/>
    <x v="0"/>
    <n v="40000"/>
    <n v="2"/>
    <s v="Partial College"/>
    <x v="1"/>
    <s v="No"/>
    <n v="2"/>
    <x v="0"/>
    <x v="0"/>
    <s v="Europe"/>
    <n v="36"/>
    <x v="1"/>
    <s v="14/07/2021"/>
    <x v="1"/>
  </r>
  <r>
    <n v="23797"/>
    <x v="1"/>
    <x v="0"/>
    <n v="20000"/>
    <n v="3"/>
    <s v="Partial High School"/>
    <x v="1"/>
    <s v="No"/>
    <n v="2"/>
    <x v="0"/>
    <x v="2"/>
    <s v="north america"/>
    <n v="50"/>
    <x v="0"/>
    <s v="14/07/2021"/>
    <x v="1"/>
  </r>
  <r>
    <n v="23801"/>
    <x v="0"/>
    <x v="1"/>
    <n v="20000"/>
    <n v="2"/>
    <s v="Partial High School"/>
    <x v="1"/>
    <s v="Yes"/>
    <n v="2"/>
    <x v="0"/>
    <x v="2"/>
    <s v="north america"/>
    <n v="49"/>
    <x v="0"/>
    <s v="14/07/2021"/>
    <x v="1"/>
  </r>
  <r>
    <n v="23818"/>
    <x v="0"/>
    <x v="1"/>
    <n v="50000"/>
    <n v="0"/>
    <s v="Graduate Degree"/>
    <x v="3"/>
    <s v="Yes"/>
    <n v="0"/>
    <x v="2"/>
    <x v="2"/>
    <s v="north america"/>
    <n v="33"/>
    <x v="1"/>
    <s v="14/07/2021"/>
    <x v="1"/>
  </r>
  <r>
    <n v="23882"/>
    <x v="1"/>
    <x v="1"/>
    <n v="80000"/>
    <n v="3"/>
    <s v="Graduate Degree"/>
    <x v="0"/>
    <s v="Yes"/>
    <n v="0"/>
    <x v="0"/>
    <x v="2"/>
    <s v="north america"/>
    <n v="37"/>
    <x v="1"/>
    <s v="14/07/2021"/>
    <x v="1"/>
  </r>
  <r>
    <n v="23893"/>
    <x v="0"/>
    <x v="0"/>
    <n v="50000"/>
    <n v="3"/>
    <s v="Bachelors"/>
    <x v="3"/>
    <s v="Yes"/>
    <n v="3"/>
    <x v="1"/>
    <x v="2"/>
    <s v="north america"/>
    <n v="41"/>
    <x v="0"/>
    <s v="14/07/2021"/>
    <x v="1"/>
  </r>
  <r>
    <n v="23908"/>
    <x v="1"/>
    <x v="0"/>
    <n v="30000"/>
    <n v="1"/>
    <s v="Bachelors"/>
    <x v="1"/>
    <s v="No"/>
    <n v="1"/>
    <x v="0"/>
    <x v="0"/>
    <s v="Europe"/>
    <n v="39"/>
    <x v="1"/>
    <s v="14/07/2021"/>
    <x v="1"/>
  </r>
  <r>
    <n v="23915"/>
    <x v="0"/>
    <x v="0"/>
    <n v="20000"/>
    <n v="2"/>
    <s v="High School"/>
    <x v="2"/>
    <s v="Yes"/>
    <n v="2"/>
    <x v="0"/>
    <x v="0"/>
    <s v="Europe"/>
    <n v="42"/>
    <x v="0"/>
    <s v="14/07/2021"/>
    <x v="1"/>
  </r>
  <r>
    <n v="23940"/>
    <x v="0"/>
    <x v="0"/>
    <n v="40000"/>
    <n v="1"/>
    <s v="Bachelors"/>
    <x v="3"/>
    <s v="Yes"/>
    <n v="1"/>
    <x v="0"/>
    <x v="0"/>
    <s v="Europe"/>
    <n v="44"/>
    <x v="1"/>
    <s v="14/07/2021"/>
    <x v="1"/>
  </r>
  <r>
    <n v="23962"/>
    <x v="0"/>
    <x v="1"/>
    <n v="10000"/>
    <n v="0"/>
    <s v="Partial High School"/>
    <x v="2"/>
    <s v="Yes"/>
    <n v="2"/>
    <x v="2"/>
    <x v="0"/>
    <s v="Europe"/>
    <n v="32"/>
    <x v="0"/>
    <s v="14/07/2021"/>
    <x v="1"/>
  </r>
  <r>
    <n v="23963"/>
    <x v="0"/>
    <x v="0"/>
    <n v="10000"/>
    <n v="0"/>
    <s v="Partial High School"/>
    <x v="2"/>
    <s v="No"/>
    <n v="2"/>
    <x v="0"/>
    <x v="0"/>
    <s v="Europe"/>
    <n v="33"/>
    <x v="0"/>
    <s v="14/07/2021"/>
    <x v="1"/>
  </r>
  <r>
    <n v="23979"/>
    <x v="1"/>
    <x v="0"/>
    <n v="10000"/>
    <n v="2"/>
    <s v="Partial College"/>
    <x v="2"/>
    <s v="No"/>
    <n v="0"/>
    <x v="0"/>
    <x v="0"/>
    <s v="Europe"/>
    <n v="50"/>
    <x v="0"/>
    <s v="14/07/2021"/>
    <x v="1"/>
  </r>
  <r>
    <n v="23986"/>
    <x v="0"/>
    <x v="1"/>
    <n v="20000"/>
    <n v="1"/>
    <s v="Bachelors"/>
    <x v="1"/>
    <s v="Yes"/>
    <n v="0"/>
    <x v="0"/>
    <x v="0"/>
    <s v="Europe"/>
    <n v="66"/>
    <x v="1"/>
    <s v="14/07/2021"/>
    <x v="0"/>
  </r>
  <r>
    <n v="23993"/>
    <x v="1"/>
    <x v="1"/>
    <n v="10000"/>
    <n v="0"/>
    <s v="Partial College"/>
    <x v="2"/>
    <s v="No"/>
    <n v="1"/>
    <x v="0"/>
    <x v="1"/>
    <s v="Pacific"/>
    <n v="26"/>
    <x v="1"/>
    <s v="14/07/2021"/>
    <x v="2"/>
  </r>
  <r>
    <n v="24061"/>
    <x v="0"/>
    <x v="0"/>
    <n v="10000"/>
    <n v="4"/>
    <s v="Partial High School"/>
    <x v="2"/>
    <s v="Yes"/>
    <n v="1"/>
    <x v="0"/>
    <x v="0"/>
    <s v="Europe"/>
    <n v="40"/>
    <x v="1"/>
    <s v="14/07/2021"/>
    <x v="1"/>
  </r>
  <r>
    <n v="24065"/>
    <x v="1"/>
    <x v="1"/>
    <n v="20000"/>
    <n v="0"/>
    <s v="High School"/>
    <x v="2"/>
    <s v="Yes"/>
    <n v="0"/>
    <x v="0"/>
    <x v="0"/>
    <s v="Europe"/>
    <n v="40"/>
    <x v="1"/>
    <s v="14/07/2021"/>
    <x v="1"/>
  </r>
  <r>
    <n v="24093"/>
    <x v="1"/>
    <x v="1"/>
    <n v="80000"/>
    <n v="0"/>
    <s v="Graduate Degree"/>
    <x v="3"/>
    <s v="No"/>
    <n v="0"/>
    <x v="0"/>
    <x v="0"/>
    <s v="Europe"/>
    <n v="40"/>
    <x v="1"/>
    <s v="14/07/2021"/>
    <x v="1"/>
  </r>
  <r>
    <n v="24107"/>
    <x v="0"/>
    <x v="0"/>
    <n v="30000"/>
    <n v="3"/>
    <s v="Partial College"/>
    <x v="1"/>
    <s v="Yes"/>
    <n v="1"/>
    <x v="0"/>
    <x v="0"/>
    <s v="Europe"/>
    <n v="43"/>
    <x v="0"/>
    <s v="14/07/2021"/>
    <x v="1"/>
  </r>
  <r>
    <n v="24119"/>
    <x v="1"/>
    <x v="0"/>
    <n v="30000"/>
    <n v="0"/>
    <s v="Partial College"/>
    <x v="1"/>
    <s v="No"/>
    <n v="1"/>
    <x v="4"/>
    <x v="0"/>
    <s v="Europe"/>
    <n v="29"/>
    <x v="0"/>
    <s v="14/07/2021"/>
    <x v="2"/>
  </r>
  <r>
    <n v="24121"/>
    <x v="1"/>
    <x v="1"/>
    <n v="30000"/>
    <n v="0"/>
    <s v="Partial College"/>
    <x v="1"/>
    <s v="No"/>
    <n v="1"/>
    <x v="0"/>
    <x v="0"/>
    <s v="Europe"/>
    <n v="29"/>
    <x v="1"/>
    <s v="14/07/2021"/>
    <x v="2"/>
  </r>
  <r>
    <n v="24140"/>
    <x v="1"/>
    <x v="0"/>
    <n v="10000"/>
    <n v="0"/>
    <s v="Graduate Degree"/>
    <x v="2"/>
    <s v="No"/>
    <n v="0"/>
    <x v="0"/>
    <x v="0"/>
    <s v="Europe"/>
    <n v="30"/>
    <x v="1"/>
    <s v="14/07/2021"/>
    <x v="2"/>
  </r>
  <r>
    <n v="24149"/>
    <x v="0"/>
    <x v="0"/>
    <n v="10000"/>
    <n v="2"/>
    <s v="Partial College"/>
    <x v="2"/>
    <s v="Yes"/>
    <n v="0"/>
    <x v="2"/>
    <x v="0"/>
    <s v="Europe"/>
    <n v="49"/>
    <x v="0"/>
    <s v="14/07/2021"/>
    <x v="1"/>
  </r>
  <r>
    <n v="24151"/>
    <x v="1"/>
    <x v="0"/>
    <n v="20000"/>
    <n v="1"/>
    <s v="Bachelors"/>
    <x v="1"/>
    <s v="No"/>
    <n v="0"/>
    <x v="0"/>
    <x v="0"/>
    <s v="Europe"/>
    <n v="51"/>
    <x v="0"/>
    <s v="14/07/2021"/>
    <x v="1"/>
  </r>
  <r>
    <n v="24174"/>
    <x v="0"/>
    <x v="0"/>
    <n v="20000"/>
    <n v="0"/>
    <s v="Bachelors"/>
    <x v="1"/>
    <s v="Yes"/>
    <n v="0"/>
    <x v="0"/>
    <x v="1"/>
    <s v="Pacific"/>
    <n v="27"/>
    <x v="1"/>
    <s v="14/07/2021"/>
    <x v="2"/>
  </r>
  <r>
    <n v="24185"/>
    <x v="1"/>
    <x v="1"/>
    <n v="10000"/>
    <n v="1"/>
    <s v="High School"/>
    <x v="2"/>
    <s v="No"/>
    <n v="1"/>
    <x v="2"/>
    <x v="0"/>
    <s v="Europe"/>
    <n v="45"/>
    <x v="0"/>
    <s v="14/07/2021"/>
    <x v="1"/>
  </r>
  <r>
    <n v="24187"/>
    <x v="1"/>
    <x v="1"/>
    <n v="30000"/>
    <n v="3"/>
    <s v="Graduate Degree"/>
    <x v="1"/>
    <s v="No"/>
    <n v="0"/>
    <x v="0"/>
    <x v="0"/>
    <s v="Europe"/>
    <n v="46"/>
    <x v="1"/>
    <s v="14/07/2021"/>
    <x v="1"/>
  </r>
  <r>
    <n v="24201"/>
    <x v="0"/>
    <x v="1"/>
    <n v="10000"/>
    <n v="2"/>
    <s v="High School"/>
    <x v="2"/>
    <s v="Yes"/>
    <n v="0"/>
    <x v="0"/>
    <x v="0"/>
    <s v="Europe"/>
    <n v="37"/>
    <x v="1"/>
    <s v="14/07/2021"/>
    <x v="1"/>
  </r>
  <r>
    <n v="24273"/>
    <x v="0"/>
    <x v="1"/>
    <n v="20000"/>
    <n v="2"/>
    <s v="Partial High School"/>
    <x v="1"/>
    <s v="Yes"/>
    <n v="2"/>
    <x v="3"/>
    <x v="1"/>
    <s v="Pacific"/>
    <n v="55"/>
    <x v="1"/>
    <s v="14/07/2021"/>
    <x v="0"/>
  </r>
  <r>
    <n v="24279"/>
    <x v="1"/>
    <x v="0"/>
    <n v="40000"/>
    <n v="2"/>
    <s v="Partial College"/>
    <x v="3"/>
    <s v="No"/>
    <n v="2"/>
    <x v="2"/>
    <x v="1"/>
    <s v="Pacific"/>
    <n v="52"/>
    <x v="0"/>
    <s v="14/07/2021"/>
    <x v="1"/>
  </r>
  <r>
    <n v="24305"/>
    <x v="1"/>
    <x v="0"/>
    <n v="100000"/>
    <n v="1"/>
    <s v="Bachelors"/>
    <x v="4"/>
    <s v="No"/>
    <n v="3"/>
    <x v="0"/>
    <x v="1"/>
    <s v="Pacific"/>
    <n v="46"/>
    <x v="1"/>
    <s v="14/07/2021"/>
    <x v="1"/>
  </r>
  <r>
    <n v="24322"/>
    <x v="0"/>
    <x v="1"/>
    <n v="60000"/>
    <n v="4"/>
    <s v="Bachelors"/>
    <x v="3"/>
    <s v="No"/>
    <n v="2"/>
    <x v="0"/>
    <x v="2"/>
    <s v="north america"/>
    <n v="42"/>
    <x v="0"/>
    <s v="14/07/2021"/>
    <x v="1"/>
  </r>
  <r>
    <n v="24324"/>
    <x v="1"/>
    <x v="1"/>
    <n v="60000"/>
    <n v="4"/>
    <s v="Bachelors"/>
    <x v="3"/>
    <s v="Yes"/>
    <n v="2"/>
    <x v="4"/>
    <x v="2"/>
    <s v="north america"/>
    <n v="41"/>
    <x v="1"/>
    <s v="14/07/2021"/>
    <x v="1"/>
  </r>
  <r>
    <n v="24357"/>
    <x v="0"/>
    <x v="0"/>
    <n v="80000"/>
    <n v="3"/>
    <s v="Bachelors"/>
    <x v="0"/>
    <s v="Yes"/>
    <n v="1"/>
    <x v="4"/>
    <x v="2"/>
    <s v="north america"/>
    <n v="48"/>
    <x v="1"/>
    <s v="14/07/2021"/>
    <x v="1"/>
  </r>
  <r>
    <n v="24369"/>
    <x v="0"/>
    <x v="0"/>
    <n v="80000"/>
    <n v="5"/>
    <s v="Graduate Degree"/>
    <x v="4"/>
    <s v="No"/>
    <n v="2"/>
    <x v="0"/>
    <x v="1"/>
    <s v="Pacific"/>
    <n v="39"/>
    <x v="0"/>
    <s v="14/07/2021"/>
    <x v="1"/>
  </r>
  <r>
    <n v="24381"/>
    <x v="1"/>
    <x v="0"/>
    <n v="70000"/>
    <n v="0"/>
    <s v="Bachelors"/>
    <x v="0"/>
    <s v="Yes"/>
    <n v="1"/>
    <x v="3"/>
    <x v="1"/>
    <s v="Pacific"/>
    <n v="41"/>
    <x v="1"/>
    <s v="14/07/2021"/>
    <x v="1"/>
  </r>
  <r>
    <n v="24397"/>
    <x v="1"/>
    <x v="0"/>
    <n v="120000"/>
    <n v="2"/>
    <s v="Bachelors"/>
    <x v="4"/>
    <s v="No"/>
    <n v="4"/>
    <x v="2"/>
    <x v="2"/>
    <s v="north america"/>
    <n v="40"/>
    <x v="0"/>
    <s v="14/07/2021"/>
    <x v="1"/>
  </r>
  <r>
    <n v="24398"/>
    <x v="0"/>
    <x v="0"/>
    <n v="130000"/>
    <n v="1"/>
    <s v="Graduate Degree"/>
    <x v="4"/>
    <s v="Yes"/>
    <n v="4"/>
    <x v="0"/>
    <x v="2"/>
    <s v="north america"/>
    <n v="41"/>
    <x v="0"/>
    <s v="14/07/2021"/>
    <x v="1"/>
  </r>
  <r>
    <n v="24416"/>
    <x v="0"/>
    <x v="0"/>
    <n v="90000"/>
    <n v="4"/>
    <s v="High School"/>
    <x v="0"/>
    <s v="Yes"/>
    <n v="2"/>
    <x v="2"/>
    <x v="2"/>
    <s v="north america"/>
    <n v="45"/>
    <x v="0"/>
    <s v="date/"/>
    <x v="1"/>
  </r>
  <r>
    <n v="24433"/>
    <x v="0"/>
    <x v="0"/>
    <n v="70000"/>
    <n v="3"/>
    <s v="High School"/>
    <x v="0"/>
    <s v="No"/>
    <n v="1"/>
    <x v="2"/>
    <x v="2"/>
    <s v="north america"/>
    <n v="52"/>
    <x v="1"/>
    <s v="14/07/2021"/>
    <x v="1"/>
  </r>
  <r>
    <n v="24466"/>
    <x v="0"/>
    <x v="1"/>
    <n v="60000"/>
    <n v="1"/>
    <s v="Partial College"/>
    <x v="3"/>
    <s v="Yes"/>
    <n v="1"/>
    <x v="3"/>
    <x v="1"/>
    <s v="Pacific"/>
    <n v="46"/>
    <x v="1"/>
    <s v="14/07/2021"/>
    <x v="1"/>
  </r>
  <r>
    <n v="24485"/>
    <x v="1"/>
    <x v="0"/>
    <n v="40000"/>
    <n v="2"/>
    <s v="Bachelors"/>
    <x v="4"/>
    <s v="No"/>
    <n v="1"/>
    <x v="3"/>
    <x v="1"/>
    <s v="Pacific"/>
    <n v="52"/>
    <x v="1"/>
    <s v="14/07/2021"/>
    <x v="1"/>
  </r>
  <r>
    <n v="24496"/>
    <x v="1"/>
    <x v="1"/>
    <n v="40000"/>
    <n v="0"/>
    <s v="High School"/>
    <x v="3"/>
    <s v="No"/>
    <n v="2"/>
    <x v="0"/>
    <x v="2"/>
    <s v="north america"/>
    <n v="28"/>
    <x v="1"/>
    <s v="14/07/2021"/>
    <x v="2"/>
  </r>
  <r>
    <n v="24514"/>
    <x v="0"/>
    <x v="0"/>
    <n v="40000"/>
    <n v="0"/>
    <s v="Partial College"/>
    <x v="3"/>
    <s v="Yes"/>
    <n v="1"/>
    <x v="3"/>
    <x v="2"/>
    <s v="north america"/>
    <n v="30"/>
    <x v="0"/>
    <s v="14/07/2021"/>
    <x v="2"/>
  </r>
  <r>
    <n v="24584"/>
    <x v="1"/>
    <x v="0"/>
    <n v="60000"/>
    <n v="0"/>
    <s v="Bachelors"/>
    <x v="0"/>
    <s v="No"/>
    <n v="3"/>
    <x v="4"/>
    <x v="1"/>
    <s v="Pacific"/>
    <n v="31"/>
    <x v="0"/>
    <s v="14/07/2021"/>
    <x v="1"/>
  </r>
  <r>
    <n v="24611"/>
    <x v="1"/>
    <x v="0"/>
    <n v="90000"/>
    <n v="0"/>
    <s v="Bachelors"/>
    <x v="0"/>
    <s v="No"/>
    <n v="4"/>
    <x v="1"/>
    <x v="1"/>
    <s v="Pacific"/>
    <n v="35"/>
    <x v="1"/>
    <s v="14/07/2021"/>
    <x v="1"/>
  </r>
  <r>
    <n v="24637"/>
    <x v="0"/>
    <x v="0"/>
    <n v="40000"/>
    <n v="4"/>
    <s v="High School"/>
    <x v="0"/>
    <s v="Yes"/>
    <n v="2"/>
    <x v="1"/>
    <x v="2"/>
    <s v="north america"/>
    <n v="64"/>
    <x v="0"/>
    <s v="14/07/2021"/>
    <x v="0"/>
  </r>
  <r>
    <n v="24643"/>
    <x v="1"/>
    <x v="1"/>
    <n v="60000"/>
    <n v="4"/>
    <s v="Bachelors"/>
    <x v="4"/>
    <s v="Yes"/>
    <n v="2"/>
    <x v="1"/>
    <x v="2"/>
    <s v="north america"/>
    <n v="63"/>
    <x v="0"/>
    <s v="14/07/2021"/>
    <x v="0"/>
  </r>
  <r>
    <n v="24725"/>
    <x v="0"/>
    <x v="1"/>
    <n v="40000"/>
    <n v="3"/>
    <s v="Partial College"/>
    <x v="1"/>
    <s v="Yes"/>
    <n v="0"/>
    <x v="2"/>
    <x v="2"/>
    <s v="north america"/>
    <n v="31"/>
    <x v="0"/>
    <s v="14/07/2021"/>
    <x v="1"/>
  </r>
  <r>
    <n v="24738"/>
    <x v="0"/>
    <x v="1"/>
    <n v="40000"/>
    <n v="1"/>
    <s v="Partial College"/>
    <x v="1"/>
    <s v="Yes"/>
    <n v="1"/>
    <x v="2"/>
    <x v="2"/>
    <s v="north america"/>
    <n v="51"/>
    <x v="1"/>
    <s v="14/07/2021"/>
    <x v="1"/>
  </r>
  <r>
    <n v="24745"/>
    <x v="1"/>
    <x v="1"/>
    <n v="30000"/>
    <n v="2"/>
    <s v="High School"/>
    <x v="3"/>
    <s v="No"/>
    <n v="2"/>
    <x v="0"/>
    <x v="2"/>
    <s v="north america"/>
    <n v="49"/>
    <x v="0"/>
    <s v="14/07/2021"/>
    <x v="1"/>
  </r>
  <r>
    <n v="24801"/>
    <x v="1"/>
    <x v="0"/>
    <n v="60000"/>
    <n v="1"/>
    <s v="Graduate Degree"/>
    <x v="0"/>
    <s v="Yes"/>
    <n v="0"/>
    <x v="4"/>
    <x v="2"/>
    <s v="north america"/>
    <n v="35"/>
    <x v="1"/>
    <s v="14/07/2021"/>
    <x v="1"/>
  </r>
  <r>
    <n v="24842"/>
    <x v="1"/>
    <x v="1"/>
    <n v="90000"/>
    <n v="3"/>
    <s v="High School"/>
    <x v="0"/>
    <s v="No"/>
    <n v="1"/>
    <x v="4"/>
    <x v="0"/>
    <s v="Europe"/>
    <n v="51"/>
    <x v="0"/>
    <s v="14/07/2021"/>
    <x v="1"/>
  </r>
  <r>
    <n v="24857"/>
    <x v="0"/>
    <x v="1"/>
    <n v="130000"/>
    <n v="3"/>
    <s v="High School"/>
    <x v="0"/>
    <s v="Yes"/>
    <n v="4"/>
    <x v="0"/>
    <x v="0"/>
    <s v="Europe"/>
    <n v="52"/>
    <x v="0"/>
    <s v="14/07/2021"/>
    <x v="1"/>
  </r>
  <r>
    <n v="24871"/>
    <x v="1"/>
    <x v="1"/>
    <n v="90000"/>
    <n v="4"/>
    <s v="High School"/>
    <x v="4"/>
    <s v="No"/>
    <n v="3"/>
    <x v="3"/>
    <x v="0"/>
    <s v="Europe"/>
    <n v="56"/>
    <x v="0"/>
    <s v="14/07/2021"/>
    <x v="0"/>
  </r>
  <r>
    <n v="24898"/>
    <x v="1"/>
    <x v="1"/>
    <n v="80000"/>
    <n v="0"/>
    <s v="Bachelors"/>
    <x v="0"/>
    <s v="Yes"/>
    <n v="3"/>
    <x v="1"/>
    <x v="1"/>
    <s v="Pacific"/>
    <n v="32"/>
    <x v="0"/>
    <s v="14/07/2021"/>
    <x v="1"/>
  </r>
  <r>
    <n v="24901"/>
    <x v="1"/>
    <x v="0"/>
    <n v="110000"/>
    <n v="0"/>
    <s v="Partial College"/>
    <x v="4"/>
    <s v="No"/>
    <n v="3"/>
    <x v="1"/>
    <x v="1"/>
    <s v="Pacific"/>
    <n v="32"/>
    <x v="1"/>
    <s v="14/07/2021"/>
    <x v="1"/>
  </r>
  <r>
    <n v="24941"/>
    <x v="0"/>
    <x v="0"/>
    <n v="60000"/>
    <n v="3"/>
    <s v="Bachelors"/>
    <x v="4"/>
    <s v="Yes"/>
    <n v="2"/>
    <x v="1"/>
    <x v="2"/>
    <s v="north america"/>
    <n v="66"/>
    <x v="0"/>
    <s v="14/07/2021"/>
    <x v="0"/>
  </r>
  <r>
    <n v="24943"/>
    <x v="0"/>
    <x v="0"/>
    <n v="60000"/>
    <n v="3"/>
    <s v="Bachelors"/>
    <x v="4"/>
    <s v="Yes"/>
    <n v="2"/>
    <x v="1"/>
    <x v="2"/>
    <s v="north america"/>
    <n v="66"/>
    <x v="0"/>
    <s v="14/07/2021"/>
    <x v="0"/>
  </r>
  <r>
    <n v="24955"/>
    <x v="1"/>
    <x v="0"/>
    <n v="30000"/>
    <n v="5"/>
    <s v="Partial High School"/>
    <x v="3"/>
    <s v="Yes"/>
    <n v="3"/>
    <x v="1"/>
    <x v="2"/>
    <s v="north america"/>
    <n v="60"/>
    <x v="1"/>
    <s v="14/07/2021"/>
    <x v="0"/>
  </r>
  <r>
    <n v="24958"/>
    <x v="1"/>
    <x v="1"/>
    <n v="40000"/>
    <n v="5"/>
    <s v="High School"/>
    <x v="0"/>
    <s v="No"/>
    <n v="3"/>
    <x v="4"/>
    <x v="2"/>
    <s v="north america"/>
    <n v="60"/>
    <x v="1"/>
    <s v="14/07/2021"/>
    <x v="0"/>
  </r>
  <r>
    <n v="24979"/>
    <x v="0"/>
    <x v="1"/>
    <n v="60000"/>
    <n v="2"/>
    <s v="Partial College"/>
    <x v="0"/>
    <s v="Yes"/>
    <n v="2"/>
    <x v="4"/>
    <x v="2"/>
    <s v="north america"/>
    <n v="57"/>
    <x v="1"/>
    <s v="14/07/2021"/>
    <x v="0"/>
  </r>
  <r>
    <n v="24981"/>
    <x v="0"/>
    <x v="0"/>
    <n v="60000"/>
    <n v="2"/>
    <s v="Partial College"/>
    <x v="0"/>
    <s v="Yes"/>
    <n v="2"/>
    <x v="1"/>
    <x v="2"/>
    <s v="north america"/>
    <n v="56"/>
    <x v="0"/>
    <s v="14/07/2021"/>
    <x v="0"/>
  </r>
  <r>
    <n v="25006"/>
    <x v="1"/>
    <x v="1"/>
    <n v="30000"/>
    <n v="0"/>
    <s v="Partial College"/>
    <x v="3"/>
    <s v="Yes"/>
    <n v="1"/>
    <x v="3"/>
    <x v="2"/>
    <s v="north america"/>
    <n v="28"/>
    <x v="0"/>
    <s v="14/07/2021"/>
    <x v="2"/>
  </r>
  <r>
    <n v="25026"/>
    <x v="0"/>
    <x v="0"/>
    <n v="20000"/>
    <n v="2"/>
    <s v="Partial High School"/>
    <x v="1"/>
    <s v="Yes"/>
    <n v="3"/>
    <x v="3"/>
    <x v="1"/>
    <s v="Pacific"/>
    <n v="54"/>
    <x v="0"/>
    <s v="14/07/2021"/>
    <x v="0"/>
  </r>
  <r>
    <n v="25041"/>
    <x v="1"/>
    <x v="0"/>
    <n v="40000"/>
    <n v="0"/>
    <s v="High School"/>
    <x v="3"/>
    <s v="Yes"/>
    <n v="2"/>
    <x v="3"/>
    <x v="2"/>
    <s v="north america"/>
    <n v="31"/>
    <x v="0"/>
    <s v="14/07/2021"/>
    <x v="1"/>
  </r>
  <r>
    <n v="25058"/>
    <x v="0"/>
    <x v="0"/>
    <n v="100000"/>
    <n v="1"/>
    <s v="Bachelors"/>
    <x v="4"/>
    <s v="Yes"/>
    <n v="3"/>
    <x v="4"/>
    <x v="1"/>
    <s v="Pacific"/>
    <n v="47"/>
    <x v="0"/>
    <s v="14/07/2021"/>
    <x v="1"/>
  </r>
  <r>
    <n v="25065"/>
    <x v="0"/>
    <x v="0"/>
    <n v="70000"/>
    <n v="2"/>
    <s v="Partial High School"/>
    <x v="3"/>
    <s v="Yes"/>
    <n v="2"/>
    <x v="3"/>
    <x v="2"/>
    <s v="north america"/>
    <n v="48"/>
    <x v="0"/>
    <s v="14/07/2021"/>
    <x v="1"/>
  </r>
  <r>
    <n v="25074"/>
    <x v="0"/>
    <x v="1"/>
    <n v="70000"/>
    <n v="4"/>
    <s v="Bachelors"/>
    <x v="0"/>
    <s v="Yes"/>
    <n v="2"/>
    <x v="4"/>
    <x v="2"/>
    <s v="north america"/>
    <n v="42"/>
    <x v="1"/>
    <s v="14/07/2021"/>
    <x v="1"/>
  </r>
  <r>
    <n v="25101"/>
    <x v="0"/>
    <x v="0"/>
    <n v="60000"/>
    <n v="5"/>
    <s v="Bachelors"/>
    <x v="0"/>
    <s v="Yes"/>
    <n v="1"/>
    <x v="4"/>
    <x v="2"/>
    <s v="north america"/>
    <n v="47"/>
    <x v="0"/>
    <s v="14/07/2021"/>
    <x v="1"/>
  </r>
  <r>
    <n v="25148"/>
    <x v="0"/>
    <x v="0"/>
    <n v="60000"/>
    <n v="2"/>
    <s v="High School"/>
    <x v="0"/>
    <s v="No"/>
    <n v="2"/>
    <x v="2"/>
    <x v="2"/>
    <s v="north america"/>
    <n v="48"/>
    <x v="1"/>
    <s v="14/07/2021"/>
    <x v="1"/>
  </r>
  <r>
    <n v="25184"/>
    <x v="1"/>
    <x v="0"/>
    <n v="110000"/>
    <n v="1"/>
    <s v="Partial College"/>
    <x v="0"/>
    <s v="Yes"/>
    <n v="4"/>
    <x v="3"/>
    <x v="2"/>
    <s v="north america"/>
    <n v="45"/>
    <x v="1"/>
    <s v="14/07/2021"/>
    <x v="1"/>
  </r>
  <r>
    <n v="25241"/>
    <x v="0"/>
    <x v="0"/>
    <n v="90000"/>
    <n v="2"/>
    <s v="Bachelors"/>
    <x v="0"/>
    <s v="Yes"/>
    <n v="1"/>
    <x v="3"/>
    <x v="1"/>
    <s v="Pacific"/>
    <n v="47"/>
    <x v="0"/>
    <s v="14/07/2021"/>
    <x v="1"/>
  </r>
  <r>
    <n v="25261"/>
    <x v="0"/>
    <x v="0"/>
    <n v="40000"/>
    <n v="0"/>
    <s v="High School"/>
    <x v="3"/>
    <s v="Yes"/>
    <n v="2"/>
    <x v="3"/>
    <x v="2"/>
    <s v="north america"/>
    <n v="27"/>
    <x v="0"/>
    <s v="14/07/2021"/>
    <x v="2"/>
  </r>
  <r>
    <n v="25266"/>
    <x v="1"/>
    <x v="1"/>
    <n v="30000"/>
    <n v="2"/>
    <s v="Partial College"/>
    <x v="1"/>
    <s v="No"/>
    <n v="2"/>
    <x v="3"/>
    <x v="1"/>
    <s v="Pacific"/>
    <n v="67"/>
    <x v="0"/>
    <s v="14/07/2021"/>
    <x v="0"/>
  </r>
  <r>
    <n v="25293"/>
    <x v="0"/>
    <x v="0"/>
    <n v="80000"/>
    <n v="4"/>
    <s v="Bachelors"/>
    <x v="4"/>
    <s v="Yes"/>
    <n v="0"/>
    <x v="2"/>
    <x v="2"/>
    <s v="north america"/>
    <n v="42"/>
    <x v="0"/>
    <s v="14/07/2021"/>
    <x v="1"/>
  </r>
  <r>
    <n v="25303"/>
    <x v="1"/>
    <x v="0"/>
    <n v="30000"/>
    <n v="0"/>
    <s v="High School"/>
    <x v="2"/>
    <s v="Yes"/>
    <n v="1"/>
    <x v="4"/>
    <x v="0"/>
    <s v="Europe"/>
    <n v="33"/>
    <x v="1"/>
    <s v="14/07/2021"/>
    <x v="1"/>
  </r>
  <r>
    <n v="25307"/>
    <x v="0"/>
    <x v="1"/>
    <n v="40000"/>
    <n v="1"/>
    <s v="Bachelors"/>
    <x v="3"/>
    <s v="Yes"/>
    <n v="1"/>
    <x v="2"/>
    <x v="0"/>
    <s v="Europe"/>
    <n v="32"/>
    <x v="1"/>
    <s v="14/07/2021"/>
    <x v="1"/>
  </r>
  <r>
    <n v="25313"/>
    <x v="1"/>
    <x v="0"/>
    <n v="10000"/>
    <n v="0"/>
    <s v="Partial High School"/>
    <x v="2"/>
    <s v="No"/>
    <n v="2"/>
    <x v="2"/>
    <x v="0"/>
    <s v="Europe"/>
    <n v="35"/>
    <x v="0"/>
    <s v="14/07/2021"/>
    <x v="1"/>
  </r>
  <r>
    <n v="25329"/>
    <x v="1"/>
    <x v="1"/>
    <n v="40000"/>
    <n v="3"/>
    <s v="Partial College"/>
    <x v="1"/>
    <s v="No"/>
    <n v="2"/>
    <x v="0"/>
    <x v="2"/>
    <s v="north america"/>
    <n v="32"/>
    <x v="0"/>
    <s v="14/07/2021"/>
    <x v="1"/>
  </r>
  <r>
    <n v="25343"/>
    <x v="1"/>
    <x v="1"/>
    <n v="20000"/>
    <n v="3"/>
    <s v="Partial High School"/>
    <x v="1"/>
    <s v="Yes"/>
    <n v="2"/>
    <x v="2"/>
    <x v="2"/>
    <s v="north america"/>
    <n v="50"/>
    <x v="0"/>
    <s v="14/07/2021"/>
    <x v="1"/>
  </r>
  <r>
    <n v="25347"/>
    <x v="1"/>
    <x v="1"/>
    <n v="20000"/>
    <n v="3"/>
    <s v="Partial High School"/>
    <x v="1"/>
    <s v="No"/>
    <n v="2"/>
    <x v="0"/>
    <x v="2"/>
    <s v="north america"/>
    <n v="49"/>
    <x v="0"/>
    <s v="14/07/2021"/>
    <x v="1"/>
  </r>
  <r>
    <n v="25375"/>
    <x v="0"/>
    <x v="0"/>
    <n v="50000"/>
    <n v="1"/>
    <s v="Graduate Degree"/>
    <x v="3"/>
    <s v="Yes"/>
    <n v="0"/>
    <x v="2"/>
    <x v="2"/>
    <s v="north america"/>
    <n v="34"/>
    <x v="0"/>
    <s v="14/07/2021"/>
    <x v="1"/>
  </r>
  <r>
    <n v="25394"/>
    <x v="0"/>
    <x v="0"/>
    <n v="60000"/>
    <n v="1"/>
    <s v="Graduate Degree"/>
    <x v="0"/>
    <s v="Yes"/>
    <n v="0"/>
    <x v="4"/>
    <x v="2"/>
    <s v="north america"/>
    <n v="34"/>
    <x v="1"/>
    <s v="14/07/2021"/>
    <x v="1"/>
  </r>
  <r>
    <n v="25405"/>
    <x v="0"/>
    <x v="0"/>
    <n v="70000"/>
    <n v="2"/>
    <s v="Bachelors"/>
    <x v="3"/>
    <s v="Yes"/>
    <n v="1"/>
    <x v="4"/>
    <x v="2"/>
    <s v="north america"/>
    <n v="38"/>
    <x v="1"/>
    <s v="date/"/>
    <x v="1"/>
  </r>
  <r>
    <n v="25419"/>
    <x v="1"/>
    <x v="0"/>
    <n v="50000"/>
    <n v="2"/>
    <s v="Bachelors"/>
    <x v="3"/>
    <s v="No"/>
    <n v="1"/>
    <x v="0"/>
    <x v="2"/>
    <s v="north america"/>
    <n v="38"/>
    <x v="1"/>
    <s v="14/07/2021"/>
    <x v="1"/>
  </r>
  <r>
    <n v="25458"/>
    <x v="0"/>
    <x v="0"/>
    <n v="20000"/>
    <n v="1"/>
    <s v="High School"/>
    <x v="2"/>
    <s v="No"/>
    <n v="1"/>
    <x v="2"/>
    <x v="0"/>
    <s v="Europe"/>
    <n v="40"/>
    <x v="1"/>
    <s v="14/07/2021"/>
    <x v="1"/>
  </r>
  <r>
    <n v="25460"/>
    <x v="0"/>
    <x v="1"/>
    <n v="20000"/>
    <n v="2"/>
    <s v="High School"/>
    <x v="2"/>
    <s v="Yes"/>
    <n v="0"/>
    <x v="0"/>
    <x v="0"/>
    <s v="Europe"/>
    <n v="40"/>
    <x v="1"/>
    <s v="14/07/2021"/>
    <x v="1"/>
  </r>
  <r>
    <n v="25502"/>
    <x v="0"/>
    <x v="1"/>
    <n v="40000"/>
    <n v="1"/>
    <s v="Bachelors"/>
    <x v="3"/>
    <s v="Yes"/>
    <n v="0"/>
    <x v="0"/>
    <x v="0"/>
    <s v="Europe"/>
    <n v="43"/>
    <x v="1"/>
    <s v="14/07/2021"/>
    <x v="1"/>
  </r>
  <r>
    <n v="25512"/>
    <x v="1"/>
    <x v="0"/>
    <n v="20000"/>
    <n v="0"/>
    <s v="High School"/>
    <x v="2"/>
    <s v="No"/>
    <n v="1"/>
    <x v="4"/>
    <x v="0"/>
    <s v="Europe"/>
    <n v="30"/>
    <x v="0"/>
    <s v="14/07/2021"/>
    <x v="2"/>
  </r>
  <r>
    <n v="25529"/>
    <x v="1"/>
    <x v="0"/>
    <n v="10000"/>
    <n v="1"/>
    <s v="Graduate Degree"/>
    <x v="2"/>
    <s v="Yes"/>
    <n v="0"/>
    <x v="0"/>
    <x v="0"/>
    <s v="Europe"/>
    <n v="44"/>
    <x v="0"/>
    <s v="14/07/2021"/>
    <x v="1"/>
  </r>
  <r>
    <n v="25553"/>
    <x v="0"/>
    <x v="0"/>
    <n v="30000"/>
    <n v="1"/>
    <s v="Bachelors"/>
    <x v="1"/>
    <s v="Yes"/>
    <n v="0"/>
    <x v="0"/>
    <x v="0"/>
    <s v="Europe"/>
    <n v="65"/>
    <x v="1"/>
    <s v="14/07/2021"/>
    <x v="0"/>
  </r>
  <r>
    <n v="25555"/>
    <x v="0"/>
    <x v="1"/>
    <n v="10000"/>
    <n v="0"/>
    <s v="Partial College"/>
    <x v="2"/>
    <s v="No"/>
    <n v="1"/>
    <x v="0"/>
    <x v="1"/>
    <s v="Pacific"/>
    <n v="26"/>
    <x v="1"/>
    <s v="14/07/2021"/>
    <x v="2"/>
  </r>
  <r>
    <n v="25559"/>
    <x v="1"/>
    <x v="0"/>
    <n v="20000"/>
    <n v="0"/>
    <s v="Bachelors"/>
    <x v="1"/>
    <s v="Yes"/>
    <n v="0"/>
    <x v="0"/>
    <x v="1"/>
    <s v="Pacific"/>
    <n v="25"/>
    <x v="1"/>
    <s v="14/07/2021"/>
    <x v="2"/>
  </r>
  <r>
    <n v="25597"/>
    <x v="1"/>
    <x v="0"/>
    <n v="30000"/>
    <n v="0"/>
    <s v="Bachelors"/>
    <x v="1"/>
    <s v="No"/>
    <n v="0"/>
    <x v="0"/>
    <x v="0"/>
    <s v="Europe"/>
    <n v="36"/>
    <x v="1"/>
    <s v="14/07/2021"/>
    <x v="1"/>
  </r>
  <r>
    <n v="25605"/>
    <x v="1"/>
    <x v="1"/>
    <n v="20000"/>
    <n v="2"/>
    <s v="Partial College"/>
    <x v="2"/>
    <s v="No"/>
    <n v="1"/>
    <x v="0"/>
    <x v="0"/>
    <s v="Europe"/>
    <n v="54"/>
    <x v="1"/>
    <s v="14/07/2021"/>
    <x v="0"/>
  </r>
  <r>
    <n v="25649"/>
    <x v="1"/>
    <x v="1"/>
    <n v="30000"/>
    <n v="3"/>
    <s v="Partial College"/>
    <x v="1"/>
    <s v="Yes"/>
    <n v="0"/>
    <x v="0"/>
    <x v="0"/>
    <s v="Europe"/>
    <n v="42"/>
    <x v="1"/>
    <s v="14/07/2021"/>
    <x v="1"/>
  </r>
  <r>
    <n v="25651"/>
    <x v="0"/>
    <x v="0"/>
    <n v="40000"/>
    <n v="1"/>
    <s v="Bachelors"/>
    <x v="3"/>
    <s v="No"/>
    <n v="0"/>
    <x v="0"/>
    <x v="0"/>
    <s v="Europe"/>
    <n v="43"/>
    <x v="1"/>
    <s v="14/07/2021"/>
    <x v="1"/>
  </r>
  <r>
    <n v="25665"/>
    <x v="1"/>
    <x v="1"/>
    <n v="20000"/>
    <n v="0"/>
    <s v="High School"/>
    <x v="2"/>
    <s v="No"/>
    <n v="1"/>
    <x v="2"/>
    <x v="0"/>
    <s v="Europe"/>
    <n v="28"/>
    <x v="0"/>
    <s v="14/07/2021"/>
    <x v="2"/>
  </r>
  <r>
    <n v="25681"/>
    <x v="1"/>
    <x v="1"/>
    <n v="30000"/>
    <n v="0"/>
    <s v="Partial College"/>
    <x v="1"/>
    <s v="No"/>
    <n v="1"/>
    <x v="4"/>
    <x v="0"/>
    <s v="Europe"/>
    <n v="31"/>
    <x v="1"/>
    <s v="14/07/2021"/>
    <x v="1"/>
  </r>
  <r>
    <n v="25693"/>
    <x v="1"/>
    <x v="1"/>
    <n v="30000"/>
    <n v="5"/>
    <s v="Graduate Degree"/>
    <x v="1"/>
    <s v="Yes"/>
    <n v="0"/>
    <x v="0"/>
    <x v="0"/>
    <s v="Europe"/>
    <n v="44"/>
    <x v="1"/>
    <s v="14/07/2021"/>
    <x v="1"/>
  </r>
  <r>
    <n v="25752"/>
    <x v="1"/>
    <x v="1"/>
    <n v="20000"/>
    <n v="2"/>
    <s v="Partial College"/>
    <x v="2"/>
    <s v="No"/>
    <n v="1"/>
    <x v="0"/>
    <x v="0"/>
    <s v="Europe"/>
    <n v="53"/>
    <x v="1"/>
    <s v="14/07/2021"/>
    <x v="1"/>
  </r>
  <r>
    <n v="25792"/>
    <x v="1"/>
    <x v="1"/>
    <n v="110000"/>
    <n v="3"/>
    <s v="Bachelors"/>
    <x v="4"/>
    <s v="Yes"/>
    <n v="4"/>
    <x v="1"/>
    <x v="0"/>
    <s v="Europe"/>
    <n v="53"/>
    <x v="0"/>
    <s v="14/07/2021"/>
    <x v="1"/>
  </r>
  <r>
    <n v="25872"/>
    <x v="1"/>
    <x v="1"/>
    <n v="70000"/>
    <n v="2"/>
    <s v="Bachelors"/>
    <x v="4"/>
    <s v="No"/>
    <n v="1"/>
    <x v="4"/>
    <x v="2"/>
    <s v="north america"/>
    <n v="58"/>
    <x v="1"/>
    <s v="14/07/2021"/>
    <x v="0"/>
  </r>
  <r>
    <n v="25886"/>
    <x v="0"/>
    <x v="1"/>
    <n v="60000"/>
    <n v="2"/>
    <s v="Partial College"/>
    <x v="0"/>
    <s v="Yes"/>
    <n v="2"/>
    <x v="4"/>
    <x v="2"/>
    <s v="north america"/>
    <n v="56"/>
    <x v="1"/>
    <s v="14/07/2021"/>
    <x v="0"/>
  </r>
  <r>
    <n v="25898"/>
    <x v="0"/>
    <x v="1"/>
    <n v="70000"/>
    <n v="2"/>
    <s v="High School"/>
    <x v="0"/>
    <s v="Yes"/>
    <n v="2"/>
    <x v="4"/>
    <x v="2"/>
    <s v="north america"/>
    <n v="53"/>
    <x v="0"/>
    <s v="14/07/2021"/>
    <x v="1"/>
  </r>
  <r>
    <n v="25899"/>
    <x v="0"/>
    <x v="1"/>
    <n v="70000"/>
    <n v="2"/>
    <s v="High School"/>
    <x v="0"/>
    <s v="Yes"/>
    <n v="2"/>
    <x v="1"/>
    <x v="2"/>
    <s v="north america"/>
    <n v="53"/>
    <x v="0"/>
    <s v="14/07/2021"/>
    <x v="1"/>
  </r>
  <r>
    <n v="25906"/>
    <x v="1"/>
    <x v="1"/>
    <n v="10000"/>
    <n v="5"/>
    <s v="High School"/>
    <x v="3"/>
    <s v="No"/>
    <n v="2"/>
    <x v="2"/>
    <x v="1"/>
    <s v="Pacific"/>
    <n v="62"/>
    <x v="0"/>
    <s v="14/07/2021"/>
    <x v="0"/>
  </r>
  <r>
    <n v="25908"/>
    <x v="0"/>
    <x v="1"/>
    <n v="60000"/>
    <n v="0"/>
    <s v="Partial College"/>
    <x v="3"/>
    <s v="No"/>
    <n v="1"/>
    <x v="2"/>
    <x v="2"/>
    <s v="north america"/>
    <n v="27"/>
    <x v="0"/>
    <s v="14/07/2021"/>
    <x v="2"/>
  </r>
  <r>
    <n v="25909"/>
    <x v="0"/>
    <x v="0"/>
    <n v="60000"/>
    <n v="0"/>
    <s v="Partial College"/>
    <x v="3"/>
    <s v="Yes"/>
    <n v="1"/>
    <x v="3"/>
    <x v="2"/>
    <s v="north america"/>
    <n v="27"/>
    <x v="1"/>
    <s v="14/07/2021"/>
    <x v="2"/>
  </r>
  <r>
    <n v="25918"/>
    <x v="1"/>
    <x v="1"/>
    <n v="30000"/>
    <n v="2"/>
    <s v="Partial College"/>
    <x v="1"/>
    <s v="No"/>
    <n v="2"/>
    <x v="3"/>
    <x v="1"/>
    <s v="Pacific"/>
    <n v="60"/>
    <x v="1"/>
    <s v="14/07/2021"/>
    <x v="0"/>
  </r>
  <r>
    <n v="25923"/>
    <x v="1"/>
    <x v="0"/>
    <n v="10000"/>
    <n v="2"/>
    <s v="Partial High School"/>
    <x v="1"/>
    <s v="Yes"/>
    <n v="2"/>
    <x v="3"/>
    <x v="1"/>
    <s v="Pacific"/>
    <n v="58"/>
    <x v="0"/>
    <s v="14/07/2021"/>
    <x v="0"/>
  </r>
  <r>
    <n v="25943"/>
    <x v="1"/>
    <x v="1"/>
    <n v="70000"/>
    <n v="0"/>
    <s v="Partial College"/>
    <x v="3"/>
    <s v="No"/>
    <n v="2"/>
    <x v="0"/>
    <x v="2"/>
    <s v="north america"/>
    <n v="27"/>
    <x v="1"/>
    <s v="14/07/2021"/>
    <x v="2"/>
  </r>
  <r>
    <n v="25954"/>
    <x v="0"/>
    <x v="0"/>
    <n v="60000"/>
    <n v="0"/>
    <s v="Partial College"/>
    <x v="3"/>
    <s v="No"/>
    <n v="2"/>
    <x v="2"/>
    <x v="2"/>
    <s v="north america"/>
    <n v="31"/>
    <x v="0"/>
    <s v="14/07/2021"/>
    <x v="1"/>
  </r>
  <r>
    <n v="25970"/>
    <x v="1"/>
    <x v="1"/>
    <n v="60000"/>
    <n v="4"/>
    <s v="Bachelors"/>
    <x v="3"/>
    <s v="No"/>
    <n v="2"/>
    <x v="0"/>
    <x v="2"/>
    <s v="north america"/>
    <n v="41"/>
    <x v="1"/>
    <s v="14/07/2021"/>
    <x v="1"/>
  </r>
  <r>
    <n v="25983"/>
    <x v="0"/>
    <x v="0"/>
    <n v="70000"/>
    <n v="0"/>
    <s v="Bachelors"/>
    <x v="0"/>
    <s v="No"/>
    <n v="1"/>
    <x v="0"/>
    <x v="2"/>
    <s v="north america"/>
    <n v="43"/>
    <x v="0"/>
    <s v="14/07/2021"/>
    <x v="1"/>
  </r>
  <r>
    <n v="26012"/>
    <x v="0"/>
    <x v="0"/>
    <n v="80000"/>
    <n v="1"/>
    <s v="Partial College"/>
    <x v="3"/>
    <s v="Yes"/>
    <n v="1"/>
    <x v="4"/>
    <x v="2"/>
    <s v="north america"/>
    <n v="48"/>
    <x v="1"/>
    <s v="14/07/2021"/>
    <x v="1"/>
  </r>
  <r>
    <n v="26032"/>
    <x v="0"/>
    <x v="1"/>
    <n v="70000"/>
    <n v="5"/>
    <s v="Bachelors"/>
    <x v="0"/>
    <s v="Yes"/>
    <n v="4"/>
    <x v="1"/>
    <x v="1"/>
    <s v="Pacific"/>
    <n v="41"/>
    <x v="0"/>
    <s v="14/07/2021"/>
    <x v="1"/>
  </r>
  <r>
    <n v="26065"/>
    <x v="1"/>
    <x v="1"/>
    <n v="110000"/>
    <n v="3"/>
    <s v="Bachelors"/>
    <x v="4"/>
    <s v="No"/>
    <n v="4"/>
    <x v="2"/>
    <x v="2"/>
    <s v="north america"/>
    <n v="42"/>
    <x v="0"/>
    <s v="14/07/2021"/>
    <x v="1"/>
  </r>
  <r>
    <n v="26139"/>
    <x v="1"/>
    <x v="0"/>
    <n v="60000"/>
    <n v="1"/>
    <s v="Partial College"/>
    <x v="3"/>
    <s v="Yes"/>
    <n v="1"/>
    <x v="3"/>
    <x v="1"/>
    <s v="Pacific"/>
    <n v="45"/>
    <x v="0"/>
    <s v="14/07/2021"/>
    <x v="1"/>
  </r>
  <r>
    <n v="26150"/>
    <x v="1"/>
    <x v="1"/>
    <n v="70000"/>
    <n v="0"/>
    <s v="Bachelors"/>
    <x v="0"/>
    <s v="No"/>
    <n v="1"/>
    <x v="0"/>
    <x v="1"/>
    <s v="Pacific"/>
    <n v="41"/>
    <x v="1"/>
    <s v="14/07/2021"/>
    <x v="1"/>
  </r>
  <r>
    <n v="26154"/>
    <x v="0"/>
    <x v="0"/>
    <n v="60000"/>
    <n v="1"/>
    <s v="Partial College"/>
    <x v="3"/>
    <s v="Yes"/>
    <n v="1"/>
    <x v="3"/>
    <x v="1"/>
    <s v="Pacific"/>
    <n v="43"/>
    <x v="1"/>
    <s v="14/07/2021"/>
    <x v="1"/>
  </r>
  <r>
    <n v="26167"/>
    <x v="1"/>
    <x v="1"/>
    <n v="40000"/>
    <n v="2"/>
    <s v="Bachelors"/>
    <x v="4"/>
    <s v="No"/>
    <n v="1"/>
    <x v="3"/>
    <x v="1"/>
    <s v="Pacific"/>
    <n v="53"/>
    <x v="1"/>
    <s v="14/07/2021"/>
    <x v="1"/>
  </r>
  <r>
    <n v="26219"/>
    <x v="0"/>
    <x v="1"/>
    <n v="40000"/>
    <n v="1"/>
    <s v="Bachelors"/>
    <x v="3"/>
    <s v="Yes"/>
    <n v="1"/>
    <x v="2"/>
    <x v="0"/>
    <s v="Europe"/>
    <n v="33"/>
    <x v="1"/>
    <s v="14/07/2021"/>
    <x v="1"/>
  </r>
  <r>
    <n v="26236"/>
    <x v="0"/>
    <x v="1"/>
    <n v="40000"/>
    <n v="3"/>
    <s v="Partial College"/>
    <x v="1"/>
    <s v="Yes"/>
    <n v="1"/>
    <x v="0"/>
    <x v="2"/>
    <s v="north america"/>
    <n v="31"/>
    <x v="0"/>
    <s v="14/07/2021"/>
    <x v="1"/>
  </r>
  <r>
    <n v="26238"/>
    <x v="1"/>
    <x v="1"/>
    <n v="40000"/>
    <n v="3"/>
    <s v="Partial College"/>
    <x v="1"/>
    <s v="Yes"/>
    <n v="1"/>
    <x v="2"/>
    <x v="2"/>
    <s v="north america"/>
    <n v="31"/>
    <x v="1"/>
    <s v="14/07/2021"/>
    <x v="1"/>
  </r>
  <r>
    <n v="26248"/>
    <x v="0"/>
    <x v="0"/>
    <n v="20000"/>
    <n v="3"/>
    <s v="Partial High School"/>
    <x v="1"/>
    <s v="No"/>
    <n v="2"/>
    <x v="0"/>
    <x v="2"/>
    <s v="north america"/>
    <n v="52"/>
    <x v="0"/>
    <s v="14/07/2021"/>
    <x v="1"/>
  </r>
  <r>
    <n v="26270"/>
    <x v="1"/>
    <x v="1"/>
    <n v="20000"/>
    <n v="2"/>
    <s v="Partial High School"/>
    <x v="1"/>
    <s v="Yes"/>
    <n v="2"/>
    <x v="2"/>
    <x v="2"/>
    <s v="north america"/>
    <n v="49"/>
    <x v="0"/>
    <s v="14/07/2021"/>
    <x v="1"/>
  </r>
  <r>
    <n v="26298"/>
    <x v="0"/>
    <x v="1"/>
    <n v="50000"/>
    <n v="1"/>
    <s v="Bachelors"/>
    <x v="3"/>
    <s v="Yes"/>
    <n v="0"/>
    <x v="4"/>
    <x v="2"/>
    <s v="north america"/>
    <n v="34"/>
    <x v="1"/>
    <s v="date/"/>
    <x v="1"/>
  </r>
  <r>
    <n v="26305"/>
    <x v="1"/>
    <x v="1"/>
    <n v="60000"/>
    <n v="2"/>
    <s v="Bachelors"/>
    <x v="3"/>
    <s v="No"/>
    <n v="0"/>
    <x v="0"/>
    <x v="2"/>
    <s v="north america"/>
    <n v="36"/>
    <x v="1"/>
    <s v="14/07/2021"/>
    <x v="1"/>
  </r>
  <r>
    <n v="26327"/>
    <x v="0"/>
    <x v="0"/>
    <n v="70000"/>
    <n v="4"/>
    <s v="Graduate Degree"/>
    <x v="0"/>
    <s v="Yes"/>
    <n v="0"/>
    <x v="4"/>
    <x v="2"/>
    <s v="north america"/>
    <n v="36"/>
    <x v="1"/>
    <s v="14/07/2021"/>
    <x v="1"/>
  </r>
  <r>
    <n v="26341"/>
    <x v="0"/>
    <x v="1"/>
    <n v="70000"/>
    <n v="5"/>
    <s v="Graduate Degree"/>
    <x v="0"/>
    <s v="Yes"/>
    <n v="2"/>
    <x v="0"/>
    <x v="2"/>
    <s v="north america"/>
    <n v="37"/>
    <x v="0"/>
    <s v="14/07/2021"/>
    <x v="1"/>
  </r>
  <r>
    <n v="26354"/>
    <x v="1"/>
    <x v="0"/>
    <n v="40000"/>
    <n v="0"/>
    <s v="Graduate Degree"/>
    <x v="1"/>
    <s v="No"/>
    <n v="0"/>
    <x v="0"/>
    <x v="0"/>
    <s v="Europe"/>
    <n v="38"/>
    <x v="1"/>
    <s v="14/07/2021"/>
    <x v="1"/>
  </r>
  <r>
    <n v="26385"/>
    <x v="1"/>
    <x v="0"/>
    <n v="120000"/>
    <n v="3"/>
    <s v="High School"/>
    <x v="0"/>
    <s v="No"/>
    <n v="4"/>
    <x v="3"/>
    <x v="0"/>
    <s v="Europe"/>
    <n v="50"/>
    <x v="0"/>
    <s v="14/07/2021"/>
    <x v="1"/>
  </r>
  <r>
    <n v="26415"/>
    <x v="0"/>
    <x v="1"/>
    <n v="90000"/>
    <n v="4"/>
    <s v="Partial High School"/>
    <x v="3"/>
    <s v="Yes"/>
    <n v="4"/>
    <x v="1"/>
    <x v="0"/>
    <s v="Europe"/>
    <n v="58"/>
    <x v="0"/>
    <s v="14/07/2021"/>
    <x v="0"/>
  </r>
  <r>
    <n v="26452"/>
    <x v="1"/>
    <x v="0"/>
    <n v="50000"/>
    <n v="3"/>
    <s v="Graduate Degree"/>
    <x v="4"/>
    <s v="Yes"/>
    <n v="2"/>
    <x v="1"/>
    <x v="2"/>
    <s v="north america"/>
    <n v="69"/>
    <x v="0"/>
    <s v="14/07/2021"/>
    <x v="0"/>
  </r>
  <r>
    <n v="26490"/>
    <x v="1"/>
    <x v="0"/>
    <n v="70000"/>
    <n v="2"/>
    <s v="Bachelors"/>
    <x v="4"/>
    <s v="No"/>
    <n v="1"/>
    <x v="4"/>
    <x v="2"/>
    <s v="north america"/>
    <n v="59"/>
    <x v="1"/>
    <s v="14/07/2021"/>
    <x v="0"/>
  </r>
  <r>
    <n v="26495"/>
    <x v="1"/>
    <x v="1"/>
    <n v="40000"/>
    <n v="2"/>
    <s v="High School"/>
    <x v="0"/>
    <s v="Yes"/>
    <n v="2"/>
    <x v="1"/>
    <x v="2"/>
    <s v="north america"/>
    <n v="57"/>
    <x v="0"/>
    <s v="14/07/2021"/>
    <x v="0"/>
  </r>
  <r>
    <n v="26547"/>
    <x v="1"/>
    <x v="1"/>
    <n v="30000"/>
    <n v="2"/>
    <s v="Partial College"/>
    <x v="1"/>
    <s v="No"/>
    <n v="2"/>
    <x v="3"/>
    <x v="1"/>
    <s v="Pacific"/>
    <n v="60"/>
    <x v="1"/>
    <s v="14/07/2021"/>
    <x v="0"/>
  </r>
  <r>
    <n v="26575"/>
    <x v="1"/>
    <x v="1"/>
    <n v="40000"/>
    <n v="0"/>
    <s v="High School"/>
    <x v="3"/>
    <s v="No"/>
    <n v="2"/>
    <x v="2"/>
    <x v="2"/>
    <s v="north america"/>
    <n v="31"/>
    <x v="1"/>
    <s v="14/07/2021"/>
    <x v="1"/>
  </r>
  <r>
    <n v="26576"/>
    <x v="0"/>
    <x v="1"/>
    <n v="60000"/>
    <n v="0"/>
    <s v="Partial College"/>
    <x v="3"/>
    <s v="Yes"/>
    <n v="2"/>
    <x v="3"/>
    <x v="2"/>
    <s v="north america"/>
    <n v="31"/>
    <x v="0"/>
    <s v="14/07/2021"/>
    <x v="1"/>
  </r>
  <r>
    <n v="26582"/>
    <x v="0"/>
    <x v="0"/>
    <n v="60000"/>
    <n v="0"/>
    <s v="Partial College"/>
    <x v="3"/>
    <s v="Yes"/>
    <n v="2"/>
    <x v="3"/>
    <x v="2"/>
    <s v="north america"/>
    <n v="33"/>
    <x v="1"/>
    <s v="14/07/2021"/>
    <x v="1"/>
  </r>
  <r>
    <n v="26597"/>
    <x v="1"/>
    <x v="1"/>
    <n v="60000"/>
    <n v="4"/>
    <s v="Bachelors"/>
    <x v="3"/>
    <s v="No"/>
    <n v="2"/>
    <x v="0"/>
    <x v="2"/>
    <s v="north america"/>
    <n v="42"/>
    <x v="0"/>
    <s v="14/07/2021"/>
    <x v="1"/>
  </r>
  <r>
    <n v="26625"/>
    <x v="1"/>
    <x v="1"/>
    <n v="60000"/>
    <n v="0"/>
    <s v="Graduate Degree"/>
    <x v="0"/>
    <s v="Yes"/>
    <n v="1"/>
    <x v="4"/>
    <x v="2"/>
    <s v="north america"/>
    <n v="38"/>
    <x v="1"/>
    <s v="14/07/2021"/>
    <x v="1"/>
  </r>
  <r>
    <n v="26651"/>
    <x v="1"/>
    <x v="0"/>
    <n v="80000"/>
    <n v="4"/>
    <s v="Graduate Degree"/>
    <x v="4"/>
    <s v="Yes"/>
    <n v="0"/>
    <x v="0"/>
    <x v="1"/>
    <s v="Pacific"/>
    <n v="36"/>
    <x v="1"/>
    <s v="14/07/2021"/>
    <x v="1"/>
  </r>
  <r>
    <n v="26654"/>
    <x v="0"/>
    <x v="1"/>
    <n v="90000"/>
    <n v="1"/>
    <s v="Graduate Degree"/>
    <x v="4"/>
    <s v="Yes"/>
    <n v="0"/>
    <x v="0"/>
    <x v="1"/>
    <s v="Pacific"/>
    <n v="37"/>
    <x v="1"/>
    <s v="14/07/2021"/>
    <x v="1"/>
  </r>
  <r>
    <n v="26663"/>
    <x v="1"/>
    <x v="1"/>
    <n v="60000"/>
    <n v="2"/>
    <s v="Bachelors"/>
    <x v="0"/>
    <s v="No"/>
    <n v="1"/>
    <x v="0"/>
    <x v="1"/>
    <s v="Pacific"/>
    <n v="39"/>
    <x v="1"/>
    <s v="14/07/2021"/>
    <x v="1"/>
  </r>
  <r>
    <n v="26678"/>
    <x v="1"/>
    <x v="1"/>
    <n v="80000"/>
    <n v="2"/>
    <s v="Partial High School"/>
    <x v="3"/>
    <s v="Yes"/>
    <n v="2"/>
    <x v="3"/>
    <x v="2"/>
    <s v="north america"/>
    <n v="49"/>
    <x v="0"/>
    <s v="14/07/2021"/>
    <x v="1"/>
  </r>
  <r>
    <n v="26693"/>
    <x v="0"/>
    <x v="0"/>
    <n v="70000"/>
    <n v="3"/>
    <s v="Partial College"/>
    <x v="0"/>
    <s v="Yes"/>
    <n v="1"/>
    <x v="3"/>
    <x v="2"/>
    <s v="north america"/>
    <n v="49"/>
    <x v="0"/>
    <s v="14/07/2021"/>
    <x v="1"/>
  </r>
  <r>
    <n v="26728"/>
    <x v="1"/>
    <x v="0"/>
    <n v="70000"/>
    <n v="3"/>
    <s v="Graduate Degree"/>
    <x v="4"/>
    <s v="No"/>
    <n v="2"/>
    <x v="2"/>
    <x v="2"/>
    <s v="north america"/>
    <n v="53"/>
    <x v="1"/>
    <s v="14/07/2021"/>
    <x v="1"/>
  </r>
  <r>
    <n v="26757"/>
    <x v="1"/>
    <x v="0"/>
    <n v="90000"/>
    <n v="1"/>
    <s v="Bachelors"/>
    <x v="0"/>
    <s v="Yes"/>
    <n v="1"/>
    <x v="4"/>
    <x v="1"/>
    <s v="Pacific"/>
    <n v="47"/>
    <x v="1"/>
    <s v="14/07/2021"/>
    <x v="1"/>
  </r>
  <r>
    <n v="26765"/>
    <x v="1"/>
    <x v="1"/>
    <n v="70000"/>
    <n v="5"/>
    <s v="Partial College"/>
    <x v="3"/>
    <s v="Yes"/>
    <n v="2"/>
    <x v="3"/>
    <x v="1"/>
    <s v="Pacific"/>
    <n v="45"/>
    <x v="0"/>
    <s v="14/07/2021"/>
    <x v="1"/>
  </r>
  <r>
    <n v="26778"/>
    <x v="1"/>
    <x v="1"/>
    <n v="40000"/>
    <n v="0"/>
    <s v="High School"/>
    <x v="3"/>
    <s v="Yes"/>
    <n v="2"/>
    <x v="3"/>
    <x v="2"/>
    <s v="north america"/>
    <n v="31"/>
    <x v="0"/>
    <s v="14/07/2021"/>
    <x v="1"/>
  </r>
  <r>
    <n v="26796"/>
    <x v="1"/>
    <x v="0"/>
    <n v="40000"/>
    <n v="2"/>
    <s v="Bachelors"/>
    <x v="4"/>
    <s v="Yes"/>
    <n v="2"/>
    <x v="3"/>
    <x v="1"/>
    <s v="Pacific"/>
    <n v="65"/>
    <x v="1"/>
    <s v="14/07/2021"/>
    <x v="0"/>
  </r>
  <r>
    <n v="26818"/>
    <x v="1"/>
    <x v="0"/>
    <n v="10000"/>
    <n v="3"/>
    <s v="High School"/>
    <x v="2"/>
    <s v="Yes"/>
    <n v="1"/>
    <x v="0"/>
    <x v="0"/>
    <s v="Europe"/>
    <n v="39"/>
    <x v="1"/>
    <s v="14/07/2021"/>
    <x v="1"/>
  </r>
  <r>
    <n v="26829"/>
    <x v="0"/>
    <x v="1"/>
    <n v="40000"/>
    <n v="0"/>
    <s v="Bachelors"/>
    <x v="1"/>
    <s v="Yes"/>
    <n v="0"/>
    <x v="0"/>
    <x v="0"/>
    <s v="Europe"/>
    <n v="38"/>
    <x v="1"/>
    <s v="14/07/2021"/>
    <x v="1"/>
  </r>
  <r>
    <n v="26849"/>
    <x v="0"/>
    <x v="0"/>
    <n v="10000"/>
    <n v="3"/>
    <s v="Partial High School"/>
    <x v="2"/>
    <s v="Yes"/>
    <n v="2"/>
    <x v="0"/>
    <x v="0"/>
    <s v="Europe"/>
    <n v="43"/>
    <x v="0"/>
    <s v="14/07/2021"/>
    <x v="1"/>
  </r>
  <r>
    <n v="26852"/>
    <x v="0"/>
    <x v="1"/>
    <n v="20000"/>
    <n v="3"/>
    <s v="High School"/>
    <x v="2"/>
    <s v="Yes"/>
    <n v="2"/>
    <x v="0"/>
    <x v="0"/>
    <s v="Europe"/>
    <n v="43"/>
    <x v="0"/>
    <s v="14/07/2021"/>
    <x v="1"/>
  </r>
  <r>
    <n v="26863"/>
    <x v="1"/>
    <x v="0"/>
    <n v="20000"/>
    <n v="0"/>
    <s v="High School"/>
    <x v="2"/>
    <s v="No"/>
    <n v="1"/>
    <x v="4"/>
    <x v="0"/>
    <s v="Europe"/>
    <n v="28"/>
    <x v="0"/>
    <s v="14/07/2021"/>
    <x v="2"/>
  </r>
  <r>
    <n v="26879"/>
    <x v="1"/>
    <x v="1"/>
    <n v="20000"/>
    <n v="0"/>
    <s v="High School"/>
    <x v="2"/>
    <s v="No"/>
    <n v="1"/>
    <x v="4"/>
    <x v="0"/>
    <s v="Europe"/>
    <n v="30"/>
    <x v="0"/>
    <s v="14/07/2021"/>
    <x v="2"/>
  </r>
  <r>
    <n v="26886"/>
    <x v="1"/>
    <x v="1"/>
    <n v="30000"/>
    <n v="0"/>
    <s v="Partial College"/>
    <x v="1"/>
    <s v="No"/>
    <n v="1"/>
    <x v="0"/>
    <x v="0"/>
    <s v="Europe"/>
    <n v="29"/>
    <x v="1"/>
    <s v="14/07/2021"/>
    <x v="2"/>
  </r>
  <r>
    <n v="26928"/>
    <x v="1"/>
    <x v="0"/>
    <n v="30000"/>
    <n v="1"/>
    <s v="Bachelors"/>
    <x v="1"/>
    <s v="Yes"/>
    <n v="0"/>
    <x v="0"/>
    <x v="0"/>
    <s v="Europe"/>
    <n v="62"/>
    <x v="1"/>
    <s v="14/07/2021"/>
    <x v="0"/>
  </r>
  <r>
    <n v="26941"/>
    <x v="0"/>
    <x v="0"/>
    <n v="30000"/>
    <n v="0"/>
    <s v="Bachelors"/>
    <x v="1"/>
    <s v="Yes"/>
    <n v="0"/>
    <x v="0"/>
    <x v="0"/>
    <s v="Europe"/>
    <n v="47"/>
    <x v="1"/>
    <s v="14/07/2021"/>
    <x v="1"/>
  </r>
  <r>
    <n v="26944"/>
    <x v="1"/>
    <x v="0"/>
    <n v="90000"/>
    <n v="2"/>
    <s v="High School"/>
    <x v="2"/>
    <s v="Yes"/>
    <n v="0"/>
    <x v="0"/>
    <x v="0"/>
    <s v="Europe"/>
    <n v="36"/>
    <x v="1"/>
    <s v="14/07/2021"/>
    <x v="1"/>
  </r>
  <r>
    <n v="26956"/>
    <x v="1"/>
    <x v="1"/>
    <n v="20000"/>
    <n v="0"/>
    <s v="Partial College"/>
    <x v="2"/>
    <s v="No"/>
    <n v="1"/>
    <x v="4"/>
    <x v="0"/>
    <s v="Europe"/>
    <n v="36"/>
    <x v="1"/>
    <s v="14/07/2021"/>
    <x v="1"/>
  </r>
  <r>
    <n v="26984"/>
    <x v="0"/>
    <x v="0"/>
    <n v="40000"/>
    <n v="1"/>
    <s v="Bachelors"/>
    <x v="3"/>
    <s v="Yes"/>
    <n v="1"/>
    <x v="0"/>
    <x v="0"/>
    <s v="Europe"/>
    <n v="32"/>
    <x v="1"/>
    <s v="14/07/2021"/>
    <x v="1"/>
  </r>
  <r>
    <n v="27040"/>
    <x v="0"/>
    <x v="0"/>
    <n v="20000"/>
    <n v="2"/>
    <s v="Partial High School"/>
    <x v="1"/>
    <s v="Yes"/>
    <n v="2"/>
    <x v="2"/>
    <x v="2"/>
    <s v="north america"/>
    <n v="49"/>
    <x v="0"/>
    <s v="14/07/2021"/>
    <x v="1"/>
  </r>
  <r>
    <n v="27074"/>
    <x v="0"/>
    <x v="1"/>
    <n v="70000"/>
    <n v="1"/>
    <s v="Graduate Degree"/>
    <x v="3"/>
    <s v="Yes"/>
    <n v="0"/>
    <x v="0"/>
    <x v="2"/>
    <s v="north america"/>
    <n v="35"/>
    <x v="1"/>
    <s v="14/07/2021"/>
    <x v="1"/>
  </r>
  <r>
    <n v="27090"/>
    <x v="0"/>
    <x v="1"/>
    <n v="60000"/>
    <n v="1"/>
    <s v="Graduate Degree"/>
    <x v="0"/>
    <s v="Yes"/>
    <n v="0"/>
    <x v="4"/>
    <x v="2"/>
    <s v="north america"/>
    <n v="37"/>
    <x v="1"/>
    <s v="14/07/2021"/>
    <x v="1"/>
  </r>
  <r>
    <n v="27165"/>
    <x v="1"/>
    <x v="0"/>
    <n v="20000"/>
    <n v="0"/>
    <s v="Partial High School"/>
    <x v="2"/>
    <s v="No"/>
    <n v="2"/>
    <x v="0"/>
    <x v="0"/>
    <s v="Europe"/>
    <n v="34"/>
    <x v="0"/>
    <s v="14/07/2021"/>
    <x v="1"/>
  </r>
  <r>
    <n v="27169"/>
    <x v="1"/>
    <x v="0"/>
    <n v="30000"/>
    <n v="0"/>
    <s v="High School"/>
    <x v="2"/>
    <s v="Yes"/>
    <n v="1"/>
    <x v="4"/>
    <x v="0"/>
    <s v="Europe"/>
    <n v="34"/>
    <x v="1"/>
    <s v="14/07/2021"/>
    <x v="1"/>
  </r>
  <r>
    <n v="27190"/>
    <x v="0"/>
    <x v="1"/>
    <n v="40000"/>
    <n v="3"/>
    <s v="Partial College"/>
    <x v="1"/>
    <s v="Yes"/>
    <n v="1"/>
    <x v="2"/>
    <x v="2"/>
    <s v="north america"/>
    <n v="32"/>
    <x v="0"/>
    <s v="14/07/2021"/>
    <x v="1"/>
  </r>
  <r>
    <n v="27198"/>
    <x v="1"/>
    <x v="1"/>
    <n v="80000"/>
    <n v="0"/>
    <s v="Graduate Degree"/>
    <x v="3"/>
    <s v="No"/>
    <n v="0"/>
    <x v="0"/>
    <x v="2"/>
    <s v="north america"/>
    <n v="40"/>
    <x v="0"/>
    <s v="14/07/2021"/>
    <x v="1"/>
  </r>
  <r>
    <n v="27218"/>
    <x v="0"/>
    <x v="1"/>
    <n v="20000"/>
    <n v="2"/>
    <s v="Partial High School"/>
    <x v="1"/>
    <s v="No"/>
    <n v="0"/>
    <x v="0"/>
    <x v="2"/>
    <s v="north america"/>
    <n v="48"/>
    <x v="0"/>
    <s v="14/07/2021"/>
    <x v="1"/>
  </r>
  <r>
    <n v="27261"/>
    <x v="0"/>
    <x v="0"/>
    <n v="40000"/>
    <n v="1"/>
    <s v="Bachelors"/>
    <x v="3"/>
    <s v="No"/>
    <n v="1"/>
    <x v="0"/>
    <x v="2"/>
    <s v="north america"/>
    <n v="36"/>
    <x v="1"/>
    <s v="14/07/2021"/>
    <x v="1"/>
  </r>
  <r>
    <n v="27273"/>
    <x v="1"/>
    <x v="0"/>
    <n v="70000"/>
    <n v="3"/>
    <s v="Graduate Degree"/>
    <x v="0"/>
    <s v="No"/>
    <n v="0"/>
    <x v="0"/>
    <x v="2"/>
    <s v="north america"/>
    <n v="35"/>
    <x v="1"/>
    <s v="14/07/2021"/>
    <x v="1"/>
  </r>
  <r>
    <n v="27279"/>
    <x v="1"/>
    <x v="1"/>
    <n v="70000"/>
    <n v="2"/>
    <s v="Bachelors"/>
    <x v="3"/>
    <s v="Yes"/>
    <n v="0"/>
    <x v="4"/>
    <x v="2"/>
    <s v="north america"/>
    <n v="38"/>
    <x v="1"/>
    <s v="14/07/2021"/>
    <x v="1"/>
  </r>
  <r>
    <n v="27304"/>
    <x v="1"/>
    <x v="1"/>
    <n v="110000"/>
    <n v="2"/>
    <s v="Partial College"/>
    <x v="0"/>
    <s v="No"/>
    <n v="3"/>
    <x v="3"/>
    <x v="0"/>
    <s v="Europe"/>
    <n v="48"/>
    <x v="0"/>
    <s v="14/07/2021"/>
    <x v="1"/>
  </r>
  <r>
    <n v="27388"/>
    <x v="0"/>
    <x v="0"/>
    <n v="60000"/>
    <n v="3"/>
    <s v="Bachelors"/>
    <x v="4"/>
    <s v="No"/>
    <n v="2"/>
    <x v="2"/>
    <x v="2"/>
    <s v="north america"/>
    <n v="66"/>
    <x v="0"/>
    <s v="14/07/2021"/>
    <x v="0"/>
  </r>
  <r>
    <n v="27393"/>
    <x v="0"/>
    <x v="1"/>
    <n v="50000"/>
    <n v="4"/>
    <s v="Bachelors"/>
    <x v="4"/>
    <s v="Yes"/>
    <n v="2"/>
    <x v="1"/>
    <x v="2"/>
    <s v="north america"/>
    <n v="63"/>
    <x v="0"/>
    <s v="14/07/2021"/>
    <x v="0"/>
  </r>
  <r>
    <n v="27434"/>
    <x v="1"/>
    <x v="0"/>
    <n v="70000"/>
    <n v="4"/>
    <s v="Partial College"/>
    <x v="0"/>
    <s v="Yes"/>
    <n v="1"/>
    <x v="1"/>
    <x v="2"/>
    <s v="north america"/>
    <n v="56"/>
    <x v="0"/>
    <s v="14/07/2021"/>
    <x v="0"/>
  </r>
  <r>
    <n v="27441"/>
    <x v="0"/>
    <x v="0"/>
    <n v="60000"/>
    <n v="3"/>
    <s v="High School"/>
    <x v="0"/>
    <s v="No"/>
    <n v="2"/>
    <x v="4"/>
    <x v="2"/>
    <s v="north america"/>
    <n v="53"/>
    <x v="0"/>
    <s v="14/07/2021"/>
    <x v="1"/>
  </r>
  <r>
    <n v="27494"/>
    <x v="1"/>
    <x v="1"/>
    <n v="40000"/>
    <n v="2"/>
    <s v="Partial College"/>
    <x v="3"/>
    <s v="No"/>
    <n v="2"/>
    <x v="2"/>
    <x v="1"/>
    <s v="Pacific"/>
    <n v="53"/>
    <x v="1"/>
    <s v="14/07/2021"/>
    <x v="1"/>
  </r>
  <r>
    <n v="27505"/>
    <x v="1"/>
    <x v="1"/>
    <n v="40000"/>
    <n v="0"/>
    <s v="High School"/>
    <x v="3"/>
    <s v="Yes"/>
    <n v="2"/>
    <x v="3"/>
    <x v="2"/>
    <s v="north america"/>
    <n v="30"/>
    <x v="0"/>
    <s v="14/07/2021"/>
    <x v="2"/>
  </r>
  <r>
    <n v="27540"/>
    <x v="1"/>
    <x v="1"/>
    <n v="70000"/>
    <n v="0"/>
    <s v="Bachelors"/>
    <x v="0"/>
    <s v="No"/>
    <n v="1"/>
    <x v="0"/>
    <x v="2"/>
    <s v="north america"/>
    <n v="37"/>
    <x v="1"/>
    <s v="14/07/2021"/>
    <x v="1"/>
  </r>
  <r>
    <n v="27582"/>
    <x v="1"/>
    <x v="1"/>
    <n v="90000"/>
    <n v="2"/>
    <s v="Bachelors"/>
    <x v="0"/>
    <s v="No"/>
    <n v="0"/>
    <x v="0"/>
    <x v="1"/>
    <s v="Pacific"/>
    <n v="36"/>
    <x v="1"/>
    <s v="14/07/2021"/>
    <x v="1"/>
  </r>
  <r>
    <n v="27585"/>
    <x v="0"/>
    <x v="1"/>
    <n v="90000"/>
    <n v="2"/>
    <s v="Bachelors"/>
    <x v="0"/>
    <s v="No"/>
    <n v="0"/>
    <x v="0"/>
    <x v="1"/>
    <s v="Pacific"/>
    <n v="36"/>
    <x v="1"/>
    <s v="14/07/2021"/>
    <x v="1"/>
  </r>
  <r>
    <n v="27637"/>
    <x v="1"/>
    <x v="1"/>
    <n v="100000"/>
    <n v="1"/>
    <s v="Partial College"/>
    <x v="0"/>
    <s v="No"/>
    <n v="3"/>
    <x v="2"/>
    <x v="2"/>
    <s v="north america"/>
    <n v="44"/>
    <x v="0"/>
    <s v="14/07/2021"/>
    <x v="1"/>
  </r>
  <r>
    <n v="27638"/>
    <x v="1"/>
    <x v="0"/>
    <n v="100000"/>
    <n v="1"/>
    <s v="Partial College"/>
    <x v="0"/>
    <s v="No"/>
    <n v="3"/>
    <x v="2"/>
    <x v="2"/>
    <s v="north america"/>
    <n v="44"/>
    <x v="0"/>
    <s v="14/07/2021"/>
    <x v="1"/>
  </r>
  <r>
    <n v="27643"/>
    <x v="1"/>
    <x v="0"/>
    <n v="70000"/>
    <n v="5"/>
    <s v="Partial College"/>
    <x v="0"/>
    <s v="Yes"/>
    <n v="3"/>
    <x v="4"/>
    <x v="2"/>
    <s v="north america"/>
    <n v="44"/>
    <x v="0"/>
    <s v="14/07/2021"/>
    <x v="1"/>
  </r>
  <r>
    <n v="27650"/>
    <x v="0"/>
    <x v="0"/>
    <n v="70000"/>
    <n v="4"/>
    <s v="High School"/>
    <x v="0"/>
    <s v="Yes"/>
    <n v="0"/>
    <x v="3"/>
    <x v="2"/>
    <s v="north america"/>
    <n v="51"/>
    <x v="0"/>
    <s v="14/07/2021"/>
    <x v="1"/>
  </r>
  <r>
    <n v="27660"/>
    <x v="0"/>
    <x v="0"/>
    <n v="80000"/>
    <n v="4"/>
    <s v="Graduate Degree"/>
    <x v="4"/>
    <s v="Yes"/>
    <n v="2"/>
    <x v="3"/>
    <x v="2"/>
    <s v="north america"/>
    <n v="70"/>
    <x v="0"/>
    <s v="14/07/2021"/>
    <x v="0"/>
  </r>
  <r>
    <n v="27673"/>
    <x v="1"/>
    <x v="1"/>
    <n v="60000"/>
    <n v="3"/>
    <s v="Graduate Degree"/>
    <x v="4"/>
    <s v="Yes"/>
    <n v="2"/>
    <x v="3"/>
    <x v="2"/>
    <s v="north america"/>
    <n v="53"/>
    <x v="1"/>
    <s v="14/07/2021"/>
    <x v="1"/>
  </r>
  <r>
    <n v="27696"/>
    <x v="0"/>
    <x v="0"/>
    <n v="60000"/>
    <n v="1"/>
    <s v="Bachelors"/>
    <x v="0"/>
    <s v="Yes"/>
    <n v="1"/>
    <x v="3"/>
    <x v="1"/>
    <s v="Pacific"/>
    <n v="43"/>
    <x v="1"/>
    <s v="14/07/2021"/>
    <x v="1"/>
  </r>
  <r>
    <n v="27731"/>
    <x v="0"/>
    <x v="0"/>
    <n v="40000"/>
    <n v="0"/>
    <s v="High School"/>
    <x v="3"/>
    <s v="Yes"/>
    <n v="2"/>
    <x v="3"/>
    <x v="2"/>
    <s v="north america"/>
    <n v="27"/>
    <x v="0"/>
    <s v="14/07/2021"/>
    <x v="2"/>
  </r>
  <r>
    <n v="27740"/>
    <x v="0"/>
    <x v="1"/>
    <n v="40000"/>
    <n v="0"/>
    <s v="High School"/>
    <x v="3"/>
    <s v="Yes"/>
    <n v="2"/>
    <x v="3"/>
    <x v="2"/>
    <s v="north america"/>
    <n v="27"/>
    <x v="0"/>
    <s v="14/07/2021"/>
    <x v="2"/>
  </r>
  <r>
    <n v="27745"/>
    <x v="1"/>
    <x v="0"/>
    <n v="40000"/>
    <n v="2"/>
    <s v="Bachelors"/>
    <x v="4"/>
    <s v="Yes"/>
    <n v="2"/>
    <x v="3"/>
    <x v="1"/>
    <s v="Pacific"/>
    <n v="63"/>
    <x v="1"/>
    <s v="14/07/2021"/>
    <x v="0"/>
  </r>
  <r>
    <n v="27753"/>
    <x v="0"/>
    <x v="0"/>
    <n v="40000"/>
    <n v="0"/>
    <s v="High School"/>
    <x v="3"/>
    <s v="No"/>
    <n v="2"/>
    <x v="2"/>
    <x v="2"/>
    <s v="north america"/>
    <n v="30"/>
    <x v="0"/>
    <s v="14/07/2021"/>
    <x v="2"/>
  </r>
  <r>
    <n v="27756"/>
    <x v="1"/>
    <x v="1"/>
    <n v="50000"/>
    <n v="3"/>
    <s v="Bachelors"/>
    <x v="3"/>
    <s v="No"/>
    <n v="1"/>
    <x v="0"/>
    <x v="2"/>
    <s v="north america"/>
    <n v="40"/>
    <x v="0"/>
    <s v="14/07/2021"/>
    <x v="1"/>
  </r>
  <r>
    <n v="27760"/>
    <x v="1"/>
    <x v="1"/>
    <n v="40000"/>
    <n v="0"/>
    <s v="Graduate Degree"/>
    <x v="1"/>
    <s v="No"/>
    <n v="0"/>
    <x v="0"/>
    <x v="0"/>
    <s v="Europe"/>
    <n v="37"/>
    <x v="1"/>
    <s v="14/07/2021"/>
    <x v="1"/>
  </r>
  <r>
    <n v="27771"/>
    <x v="1"/>
    <x v="0"/>
    <n v="30000"/>
    <n v="1"/>
    <s v="Bachelors"/>
    <x v="1"/>
    <s v="Yes"/>
    <n v="1"/>
    <x v="2"/>
    <x v="0"/>
    <s v="Europe"/>
    <n v="39"/>
    <x v="1"/>
    <s v="14/07/2021"/>
    <x v="1"/>
  </r>
  <r>
    <n v="27775"/>
    <x v="1"/>
    <x v="1"/>
    <n v="40000"/>
    <n v="0"/>
    <s v="Bachelors"/>
    <x v="1"/>
    <s v="No"/>
    <n v="0"/>
    <x v="0"/>
    <x v="0"/>
    <s v="Europe"/>
    <n v="38"/>
    <x v="1"/>
    <s v="14/07/2021"/>
    <x v="1"/>
  </r>
  <r>
    <n v="27803"/>
    <x v="1"/>
    <x v="1"/>
    <n v="30000"/>
    <n v="2"/>
    <s v="Partial College"/>
    <x v="1"/>
    <s v="No"/>
    <n v="0"/>
    <x v="0"/>
    <x v="0"/>
    <s v="Europe"/>
    <n v="43"/>
    <x v="0"/>
    <s v="14/07/2021"/>
    <x v="1"/>
  </r>
  <r>
    <n v="27814"/>
    <x v="1"/>
    <x v="1"/>
    <n v="30000"/>
    <n v="3"/>
    <s v="Partial College"/>
    <x v="1"/>
    <s v="No"/>
    <n v="1"/>
    <x v="0"/>
    <x v="0"/>
    <s v="Europe"/>
    <n v="26"/>
    <x v="0"/>
    <s v="14/07/2021"/>
    <x v="2"/>
  </r>
  <r>
    <n v="27824"/>
    <x v="1"/>
    <x v="1"/>
    <n v="30000"/>
    <n v="3"/>
    <s v="Partial College"/>
    <x v="1"/>
    <s v="Yes"/>
    <n v="2"/>
    <x v="0"/>
    <x v="0"/>
    <s v="Europe"/>
    <n v="28"/>
    <x v="1"/>
    <s v="14/07/2021"/>
    <x v="2"/>
  </r>
  <r>
    <n v="27832"/>
    <x v="1"/>
    <x v="1"/>
    <n v="30000"/>
    <n v="0"/>
    <s v="Partial College"/>
    <x v="1"/>
    <s v="No"/>
    <n v="1"/>
    <x v="4"/>
    <x v="0"/>
    <s v="Europe"/>
    <n v="30"/>
    <x v="0"/>
    <s v="14/07/2021"/>
    <x v="2"/>
  </r>
  <r>
    <n v="27835"/>
    <x v="0"/>
    <x v="0"/>
    <n v="20000"/>
    <n v="0"/>
    <s v="Partial High School"/>
    <x v="2"/>
    <s v="Yes"/>
    <n v="2"/>
    <x v="0"/>
    <x v="0"/>
    <s v="Europe"/>
    <n v="32"/>
    <x v="0"/>
    <s v="14/07/2021"/>
    <x v="1"/>
  </r>
  <r>
    <n v="27878"/>
    <x v="1"/>
    <x v="0"/>
    <n v="20000"/>
    <n v="0"/>
    <s v="Partial College"/>
    <x v="2"/>
    <s v="No"/>
    <n v="0"/>
    <x v="0"/>
    <x v="1"/>
    <s v="Pacific"/>
    <n v="28"/>
    <x v="1"/>
    <s v="14/07/2021"/>
    <x v="2"/>
  </r>
  <r>
    <n v="27941"/>
    <x v="0"/>
    <x v="1"/>
    <n v="80000"/>
    <n v="4"/>
    <s v="Partial College"/>
    <x v="0"/>
    <s v="Yes"/>
    <n v="2"/>
    <x v="4"/>
    <x v="0"/>
    <s v="Europe"/>
    <n v="53"/>
    <x v="0"/>
    <s v="14/07/2021"/>
    <x v="1"/>
  </r>
  <r>
    <n v="27951"/>
    <x v="1"/>
    <x v="0"/>
    <n v="80000"/>
    <n v="4"/>
    <s v="Partial College"/>
    <x v="0"/>
    <s v="No"/>
    <n v="2"/>
    <x v="4"/>
    <x v="0"/>
    <s v="Europe"/>
    <n v="54"/>
    <x v="1"/>
    <s v="14/07/2021"/>
    <x v="0"/>
  </r>
  <r>
    <n v="27969"/>
    <x v="0"/>
    <x v="0"/>
    <n v="80000"/>
    <n v="0"/>
    <s v="Bachelors"/>
    <x v="0"/>
    <s v="Yes"/>
    <n v="2"/>
    <x v="1"/>
    <x v="1"/>
    <s v="Pacific"/>
    <n v="29"/>
    <x v="1"/>
    <s v="14/07/2021"/>
    <x v="2"/>
  </r>
  <r>
    <n v="27974"/>
    <x v="1"/>
    <x v="0"/>
    <n v="160000"/>
    <n v="2"/>
    <s v="High School"/>
    <x v="4"/>
    <s v="Yes"/>
    <n v="4"/>
    <x v="0"/>
    <x v="1"/>
    <s v="Pacific"/>
    <n v="33"/>
    <x v="1"/>
    <s v="14/07/2021"/>
    <x v="1"/>
  </r>
  <r>
    <n v="27994"/>
    <x v="0"/>
    <x v="1"/>
    <n v="40000"/>
    <n v="4"/>
    <s v="High School"/>
    <x v="0"/>
    <s v="Yes"/>
    <n v="2"/>
    <x v="3"/>
    <x v="2"/>
    <s v="north america"/>
    <n v="69"/>
    <x v="0"/>
    <s v="14/07/2021"/>
    <x v="0"/>
  </r>
  <r>
    <n v="28004"/>
    <x v="0"/>
    <x v="1"/>
    <n v="60000"/>
    <n v="3"/>
    <s v="Bachelors"/>
    <x v="4"/>
    <s v="Yes"/>
    <n v="2"/>
    <x v="1"/>
    <x v="2"/>
    <s v="north america"/>
    <n v="66"/>
    <x v="0"/>
    <s v="14/07/2021"/>
    <x v="0"/>
  </r>
  <r>
    <n v="28026"/>
    <x v="0"/>
    <x v="1"/>
    <n v="40000"/>
    <n v="2"/>
    <s v="High School"/>
    <x v="0"/>
    <s v="No"/>
    <n v="2"/>
    <x v="4"/>
    <x v="2"/>
    <s v="north america"/>
    <n v="59"/>
    <x v="0"/>
    <s v="14/07/2021"/>
    <x v="0"/>
  </r>
  <r>
    <n v="28031"/>
    <x v="1"/>
    <x v="1"/>
    <n v="70000"/>
    <n v="2"/>
    <s v="Bachelors"/>
    <x v="4"/>
    <s v="No"/>
    <n v="1"/>
    <x v="4"/>
    <x v="2"/>
    <s v="north america"/>
    <n v="59"/>
    <x v="1"/>
    <s v="14/07/2021"/>
    <x v="0"/>
  </r>
  <r>
    <n v="28043"/>
    <x v="0"/>
    <x v="1"/>
    <n v="60000"/>
    <n v="2"/>
    <s v="Bachelors"/>
    <x v="4"/>
    <s v="Yes"/>
    <n v="0"/>
    <x v="1"/>
    <x v="2"/>
    <s v="north america"/>
    <n v="56"/>
    <x v="0"/>
    <s v="14/07/2021"/>
    <x v="0"/>
  </r>
  <r>
    <n v="28052"/>
    <x v="0"/>
    <x v="0"/>
    <n v="60000"/>
    <n v="2"/>
    <s v="High School"/>
    <x v="0"/>
    <s v="Yes"/>
    <n v="2"/>
    <x v="1"/>
    <x v="2"/>
    <s v="north america"/>
    <n v="55"/>
    <x v="0"/>
    <s v="14/07/2021"/>
    <x v="0"/>
  </r>
  <r>
    <n v="28056"/>
    <x v="0"/>
    <x v="0"/>
    <n v="70000"/>
    <n v="2"/>
    <s v="Partial High School"/>
    <x v="3"/>
    <s v="Yes"/>
    <n v="2"/>
    <x v="1"/>
    <x v="2"/>
    <s v="north america"/>
    <n v="53"/>
    <x v="0"/>
    <s v="date/"/>
    <x v="1"/>
  </r>
  <r>
    <n v="28066"/>
    <x v="0"/>
    <x v="0"/>
    <n v="80000"/>
    <n v="2"/>
    <s v="Graduate Degree"/>
    <x v="0"/>
    <s v="Yes"/>
    <n v="0"/>
    <x v="0"/>
    <x v="2"/>
    <s v="north america"/>
    <n v="37"/>
    <x v="1"/>
    <s v="14/07/2021"/>
    <x v="1"/>
  </r>
  <r>
    <n v="28068"/>
    <x v="1"/>
    <x v="1"/>
    <n v="80000"/>
    <n v="3"/>
    <s v="Graduate Degree"/>
    <x v="0"/>
    <s v="No"/>
    <n v="0"/>
    <x v="0"/>
    <x v="2"/>
    <s v="north america"/>
    <n v="36"/>
    <x v="1"/>
    <s v="14/07/2021"/>
    <x v="1"/>
  </r>
  <r>
    <n v="28087"/>
    <x v="1"/>
    <x v="1"/>
    <n v="40000"/>
    <n v="0"/>
    <s v="Partial College"/>
    <x v="3"/>
    <s v="No"/>
    <n v="1"/>
    <x v="2"/>
    <x v="2"/>
    <s v="north america"/>
    <n v="27"/>
    <x v="0"/>
    <s v="14/07/2021"/>
    <x v="2"/>
  </r>
  <r>
    <n v="28090"/>
    <x v="0"/>
    <x v="0"/>
    <n v="40000"/>
    <n v="0"/>
    <s v="Partial College"/>
    <x v="3"/>
    <s v="Yes"/>
    <n v="1"/>
    <x v="3"/>
    <x v="2"/>
    <s v="north america"/>
    <n v="27"/>
    <x v="0"/>
    <s v="14/07/2021"/>
    <x v="2"/>
  </r>
  <r>
    <n v="28102"/>
    <x v="0"/>
    <x v="0"/>
    <n v="20000"/>
    <n v="4"/>
    <s v="High School"/>
    <x v="3"/>
    <s v="Yes"/>
    <n v="2"/>
    <x v="3"/>
    <x v="1"/>
    <s v="Pacific"/>
    <n v="58"/>
    <x v="1"/>
    <s v="14/07/2021"/>
    <x v="0"/>
  </r>
  <r>
    <n v="28192"/>
    <x v="0"/>
    <x v="1"/>
    <n v="70000"/>
    <n v="5"/>
    <s v="Graduate Degree"/>
    <x v="0"/>
    <s v="Yes"/>
    <n v="3"/>
    <x v="1"/>
    <x v="2"/>
    <s v="north america"/>
    <n v="46"/>
    <x v="0"/>
    <s v="14/07/2021"/>
    <x v="1"/>
  </r>
  <r>
    <n v="28207"/>
    <x v="0"/>
    <x v="0"/>
    <n v="80000"/>
    <n v="4"/>
    <s v="Graduate Degree"/>
    <x v="4"/>
    <s v="Yes"/>
    <n v="1"/>
    <x v="0"/>
    <x v="1"/>
    <s v="Pacific"/>
    <n v="36"/>
    <x v="1"/>
    <s v="14/07/2021"/>
    <x v="1"/>
  </r>
  <r>
    <n v="28228"/>
    <x v="1"/>
    <x v="1"/>
    <n v="80000"/>
    <n v="2"/>
    <s v="Partial High School"/>
    <x v="3"/>
    <s v="No"/>
    <n v="2"/>
    <x v="2"/>
    <x v="2"/>
    <s v="north america"/>
    <n v="50"/>
    <x v="0"/>
    <s v="14/07/2021"/>
    <x v="1"/>
  </r>
  <r>
    <n v="28269"/>
    <x v="1"/>
    <x v="1"/>
    <n v="130000"/>
    <n v="1"/>
    <s v="Bachelors"/>
    <x v="4"/>
    <s v="No"/>
    <n v="1"/>
    <x v="4"/>
    <x v="2"/>
    <s v="north america"/>
    <n v="45"/>
    <x v="0"/>
    <s v="14/07/2021"/>
    <x v="1"/>
  </r>
  <r>
    <n v="28278"/>
    <x v="0"/>
    <x v="0"/>
    <n v="50000"/>
    <n v="2"/>
    <s v="Graduate Degree"/>
    <x v="4"/>
    <s v="Yes"/>
    <n v="2"/>
    <x v="3"/>
    <x v="2"/>
    <s v="north america"/>
    <n v="71"/>
    <x v="0"/>
    <s v="14/07/2021"/>
    <x v="0"/>
  </r>
  <r>
    <n v="28319"/>
    <x v="1"/>
    <x v="1"/>
    <n v="60000"/>
    <n v="1"/>
    <s v="Partial College"/>
    <x v="3"/>
    <s v="No"/>
    <n v="1"/>
    <x v="0"/>
    <x v="1"/>
    <s v="Pacific"/>
    <n v="46"/>
    <x v="1"/>
    <s v="14/07/2021"/>
    <x v="1"/>
  </r>
  <r>
    <n v="28323"/>
    <x v="1"/>
    <x v="0"/>
    <n v="70000"/>
    <n v="0"/>
    <s v="Bachelors"/>
    <x v="0"/>
    <s v="No"/>
    <n v="2"/>
    <x v="3"/>
    <x v="1"/>
    <s v="Pacific"/>
    <n v="43"/>
    <x v="1"/>
    <s v="14/07/2021"/>
    <x v="1"/>
  </r>
  <r>
    <n v="28379"/>
    <x v="0"/>
    <x v="0"/>
    <n v="30000"/>
    <n v="1"/>
    <s v="Bachelors"/>
    <x v="3"/>
    <s v="Yes"/>
    <n v="2"/>
    <x v="0"/>
    <x v="0"/>
    <s v="Europe"/>
    <n v="40"/>
    <x v="0"/>
    <s v="14/07/2021"/>
    <x v="1"/>
  </r>
  <r>
    <n v="28380"/>
    <x v="1"/>
    <x v="1"/>
    <n v="10000"/>
    <n v="5"/>
    <s v="Partial High School"/>
    <x v="2"/>
    <s v="No"/>
    <n v="2"/>
    <x v="0"/>
    <x v="0"/>
    <s v="Europe"/>
    <n v="41"/>
    <x v="0"/>
    <s v="14/07/2021"/>
    <x v="1"/>
  </r>
  <r>
    <n v="28395"/>
    <x v="1"/>
    <x v="0"/>
    <n v="40000"/>
    <n v="0"/>
    <s v="Bachelors"/>
    <x v="0"/>
    <s v="No"/>
    <n v="0"/>
    <x v="0"/>
    <x v="0"/>
    <s v="Europe"/>
    <n v="39"/>
    <x v="1"/>
    <s v="14/07/2021"/>
    <x v="1"/>
  </r>
  <r>
    <n v="28412"/>
    <x v="1"/>
    <x v="0"/>
    <n v="20000"/>
    <n v="0"/>
    <s v="High School"/>
    <x v="2"/>
    <s v="No"/>
    <n v="1"/>
    <x v="4"/>
    <x v="0"/>
    <s v="Europe"/>
    <n v="29"/>
    <x v="0"/>
    <s v="14/07/2021"/>
    <x v="2"/>
  </r>
  <r>
    <n v="28436"/>
    <x v="1"/>
    <x v="0"/>
    <n v="30000"/>
    <n v="0"/>
    <s v="Partial College"/>
    <x v="1"/>
    <s v="No"/>
    <n v="1"/>
    <x v="0"/>
    <x v="0"/>
    <s v="Europe"/>
    <n v="30"/>
    <x v="1"/>
    <s v="14/07/2021"/>
    <x v="2"/>
  </r>
  <r>
    <n v="28468"/>
    <x v="0"/>
    <x v="1"/>
    <n v="10000"/>
    <n v="2"/>
    <s v="Partial College"/>
    <x v="2"/>
    <s v="Yes"/>
    <n v="0"/>
    <x v="2"/>
    <x v="0"/>
    <s v="Europe"/>
    <n v="51"/>
    <x v="0"/>
    <s v="14/07/2021"/>
    <x v="1"/>
  </r>
  <r>
    <n v="28488"/>
    <x v="1"/>
    <x v="0"/>
    <n v="20000"/>
    <n v="0"/>
    <s v="Partial College"/>
    <x v="2"/>
    <s v="Yes"/>
    <n v="0"/>
    <x v="0"/>
    <x v="1"/>
    <s v="Pacific"/>
    <n v="28"/>
    <x v="1"/>
    <s v="14/07/2021"/>
    <x v="2"/>
  </r>
  <r>
    <n v="28521"/>
    <x v="1"/>
    <x v="0"/>
    <n v="40000"/>
    <n v="0"/>
    <s v="Graduate Degree"/>
    <x v="1"/>
    <s v="No"/>
    <n v="0"/>
    <x v="0"/>
    <x v="0"/>
    <s v="Europe"/>
    <n v="36"/>
    <x v="1"/>
    <s v="14/07/2021"/>
    <x v="1"/>
  </r>
  <r>
    <n v="28564"/>
    <x v="1"/>
    <x v="1"/>
    <n v="40000"/>
    <n v="2"/>
    <s v="Partial College"/>
    <x v="1"/>
    <s v="Yes"/>
    <n v="0"/>
    <x v="2"/>
    <x v="0"/>
    <s v="Europe"/>
    <n v="33"/>
    <x v="1"/>
    <s v="14/07/2021"/>
    <x v="1"/>
  </r>
  <r>
    <n v="28580"/>
    <x v="0"/>
    <x v="1"/>
    <n v="80000"/>
    <n v="0"/>
    <s v="Graduate Degree"/>
    <x v="3"/>
    <s v="Yes"/>
    <n v="0"/>
    <x v="2"/>
    <x v="2"/>
    <s v="north america"/>
    <n v="40"/>
    <x v="1"/>
    <s v="14/07/2021"/>
    <x v="1"/>
  </r>
  <r>
    <n v="28609"/>
    <x v="0"/>
    <x v="0"/>
    <n v="30000"/>
    <n v="2"/>
    <s v="High School"/>
    <x v="3"/>
    <s v="No"/>
    <n v="2"/>
    <x v="0"/>
    <x v="2"/>
    <s v="north america"/>
    <n v="49"/>
    <x v="0"/>
    <s v="14/07/2021"/>
    <x v="1"/>
  </r>
  <r>
    <n v="28625"/>
    <x v="1"/>
    <x v="0"/>
    <n v="40000"/>
    <n v="2"/>
    <s v="Partial College"/>
    <x v="1"/>
    <s v="No"/>
    <n v="1"/>
    <x v="2"/>
    <x v="2"/>
    <s v="north america"/>
    <n v="47"/>
    <x v="1"/>
    <s v="14/07/2021"/>
    <x v="1"/>
  </r>
  <r>
    <n v="28657"/>
    <x v="1"/>
    <x v="0"/>
    <n v="60000"/>
    <n v="2"/>
    <s v="Bachelors"/>
    <x v="3"/>
    <s v="Yes"/>
    <n v="0"/>
    <x v="4"/>
    <x v="2"/>
    <s v="north america"/>
    <n v="36"/>
    <x v="1"/>
    <s v="14/07/2021"/>
    <x v="1"/>
  </r>
  <r>
    <n v="28667"/>
    <x v="1"/>
    <x v="0"/>
    <n v="70000"/>
    <n v="2"/>
    <s v="Bachelors"/>
    <x v="3"/>
    <s v="No"/>
    <n v="1"/>
    <x v="0"/>
    <x v="2"/>
    <s v="north america"/>
    <n v="37"/>
    <x v="1"/>
    <s v="14/07/2021"/>
    <x v="1"/>
  </r>
  <r>
    <n v="28672"/>
    <x v="1"/>
    <x v="0"/>
    <n v="70000"/>
    <n v="4"/>
    <s v="Graduate Degree"/>
    <x v="0"/>
    <s v="Yes"/>
    <n v="0"/>
    <x v="4"/>
    <x v="2"/>
    <s v="north america"/>
    <n v="35"/>
    <x v="1"/>
    <s v="14/07/2021"/>
    <x v="1"/>
  </r>
  <r>
    <n v="28683"/>
    <x v="1"/>
    <x v="1"/>
    <n v="10000"/>
    <n v="1"/>
    <s v="High School"/>
    <x v="2"/>
    <s v="No"/>
    <n v="1"/>
    <x v="3"/>
    <x v="0"/>
    <s v="Europe"/>
    <n v="35"/>
    <x v="1"/>
    <s v="14/07/2021"/>
    <x v="1"/>
  </r>
  <r>
    <n v="28729"/>
    <x v="1"/>
    <x v="1"/>
    <n v="20000"/>
    <n v="0"/>
    <s v="Partial High School"/>
    <x v="2"/>
    <s v="Yes"/>
    <n v="2"/>
    <x v="2"/>
    <x v="0"/>
    <s v="Europe"/>
    <n v="26"/>
    <x v="1"/>
    <s v="14/07/2021"/>
    <x v="2"/>
  </r>
  <r>
    <n v="28758"/>
    <x v="0"/>
    <x v="0"/>
    <n v="40000"/>
    <n v="2"/>
    <s v="Partial College"/>
    <x v="1"/>
    <s v="Yes"/>
    <n v="1"/>
    <x v="2"/>
    <x v="0"/>
    <s v="Europe"/>
    <n v="35"/>
    <x v="1"/>
    <s v="14/07/2021"/>
    <x v="1"/>
  </r>
  <r>
    <n v="28799"/>
    <x v="1"/>
    <x v="1"/>
    <n v="40000"/>
    <n v="2"/>
    <s v="Partial College"/>
    <x v="1"/>
    <s v="No"/>
    <n v="1"/>
    <x v="2"/>
    <x v="2"/>
    <s v="north america"/>
    <n v="47"/>
    <x v="1"/>
    <s v="14/07/2021"/>
    <x v="1"/>
  </r>
  <r>
    <n v="28815"/>
    <x v="0"/>
    <x v="1"/>
    <n v="50000"/>
    <n v="1"/>
    <s v="Graduate Degree"/>
    <x v="3"/>
    <s v="Yes"/>
    <n v="0"/>
    <x v="0"/>
    <x v="2"/>
    <s v="north america"/>
    <n v="35"/>
    <x v="0"/>
    <s v="14/07/2021"/>
    <x v="1"/>
  </r>
  <r>
    <n v="28858"/>
    <x v="1"/>
    <x v="0"/>
    <n v="80000"/>
    <n v="3"/>
    <s v="Bachelors"/>
    <x v="3"/>
    <s v="Yes"/>
    <n v="0"/>
    <x v="4"/>
    <x v="2"/>
    <s v="north america"/>
    <n v="40"/>
    <x v="0"/>
    <s v="14/07/2021"/>
    <x v="1"/>
  </r>
  <r>
    <n v="28906"/>
    <x v="0"/>
    <x v="0"/>
    <n v="80000"/>
    <n v="4"/>
    <s v="High School"/>
    <x v="0"/>
    <s v="Yes"/>
    <n v="2"/>
    <x v="1"/>
    <x v="0"/>
    <s v="Europe"/>
    <n v="54"/>
    <x v="0"/>
    <s v="14/07/2021"/>
    <x v="0"/>
  </r>
  <r>
    <n v="28915"/>
    <x v="1"/>
    <x v="0"/>
    <n v="80000"/>
    <n v="5"/>
    <s v="High School"/>
    <x v="4"/>
    <s v="Yes"/>
    <n v="3"/>
    <x v="1"/>
    <x v="0"/>
    <s v="Europe"/>
    <n v="57"/>
    <x v="0"/>
    <s v="14/07/2021"/>
    <x v="0"/>
  </r>
  <r>
    <n v="28918"/>
    <x v="0"/>
    <x v="1"/>
    <n v="130000"/>
    <n v="4"/>
    <s v="High School"/>
    <x v="4"/>
    <s v="No"/>
    <n v="4"/>
    <x v="1"/>
    <x v="0"/>
    <s v="Europe"/>
    <n v="58"/>
    <x v="0"/>
    <s v="14/07/2021"/>
    <x v="0"/>
  </r>
  <r>
    <n v="28957"/>
    <x v="1"/>
    <x v="1"/>
    <n v="120000"/>
    <n v="0"/>
    <s v="Partial High School"/>
    <x v="0"/>
    <s v="Yes"/>
    <n v="4"/>
    <x v="1"/>
    <x v="1"/>
    <s v="Pacific"/>
    <n v="34"/>
    <x v="1"/>
    <s v="14/07/2021"/>
    <x v="1"/>
  </r>
  <r>
    <n v="28972"/>
    <x v="1"/>
    <x v="1"/>
    <n v="60000"/>
    <n v="3"/>
    <s v="Graduate Degree"/>
    <x v="4"/>
    <s v="Yes"/>
    <n v="2"/>
    <x v="1"/>
    <x v="2"/>
    <s v="north america"/>
    <n v="66"/>
    <x v="0"/>
    <s v="14/07/2021"/>
    <x v="0"/>
  </r>
  <r>
    <n v="28997"/>
    <x v="1"/>
    <x v="0"/>
    <n v="40000"/>
    <n v="2"/>
    <s v="High School"/>
    <x v="0"/>
    <s v="No"/>
    <n v="1"/>
    <x v="4"/>
    <x v="2"/>
    <s v="north america"/>
    <n v="58"/>
    <x v="1"/>
    <s v="14/07/2021"/>
    <x v="0"/>
  </r>
  <r>
    <n v="29030"/>
    <x v="0"/>
    <x v="0"/>
    <n v="70000"/>
    <n v="2"/>
    <s v="Partial High School"/>
    <x v="3"/>
    <s v="Yes"/>
    <n v="2"/>
    <x v="1"/>
    <x v="2"/>
    <s v="north america"/>
    <n v="54"/>
    <x v="0"/>
    <s v="14/07/2021"/>
    <x v="0"/>
  </r>
  <r>
    <n v="29037"/>
    <x v="0"/>
    <x v="0"/>
    <n v="60000"/>
    <n v="0"/>
    <s v="Graduate Degree"/>
    <x v="0"/>
    <s v="No"/>
    <n v="0"/>
    <x v="0"/>
    <x v="2"/>
    <s v="north america"/>
    <n v="39"/>
    <x v="0"/>
    <s v="14/07/2021"/>
    <x v="1"/>
  </r>
  <r>
    <n v="29048"/>
    <x v="1"/>
    <x v="0"/>
    <n v="110000"/>
    <n v="2"/>
    <s v="Bachelors"/>
    <x v="4"/>
    <s v="No"/>
    <n v="3"/>
    <x v="0"/>
    <x v="2"/>
    <s v="north america"/>
    <n v="37"/>
    <x v="1"/>
    <s v="14/07/2021"/>
    <x v="1"/>
  </r>
  <r>
    <n v="29052"/>
    <x v="1"/>
    <x v="0"/>
    <n v="40000"/>
    <n v="0"/>
    <s v="Partial College"/>
    <x v="3"/>
    <s v="Yes"/>
    <n v="1"/>
    <x v="3"/>
    <x v="2"/>
    <s v="north america"/>
    <n v="27"/>
    <x v="0"/>
    <s v="14/07/2021"/>
    <x v="2"/>
  </r>
  <r>
    <n v="29094"/>
    <x v="0"/>
    <x v="0"/>
    <n v="30000"/>
    <n v="3"/>
    <s v="High School"/>
    <x v="3"/>
    <s v="Yes"/>
    <n v="2"/>
    <x v="3"/>
    <x v="1"/>
    <s v="Pacific"/>
    <n v="54"/>
    <x v="1"/>
    <s v="14/07/2021"/>
    <x v="0"/>
  </r>
  <r>
    <n v="29097"/>
    <x v="1"/>
    <x v="1"/>
    <n v="40000"/>
    <n v="2"/>
    <s v="Partial College"/>
    <x v="3"/>
    <s v="Yes"/>
    <n v="2"/>
    <x v="3"/>
    <x v="1"/>
    <s v="Pacific"/>
    <n v="52"/>
    <x v="1"/>
    <s v="14/07/2021"/>
    <x v="1"/>
  </r>
  <r>
    <n v="29106"/>
    <x v="1"/>
    <x v="0"/>
    <n v="40000"/>
    <n v="0"/>
    <s v="High School"/>
    <x v="3"/>
    <s v="No"/>
    <n v="2"/>
    <x v="2"/>
    <x v="2"/>
    <s v="north america"/>
    <n v="31"/>
    <x v="1"/>
    <s v="14/07/2021"/>
    <x v="1"/>
  </r>
  <r>
    <n v="29112"/>
    <x v="1"/>
    <x v="0"/>
    <n v="60000"/>
    <n v="0"/>
    <s v="Partial College"/>
    <x v="0"/>
    <s v="No"/>
    <n v="2"/>
    <x v="2"/>
    <x v="2"/>
    <s v="north america"/>
    <n v="30"/>
    <x v="0"/>
    <s v="14/07/2021"/>
    <x v="2"/>
  </r>
  <r>
    <n v="29117"/>
    <x v="1"/>
    <x v="0"/>
    <n v="100000"/>
    <n v="1"/>
    <s v="Bachelors"/>
    <x v="4"/>
    <s v="No"/>
    <n v="3"/>
    <x v="0"/>
    <x v="1"/>
    <s v="Pacific"/>
    <n v="48"/>
    <x v="0"/>
    <s v="date/"/>
    <x v="1"/>
  </r>
  <r>
    <n v="29120"/>
    <x v="1"/>
    <x v="1"/>
    <n v="100000"/>
    <n v="1"/>
    <s v="Bachelors"/>
    <x v="4"/>
    <s v="Yes"/>
    <n v="4"/>
    <x v="4"/>
    <x v="1"/>
    <s v="Pacific"/>
    <n v="48"/>
    <x v="0"/>
    <s v="14/07/2021"/>
    <x v="1"/>
  </r>
  <r>
    <n v="29132"/>
    <x v="1"/>
    <x v="1"/>
    <n v="40000"/>
    <n v="0"/>
    <s v="Bachelors"/>
    <x v="0"/>
    <s v="Yes"/>
    <n v="1"/>
    <x v="4"/>
    <x v="2"/>
    <s v="north america"/>
    <n v="42"/>
    <x v="1"/>
    <s v="14/07/2021"/>
    <x v="1"/>
  </r>
  <r>
    <n v="29133"/>
    <x v="1"/>
    <x v="1"/>
    <n v="60000"/>
    <n v="4"/>
    <s v="Bachelors"/>
    <x v="3"/>
    <s v="No"/>
    <n v="2"/>
    <x v="0"/>
    <x v="2"/>
    <s v="north america"/>
    <n v="42"/>
    <x v="0"/>
    <s v="14/07/2021"/>
    <x v="1"/>
  </r>
  <r>
    <n v="29134"/>
    <x v="0"/>
    <x v="0"/>
    <n v="60000"/>
    <n v="4"/>
    <s v="Bachelors"/>
    <x v="3"/>
    <s v="No"/>
    <n v="3"/>
    <x v="1"/>
    <x v="2"/>
    <s v="north america"/>
    <n v="42"/>
    <x v="0"/>
    <s v="14/07/2021"/>
    <x v="1"/>
  </r>
  <r>
    <n v="29143"/>
    <x v="1"/>
    <x v="1"/>
    <n v="60000"/>
    <n v="1"/>
    <s v="Bachelors"/>
    <x v="0"/>
    <s v="No"/>
    <n v="1"/>
    <x v="0"/>
    <x v="2"/>
    <s v="north america"/>
    <n v="44"/>
    <x v="1"/>
    <s v="14/07/2021"/>
    <x v="1"/>
  </r>
  <r>
    <n v="29181"/>
    <x v="1"/>
    <x v="1"/>
    <n v="60000"/>
    <n v="2"/>
    <s v="Bachelors"/>
    <x v="0"/>
    <s v="No"/>
    <n v="1"/>
    <x v="0"/>
    <x v="1"/>
    <s v="Pacific"/>
    <n v="38"/>
    <x v="1"/>
    <s v="14/07/2021"/>
    <x v="1"/>
  </r>
  <r>
    <n v="29191"/>
    <x v="1"/>
    <x v="1"/>
    <n v="130000"/>
    <n v="1"/>
    <s v="Graduate Degree"/>
    <x v="4"/>
    <s v="No"/>
    <n v="1"/>
    <x v="0"/>
    <x v="1"/>
    <s v="Pacific"/>
    <n v="36"/>
    <x v="1"/>
    <s v="14/07/2021"/>
    <x v="1"/>
  </r>
  <r>
    <n v="29231"/>
    <x v="1"/>
    <x v="0"/>
    <n v="80000"/>
    <n v="4"/>
    <s v="Partial College"/>
    <x v="0"/>
    <s v="No"/>
    <n v="2"/>
    <x v="0"/>
    <x v="2"/>
    <s v="north america"/>
    <n v="43"/>
    <x v="0"/>
    <s v="14/07/2021"/>
    <x v="1"/>
  </r>
  <r>
    <n v="29237"/>
    <x v="1"/>
    <x v="1"/>
    <n v="120000"/>
    <n v="4"/>
    <s v="Partial College"/>
    <x v="0"/>
    <s v="Yes"/>
    <n v="3"/>
    <x v="3"/>
    <x v="2"/>
    <s v="north america"/>
    <n v="43"/>
    <x v="1"/>
    <s v="14/07/2021"/>
    <x v="1"/>
  </r>
  <r>
    <n v="29243"/>
    <x v="1"/>
    <x v="0"/>
    <n v="110000"/>
    <n v="1"/>
    <s v="Bachelors"/>
    <x v="4"/>
    <s v="Yes"/>
    <n v="1"/>
    <x v="3"/>
    <x v="2"/>
    <s v="north america"/>
    <n v="43"/>
    <x v="0"/>
    <s v="14/07/2021"/>
    <x v="1"/>
  </r>
  <r>
    <n v="29255"/>
    <x v="1"/>
    <x v="0"/>
    <n v="80000"/>
    <n v="3"/>
    <s v="Partial College"/>
    <x v="0"/>
    <s v="No"/>
    <n v="1"/>
    <x v="2"/>
    <x v="2"/>
    <s v="north america"/>
    <n v="51"/>
    <x v="1"/>
    <s v="14/07/2021"/>
    <x v="1"/>
  </r>
  <r>
    <n v="29298"/>
    <x v="1"/>
    <x v="1"/>
    <n v="60000"/>
    <n v="1"/>
    <s v="Partial College"/>
    <x v="3"/>
    <s v="Yes"/>
    <n v="1"/>
    <x v="3"/>
    <x v="1"/>
    <s v="Pacific"/>
    <n v="46"/>
    <x v="1"/>
    <s v="14/07/2021"/>
    <x v="1"/>
  </r>
  <r>
    <n v="29301"/>
    <x v="0"/>
    <x v="0"/>
    <n v="80000"/>
    <n v="5"/>
    <s v="Bachelors"/>
    <x v="0"/>
    <s v="Yes"/>
    <n v="4"/>
    <x v="2"/>
    <x v="1"/>
    <s v="Pacific"/>
    <n v="40"/>
    <x v="0"/>
    <s v="14/07/2021"/>
    <x v="1"/>
  </r>
  <r>
    <n v="29337"/>
    <x v="1"/>
    <x v="0"/>
    <n v="30000"/>
    <n v="2"/>
    <s v="Partial College"/>
    <x v="1"/>
    <s v="Yes"/>
    <n v="2"/>
    <x v="3"/>
    <x v="1"/>
    <s v="Pacific"/>
    <n v="68"/>
    <x v="0"/>
    <s v="14/07/2021"/>
    <x v="0"/>
  </r>
  <r>
    <n v="29355"/>
    <x v="0"/>
    <x v="1"/>
    <n v="40000"/>
    <n v="0"/>
    <s v="Graduate Degree"/>
    <x v="1"/>
    <s v="Yes"/>
    <n v="0"/>
    <x v="0"/>
    <x v="0"/>
    <s v="Europe"/>
    <n v="37"/>
    <x v="1"/>
    <s v="14/07/2021"/>
    <x v="1"/>
  </r>
  <r>
    <n v="29380"/>
    <x v="0"/>
    <x v="1"/>
    <n v="20000"/>
    <n v="3"/>
    <s v="High School"/>
    <x v="2"/>
    <s v="Yes"/>
    <n v="0"/>
    <x v="0"/>
    <x v="0"/>
    <s v="Europe"/>
    <n v="41"/>
    <x v="1"/>
    <s v="14/07/2021"/>
    <x v="1"/>
  </r>
  <r>
    <n v="29424"/>
    <x v="0"/>
    <x v="0"/>
    <n v="10000"/>
    <n v="0"/>
    <s v="Partial High School"/>
    <x v="2"/>
    <s v="Yes"/>
    <n v="2"/>
    <x v="0"/>
    <x v="0"/>
    <s v="Europe"/>
    <n v="32"/>
    <x v="0"/>
    <s v="14/07/2021"/>
    <x v="1"/>
  </r>
  <r>
    <n v="29447"/>
    <x v="1"/>
    <x v="1"/>
    <n v="10000"/>
    <n v="2"/>
    <s v="Bachelors"/>
    <x v="1"/>
    <s v="No"/>
    <n v="1"/>
    <x v="4"/>
    <x v="0"/>
    <s v="Europe"/>
    <n v="68"/>
    <x v="0"/>
    <s v="14/07/2021"/>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28B607D-4752-49E0-8F67-67CE5012A378}" name="PivotTable20" cacheId="103" applyNumberFormats="0" applyBorderFormats="0" applyFontFormats="0" applyPatternFormats="0" applyAlignmentFormats="0" applyWidthHeightFormats="1" dataCaption="Values" updatedVersion="8" minRefreshableVersion="3" useAutoFormatting="1" rowGrandTotals="0" colGrandTotals="0" itemPrintTitles="1" createdVersion="7" indent="0" outline="1" outlineData="1" multipleFieldFilters="0">
  <location ref="J62:L68" firstHeaderRow="1" firstDataRow="2" firstDataCol="1"/>
  <pivotFields count="15">
    <pivotField showAll="0"/>
    <pivotField showAll="0"/>
    <pivotField showAll="0"/>
    <pivotField showAll="0"/>
    <pivotField showAll="0"/>
    <pivotField showAll="0"/>
    <pivotField showAll="0"/>
    <pivotField showAll="0"/>
    <pivotField showAll="0"/>
    <pivotField axis="axisRow" showAll="0">
      <items count="8">
        <item x="0"/>
        <item m="1" x="5"/>
        <item x="2"/>
        <item x="4"/>
        <item x="3"/>
        <item m="1" x="6"/>
        <item x="1"/>
        <item t="default"/>
      </items>
    </pivotField>
    <pivotField showAll="0"/>
    <pivotField showAll="0"/>
    <pivotField showAll="0"/>
    <pivotField axis="axisCol" dataField="1" showAll="0">
      <items count="3">
        <item x="0"/>
        <item x="1"/>
        <item t="default"/>
      </items>
    </pivotField>
    <pivotField numFmtId="14" showAll="0"/>
  </pivotFields>
  <rowFields count="1">
    <field x="9"/>
  </rowFields>
  <rowItems count="5">
    <i>
      <x/>
    </i>
    <i>
      <x v="2"/>
    </i>
    <i>
      <x v="3"/>
    </i>
    <i>
      <x v="4"/>
    </i>
    <i>
      <x v="6"/>
    </i>
  </rowItems>
  <colFields count="1">
    <field x="13"/>
  </colFields>
  <colItems count="2">
    <i>
      <x/>
    </i>
    <i>
      <x v="1"/>
    </i>
  </colItems>
  <dataFields count="1">
    <dataField name="Count of Purchased Bike" fld="13" subtotal="count" baseField="0" baseItem="0"/>
  </dataFields>
  <formats count="4">
    <format dxfId="127">
      <pivotArea dataOnly="0" labelOnly="1" fieldPosition="0">
        <references count="1">
          <reference field="13" count="1">
            <x v="0"/>
          </reference>
        </references>
      </pivotArea>
    </format>
    <format dxfId="126">
      <pivotArea outline="0" collapsedLevelsAreSubtotals="1" fieldPosition="0">
        <references count="1">
          <reference field="13" count="1" selected="0">
            <x v="1"/>
          </reference>
        </references>
      </pivotArea>
    </format>
    <format dxfId="125">
      <pivotArea type="topRight" dataOnly="0" labelOnly="1" outline="0" fieldPosition="0"/>
    </format>
    <format dxfId="124">
      <pivotArea dataOnly="0" labelOnly="1" fieldPosition="0">
        <references count="1">
          <reference field="13" count="1">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494465F-90B7-425B-8798-7118E4505BEB}" name="PivotTable23" cacheId="103" applyNumberFormats="0" applyBorderFormats="0" applyFontFormats="0" applyPatternFormats="0" applyAlignmentFormats="0" applyWidthHeightFormats="1" dataCaption="Values" updatedVersion="8" minRefreshableVersion="3" useAutoFormatting="1" rowGrandTotals="0" colGrandTotals="0" itemPrintTitles="1" createdVersion="7" indent="0" outline="1" outlineData="1" multipleFieldFilters="0">
  <location ref="J72:L76" firstHeaderRow="1" firstDataRow="2" firstDataCol="1"/>
  <pivotFields count="15">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5">
        <item m="1" x="3"/>
        <item x="1"/>
        <item x="0"/>
        <item x="2"/>
        <item t="default"/>
      </items>
    </pivotField>
    <pivotField axis="axisCol" dataField="1" showAll="0">
      <items count="3">
        <item x="0"/>
        <item x="1"/>
        <item t="default"/>
      </items>
    </pivotField>
    <pivotField numFmtId="14" showAll="0"/>
  </pivotFields>
  <rowFields count="1">
    <field x="12"/>
  </rowFields>
  <rowItems count="3">
    <i>
      <x v="1"/>
    </i>
    <i>
      <x v="2"/>
    </i>
    <i>
      <x v="3"/>
    </i>
  </rowItems>
  <colFields count="1">
    <field x="13"/>
  </colFields>
  <colItems count="2">
    <i>
      <x/>
    </i>
    <i>
      <x v="1"/>
    </i>
  </colItems>
  <dataFields count="1">
    <dataField name="Count of Purchased Bike" fld="13" subtotal="count" baseField="0" baseItem="0"/>
  </dataFields>
  <formats count="2">
    <format dxfId="129">
      <pivotArea dataOnly="0" labelOnly="1" fieldPosition="0">
        <references count="1">
          <reference field="13" count="0"/>
        </references>
      </pivotArea>
    </format>
    <format dxfId="128">
      <pivotArea dataOnly="0" labelOnly="1" fieldPosition="0">
        <references count="1">
          <reference field="13"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E56E26-B25B-44C8-A15F-79245E6082D7}" name="PivotTable21" cacheId="103" applyNumberFormats="0" applyBorderFormats="0" applyFontFormats="0" applyPatternFormats="0" applyAlignmentFormats="0" applyWidthHeightFormats="1" dataCaption="Values" updatedVersion="8" minRefreshableVersion="3" useAutoFormatting="1" rowGrandTotals="0" colGrandTotals="0" itemPrintTitles="1" createdVersion="7" indent="0" outline="1" outlineData="1" multipleFieldFilters="0">
  <location ref="J53:L56" firstHeaderRow="1" firstDataRow="2" firstDataCol="1"/>
  <pivotFields count="15">
    <pivotField showAll="0"/>
    <pivotField showAll="0"/>
    <pivotField axis="axisRow" showAll="0">
      <items count="4">
        <item x="1"/>
        <item m="1" x="2"/>
        <item x="0"/>
        <item t="default"/>
      </items>
    </pivotField>
    <pivotField dataField="1" showAll="0"/>
    <pivotField showAll="0"/>
    <pivotField showAll="0"/>
    <pivotField showAll="0"/>
    <pivotField showAll="0"/>
    <pivotField showAll="0"/>
    <pivotField showAll="0"/>
    <pivotField showAll="0"/>
    <pivotField showAll="0"/>
    <pivotField showAll="0"/>
    <pivotField axis="axisCol" showAll="0">
      <items count="3">
        <item x="0"/>
        <item x="1"/>
        <item t="default"/>
      </items>
    </pivotField>
    <pivotField numFmtId="14" showAll="0"/>
  </pivotFields>
  <rowFields count="1">
    <field x="2"/>
  </rowFields>
  <rowItems count="2">
    <i>
      <x/>
    </i>
    <i>
      <x v="2"/>
    </i>
  </rowItems>
  <colFields count="1">
    <field x="13"/>
  </colFields>
  <colItems count="2">
    <i>
      <x/>
    </i>
    <i>
      <x v="1"/>
    </i>
  </colItems>
  <dataFields count="1">
    <dataField name="Average of Income" fld="3" subtotal="average" baseField="2" baseItem="0"/>
  </dataFields>
  <formats count="13">
    <format dxfId="142">
      <pivotArea collapsedLevelsAreSubtotals="1" fieldPosition="0">
        <references count="2">
          <reference field="2" count="1">
            <x v="0"/>
          </reference>
          <reference field="13" count="1" selected="0">
            <x v="0"/>
          </reference>
        </references>
      </pivotArea>
    </format>
    <format dxfId="141">
      <pivotArea collapsedLevelsAreSubtotals="1" fieldPosition="0">
        <references count="2">
          <reference field="2" count="1">
            <x v="0"/>
          </reference>
          <reference field="13" count="1" selected="0">
            <x v="1"/>
          </reference>
        </references>
      </pivotArea>
    </format>
    <format dxfId="140">
      <pivotArea field="2" grandCol="1" collapsedLevelsAreSubtotals="1" axis="axisRow" fieldPosition="0">
        <references count="1">
          <reference field="2" count="1">
            <x v="0"/>
          </reference>
        </references>
      </pivotArea>
    </format>
    <format dxfId="139">
      <pivotArea field="2" grandCol="1" collapsedLevelsAreSubtotals="1" axis="axisRow" fieldPosition="0">
        <references count="1">
          <reference field="2" count="1">
            <x v="2"/>
          </reference>
        </references>
      </pivotArea>
    </format>
    <format dxfId="138">
      <pivotArea collapsedLevelsAreSubtotals="1" fieldPosition="0">
        <references count="2">
          <reference field="2" count="1">
            <x v="2"/>
          </reference>
          <reference field="13" count="1" selected="0">
            <x v="1"/>
          </reference>
        </references>
      </pivotArea>
    </format>
    <format dxfId="137">
      <pivotArea collapsedLevelsAreSubtotals="1" fieldPosition="0">
        <references count="2">
          <reference field="2" count="1">
            <x v="2"/>
          </reference>
          <reference field="13" count="1" selected="0">
            <x v="0"/>
          </reference>
        </references>
      </pivotArea>
    </format>
    <format dxfId="136">
      <pivotArea field="13" grandRow="1" outline="0" collapsedLevelsAreSubtotals="1" axis="axisCol" fieldPosition="0">
        <references count="1">
          <reference field="13" count="1" selected="0">
            <x v="0"/>
          </reference>
        </references>
      </pivotArea>
    </format>
    <format dxfId="135">
      <pivotArea field="13" grandRow="1" outline="0" collapsedLevelsAreSubtotals="1" axis="axisCol" fieldPosition="0">
        <references count="1">
          <reference field="13" count="1" selected="0">
            <x v="1"/>
          </reference>
        </references>
      </pivotArea>
    </format>
    <format dxfId="134">
      <pivotArea grandRow="1" grandCol="1" outline="0" collapsedLevelsAreSubtotals="1" fieldPosition="0"/>
    </format>
    <format dxfId="133">
      <pivotArea dataOnly="0" labelOnly="1" fieldPosition="0">
        <references count="1">
          <reference field="13" count="1">
            <x v="0"/>
          </reference>
        </references>
      </pivotArea>
    </format>
    <format dxfId="132">
      <pivotArea type="topRight" dataOnly="0" labelOnly="1" outline="0" fieldPosition="0"/>
    </format>
    <format dxfId="131">
      <pivotArea dataOnly="0" labelOnly="1" fieldPosition="0">
        <references count="1">
          <reference field="13" count="1">
            <x v="1"/>
          </reference>
        </references>
      </pivotArea>
    </format>
    <format dxfId="130">
      <pivotArea outline="0" collapsedLevelsAreSubtotals="1" fieldPosition="0">
        <references count="1">
          <reference field="13" count="1" selected="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929CD0B-F7C7-4A12-9F61-73AE8B025CE4}" name="PivotTable30" cacheId="114"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
  <location ref="A3:C7" firstHeaderRow="1" firstDataRow="2" firstDataCol="1"/>
  <pivotFields count="16">
    <pivotField showAll="0"/>
    <pivotField showAll="0">
      <items count="3">
        <item h="1" x="0"/>
        <item x="1"/>
        <item t="default"/>
      </items>
    </pivotField>
    <pivotField showAll="0"/>
    <pivotField showAll="0"/>
    <pivotField showAll="0"/>
    <pivotField showAll="0"/>
    <pivotField showAll="0">
      <items count="8">
        <item x="1"/>
        <item x="4"/>
        <item h="1" x="5"/>
        <item x="2"/>
        <item x="0"/>
        <item x="6"/>
        <item h="1" x="3"/>
        <item t="default"/>
      </items>
    </pivotField>
    <pivotField showAll="0"/>
    <pivotField showAll="0"/>
    <pivotField showAll="0"/>
    <pivotField showAll="0">
      <items count="4">
        <item x="0"/>
        <item h="1" x="2"/>
        <item h="1" x="1"/>
        <item t="default"/>
      </items>
    </pivotField>
    <pivotField showAll="0"/>
    <pivotField showAll="0"/>
    <pivotField axis="axisCol" dataField="1" showAll="0">
      <items count="4">
        <item x="0"/>
        <item x="1"/>
        <item m="1" x="2"/>
        <item t="default"/>
      </items>
    </pivotField>
    <pivotField showAll="0"/>
    <pivotField axis="axisRow" showAll="0">
      <items count="5">
        <item x="1"/>
        <item x="0"/>
        <item x="2"/>
        <item m="1" x="3"/>
        <item t="default"/>
      </items>
    </pivotField>
  </pivotFields>
  <rowFields count="1">
    <field x="15"/>
  </rowFields>
  <rowItems count="3">
    <i>
      <x/>
    </i>
    <i>
      <x v="1"/>
    </i>
    <i>
      <x v="2"/>
    </i>
  </rowItems>
  <colFields count="1">
    <field x="13"/>
  </colFields>
  <colItems count="2">
    <i>
      <x/>
    </i>
    <i>
      <x v="1"/>
    </i>
  </colItems>
  <dataFields count="1">
    <dataField name="Count of Purchased Bike" fld="13" subtotal="count" baseField="0" baseItem="0"/>
  </dataFields>
  <chartFormats count="1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pivotArea type="data" outline="0" fieldPosition="0">
        <references count="3">
          <reference field="4294967294" count="1" selected="0">
            <x v="0"/>
          </reference>
          <reference field="13" count="1" selected="0">
            <x v="0"/>
          </reference>
          <reference field="15" count="1" selected="0">
            <x v="0"/>
          </reference>
        </references>
      </pivotArea>
    </chartFormat>
    <chartFormat chart="1" format="4">
      <pivotArea type="data" outline="0" fieldPosition="0">
        <references count="3">
          <reference field="4294967294" count="1" selected="0">
            <x v="0"/>
          </reference>
          <reference field="13" count="1" selected="0">
            <x v="0"/>
          </reference>
          <reference field="15" count="1" selected="0">
            <x v="1"/>
          </reference>
        </references>
      </pivotArea>
    </chartFormat>
    <chartFormat chart="1" format="5">
      <pivotArea type="data" outline="0" fieldPosition="0">
        <references count="3">
          <reference field="4294967294" count="1" selected="0">
            <x v="0"/>
          </reference>
          <reference field="13" count="1" selected="0">
            <x v="0"/>
          </reference>
          <reference field="15" count="1" selected="0">
            <x v="2"/>
          </reference>
        </references>
      </pivotArea>
    </chartFormat>
    <chartFormat chart="1" format="6" series="1">
      <pivotArea type="data" outline="0" fieldPosition="0">
        <references count="2">
          <reference field="4294967294" count="1" selected="0">
            <x v="0"/>
          </reference>
          <reference field="13" count="1" selected="0">
            <x v="1"/>
          </reference>
        </references>
      </pivotArea>
    </chartFormat>
    <chartFormat chart="1" format="7">
      <pivotArea type="data" outline="0" fieldPosition="0">
        <references count="3">
          <reference field="4294967294" count="1" selected="0">
            <x v="0"/>
          </reference>
          <reference field="13" count="1" selected="0">
            <x v="1"/>
          </reference>
          <reference field="15" count="1" selected="0">
            <x v="0"/>
          </reference>
        </references>
      </pivotArea>
    </chartFormat>
    <chartFormat chart="1" format="8">
      <pivotArea type="data" outline="0" fieldPosition="0">
        <references count="3">
          <reference field="4294967294" count="1" selected="0">
            <x v="0"/>
          </reference>
          <reference field="13" count="1" selected="0">
            <x v="1"/>
          </reference>
          <reference field="15" count="1" selected="0">
            <x v="1"/>
          </reference>
        </references>
      </pivotArea>
    </chartFormat>
    <chartFormat chart="1" format="9">
      <pivotArea type="data" outline="0" fieldPosition="0">
        <references count="3">
          <reference field="4294967294" count="1" selected="0">
            <x v="0"/>
          </reference>
          <reference field="13" count="1" selected="0">
            <x v="1"/>
          </reference>
          <reference field="15" count="1" selected="0">
            <x v="2"/>
          </reference>
        </references>
      </pivotArea>
    </chartFormat>
    <chartFormat chart="2" format="10" series="1">
      <pivotArea type="data" outline="0" fieldPosition="0">
        <references count="2">
          <reference field="4294967294" count="1" selected="0">
            <x v="0"/>
          </reference>
          <reference field="13" count="1" selected="0">
            <x v="0"/>
          </reference>
        </references>
      </pivotArea>
    </chartFormat>
    <chartFormat chart="2" format="11">
      <pivotArea type="data" outline="0" fieldPosition="0">
        <references count="3">
          <reference field="4294967294" count="1" selected="0">
            <x v="0"/>
          </reference>
          <reference field="13" count="1" selected="0">
            <x v="0"/>
          </reference>
          <reference field="15" count="1" selected="0">
            <x v="0"/>
          </reference>
        </references>
      </pivotArea>
    </chartFormat>
    <chartFormat chart="2" format="12">
      <pivotArea type="data" outline="0" fieldPosition="0">
        <references count="3">
          <reference field="4294967294" count="1" selected="0">
            <x v="0"/>
          </reference>
          <reference field="13" count="1" selected="0">
            <x v="0"/>
          </reference>
          <reference field="15" count="1" selected="0">
            <x v="1"/>
          </reference>
        </references>
      </pivotArea>
    </chartFormat>
    <chartFormat chart="2" format="13">
      <pivotArea type="data" outline="0" fieldPosition="0">
        <references count="3">
          <reference field="4294967294" count="1" selected="0">
            <x v="0"/>
          </reference>
          <reference field="13" count="1" selected="0">
            <x v="0"/>
          </reference>
          <reference field="15" count="1" selected="0">
            <x v="2"/>
          </reference>
        </references>
      </pivotArea>
    </chartFormat>
    <chartFormat chart="2" format="14" series="1">
      <pivotArea type="data" outline="0" fieldPosition="0">
        <references count="2">
          <reference field="4294967294" count="1" selected="0">
            <x v="0"/>
          </reference>
          <reference field="13" count="1" selected="0">
            <x v="1"/>
          </reference>
        </references>
      </pivotArea>
    </chartFormat>
    <chartFormat chart="2" format="15">
      <pivotArea type="data" outline="0" fieldPosition="0">
        <references count="3">
          <reference field="4294967294" count="1" selected="0">
            <x v="0"/>
          </reference>
          <reference field="13" count="1" selected="0">
            <x v="1"/>
          </reference>
          <reference field="15" count="1" selected="0">
            <x v="0"/>
          </reference>
        </references>
      </pivotArea>
    </chartFormat>
    <chartFormat chart="2" format="16">
      <pivotArea type="data" outline="0" fieldPosition="0">
        <references count="3">
          <reference field="4294967294" count="1" selected="0">
            <x v="0"/>
          </reference>
          <reference field="13" count="1" selected="0">
            <x v="1"/>
          </reference>
          <reference field="15" count="1" selected="0">
            <x v="1"/>
          </reference>
        </references>
      </pivotArea>
    </chartFormat>
    <chartFormat chart="2" format="17">
      <pivotArea type="data" outline="0" fieldPosition="0">
        <references count="3">
          <reference field="4294967294" count="1" selected="0">
            <x v="0"/>
          </reference>
          <reference field="13" count="1" selected="0">
            <x v="1"/>
          </reference>
          <reference field="1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5CEF581-D4A0-4D6E-B878-38B470760C59}" name="PivotTable9" cacheId="114"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gridDropZones="1" multipleFieldFilters="0" chartFormat="4">
  <location ref="A18:C24" firstHeaderRow="1" firstDataRow="2" firstDataCol="1"/>
  <pivotFields count="16">
    <pivotField compact="0" outline="0" showAll="0"/>
    <pivotField compact="0" outline="0" showAll="0">
      <items count="3">
        <item h="1" x="0"/>
        <item x="1"/>
        <item t="default"/>
      </items>
    </pivotField>
    <pivotField compact="0" outline="0" showAll="0"/>
    <pivotField dataField="1" compact="0" outline="0" showAll="0"/>
    <pivotField compact="0" outline="0" showAll="0"/>
    <pivotField compact="0" outline="0" showAll="0"/>
    <pivotField compact="0" outline="0" showAll="0">
      <items count="8">
        <item x="1"/>
        <item x="4"/>
        <item h="1" x="5"/>
        <item x="2"/>
        <item x="0"/>
        <item x="6"/>
        <item h="1" x="3"/>
        <item t="default"/>
      </items>
    </pivotField>
    <pivotField compact="0" outline="0" showAll="0"/>
    <pivotField compact="0" outline="0" showAll="0"/>
    <pivotField axis="axisRow" compact="0" outline="0" showAll="0">
      <items count="7">
        <item x="0"/>
        <item x="2"/>
        <item x="4"/>
        <item x="3"/>
        <item x="1"/>
        <item m="1" x="5"/>
        <item t="default"/>
      </items>
    </pivotField>
    <pivotField compact="0" outline="0" showAll="0">
      <items count="4">
        <item x="0"/>
        <item h="1" x="2"/>
        <item h="1" x="1"/>
        <item t="default"/>
      </items>
    </pivotField>
    <pivotField compact="0" outline="0" showAll="0"/>
    <pivotField compact="0" outline="0" showAll="0"/>
    <pivotField axis="axisCol" compact="0" outline="0" showAll="0">
      <items count="4">
        <item x="0"/>
        <item x="1"/>
        <item m="1" x="2"/>
        <item t="default"/>
      </items>
    </pivotField>
    <pivotField compact="0" outline="0" showAll="0"/>
    <pivotField compact="0" outline="0" showAll="0"/>
  </pivotFields>
  <rowFields count="1">
    <field x="9"/>
  </rowFields>
  <rowItems count="5">
    <i>
      <x/>
    </i>
    <i>
      <x v="1"/>
    </i>
    <i>
      <x v="2"/>
    </i>
    <i>
      <x v="3"/>
    </i>
    <i>
      <x v="4"/>
    </i>
  </rowItems>
  <colFields count="1">
    <field x="13"/>
  </colFields>
  <colItems count="2">
    <i>
      <x/>
    </i>
    <i>
      <x v="1"/>
    </i>
  </colItems>
  <dataFields count="1">
    <dataField name="Count of Income" fld="3" subtotal="count" baseField="9" baseItem="0"/>
  </dataFields>
  <chartFormats count="3">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AE5E776-A0BF-46E5-8749-1F303B415206}" name="PivotTable26" cacheId="114"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gridDropZones="1" multipleFieldFilters="0" chartFormat="10">
  <location ref="A11:C14" firstHeaderRow="1" firstDataRow="2" firstDataCol="1"/>
  <pivotFields count="16">
    <pivotField compact="0" outline="0" showAll="0"/>
    <pivotField compact="0" outline="0" showAll="0">
      <items count="3">
        <item h="1" x="0"/>
        <item x="1"/>
        <item t="default"/>
      </items>
    </pivotField>
    <pivotField axis="axisRow" compact="0" outline="0" showAll="0">
      <items count="4">
        <item x="1"/>
        <item x="0"/>
        <item m="1" x="2"/>
        <item t="default"/>
      </items>
    </pivotField>
    <pivotField dataField="1" compact="0" outline="0" showAll="0"/>
    <pivotField compact="0" outline="0" showAll="0"/>
    <pivotField compact="0" outline="0" showAll="0"/>
    <pivotField compact="0" outline="0" showAll="0">
      <items count="8">
        <item x="1"/>
        <item x="4"/>
        <item h="1" x="5"/>
        <item x="2"/>
        <item x="0"/>
        <item x="6"/>
        <item h="1" x="3"/>
        <item t="default"/>
      </items>
    </pivotField>
    <pivotField compact="0" outline="0" showAll="0"/>
    <pivotField compact="0" outline="0" showAll="0"/>
    <pivotField compact="0" outline="0" showAll="0">
      <items count="7">
        <item x="0"/>
        <item x="2"/>
        <item x="4"/>
        <item x="3"/>
        <item x="1"/>
        <item m="1" x="5"/>
        <item t="default"/>
      </items>
    </pivotField>
    <pivotField compact="0" outline="0" showAll="0">
      <items count="4">
        <item x="0"/>
        <item h="1" x="2"/>
        <item h="1" x="1"/>
        <item t="default"/>
      </items>
    </pivotField>
    <pivotField compact="0" outline="0" showAll="0"/>
    <pivotField compact="0" outline="0" showAll="0"/>
    <pivotField axis="axisCol" compact="0" outline="0" showAll="0">
      <items count="4">
        <item x="0"/>
        <item x="1"/>
        <item m="1" x="2"/>
        <item t="default"/>
      </items>
    </pivotField>
    <pivotField compact="0" outline="0" showAll="0"/>
    <pivotField compact="0" outline="0" showAll="0">
      <items count="5">
        <item x="1"/>
        <item x="0"/>
        <item x="2"/>
        <item m="1" x="3"/>
        <item t="default"/>
      </items>
    </pivotField>
  </pivotFields>
  <rowFields count="1">
    <field x="2"/>
  </rowFields>
  <rowItems count="2">
    <i>
      <x/>
    </i>
    <i>
      <x v="1"/>
    </i>
  </rowItems>
  <colFields count="1">
    <field x="13"/>
  </colFields>
  <colItems count="2">
    <i>
      <x/>
    </i>
    <i>
      <x v="1"/>
    </i>
  </colItems>
  <dataFields count="1">
    <dataField name="Average of Income" fld="3" subtotal="average" baseField="2" baseItem="0" numFmtId="167"/>
  </dataFields>
  <formats count="1">
    <format dxfId="58">
      <pivotArea outline="0" collapsedLevelsAreSubtotals="1" fieldPosition="0"/>
    </format>
  </formats>
  <chartFormats count="3">
    <chartFormat chart="9" format="4" series="1">
      <pivotArea type="data" outline="0" fieldPosition="0">
        <references count="2">
          <reference field="4294967294" count="1" selected="0">
            <x v="0"/>
          </reference>
          <reference field="13" count="1" selected="0">
            <x v="0"/>
          </reference>
        </references>
      </pivotArea>
    </chartFormat>
    <chartFormat chart="9" format="5" series="1">
      <pivotArea type="data" outline="0" fieldPosition="0">
        <references count="2">
          <reference field="4294967294" count="1" selected="0">
            <x v="0"/>
          </reference>
          <reference field="13" count="1" selected="0">
            <x v="1"/>
          </reference>
        </references>
      </pivotArea>
    </chartFormat>
    <chartFormat chart="9"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03FE0BD-BC6C-4145-979E-FCA4CA8D943A}" name="PivotTable3" cacheId="103" applyNumberFormats="0" applyBorderFormats="0" applyFontFormats="0" applyPatternFormats="0" applyAlignmentFormats="0" applyWidthHeightFormats="1" dataCaption="Values" updatedVersion="8" minRefreshableVersion="3" useAutoFormatting="1" rowGrandTotals="0" colGrandTotals="0" itemPrintTitles="1" createdVersion="7" indent="0" outline="1" outlineData="1" multipleFieldFilters="0" chartFormat="3" fieldListSortAscending="1">
  <location ref="C26:E30" firstHeaderRow="1" firstDataRow="2" firstDataCol="1"/>
  <pivotFields count="15">
    <pivotField showAll="0"/>
    <pivotField showAll="0">
      <items count="3">
        <item x="0"/>
        <item x="1"/>
        <item t="default"/>
      </items>
    </pivotField>
    <pivotField showAll="0"/>
    <pivotField showAll="0"/>
    <pivotField showAll="0"/>
    <pivotField showAll="0"/>
    <pivotField showAll="0">
      <items count="6">
        <item x="1"/>
        <item x="4"/>
        <item x="2"/>
        <item x="0"/>
        <item x="3"/>
        <item t="default"/>
      </items>
    </pivotField>
    <pivotField showAll="0"/>
    <pivotField showAll="0"/>
    <pivotField showAll="0"/>
    <pivotField showAll="0">
      <items count="4">
        <item x="0"/>
        <item x="2"/>
        <item x="1"/>
        <item t="default"/>
      </items>
    </pivotField>
    <pivotField showAll="0"/>
    <pivotField axis="axisRow" showAll="0" sortType="ascending">
      <items count="5">
        <item m="1" x="3"/>
        <item x="1"/>
        <item x="0"/>
        <item x="2"/>
        <item t="default"/>
      </items>
    </pivotField>
    <pivotField axis="axisCol" dataField="1" showAll="0" sortType="descending">
      <items count="3">
        <item x="1"/>
        <item x="0"/>
        <item t="default"/>
      </items>
    </pivotField>
    <pivotField numFmtId="14" showAll="0"/>
  </pivotFields>
  <rowFields count="1">
    <field x="12"/>
  </rowFields>
  <rowItems count="3">
    <i>
      <x v="1"/>
    </i>
    <i>
      <x v="2"/>
    </i>
    <i>
      <x v="3"/>
    </i>
  </rowItems>
  <colFields count="1">
    <field x="13"/>
  </colFields>
  <colItems count="2">
    <i>
      <x/>
    </i>
    <i>
      <x v="1"/>
    </i>
  </colItems>
  <dataFields count="1">
    <dataField name="Count of Purchased Bike" fld="13" subtotal="count" baseField="0" baseItem="0"/>
  </dataFields>
  <formats count="3">
    <format dxfId="69">
      <pivotArea dataOnly="0" labelOnly="1" fieldPosition="0">
        <references count="1">
          <reference field="13" count="0"/>
        </references>
      </pivotArea>
    </format>
    <format dxfId="70">
      <pivotArea dataOnly="0" labelOnly="1" fieldPosition="0">
        <references count="1">
          <reference field="13" count="0"/>
        </references>
      </pivotArea>
    </format>
    <format dxfId="71">
      <pivotArea type="all" dataOnly="0" outline="0" fieldPosition="0"/>
    </format>
  </formats>
  <chartFormats count="8">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pivotArea type="data" outline="0" fieldPosition="0">
        <references count="3">
          <reference field="4294967294" count="1" selected="0">
            <x v="0"/>
          </reference>
          <reference field="12" count="1" selected="0">
            <x v="3"/>
          </reference>
          <reference field="13" count="1" selected="0">
            <x v="0"/>
          </reference>
        </references>
      </pivotArea>
    </chartFormat>
    <chartFormat chart="2" format="7">
      <pivotArea type="data" outline="0" fieldPosition="0">
        <references count="3">
          <reference field="4294967294" count="1" selected="0">
            <x v="0"/>
          </reference>
          <reference field="12" count="1" selected="0">
            <x v="1"/>
          </reference>
          <reference field="13" count="1" selected="0">
            <x v="0"/>
          </reference>
        </references>
      </pivotArea>
    </chartFormat>
    <chartFormat chart="2" format="8">
      <pivotArea type="data" outline="0" fieldPosition="0">
        <references count="3">
          <reference field="4294967294" count="1" selected="0">
            <x v="0"/>
          </reference>
          <reference field="12" count="1" selected="0">
            <x v="2"/>
          </reference>
          <reference field="13" count="1" selected="0">
            <x v="0"/>
          </reference>
        </references>
      </pivotArea>
    </chartFormat>
    <chartFormat chart="2" format="9">
      <pivotArea type="data" outline="0" fieldPosition="0">
        <references count="3">
          <reference field="4294967294" count="1" selected="0">
            <x v="0"/>
          </reference>
          <reference field="12" count="1" selected="0">
            <x v="1"/>
          </reference>
          <reference field="13" count="1" selected="0">
            <x v="1"/>
          </reference>
        </references>
      </pivotArea>
    </chartFormat>
    <chartFormat chart="2" format="10">
      <pivotArea type="data" outline="0" fieldPosition="0">
        <references count="3">
          <reference field="4294967294" count="1" selected="0">
            <x v="0"/>
          </reference>
          <reference field="12" count="1" selected="0">
            <x v="2"/>
          </reference>
          <reference field="13" count="1" selected="0">
            <x v="1"/>
          </reference>
        </references>
      </pivotArea>
    </chartFormat>
    <chartFormat chart="2" format="11">
      <pivotArea type="data" outline="0" fieldPosition="0">
        <references count="3">
          <reference field="4294967294" count="1" selected="0">
            <x v="0"/>
          </reference>
          <reference field="12" count="1" selected="0">
            <x v="3"/>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CEBD51B-F911-4A66-9595-392D21C0A0B7}" name="PivotTable2" cacheId="103" applyNumberFormats="0" applyBorderFormats="0" applyFontFormats="0" applyPatternFormats="0" applyAlignmentFormats="0" applyWidthHeightFormats="1" dataCaption="Values" updatedVersion="8" minRefreshableVersion="3" useAutoFormatting="1" rowGrandTotals="0" colGrandTotals="0" itemPrintTitles="1" createdVersion="7" indent="0" outline="1" outlineData="1" multipleFieldFilters="0" chartFormat="3">
  <location ref="C15:E21" firstHeaderRow="1" firstDataRow="2" firstDataCol="1"/>
  <pivotFields count="15">
    <pivotField showAll="0"/>
    <pivotField showAll="0">
      <items count="3">
        <item x="0"/>
        <item x="1"/>
        <item t="default"/>
      </items>
    </pivotField>
    <pivotField showAll="0"/>
    <pivotField showAll="0"/>
    <pivotField showAll="0"/>
    <pivotField showAll="0"/>
    <pivotField showAll="0">
      <items count="6">
        <item x="1"/>
        <item x="4"/>
        <item x="2"/>
        <item x="0"/>
        <item x="3"/>
        <item t="default"/>
      </items>
    </pivotField>
    <pivotField showAll="0"/>
    <pivotField showAll="0"/>
    <pivotField axis="axisRow" showAll="0">
      <items count="8">
        <item x="0"/>
        <item m="1" x="5"/>
        <item x="2"/>
        <item x="4"/>
        <item x="3"/>
        <item m="1" x="6"/>
        <item x="1"/>
        <item t="default"/>
      </items>
    </pivotField>
    <pivotField showAll="0">
      <items count="4">
        <item x="0"/>
        <item x="2"/>
        <item x="1"/>
        <item t="default"/>
      </items>
    </pivotField>
    <pivotField showAll="0"/>
    <pivotField showAll="0"/>
    <pivotField axis="axisCol" dataField="1" showAll="0">
      <items count="3">
        <item x="0"/>
        <item x="1"/>
        <item t="default"/>
      </items>
    </pivotField>
    <pivotField numFmtId="14" showAll="0"/>
  </pivotFields>
  <rowFields count="1">
    <field x="9"/>
  </rowFields>
  <rowItems count="5">
    <i>
      <x/>
    </i>
    <i>
      <x v="2"/>
    </i>
    <i>
      <x v="3"/>
    </i>
    <i>
      <x v="4"/>
    </i>
    <i>
      <x v="6"/>
    </i>
  </rowItems>
  <colFields count="1">
    <field x="13"/>
  </colFields>
  <colItems count="2">
    <i>
      <x/>
    </i>
    <i>
      <x v="1"/>
    </i>
  </colItems>
  <dataFields count="1">
    <dataField name="Count of Purchased Bike" fld="13" subtotal="count" baseField="0" baseItem="0"/>
  </dataFields>
  <formats count="3">
    <format dxfId="108">
      <pivotArea dataOnly="0" labelOnly="1" fieldPosition="0">
        <references count="1">
          <reference field="13" count="1">
            <x v="0"/>
          </reference>
        </references>
      </pivotArea>
    </format>
    <format dxfId="107">
      <pivotArea dataOnly="0" labelOnly="1" fieldPosition="0">
        <references count="1">
          <reference field="13" count="1">
            <x v="1"/>
          </reference>
        </references>
      </pivotArea>
    </format>
    <format dxfId="106">
      <pivotArea type="all" dataOnly="0" outline="0" fieldPosition="0"/>
    </format>
  </formats>
  <chartFormats count="2">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359D813B-821D-40C2-AACF-15C6336DFC10}" name="PivotTable1" cacheId="103" applyNumberFormats="0" applyBorderFormats="0" applyFontFormats="0" applyPatternFormats="0" applyAlignmentFormats="0" applyWidthHeightFormats="1" dataCaption="Values" updatedVersion="8" minRefreshableVersion="3" useAutoFormatting="1" rowGrandTotals="0" colGrandTotals="0" itemPrintTitles="1" createdVersion="7" indent="0" outline="1" outlineData="1" multipleFieldFilters="0" chartFormat="4">
  <location ref="C7:E10" firstHeaderRow="1" firstDataRow="2" firstDataCol="1"/>
  <pivotFields count="15">
    <pivotField showAll="0"/>
    <pivotField showAll="0">
      <items count="3">
        <item x="0"/>
        <item x="1"/>
        <item t="default"/>
      </items>
    </pivotField>
    <pivotField axis="axisRow" showAll="0">
      <items count="4">
        <item x="1"/>
        <item m="1" x="2"/>
        <item x="0"/>
        <item t="default"/>
      </items>
    </pivotField>
    <pivotField dataField="1" showAll="0"/>
    <pivotField showAll="0"/>
    <pivotField showAll="0"/>
    <pivotField showAll="0">
      <items count="6">
        <item x="1"/>
        <item x="4"/>
        <item x="2"/>
        <item x="0"/>
        <item x="3"/>
        <item t="default"/>
      </items>
    </pivotField>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 numFmtId="14" showAll="0"/>
  </pivotFields>
  <rowFields count="1">
    <field x="2"/>
  </rowFields>
  <rowItems count="2">
    <i>
      <x/>
    </i>
    <i>
      <x v="2"/>
    </i>
  </rowItems>
  <colFields count="1">
    <field x="13"/>
  </colFields>
  <colItems count="2">
    <i>
      <x/>
    </i>
    <i>
      <x v="1"/>
    </i>
  </colItems>
  <dataFields count="1">
    <dataField name="Average of Income" fld="3" subtotal="average" baseField="2" baseItem="0"/>
  </dataFields>
  <formats count="13">
    <format dxfId="121">
      <pivotArea collapsedLevelsAreSubtotals="1" fieldPosition="0">
        <references count="2">
          <reference field="2" count="1">
            <x v="0"/>
          </reference>
          <reference field="13" count="1" selected="0">
            <x v="0"/>
          </reference>
        </references>
      </pivotArea>
    </format>
    <format dxfId="120">
      <pivotArea collapsedLevelsAreSubtotals="1" fieldPosition="0">
        <references count="2">
          <reference field="2" count="1">
            <x v="0"/>
          </reference>
          <reference field="13" count="1" selected="0">
            <x v="1"/>
          </reference>
        </references>
      </pivotArea>
    </format>
    <format dxfId="119">
      <pivotArea field="2" grandCol="1" collapsedLevelsAreSubtotals="1" axis="axisRow" fieldPosition="0">
        <references count="1">
          <reference field="2" count="1">
            <x v="0"/>
          </reference>
        </references>
      </pivotArea>
    </format>
    <format dxfId="118">
      <pivotArea field="2" grandCol="1" collapsedLevelsAreSubtotals="1" axis="axisRow" fieldPosition="0">
        <references count="1">
          <reference field="2" count="1">
            <x v="2"/>
          </reference>
        </references>
      </pivotArea>
    </format>
    <format dxfId="117">
      <pivotArea collapsedLevelsAreSubtotals="1" fieldPosition="0">
        <references count="2">
          <reference field="2" count="1">
            <x v="2"/>
          </reference>
          <reference field="13" count="1" selected="0">
            <x v="1"/>
          </reference>
        </references>
      </pivotArea>
    </format>
    <format dxfId="116">
      <pivotArea collapsedLevelsAreSubtotals="1" fieldPosition="0">
        <references count="2">
          <reference field="2" count="1">
            <x v="2"/>
          </reference>
          <reference field="13" count="1" selected="0">
            <x v="0"/>
          </reference>
        </references>
      </pivotArea>
    </format>
    <format dxfId="115">
      <pivotArea field="13" grandRow="1" outline="0" collapsedLevelsAreSubtotals="1" axis="axisCol" fieldPosition="0">
        <references count="1">
          <reference field="13" count="1" selected="0">
            <x v="0"/>
          </reference>
        </references>
      </pivotArea>
    </format>
    <format dxfId="114">
      <pivotArea field="13" grandRow="1" outline="0" collapsedLevelsAreSubtotals="1" axis="axisCol" fieldPosition="0">
        <references count="1">
          <reference field="13" count="1" selected="0">
            <x v="1"/>
          </reference>
        </references>
      </pivotArea>
    </format>
    <format dxfId="113">
      <pivotArea grandRow="1" grandCol="1" outline="0" collapsedLevelsAreSubtotals="1" fieldPosition="0"/>
    </format>
    <format dxfId="112">
      <pivotArea dataOnly="0" labelOnly="1" fieldPosition="0">
        <references count="1">
          <reference field="13" count="1">
            <x v="0"/>
          </reference>
        </references>
      </pivotArea>
    </format>
    <format dxfId="111">
      <pivotArea dataOnly="0" labelOnly="1" fieldPosition="0">
        <references count="1">
          <reference field="13" count="1">
            <x v="1"/>
          </reference>
        </references>
      </pivotArea>
    </format>
    <format dxfId="110">
      <pivotArea collapsedLevelsAreSubtotals="1" fieldPosition="0">
        <references count="2">
          <reference field="2" count="1">
            <x v="0"/>
          </reference>
          <reference field="13" count="1" selected="0">
            <x v="1"/>
          </reference>
        </references>
      </pivotArea>
    </format>
    <format dxfId="109">
      <pivotArea type="all" dataOnly="0" outline="0" fieldPosition="0"/>
    </format>
  </formats>
  <chartFormats count="2">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2" xr16:uid="{535EBA4B-5F27-47EE-9FC9-DF7D93A39196}" autoFormatId="16" applyNumberFormats="0" applyBorderFormats="0" applyFontFormats="0" applyPatternFormats="0" applyAlignmentFormats="0" applyWidthHeightFormats="0">
  <queryTableRefresh nextId="18">
    <queryTableFields count="16">
      <queryTableField id="1" name="ID" tableColumnId="1"/>
      <queryTableField id="2" name="Marital Status" tableColumnId="2"/>
      <queryTableField id="3" name="Gender" tableColumnId="3"/>
      <queryTableField id="4" name="Income" tableColumnId="4"/>
      <queryTableField id="5" name="Children" tableColumnId="5"/>
      <queryTableField id="6" name="Education" tableColumnId="6"/>
      <queryTableField id="7" name="Occupation" tableColumnId="7"/>
      <queryTableField id="8" name="Home Owner" tableColumnId="8"/>
      <queryTableField id="9" name="Cars" tableColumnId="9"/>
      <queryTableField id="10" name="Commute Distance" tableColumnId="10"/>
      <queryTableField id="11" name="Region" tableColumnId="11"/>
      <queryTableField id="12" name="Region2" tableColumnId="12"/>
      <queryTableField id="13" name="Age" tableColumnId="13"/>
      <queryTableField id="14" name="Purchased Bike" tableColumnId="14"/>
      <queryTableField id="15" name="Merged" tableColumnId="15"/>
      <queryTableField id="17" name="Upadated Age" tableColumnId="17"/>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2A3002A3-D5DC-4CFE-B1AC-F3DFE43B6D75}" sourceName="Marital Status">
  <pivotTables>
    <pivotTable tabId="7" name="PivotTable1"/>
    <pivotTable tabId="7" name="PivotTable2"/>
    <pivotTable tabId="7" name="PivotTable3"/>
  </pivotTables>
  <data>
    <tabular pivotCacheId="114509974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8ADCBC9-5F01-426A-BDC9-3375CB7A190D}" sourceName="Region">
  <pivotTables>
    <pivotTable tabId="7" name="PivotTable3"/>
    <pivotTable tabId="7" name="PivotTable1"/>
    <pivotTable tabId="7" name="PivotTable2"/>
  </pivotTables>
  <data>
    <tabular pivotCacheId="1145099744">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3117B2A3-4C6E-46EE-8E3B-EDCB4F650332}" sourceName="Occupation">
  <pivotTables>
    <pivotTable tabId="7" name="PivotTable2"/>
    <pivotTable tabId="7" name="PivotTable1"/>
    <pivotTable tabId="7" name="PivotTable3"/>
  </pivotTables>
  <data>
    <tabular pivotCacheId="1145099744">
      <items count="5">
        <i x="1" s="1"/>
        <i x="4" s="1"/>
        <i x="2" s="1"/>
        <i x="0"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2" xr10:uid="{A37A0E8C-98BC-47E9-9D0D-001AECFAADCB}" sourceName="Marital Status">
  <pivotTables>
    <pivotTable tabId="16" name="PivotTable30"/>
    <pivotTable tabId="16" name="PivotTable26"/>
    <pivotTable tabId="16" name="PivotTable9"/>
  </pivotTables>
  <data>
    <tabular pivotCacheId="381015250">
      <items count="2">
        <i x="0"/>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2" xr10:uid="{4EBA979C-8C72-4961-B753-BD2FAF36440E}" sourceName="Occupation">
  <pivotTables>
    <pivotTable tabId="16" name="PivotTable30"/>
    <pivotTable tabId="16" name="PivotTable26"/>
    <pivotTable tabId="16" name="PivotTable9"/>
  </pivotTables>
  <data>
    <tabular pivotCacheId="381015250">
      <items count="7">
        <i x="1" s="1"/>
        <i x="4" s="1"/>
        <i x="2" s="1"/>
        <i x="0" s="1"/>
        <i x="3"/>
        <i x="5" nd="1"/>
        <i x="6" s="1" nd="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2" xr10:uid="{29536B4E-EBA9-4EB2-B530-A5A73B4A1D75}" sourceName="Region">
  <pivotTables>
    <pivotTable tabId="16" name="PivotTable30"/>
    <pivotTable tabId="16" name="PivotTable26"/>
    <pivotTable tabId="16" name="PivotTable9"/>
  </pivotTables>
  <data>
    <tabular pivotCacheId="381015250">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2" xr10:uid="{452D428F-E0BF-49FC-833A-69BFB0BDCB5B}" cache="Slicer_Marital_Status2" caption="Marital Status" rowHeight="241300"/>
  <slicer name="Occupation 2" xr10:uid="{AA40447E-14F2-4249-A987-79B857BCE126}" cache="Slicer_Occupation2" caption="Occupation" rowHeight="241300"/>
  <slicer name="Region 2" xr10:uid="{16FCEADF-1BFC-47A8-BE1C-91DE62530DDE}" cache="Slicer_Region2" caption="Region"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12C2AA9E-0A4C-4E37-B409-C1B61F626399}" cache="Slicer_Marital_Status" caption="Marital Status" rowHeight="234950"/>
  <slicer name="Region" xr10:uid="{D70F30DA-8EDE-49FC-8CC2-6E517F3800EA}" cache="Slicer_Region" caption="Region" rowHeight="234950"/>
  <slicer name="Occupation" xr10:uid="{B2E2C155-2CC8-4649-838B-70B8E187D444}" cache="Slicer_Occupation" caption="Occupation"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142F2B7F-DBD5-4F5B-8A29-1150FC8548E2}" name="Table1__2" displayName="Table1__2" ref="A1:P1002" tableType="queryTable" totalsRowShown="0">
  <autoFilter ref="A1:P1002" xr:uid="{142F2B7F-DBD5-4F5B-8A29-1150FC8548E2}"/>
  <tableColumns count="16">
    <tableColumn id="1" xr3:uid="{CC3FC629-8142-432F-8013-6F5A2225DBB1}" uniqueName="1" name="ID" queryTableFieldId="1"/>
    <tableColumn id="2" xr3:uid="{8703A799-0C50-4DB8-86CE-BFE7845C281C}" uniqueName="2" name="Marital Status" queryTableFieldId="2" dataDxfId="68"/>
    <tableColumn id="3" xr3:uid="{05E69AFF-768F-4F20-87A4-40715F30117A}" uniqueName="3" name="Gender" queryTableFieldId="3" dataDxfId="67"/>
    <tableColumn id="4" xr3:uid="{C7067CD2-245B-4567-B58C-EC7F52D1C4DE}" uniqueName="4" name="Income" queryTableFieldId="4"/>
    <tableColumn id="5" xr3:uid="{5FD8212F-DBB0-4E5C-AF67-8570DD23E21E}" uniqueName="5" name="Children" queryTableFieldId="5"/>
    <tableColumn id="6" xr3:uid="{C8ACC7FD-A8BB-4347-9895-97A3D9E6025A}" uniqueName="6" name="Education" queryTableFieldId="6" dataDxfId="66"/>
    <tableColumn id="7" xr3:uid="{F45E6FE0-C3A2-4543-BDC0-4C4C7323EC40}" uniqueName="7" name="Occupation" queryTableFieldId="7" dataDxfId="65"/>
    <tableColumn id="8" xr3:uid="{F5C10271-E9E5-4EA3-B269-418A18C0F1F0}" uniqueName="8" name="Home Owner" queryTableFieldId="8" dataDxfId="64"/>
    <tableColumn id="9" xr3:uid="{F743D570-12F6-4E46-8024-AECF3288F2DC}" uniqueName="9" name="Cars" queryTableFieldId="9"/>
    <tableColumn id="10" xr3:uid="{5BF6928A-24DD-4537-9D72-B9DB4AFF9ED4}" uniqueName="10" name="Commute Distance" queryTableFieldId="10" dataDxfId="63"/>
    <tableColumn id="11" xr3:uid="{B2E5D043-043B-4297-A717-F3509F3D633E}" uniqueName="11" name="Region" queryTableFieldId="11" dataDxfId="62"/>
    <tableColumn id="12" xr3:uid="{4F552EF9-1BF1-4A14-8E03-25A0CE64F8F0}" uniqueName="12" name="Region2" queryTableFieldId="12" dataDxfId="61"/>
    <tableColumn id="13" xr3:uid="{59A02093-5096-466C-8C7B-E8B5A6238255}" uniqueName="13" name="Age" queryTableFieldId="13"/>
    <tableColumn id="14" xr3:uid="{8037D1D9-DFD7-441F-96E1-65DC17A3FABC}" uniqueName="14" name="Purchased Bike" queryTableFieldId="14" dataDxfId="60"/>
    <tableColumn id="15" xr3:uid="{AD8ED6C9-12E3-4A99-A62A-0A7B0E3410DC}" uniqueName="15" name="Merged" queryTableFieldId="15" dataDxfId="59"/>
    <tableColumn id="17" xr3:uid="{5B224149-43DC-42ED-8ECF-8182B10EAD74}" uniqueName="17" name="Upadated Age" queryTableFieldId="17"/>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29F73BB-0B5D-4190-8D80-DBF87007D92B}" name="Table1" displayName="Table1" ref="A1:O1002" totalsRowCount="1" headerRowDxfId="105" dataDxfId="73" headerRowCellStyle="40% - Accent6">
  <autoFilter ref="A1:O1001" xr:uid="{229F73BB-0B5D-4190-8D80-DBF87007D92B}"/>
  <sortState xmlns:xlrd2="http://schemas.microsoft.com/office/spreadsheetml/2017/richdata2" ref="A2:O1001">
    <sortCondition sortBy="cellColor" ref="A1:A1001" dxfId="72"/>
  </sortState>
  <tableColumns count="15">
    <tableColumn id="1" xr3:uid="{43DBB289-3129-4A2F-BBFB-79F587B64D67}" name="ID" dataDxfId="88"/>
    <tableColumn id="2" xr3:uid="{F28C0DF9-1C99-4A02-9F21-498115EBCBB1}" name="Marital Status" dataDxfId="87"/>
    <tableColumn id="3" xr3:uid="{122EAB28-8E14-401A-8039-02DEB547AF42}" name="Gender" dataDxfId="86"/>
    <tableColumn id="4" xr3:uid="{7A62219A-10E4-4648-BD0F-5D452049A61B}" name="Income" dataDxfId="85"/>
    <tableColumn id="5" xr3:uid="{9C52BBC0-FA6C-4B2C-8EA2-D74B86AA8E99}" name="Children" dataDxfId="84"/>
    <tableColumn id="6" xr3:uid="{4306BB75-5366-4889-9517-97D55362AAB3}" name="Education" dataDxfId="83"/>
    <tableColumn id="7" xr3:uid="{CB9469E5-8C78-46AF-867E-9F3D9C44178F}" name="Occupation" dataDxfId="82"/>
    <tableColumn id="8" xr3:uid="{283BC65E-6635-4F53-885A-E166F017C942}" name="Home Owner" dataDxfId="81"/>
    <tableColumn id="9" xr3:uid="{2FDFDF22-E49A-461E-9532-5B4F0301D285}" name="Cars" dataDxfId="80"/>
    <tableColumn id="10" xr3:uid="{D01817DD-25CF-4AA8-B53C-E2A6F1541FAB}" name="Commute Distance" dataDxfId="79"/>
    <tableColumn id="15" xr3:uid="{B21C8DC7-37F1-4B46-BCD8-9D2CDF6B0513}" name="Region" dataDxfId="78">
      <calculatedColumnFormula>PROPER(TRIM(Table1[[#This Row],[Region2]]))</calculatedColumnFormula>
    </tableColumn>
    <tableColumn id="11" xr3:uid="{5E16D1DA-A4F1-4C0A-8FC0-5F3031C6BA8F}" name="Region2" dataDxfId="77"/>
    <tableColumn id="12" xr3:uid="{56F5AA50-109D-49C2-8815-E5244B89FB97}" name="Age" dataDxfId="76"/>
    <tableColumn id="13" xr3:uid="{B4626CC7-7000-4847-A1FF-F231A993E480}" name="Purchased Bike" dataDxfId="75"/>
    <tableColumn id="14" xr3:uid="{74A42206-380A-4655-931C-843346415FA2}" name="date updated" dataDxfId="74"/>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7787C28-447E-49E0-BCB9-D794AE890292}" name="Table2" displayName="Table2" ref="A1:O1001" totalsRowShown="0" headerRowDxfId="123" dataDxfId="89" tableBorderDxfId="122" headerRowCellStyle="40% - Accent6">
  <autoFilter ref="A1:O1001" xr:uid="{A7787C28-447E-49E0-BCB9-D794AE890292}"/>
  <tableColumns count="15">
    <tableColumn id="1" xr3:uid="{C3D85D84-762D-4CD2-83BD-862B258CDBEA}" name="ID" dataDxfId="104"/>
    <tableColumn id="2" xr3:uid="{58E29DBD-A43D-4015-BDFC-21AA0AA05800}" name="Marital Status" dataDxfId="103"/>
    <tableColumn id="3" xr3:uid="{1385DEA0-3526-45F8-B65B-0FB9815CC551}" name="Gender" dataDxfId="102"/>
    <tableColumn id="4" xr3:uid="{871DDF4B-B3C8-4240-AF81-F9DE5FC63630}" name="Income" dataDxfId="101"/>
    <tableColumn id="5" xr3:uid="{C3D0BD09-7BFB-43AA-B773-38DFC1886FB7}" name="Children" dataDxfId="100"/>
    <tableColumn id="6" xr3:uid="{CC8F936F-BA36-4F9A-888E-9EAB89107A98}" name="Education" dataDxfId="99"/>
    <tableColumn id="7" xr3:uid="{3CBA72A3-EAEE-4757-9D29-72E679D1E35E}" name="Occupation" dataDxfId="98"/>
    <tableColumn id="8" xr3:uid="{DFDC2936-48CF-4F11-B1A2-9F31A960BEB6}" name="Home Owner" dataDxfId="97"/>
    <tableColumn id="9" xr3:uid="{A15DA0E6-1CD8-4E76-B5C7-0849AC1737AE}" name="Cars" dataDxfId="96"/>
    <tableColumn id="10" xr3:uid="{95A03018-4C08-49EB-B2FF-649680012102}" name="Commute Distance" dataDxfId="95"/>
    <tableColumn id="11" xr3:uid="{D6A3464D-3EA6-4379-8E86-9AA0FA81F598}" name="Region" dataDxfId="94"/>
    <tableColumn id="12" xr3:uid="{6F7FC51B-0CAF-4D73-8A14-52D2D273C254}" name="Age" dataDxfId="93"/>
    <tableColumn id="15" xr3:uid="{4E6BA333-7B5A-46C4-A69A-4BBAAA7C7969}" name="Age Brackets" dataDxfId="92">
      <calculatedColumnFormula>IF(Table2[[#This Row],[Age]] &gt; 54, "Old",IF(Table2[[#This Row],[Age]]&gt;= 31, "Middle-Age",IF(Table2[[#This Row],[Age]]&lt;31, "Young","Invalid")))</calculatedColumnFormula>
    </tableColumn>
    <tableColumn id="13" xr3:uid="{3C6B8D64-2D9A-47A0-A2CB-02FBA0478F3B}" name="Purchased Bike" dataDxfId="91"/>
    <tableColumn id="14" xr3:uid="{C7010BBF-5428-43FC-A7D9-9AB7D134A82E}" name="Date Purchased" dataDxfId="9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6.xml"/><Relationship Id="rId2" Type="http://schemas.openxmlformats.org/officeDocument/2006/relationships/pivotTable" Target="../pivotTables/pivotTable5.xml"/><Relationship Id="rId1"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table" Target="../tables/table3.xml"/></Relationships>
</file>

<file path=xl/worksheets/_rels/sheet8.xml.rels><?xml version="1.0" encoding="UTF-8" standalone="yes"?>
<Relationships xmlns="http://schemas.openxmlformats.org/package/2006/relationships"><Relationship Id="rId3" Type="http://schemas.openxmlformats.org/officeDocument/2006/relationships/pivotTable" Target="../pivotTables/pivotTable9.xml"/><Relationship Id="rId2" Type="http://schemas.openxmlformats.org/officeDocument/2006/relationships/pivotTable" Target="../pivotTables/pivotTable8.xml"/><Relationship Id="rId1" Type="http://schemas.openxmlformats.org/officeDocument/2006/relationships/pivotTable" Target="../pivotTables/pivotTable7.xm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10FE1F-44A1-4636-AC01-C99990E24CFF}">
  <sheetPr>
    <tabColor rgb="FF002060"/>
  </sheetPr>
  <dimension ref="B7:Q76"/>
  <sheetViews>
    <sheetView showGridLines="0" showRowColHeaders="0" topLeftCell="A85" zoomScale="115" zoomScaleNormal="115" workbookViewId="0">
      <selection activeCell="J8" sqref="J8:J9"/>
    </sheetView>
  </sheetViews>
  <sheetFormatPr defaultRowHeight="15" x14ac:dyDescent="0.25"/>
  <cols>
    <col min="2" max="2" width="8.85546875" customWidth="1"/>
    <col min="8" max="8" width="8.85546875" customWidth="1"/>
    <col min="10" max="10" width="17.85546875" bestFit="1" customWidth="1"/>
    <col min="11" max="11" width="16.28515625" bestFit="1" customWidth="1"/>
    <col min="12" max="12" width="8.42578125" style="18" bestFit="1" customWidth="1"/>
    <col min="13" max="13" width="11" bestFit="1" customWidth="1"/>
  </cols>
  <sheetData>
    <row r="7" spans="2:7" x14ac:dyDescent="0.25">
      <c r="B7" s="3"/>
    </row>
    <row r="8" spans="2:7" ht="21" x14ac:dyDescent="0.35">
      <c r="C8" s="4"/>
      <c r="D8" s="4"/>
      <c r="E8" s="4"/>
      <c r="F8" s="4"/>
      <c r="G8" s="4"/>
    </row>
    <row r="10" spans="2:7" ht="21" x14ac:dyDescent="0.35">
      <c r="B10" s="4"/>
    </row>
    <row r="49" spans="10:17" x14ac:dyDescent="0.25">
      <c r="J49" s="11"/>
      <c r="K49" s="12"/>
      <c r="L49" s="20"/>
      <c r="M49" s="12"/>
    </row>
    <row r="50" spans="10:17" x14ac:dyDescent="0.25">
      <c r="J50" s="11"/>
      <c r="K50" s="23"/>
      <c r="L50" s="23"/>
      <c r="M50" s="23"/>
    </row>
    <row r="51" spans="10:17" x14ac:dyDescent="0.25">
      <c r="M51" s="19"/>
    </row>
    <row r="52" spans="10:17" x14ac:dyDescent="0.25">
      <c r="M52" s="19"/>
    </row>
    <row r="53" spans="10:17" x14ac:dyDescent="0.25">
      <c r="J53" s="10" t="s">
        <v>53</v>
      </c>
      <c r="K53" s="10" t="s">
        <v>54</v>
      </c>
      <c r="M53" s="21"/>
    </row>
    <row r="54" spans="10:17" x14ac:dyDescent="0.25">
      <c r="J54" s="10" t="s">
        <v>45</v>
      </c>
      <c r="K54" s="18" t="s">
        <v>18</v>
      </c>
      <c r="L54" s="18" t="s">
        <v>15</v>
      </c>
      <c r="M54" s="22"/>
      <c r="N54" s="12"/>
      <c r="O54" s="12"/>
      <c r="P54" s="12"/>
      <c r="Q54" s="12"/>
    </row>
    <row r="55" spans="10:17" x14ac:dyDescent="0.25">
      <c r="J55" s="11" t="s">
        <v>51</v>
      </c>
      <c r="K55" s="12">
        <v>53440</v>
      </c>
      <c r="L55" s="36">
        <v>55774.058577405856</v>
      </c>
      <c r="N55" s="12"/>
      <c r="O55" s="12"/>
      <c r="P55" s="12"/>
      <c r="Q55" s="12"/>
    </row>
    <row r="56" spans="10:17" x14ac:dyDescent="0.25">
      <c r="J56" s="11" t="s">
        <v>50</v>
      </c>
      <c r="K56" s="12">
        <v>56208.178438661707</v>
      </c>
      <c r="L56" s="36">
        <v>60123.966942148763</v>
      </c>
    </row>
    <row r="62" spans="10:17" x14ac:dyDescent="0.25">
      <c r="J62" s="10" t="s">
        <v>55</v>
      </c>
      <c r="K62" s="10" t="s">
        <v>54</v>
      </c>
    </row>
    <row r="63" spans="10:17" x14ac:dyDescent="0.25">
      <c r="J63" s="10" t="s">
        <v>45</v>
      </c>
      <c r="K63" s="18" t="s">
        <v>18</v>
      </c>
      <c r="L63" s="18" t="s">
        <v>15</v>
      </c>
    </row>
    <row r="64" spans="10:17" x14ac:dyDescent="0.25">
      <c r="J64" s="11" t="s">
        <v>16</v>
      </c>
      <c r="K64" s="34">
        <v>166</v>
      </c>
      <c r="L64" s="35">
        <v>200</v>
      </c>
    </row>
    <row r="65" spans="10:12" x14ac:dyDescent="0.25">
      <c r="J65" s="11" t="s">
        <v>26</v>
      </c>
      <c r="K65" s="34">
        <v>92</v>
      </c>
      <c r="L65" s="35">
        <v>77</v>
      </c>
    </row>
    <row r="66" spans="10:12" x14ac:dyDescent="0.25">
      <c r="J66" s="11" t="s">
        <v>22</v>
      </c>
      <c r="K66" s="34">
        <v>67</v>
      </c>
      <c r="L66" s="35">
        <v>95</v>
      </c>
    </row>
    <row r="67" spans="10:12" x14ac:dyDescent="0.25">
      <c r="J67" s="11" t="s">
        <v>23</v>
      </c>
      <c r="K67" s="34">
        <v>116</v>
      </c>
      <c r="L67" s="35">
        <v>76</v>
      </c>
    </row>
    <row r="68" spans="10:12" x14ac:dyDescent="0.25">
      <c r="J68" s="11" t="s">
        <v>59</v>
      </c>
      <c r="K68" s="34">
        <v>78</v>
      </c>
      <c r="L68" s="35">
        <v>33</v>
      </c>
    </row>
    <row r="71" spans="10:12" x14ac:dyDescent="0.25">
      <c r="L71"/>
    </row>
    <row r="72" spans="10:12" x14ac:dyDescent="0.25">
      <c r="J72" s="10" t="s">
        <v>55</v>
      </c>
      <c r="K72" s="10" t="s">
        <v>54</v>
      </c>
      <c r="L72"/>
    </row>
    <row r="73" spans="10:12" x14ac:dyDescent="0.25">
      <c r="J73" s="10" t="s">
        <v>45</v>
      </c>
      <c r="K73" s="18" t="s">
        <v>18</v>
      </c>
      <c r="L73" s="18" t="s">
        <v>15</v>
      </c>
    </row>
    <row r="74" spans="10:12" x14ac:dyDescent="0.25">
      <c r="J74" s="11" t="s">
        <v>56</v>
      </c>
      <c r="K74" s="34">
        <v>318</v>
      </c>
      <c r="L74" s="34">
        <v>383</v>
      </c>
    </row>
    <row r="75" spans="10:12" x14ac:dyDescent="0.25">
      <c r="J75" s="11" t="s">
        <v>57</v>
      </c>
      <c r="K75" s="34">
        <v>130</v>
      </c>
      <c r="L75" s="34">
        <v>59</v>
      </c>
    </row>
    <row r="76" spans="10:12" x14ac:dyDescent="0.25">
      <c r="J76" s="11" t="s">
        <v>60</v>
      </c>
      <c r="K76" s="34">
        <v>71</v>
      </c>
      <c r="L76" s="34">
        <v>39</v>
      </c>
    </row>
  </sheetData>
  <pageMargins left="0.7" right="0.7" top="0.75" bottom="0.75" header="0.3" footer="0.3"/>
  <pageSetup orientation="portrait" horizontalDpi="300" verticalDpi="300" r:id="rId4"/>
  <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5D852D-361F-4C7D-854E-1811FC737643}">
  <dimension ref="A3:C24"/>
  <sheetViews>
    <sheetView workbookViewId="0">
      <selection activeCell="A3" sqref="A3"/>
    </sheetView>
  </sheetViews>
  <sheetFormatPr defaultRowHeight="15" x14ac:dyDescent="0.25"/>
  <cols>
    <col min="1" max="1" width="20.28515625" bestFit="1" customWidth="1"/>
    <col min="2" max="2" width="16.85546875" bestFit="1" customWidth="1"/>
    <col min="3" max="3" width="4.140625" bestFit="1" customWidth="1"/>
    <col min="4" max="4" width="11.28515625" bestFit="1" customWidth="1"/>
    <col min="5" max="5" width="22.85546875" bestFit="1" customWidth="1"/>
    <col min="6" max="6" width="20.28515625" bestFit="1" customWidth="1"/>
    <col min="7" max="8" width="11.28515625" bestFit="1" customWidth="1"/>
    <col min="9" max="9" width="22.85546875" bestFit="1" customWidth="1"/>
    <col min="10" max="10" width="16.28515625" bestFit="1" customWidth="1"/>
    <col min="11" max="11" width="4" bestFit="1" customWidth="1"/>
  </cols>
  <sheetData>
    <row r="3" spans="1:3" x14ac:dyDescent="0.25">
      <c r="A3" s="10" t="s">
        <v>55</v>
      </c>
      <c r="B3" s="10" t="s">
        <v>54</v>
      </c>
    </row>
    <row r="4" spans="1:3" x14ac:dyDescent="0.25">
      <c r="A4" s="10" t="s">
        <v>45</v>
      </c>
      <c r="B4" t="s">
        <v>18</v>
      </c>
      <c r="C4" t="s">
        <v>15</v>
      </c>
    </row>
    <row r="5" spans="1:3" x14ac:dyDescent="0.25">
      <c r="A5" s="11" t="s">
        <v>87</v>
      </c>
      <c r="B5" s="34">
        <v>47</v>
      </c>
      <c r="C5" s="34">
        <v>58</v>
      </c>
    </row>
    <row r="6" spans="1:3" x14ac:dyDescent="0.25">
      <c r="A6" s="11" t="s">
        <v>57</v>
      </c>
      <c r="B6" s="34">
        <v>10</v>
      </c>
      <c r="C6" s="34">
        <v>4</v>
      </c>
    </row>
    <row r="7" spans="1:3" x14ac:dyDescent="0.25">
      <c r="A7" s="11" t="s">
        <v>60</v>
      </c>
      <c r="B7" s="34">
        <v>21</v>
      </c>
      <c r="C7" s="34">
        <v>8</v>
      </c>
    </row>
    <row r="11" spans="1:3" x14ac:dyDescent="0.25">
      <c r="A11" s="10" t="s">
        <v>53</v>
      </c>
      <c r="B11" s="10" t="s">
        <v>12</v>
      </c>
    </row>
    <row r="12" spans="1:3" x14ac:dyDescent="0.25">
      <c r="A12" s="10" t="s">
        <v>2</v>
      </c>
      <c r="B12" t="s">
        <v>18</v>
      </c>
      <c r="C12" t="s">
        <v>15</v>
      </c>
    </row>
    <row r="13" spans="1:3" x14ac:dyDescent="0.25">
      <c r="A13" t="s">
        <v>51</v>
      </c>
      <c r="B13" s="12">
        <v>35813.953488372092</v>
      </c>
      <c r="C13" s="12">
        <v>26750</v>
      </c>
    </row>
    <row r="14" spans="1:3" x14ac:dyDescent="0.25">
      <c r="A14" t="s">
        <v>50</v>
      </c>
      <c r="B14" s="12">
        <v>31142.857142857141</v>
      </c>
      <c r="C14" s="12">
        <v>37666.666666666664</v>
      </c>
    </row>
    <row r="18" spans="1:3" x14ac:dyDescent="0.25">
      <c r="A18" s="10" t="s">
        <v>86</v>
      </c>
      <c r="B18" s="10" t="s">
        <v>12</v>
      </c>
    </row>
    <row r="19" spans="1:3" x14ac:dyDescent="0.25">
      <c r="A19" s="10" t="s">
        <v>9</v>
      </c>
      <c r="B19" t="s">
        <v>18</v>
      </c>
      <c r="C19" t="s">
        <v>15</v>
      </c>
    </row>
    <row r="20" spans="1:3" x14ac:dyDescent="0.25">
      <c r="A20" t="s">
        <v>16</v>
      </c>
      <c r="B20" s="34">
        <v>33</v>
      </c>
      <c r="C20" s="34">
        <v>48</v>
      </c>
    </row>
    <row r="21" spans="1:3" x14ac:dyDescent="0.25">
      <c r="A21" t="s">
        <v>26</v>
      </c>
      <c r="B21" s="34">
        <v>14</v>
      </c>
      <c r="C21" s="34">
        <v>9</v>
      </c>
    </row>
    <row r="22" spans="1:3" x14ac:dyDescent="0.25">
      <c r="A22" t="s">
        <v>22</v>
      </c>
      <c r="B22" s="34">
        <v>19</v>
      </c>
      <c r="C22" s="34">
        <v>11</v>
      </c>
    </row>
    <row r="23" spans="1:3" x14ac:dyDescent="0.25">
      <c r="A23" t="s">
        <v>23</v>
      </c>
      <c r="B23" s="34">
        <v>5</v>
      </c>
      <c r="C23" s="34">
        <v>2</v>
      </c>
    </row>
    <row r="24" spans="1:3" x14ac:dyDescent="0.25">
      <c r="A24" t="s">
        <v>64</v>
      </c>
      <c r="B24" s="34">
        <v>7</v>
      </c>
      <c r="C24" s="3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4AC0DC-4D34-490B-8ED4-9E544B5C1329}">
  <dimension ref="A1:P1002"/>
  <sheetViews>
    <sheetView topLeftCell="G13" zoomScale="80" zoomScaleNormal="80" workbookViewId="0">
      <selection activeCell="T40" sqref="T40"/>
    </sheetView>
  </sheetViews>
  <sheetFormatPr defaultRowHeight="15" x14ac:dyDescent="0.25"/>
  <cols>
    <col min="1" max="1" width="6.5703125" bestFit="1" customWidth="1"/>
    <col min="2" max="2" width="16.5703125" bestFit="1" customWidth="1"/>
    <col min="3" max="4" width="10.5703125" bestFit="1" customWidth="1"/>
    <col min="5" max="5" width="11.28515625" bestFit="1" customWidth="1"/>
    <col min="6" max="6" width="20" bestFit="1" customWidth="1"/>
    <col min="7" max="7" width="16.28515625" bestFit="1" customWidth="1"/>
    <col min="8" max="8" width="15.85546875" bestFit="1" customWidth="1"/>
    <col min="9" max="9" width="7.85546875" bestFit="1" customWidth="1"/>
    <col min="10" max="10" width="21" bestFit="1" customWidth="1"/>
    <col min="11" max="11" width="15.140625" bestFit="1" customWidth="1"/>
    <col min="12" max="12" width="17" hidden="1" customWidth="1"/>
    <col min="13" max="13" width="7.42578125" bestFit="1" customWidth="1"/>
    <col min="14" max="14" width="17.7109375" bestFit="1" customWidth="1"/>
    <col min="15" max="15" width="11.5703125" bestFit="1" customWidth="1"/>
    <col min="16" max="16" width="16.5703125" bestFit="1" customWidth="1"/>
    <col min="17" max="17" width="22.85546875" bestFit="1" customWidth="1"/>
    <col min="18" max="18" width="16.7109375" bestFit="1" customWidth="1"/>
    <col min="19" max="19" width="4.42578125" bestFit="1" customWidth="1"/>
    <col min="20" max="20" width="11.5703125" bestFit="1" customWidth="1"/>
    <col min="21" max="21" width="7.42578125" bestFit="1" customWidth="1"/>
    <col min="22" max="22" width="8.5703125" bestFit="1" customWidth="1"/>
    <col min="23" max="23" width="11.5703125" bestFit="1" customWidth="1"/>
  </cols>
  <sheetData>
    <row r="1" spans="1:16" x14ac:dyDescent="0.25">
      <c r="A1" t="s">
        <v>0</v>
      </c>
      <c r="B1" t="s">
        <v>1</v>
      </c>
      <c r="C1" t="s">
        <v>2</v>
      </c>
      <c r="D1" t="s">
        <v>3</v>
      </c>
      <c r="E1" t="s">
        <v>4</v>
      </c>
      <c r="F1" t="s">
        <v>5</v>
      </c>
      <c r="G1" t="s">
        <v>6</v>
      </c>
      <c r="H1" t="s">
        <v>7</v>
      </c>
      <c r="I1" t="s">
        <v>8</v>
      </c>
      <c r="J1" t="s">
        <v>9</v>
      </c>
      <c r="K1" t="s">
        <v>10</v>
      </c>
      <c r="L1" t="s">
        <v>61</v>
      </c>
      <c r="M1" t="s">
        <v>11</v>
      </c>
      <c r="N1" t="s">
        <v>12</v>
      </c>
      <c r="O1" t="s">
        <v>65</v>
      </c>
      <c r="P1" t="s">
        <v>88</v>
      </c>
    </row>
    <row r="2" spans="1:16" x14ac:dyDescent="0.25">
      <c r="A2">
        <v>11434</v>
      </c>
      <c r="B2" s="34" t="s">
        <v>48</v>
      </c>
      <c r="C2" s="34" t="s">
        <v>50</v>
      </c>
      <c r="D2">
        <v>170000</v>
      </c>
      <c r="E2">
        <v>5</v>
      </c>
      <c r="F2" s="34" t="s">
        <v>19</v>
      </c>
      <c r="G2" s="34" t="s">
        <v>21</v>
      </c>
      <c r="H2" s="34" t="s">
        <v>15</v>
      </c>
      <c r="I2">
        <v>0</v>
      </c>
      <c r="J2" s="34" t="s">
        <v>16</v>
      </c>
      <c r="K2" s="34" t="s">
        <v>17</v>
      </c>
      <c r="L2" s="34" t="s">
        <v>17</v>
      </c>
      <c r="M2">
        <v>55</v>
      </c>
      <c r="N2" s="34" t="s">
        <v>18</v>
      </c>
      <c r="O2" s="34" t="s">
        <v>66</v>
      </c>
      <c r="P2" t="s">
        <v>57</v>
      </c>
    </row>
    <row r="3" spans="1:16" x14ac:dyDescent="0.25">
      <c r="A3">
        <v>12590</v>
      </c>
      <c r="B3" s="34" t="s">
        <v>49</v>
      </c>
      <c r="C3" s="34" t="s">
        <v>50</v>
      </c>
      <c r="D3">
        <v>30000</v>
      </c>
      <c r="E3">
        <v>1</v>
      </c>
      <c r="F3" s="34" t="s">
        <v>13</v>
      </c>
      <c r="G3" s="34" t="s">
        <v>20</v>
      </c>
      <c r="H3" s="34" t="s">
        <v>15</v>
      </c>
      <c r="I3">
        <v>0</v>
      </c>
      <c r="J3" s="34" t="s">
        <v>16</v>
      </c>
      <c r="K3" s="34" t="s">
        <v>17</v>
      </c>
      <c r="L3" s="34" t="s">
        <v>17</v>
      </c>
      <c r="M3">
        <v>63</v>
      </c>
      <c r="N3" s="34" t="s">
        <v>18</v>
      </c>
      <c r="O3" s="34" t="s">
        <v>67</v>
      </c>
      <c r="P3" t="s">
        <v>57</v>
      </c>
    </row>
    <row r="4" spans="1:16" x14ac:dyDescent="0.25">
      <c r="A4">
        <v>12610</v>
      </c>
      <c r="B4" s="34" t="s">
        <v>48</v>
      </c>
      <c r="C4" s="34" t="s">
        <v>51</v>
      </c>
      <c r="D4">
        <v>30000</v>
      </c>
      <c r="E4">
        <v>1</v>
      </c>
      <c r="F4" s="34" t="s">
        <v>13</v>
      </c>
      <c r="G4" s="34" t="s">
        <v>20</v>
      </c>
      <c r="H4" s="34" t="s">
        <v>15</v>
      </c>
      <c r="I4">
        <v>0</v>
      </c>
      <c r="J4" s="34" t="s">
        <v>16</v>
      </c>
      <c r="K4" s="34" t="s">
        <v>17</v>
      </c>
      <c r="L4" s="34" t="s">
        <v>17</v>
      </c>
      <c r="M4">
        <v>47</v>
      </c>
      <c r="N4" s="34" t="s">
        <v>18</v>
      </c>
      <c r="O4" s="34" t="s">
        <v>67</v>
      </c>
      <c r="P4" t="s">
        <v>87</v>
      </c>
    </row>
    <row r="5" spans="1:16" x14ac:dyDescent="0.25">
      <c r="A5">
        <v>12697</v>
      </c>
      <c r="B5" s="34" t="s">
        <v>49</v>
      </c>
      <c r="C5" s="34" t="s">
        <v>51</v>
      </c>
      <c r="D5">
        <v>90000</v>
      </c>
      <c r="E5">
        <v>0</v>
      </c>
      <c r="F5" s="34" t="s">
        <v>13</v>
      </c>
      <c r="G5" s="34" t="s">
        <v>21</v>
      </c>
      <c r="H5" s="34" t="s">
        <v>18</v>
      </c>
      <c r="I5">
        <v>4</v>
      </c>
      <c r="J5" s="34" t="s">
        <v>64</v>
      </c>
      <c r="K5" s="34" t="s">
        <v>24</v>
      </c>
      <c r="L5" s="34" t="s">
        <v>24</v>
      </c>
      <c r="M5">
        <v>36</v>
      </c>
      <c r="N5" s="34" t="s">
        <v>18</v>
      </c>
      <c r="O5" s="34" t="s">
        <v>68</v>
      </c>
      <c r="P5" t="s">
        <v>87</v>
      </c>
    </row>
    <row r="6" spans="1:16" x14ac:dyDescent="0.25">
      <c r="A6">
        <v>13507</v>
      </c>
      <c r="B6" s="34" t="s">
        <v>48</v>
      </c>
      <c r="C6" s="34" t="s">
        <v>51</v>
      </c>
      <c r="D6">
        <v>10000</v>
      </c>
      <c r="E6">
        <v>2</v>
      </c>
      <c r="F6" s="34" t="s">
        <v>19</v>
      </c>
      <c r="G6" s="34" t="s">
        <v>25</v>
      </c>
      <c r="H6" s="34" t="s">
        <v>15</v>
      </c>
      <c r="I6">
        <v>0</v>
      </c>
      <c r="J6" s="34" t="s">
        <v>26</v>
      </c>
      <c r="K6" s="34" t="s">
        <v>17</v>
      </c>
      <c r="L6" s="34" t="s">
        <v>17</v>
      </c>
      <c r="M6">
        <v>50</v>
      </c>
      <c r="N6" s="34" t="s">
        <v>18</v>
      </c>
      <c r="O6" s="34" t="s">
        <v>69</v>
      </c>
      <c r="P6" t="s">
        <v>87</v>
      </c>
    </row>
    <row r="7" spans="1:16" x14ac:dyDescent="0.25">
      <c r="A7">
        <v>16466</v>
      </c>
      <c r="B7" s="34" t="s">
        <v>49</v>
      </c>
      <c r="C7" s="34" t="s">
        <v>51</v>
      </c>
      <c r="D7">
        <v>20000</v>
      </c>
      <c r="E7">
        <v>0</v>
      </c>
      <c r="F7" s="34" t="s">
        <v>29</v>
      </c>
      <c r="G7" s="34" t="s">
        <v>25</v>
      </c>
      <c r="H7" s="34" t="s">
        <v>18</v>
      </c>
      <c r="I7">
        <v>2</v>
      </c>
      <c r="J7" s="34" t="s">
        <v>16</v>
      </c>
      <c r="K7" s="34" t="s">
        <v>17</v>
      </c>
      <c r="L7" s="34" t="s">
        <v>17</v>
      </c>
      <c r="M7">
        <v>32</v>
      </c>
      <c r="N7" s="34" t="s">
        <v>15</v>
      </c>
      <c r="O7" s="34" t="s">
        <v>67</v>
      </c>
      <c r="P7" t="s">
        <v>87</v>
      </c>
    </row>
    <row r="8" spans="1:16" x14ac:dyDescent="0.25">
      <c r="A8">
        <v>17841</v>
      </c>
      <c r="B8" s="34" t="s">
        <v>49</v>
      </c>
      <c r="C8" s="34" t="s">
        <v>50</v>
      </c>
      <c r="D8">
        <v>30000</v>
      </c>
      <c r="E8">
        <v>0</v>
      </c>
      <c r="F8" s="34" t="s">
        <v>19</v>
      </c>
      <c r="G8" s="34" t="s">
        <v>20</v>
      </c>
      <c r="H8" s="34" t="s">
        <v>18</v>
      </c>
      <c r="I8">
        <v>1</v>
      </c>
      <c r="J8" s="34" t="s">
        <v>16</v>
      </c>
      <c r="K8" s="34" t="s">
        <v>17</v>
      </c>
      <c r="L8" s="34" t="s">
        <v>46</v>
      </c>
      <c r="M8">
        <v>29</v>
      </c>
      <c r="N8" s="34" t="s">
        <v>15</v>
      </c>
      <c r="O8" s="34" t="s">
        <v>67</v>
      </c>
      <c r="P8" t="s">
        <v>60</v>
      </c>
    </row>
    <row r="9" spans="1:16" x14ac:dyDescent="0.25">
      <c r="A9">
        <v>18283</v>
      </c>
      <c r="B9" s="34" t="s">
        <v>49</v>
      </c>
      <c r="C9" s="34" t="s">
        <v>51</v>
      </c>
      <c r="D9">
        <v>100000</v>
      </c>
      <c r="E9">
        <v>0</v>
      </c>
      <c r="F9" s="34" t="s">
        <v>13</v>
      </c>
      <c r="G9" s="34" t="s">
        <v>21</v>
      </c>
      <c r="H9" s="34" t="s">
        <v>18</v>
      </c>
      <c r="I9">
        <v>1</v>
      </c>
      <c r="J9" s="34" t="s">
        <v>23</v>
      </c>
      <c r="K9" s="34" t="s">
        <v>24</v>
      </c>
      <c r="L9" s="34" t="s">
        <v>24</v>
      </c>
      <c r="M9">
        <v>40</v>
      </c>
      <c r="N9" s="34" t="s">
        <v>18</v>
      </c>
      <c r="O9" s="34" t="s">
        <v>67</v>
      </c>
      <c r="P9" t="s">
        <v>87</v>
      </c>
    </row>
    <row r="10" spans="1:16" x14ac:dyDescent="0.25">
      <c r="A10">
        <v>18299</v>
      </c>
      <c r="B10" s="34" t="s">
        <v>48</v>
      </c>
      <c r="C10" s="34" t="s">
        <v>50</v>
      </c>
      <c r="D10">
        <v>70000</v>
      </c>
      <c r="E10">
        <v>5</v>
      </c>
      <c r="F10" s="34" t="s">
        <v>19</v>
      </c>
      <c r="G10" s="34" t="s">
        <v>14</v>
      </c>
      <c r="H10" s="34" t="s">
        <v>15</v>
      </c>
      <c r="I10">
        <v>2</v>
      </c>
      <c r="J10" s="34" t="s">
        <v>23</v>
      </c>
      <c r="K10" s="34" t="s">
        <v>24</v>
      </c>
      <c r="L10" s="34" t="s">
        <v>24</v>
      </c>
      <c r="M10">
        <v>44</v>
      </c>
      <c r="N10" s="34" t="s">
        <v>18</v>
      </c>
      <c r="O10" s="34" t="s">
        <v>67</v>
      </c>
      <c r="P10" t="s">
        <v>87</v>
      </c>
    </row>
    <row r="11" spans="1:16" x14ac:dyDescent="0.25">
      <c r="A11">
        <v>18484</v>
      </c>
      <c r="B11" s="34" t="s">
        <v>49</v>
      </c>
      <c r="C11" s="34" t="s">
        <v>50</v>
      </c>
      <c r="D11">
        <v>80000</v>
      </c>
      <c r="E11">
        <v>2</v>
      </c>
      <c r="F11" s="34" t="s">
        <v>27</v>
      </c>
      <c r="G11" s="34" t="s">
        <v>14</v>
      </c>
      <c r="H11" s="34" t="s">
        <v>18</v>
      </c>
      <c r="I11">
        <v>2</v>
      </c>
      <c r="J11" s="34" t="s">
        <v>26</v>
      </c>
      <c r="K11" s="34" t="s">
        <v>24</v>
      </c>
      <c r="L11" s="34" t="s">
        <v>24</v>
      </c>
      <c r="M11">
        <v>50</v>
      </c>
      <c r="N11" s="34" t="s">
        <v>15</v>
      </c>
      <c r="O11" s="34" t="s">
        <v>67</v>
      </c>
      <c r="P11" t="s">
        <v>87</v>
      </c>
    </row>
    <row r="12" spans="1:16" x14ac:dyDescent="0.25">
      <c r="A12">
        <v>19193</v>
      </c>
      <c r="B12" s="34" t="s">
        <v>49</v>
      </c>
      <c r="C12" s="34" t="s">
        <v>50</v>
      </c>
      <c r="D12">
        <v>40000</v>
      </c>
      <c r="E12">
        <v>2</v>
      </c>
      <c r="F12" s="34" t="s">
        <v>19</v>
      </c>
      <c r="G12" s="34" t="s">
        <v>20</v>
      </c>
      <c r="H12" s="34" t="s">
        <v>15</v>
      </c>
      <c r="I12">
        <v>0</v>
      </c>
      <c r="J12" s="34" t="s">
        <v>26</v>
      </c>
      <c r="K12" s="34" t="s">
        <v>24</v>
      </c>
      <c r="L12" s="34" t="s">
        <v>32</v>
      </c>
      <c r="M12">
        <v>35</v>
      </c>
      <c r="N12" s="34" t="s">
        <v>15</v>
      </c>
      <c r="O12" s="34" t="s">
        <v>67</v>
      </c>
      <c r="P12" t="s">
        <v>87</v>
      </c>
    </row>
    <row r="13" spans="1:16" x14ac:dyDescent="0.25">
      <c r="A13">
        <v>19273</v>
      </c>
      <c r="B13" s="34" t="s">
        <v>48</v>
      </c>
      <c r="C13" s="34" t="s">
        <v>51</v>
      </c>
      <c r="D13">
        <v>20000</v>
      </c>
      <c r="E13">
        <v>2</v>
      </c>
      <c r="F13" s="34" t="s">
        <v>19</v>
      </c>
      <c r="G13" s="34" t="s">
        <v>25</v>
      </c>
      <c r="H13" s="34" t="s">
        <v>15</v>
      </c>
      <c r="I13">
        <v>0</v>
      </c>
      <c r="J13" s="34" t="s">
        <v>16</v>
      </c>
      <c r="K13" s="34" t="s">
        <v>31</v>
      </c>
      <c r="L13" s="34" t="s">
        <v>47</v>
      </c>
      <c r="M13">
        <v>63</v>
      </c>
      <c r="N13" s="34" t="s">
        <v>18</v>
      </c>
      <c r="O13" s="34" t="s">
        <v>67</v>
      </c>
      <c r="P13" t="s">
        <v>57</v>
      </c>
    </row>
    <row r="14" spans="1:16" x14ac:dyDescent="0.25">
      <c r="A14">
        <v>19280</v>
      </c>
      <c r="B14" s="34" t="s">
        <v>48</v>
      </c>
      <c r="C14" s="34" t="s">
        <v>50</v>
      </c>
      <c r="D14">
        <v>120000</v>
      </c>
      <c r="E14">
        <v>2</v>
      </c>
      <c r="F14" s="34" t="s">
        <v>19</v>
      </c>
      <c r="G14" s="34" t="s">
        <v>25</v>
      </c>
      <c r="H14" s="34" t="s">
        <v>15</v>
      </c>
      <c r="I14">
        <v>1</v>
      </c>
      <c r="J14" s="34" t="s">
        <v>16</v>
      </c>
      <c r="K14" s="34" t="s">
        <v>17</v>
      </c>
      <c r="L14" s="34" t="s">
        <v>42</v>
      </c>
      <c r="M14">
        <v>40</v>
      </c>
      <c r="N14" s="34" t="s">
        <v>15</v>
      </c>
      <c r="O14" s="34" t="s">
        <v>67</v>
      </c>
      <c r="P14" t="s">
        <v>87</v>
      </c>
    </row>
    <row r="15" spans="1:16" x14ac:dyDescent="0.25">
      <c r="A15">
        <v>20870</v>
      </c>
      <c r="B15" s="34" t="s">
        <v>49</v>
      </c>
      <c r="C15" s="34" t="s">
        <v>51</v>
      </c>
      <c r="D15">
        <v>10000</v>
      </c>
      <c r="E15">
        <v>2</v>
      </c>
      <c r="F15" s="34" t="s">
        <v>27</v>
      </c>
      <c r="G15" s="34" t="s">
        <v>25</v>
      </c>
      <c r="H15" s="34" t="s">
        <v>15</v>
      </c>
      <c r="I15">
        <v>1</v>
      </c>
      <c r="J15" s="34" t="s">
        <v>16</v>
      </c>
      <c r="K15" s="34" t="s">
        <v>17</v>
      </c>
      <c r="L15" s="34" t="s">
        <v>17</v>
      </c>
      <c r="M15">
        <v>38</v>
      </c>
      <c r="N15" s="34" t="s">
        <v>15</v>
      </c>
      <c r="O15" s="34" t="s">
        <v>67</v>
      </c>
      <c r="P15" t="s">
        <v>87</v>
      </c>
    </row>
    <row r="16" spans="1:16" x14ac:dyDescent="0.25">
      <c r="A16">
        <v>20942</v>
      </c>
      <c r="B16" s="34" t="s">
        <v>49</v>
      </c>
      <c r="C16" s="34" t="s">
        <v>51</v>
      </c>
      <c r="D16">
        <v>20000</v>
      </c>
      <c r="E16">
        <v>0</v>
      </c>
      <c r="F16" s="34" t="s">
        <v>27</v>
      </c>
      <c r="G16" s="34" t="s">
        <v>25</v>
      </c>
      <c r="H16" s="34" t="s">
        <v>18</v>
      </c>
      <c r="I16">
        <v>1</v>
      </c>
      <c r="J16" s="34" t="s">
        <v>23</v>
      </c>
      <c r="K16" s="34" t="s">
        <v>17</v>
      </c>
      <c r="L16" s="34" t="s">
        <v>17</v>
      </c>
      <c r="M16">
        <v>31</v>
      </c>
      <c r="N16" s="34" t="s">
        <v>18</v>
      </c>
      <c r="O16" s="34" t="s">
        <v>67</v>
      </c>
      <c r="P16" t="s">
        <v>87</v>
      </c>
    </row>
    <row r="17" spans="1:16" x14ac:dyDescent="0.25">
      <c r="A17">
        <v>21564</v>
      </c>
      <c r="B17" s="34" t="s">
        <v>49</v>
      </c>
      <c r="C17" s="34" t="s">
        <v>51</v>
      </c>
      <c r="D17">
        <v>80000</v>
      </c>
      <c r="E17">
        <v>0</v>
      </c>
      <c r="F17" s="34" t="s">
        <v>13</v>
      </c>
      <c r="G17" s="34" t="s">
        <v>21</v>
      </c>
      <c r="H17" s="34" t="s">
        <v>15</v>
      </c>
      <c r="I17">
        <v>4</v>
      </c>
      <c r="J17" s="34" t="s">
        <v>64</v>
      </c>
      <c r="K17" s="34" t="s">
        <v>24</v>
      </c>
      <c r="L17" s="34" t="s">
        <v>24</v>
      </c>
      <c r="M17">
        <v>35</v>
      </c>
      <c r="N17" s="34" t="s">
        <v>18</v>
      </c>
      <c r="O17" s="34" t="s">
        <v>67</v>
      </c>
      <c r="P17" t="s">
        <v>87</v>
      </c>
    </row>
    <row r="18" spans="1:16" x14ac:dyDescent="0.25">
      <c r="A18">
        <v>22173</v>
      </c>
      <c r="B18" s="34" t="s">
        <v>48</v>
      </c>
      <c r="C18" s="34" t="s">
        <v>51</v>
      </c>
      <c r="D18">
        <v>30000</v>
      </c>
      <c r="E18">
        <v>3</v>
      </c>
      <c r="F18" s="34" t="s">
        <v>27</v>
      </c>
      <c r="G18" s="34" t="s">
        <v>14</v>
      </c>
      <c r="H18" s="34" t="s">
        <v>18</v>
      </c>
      <c r="I18">
        <v>2</v>
      </c>
      <c r="J18" s="34" t="s">
        <v>26</v>
      </c>
      <c r="K18" s="34" t="s">
        <v>24</v>
      </c>
      <c r="L18" s="34" t="s">
        <v>24</v>
      </c>
      <c r="M18">
        <v>54</v>
      </c>
      <c r="N18" s="34" t="s">
        <v>15</v>
      </c>
      <c r="O18" s="34" t="s">
        <v>67</v>
      </c>
      <c r="P18" t="s">
        <v>57</v>
      </c>
    </row>
    <row r="19" spans="1:16" x14ac:dyDescent="0.25">
      <c r="A19">
        <v>22400</v>
      </c>
      <c r="B19" s="34" t="s">
        <v>48</v>
      </c>
      <c r="C19" s="34" t="s">
        <v>50</v>
      </c>
      <c r="D19">
        <v>10000</v>
      </c>
      <c r="E19">
        <v>0</v>
      </c>
      <c r="F19" s="34" t="s">
        <v>19</v>
      </c>
      <c r="G19" s="34" t="s">
        <v>25</v>
      </c>
      <c r="H19" s="34" t="s">
        <v>18</v>
      </c>
      <c r="I19">
        <v>1</v>
      </c>
      <c r="J19" s="34" t="s">
        <v>16</v>
      </c>
      <c r="K19" s="34" t="s">
        <v>24</v>
      </c>
      <c r="L19" s="34" t="s">
        <v>24</v>
      </c>
      <c r="M19">
        <v>26</v>
      </c>
      <c r="N19" s="34" t="s">
        <v>15</v>
      </c>
      <c r="O19" s="34" t="s">
        <v>67</v>
      </c>
      <c r="P19" t="s">
        <v>60</v>
      </c>
    </row>
    <row r="20" spans="1:16" x14ac:dyDescent="0.25">
      <c r="A20">
        <v>23316</v>
      </c>
      <c r="B20" s="34" t="s">
        <v>49</v>
      </c>
      <c r="C20" s="34" t="s">
        <v>50</v>
      </c>
      <c r="D20">
        <v>30000</v>
      </c>
      <c r="E20">
        <v>3</v>
      </c>
      <c r="F20" s="34" t="s">
        <v>19</v>
      </c>
      <c r="G20" s="34" t="s">
        <v>20</v>
      </c>
      <c r="H20" s="34" t="s">
        <v>18</v>
      </c>
      <c r="I20">
        <v>2</v>
      </c>
      <c r="J20" s="34" t="s">
        <v>26</v>
      </c>
      <c r="K20" s="34" t="s">
        <v>24</v>
      </c>
      <c r="L20" s="34" t="s">
        <v>24</v>
      </c>
      <c r="M20">
        <v>59</v>
      </c>
      <c r="N20" s="34" t="s">
        <v>15</v>
      </c>
      <c r="O20" s="34" t="s">
        <v>67</v>
      </c>
      <c r="P20" t="s">
        <v>57</v>
      </c>
    </row>
    <row r="21" spans="1:16" x14ac:dyDescent="0.25">
      <c r="A21">
        <v>23542</v>
      </c>
      <c r="B21" s="34" t="s">
        <v>49</v>
      </c>
      <c r="C21" s="34" t="s">
        <v>50</v>
      </c>
      <c r="D21">
        <v>60000</v>
      </c>
      <c r="E21">
        <v>1</v>
      </c>
      <c r="F21" s="34" t="s">
        <v>19</v>
      </c>
      <c r="G21" s="34" t="s">
        <v>14</v>
      </c>
      <c r="H21" s="34" t="s">
        <v>18</v>
      </c>
      <c r="I21">
        <v>1</v>
      </c>
      <c r="J21" s="34" t="s">
        <v>16</v>
      </c>
      <c r="K21" s="34" t="s">
        <v>24</v>
      </c>
      <c r="L21" s="34" t="s">
        <v>24</v>
      </c>
      <c r="M21">
        <v>45</v>
      </c>
      <c r="N21" s="34" t="s">
        <v>15</v>
      </c>
      <c r="O21" s="34" t="s">
        <v>67</v>
      </c>
      <c r="P21" t="s">
        <v>87</v>
      </c>
    </row>
    <row r="22" spans="1:16" x14ac:dyDescent="0.25">
      <c r="A22">
        <v>25323</v>
      </c>
      <c r="B22" s="34" t="s">
        <v>48</v>
      </c>
      <c r="C22" s="34" t="s">
        <v>50</v>
      </c>
      <c r="D22">
        <v>40000</v>
      </c>
      <c r="E22">
        <v>2</v>
      </c>
      <c r="F22" s="34" t="s">
        <v>19</v>
      </c>
      <c r="G22" s="34" t="s">
        <v>20</v>
      </c>
      <c r="H22" s="34" t="s">
        <v>15</v>
      </c>
      <c r="I22">
        <v>1</v>
      </c>
      <c r="J22" s="34" t="s">
        <v>26</v>
      </c>
      <c r="K22" s="34" t="s">
        <v>17</v>
      </c>
      <c r="L22" s="34" t="s">
        <v>17</v>
      </c>
      <c r="M22">
        <v>35</v>
      </c>
      <c r="N22" s="34" t="s">
        <v>15</v>
      </c>
      <c r="O22" s="34" t="s">
        <v>67</v>
      </c>
      <c r="P22" t="s">
        <v>87</v>
      </c>
    </row>
    <row r="23" spans="1:16" x14ac:dyDescent="0.25">
      <c r="A23">
        <v>25598</v>
      </c>
      <c r="B23" s="34" t="s">
        <v>48</v>
      </c>
      <c r="C23" s="34" t="s">
        <v>51</v>
      </c>
      <c r="D23">
        <v>40000</v>
      </c>
      <c r="E23">
        <v>0</v>
      </c>
      <c r="F23" s="34" t="s">
        <v>30</v>
      </c>
      <c r="G23" s="34" t="s">
        <v>20</v>
      </c>
      <c r="H23" s="34" t="s">
        <v>15</v>
      </c>
      <c r="I23">
        <v>0</v>
      </c>
      <c r="J23" s="34" t="s">
        <v>16</v>
      </c>
      <c r="K23" s="34" t="s">
        <v>17</v>
      </c>
      <c r="L23" s="34" t="s">
        <v>17</v>
      </c>
      <c r="M23">
        <v>36</v>
      </c>
      <c r="N23" s="34" t="s">
        <v>15</v>
      </c>
      <c r="O23" s="34" t="s">
        <v>67</v>
      </c>
      <c r="P23" t="s">
        <v>87</v>
      </c>
    </row>
    <row r="24" spans="1:16" x14ac:dyDescent="0.25">
      <c r="A24">
        <v>25940</v>
      </c>
      <c r="B24" s="34" t="s">
        <v>49</v>
      </c>
      <c r="C24" s="34" t="s">
        <v>50</v>
      </c>
      <c r="D24">
        <v>20000</v>
      </c>
      <c r="E24">
        <v>2</v>
      </c>
      <c r="F24" s="34" t="s">
        <v>29</v>
      </c>
      <c r="G24" s="34" t="s">
        <v>20</v>
      </c>
      <c r="H24" s="34" t="s">
        <v>15</v>
      </c>
      <c r="I24">
        <v>2</v>
      </c>
      <c r="J24" s="34" t="s">
        <v>23</v>
      </c>
      <c r="K24" s="34" t="s">
        <v>24</v>
      </c>
      <c r="L24" s="34" t="s">
        <v>24</v>
      </c>
      <c r="M24">
        <v>55</v>
      </c>
      <c r="N24" s="34" t="s">
        <v>15</v>
      </c>
      <c r="O24" s="34" t="s">
        <v>67</v>
      </c>
      <c r="P24" t="s">
        <v>57</v>
      </c>
    </row>
    <row r="25" spans="1:16" x14ac:dyDescent="0.25">
      <c r="A25">
        <v>26412</v>
      </c>
      <c r="B25" s="34" t="s">
        <v>48</v>
      </c>
      <c r="C25" s="34" t="s">
        <v>51</v>
      </c>
      <c r="D25">
        <v>80000</v>
      </c>
      <c r="E25">
        <v>5</v>
      </c>
      <c r="F25" s="34" t="s">
        <v>27</v>
      </c>
      <c r="G25" s="34" t="s">
        <v>28</v>
      </c>
      <c r="H25" s="34" t="s">
        <v>18</v>
      </c>
      <c r="I25">
        <v>3</v>
      </c>
      <c r="J25" s="34" t="s">
        <v>23</v>
      </c>
      <c r="K25" s="34" t="s">
        <v>17</v>
      </c>
      <c r="L25" s="34" t="s">
        <v>17</v>
      </c>
      <c r="M25">
        <v>56</v>
      </c>
      <c r="N25" s="34" t="s">
        <v>18</v>
      </c>
      <c r="O25" s="34" t="s">
        <v>67</v>
      </c>
      <c r="P25" t="s">
        <v>57</v>
      </c>
    </row>
    <row r="26" spans="1:16" x14ac:dyDescent="0.25">
      <c r="A26">
        <v>27183</v>
      </c>
      <c r="B26" s="34" t="s">
        <v>49</v>
      </c>
      <c r="C26" s="34" t="s">
        <v>50</v>
      </c>
      <c r="D26">
        <v>40000</v>
      </c>
      <c r="E26">
        <v>2</v>
      </c>
      <c r="F26" s="34" t="s">
        <v>19</v>
      </c>
      <c r="G26" s="34" t="s">
        <v>20</v>
      </c>
      <c r="H26" s="34" t="s">
        <v>15</v>
      </c>
      <c r="I26">
        <v>1</v>
      </c>
      <c r="J26" s="34" t="s">
        <v>26</v>
      </c>
      <c r="K26" s="34" t="s">
        <v>17</v>
      </c>
      <c r="L26" s="34" t="s">
        <v>17</v>
      </c>
      <c r="M26">
        <v>35</v>
      </c>
      <c r="N26" s="34" t="s">
        <v>15</v>
      </c>
      <c r="O26" s="34" t="s">
        <v>67</v>
      </c>
      <c r="P26" t="s">
        <v>87</v>
      </c>
    </row>
    <row r="27" spans="1:16" x14ac:dyDescent="0.25">
      <c r="A27">
        <v>27184</v>
      </c>
      <c r="B27" s="34" t="s">
        <v>49</v>
      </c>
      <c r="C27" s="34" t="s">
        <v>50</v>
      </c>
      <c r="D27">
        <v>40000</v>
      </c>
      <c r="E27">
        <v>2</v>
      </c>
      <c r="F27" s="34" t="s">
        <v>19</v>
      </c>
      <c r="G27" s="34" t="s">
        <v>20</v>
      </c>
      <c r="H27" s="34" t="s">
        <v>18</v>
      </c>
      <c r="I27">
        <v>1</v>
      </c>
      <c r="J27" s="34" t="s">
        <v>16</v>
      </c>
      <c r="K27" s="34" t="s">
        <v>17</v>
      </c>
      <c r="L27" s="34" t="s">
        <v>17</v>
      </c>
      <c r="M27">
        <v>34</v>
      </c>
      <c r="N27" s="34" t="s">
        <v>18</v>
      </c>
      <c r="O27" s="34" t="s">
        <v>67</v>
      </c>
      <c r="P27" t="s">
        <v>87</v>
      </c>
    </row>
    <row r="28" spans="1:16" x14ac:dyDescent="0.25">
      <c r="A28">
        <v>11000</v>
      </c>
      <c r="B28" s="34" t="s">
        <v>48</v>
      </c>
      <c r="C28" s="34" t="s">
        <v>50</v>
      </c>
      <c r="D28">
        <v>90000</v>
      </c>
      <c r="E28">
        <v>2</v>
      </c>
      <c r="F28" s="34" t="s">
        <v>13</v>
      </c>
      <c r="G28" s="34" t="s">
        <v>21</v>
      </c>
      <c r="H28" s="34" t="s">
        <v>15</v>
      </c>
      <c r="I28">
        <v>0</v>
      </c>
      <c r="J28" s="34" t="s">
        <v>26</v>
      </c>
      <c r="K28" s="34" t="s">
        <v>24</v>
      </c>
      <c r="L28" s="34" t="s">
        <v>24</v>
      </c>
      <c r="M28">
        <v>40</v>
      </c>
      <c r="N28" s="34" t="s">
        <v>15</v>
      </c>
      <c r="O28" s="34" t="s">
        <v>70</v>
      </c>
      <c r="P28" t="s">
        <v>87</v>
      </c>
    </row>
    <row r="29" spans="1:16" x14ac:dyDescent="0.25">
      <c r="A29">
        <v>11047</v>
      </c>
      <c r="B29" s="34" t="s">
        <v>48</v>
      </c>
      <c r="C29" s="34" t="s">
        <v>51</v>
      </c>
      <c r="D29">
        <v>30000</v>
      </c>
      <c r="E29">
        <v>3</v>
      </c>
      <c r="F29" s="34" t="s">
        <v>27</v>
      </c>
      <c r="G29" s="34" t="s">
        <v>14</v>
      </c>
      <c r="H29" s="34" t="s">
        <v>18</v>
      </c>
      <c r="I29">
        <v>2</v>
      </c>
      <c r="J29" s="34" t="s">
        <v>26</v>
      </c>
      <c r="K29" s="34" t="s">
        <v>24</v>
      </c>
      <c r="L29" s="34" t="s">
        <v>35</v>
      </c>
      <c r="M29">
        <v>56</v>
      </c>
      <c r="N29" s="34" t="s">
        <v>15</v>
      </c>
      <c r="O29" s="34" t="s">
        <v>67</v>
      </c>
      <c r="P29" t="s">
        <v>57</v>
      </c>
    </row>
    <row r="30" spans="1:16" x14ac:dyDescent="0.25">
      <c r="A30">
        <v>11061</v>
      </c>
      <c r="B30" s="34" t="s">
        <v>48</v>
      </c>
      <c r="C30" s="34" t="s">
        <v>50</v>
      </c>
      <c r="D30">
        <v>70000</v>
      </c>
      <c r="E30">
        <v>2</v>
      </c>
      <c r="F30" s="34" t="s">
        <v>19</v>
      </c>
      <c r="G30" s="34" t="s">
        <v>14</v>
      </c>
      <c r="H30" s="34" t="s">
        <v>15</v>
      </c>
      <c r="I30">
        <v>2</v>
      </c>
      <c r="J30" s="34" t="s">
        <v>23</v>
      </c>
      <c r="K30" s="34" t="s">
        <v>24</v>
      </c>
      <c r="L30" s="34" t="s">
        <v>24</v>
      </c>
      <c r="M30">
        <v>52</v>
      </c>
      <c r="N30" s="34" t="s">
        <v>15</v>
      </c>
      <c r="O30" s="34" t="s">
        <v>67</v>
      </c>
      <c r="P30" t="s">
        <v>87</v>
      </c>
    </row>
    <row r="31" spans="1:16" x14ac:dyDescent="0.25">
      <c r="A31">
        <v>11090</v>
      </c>
      <c r="B31" s="34" t="s">
        <v>49</v>
      </c>
      <c r="C31" s="34" t="s">
        <v>50</v>
      </c>
      <c r="D31">
        <v>90000</v>
      </c>
      <c r="E31">
        <v>2</v>
      </c>
      <c r="F31" s="34" t="s">
        <v>19</v>
      </c>
      <c r="G31" s="34" t="s">
        <v>21</v>
      </c>
      <c r="H31" s="34" t="s">
        <v>15</v>
      </c>
      <c r="I31">
        <v>1</v>
      </c>
      <c r="J31" s="34" t="s">
        <v>22</v>
      </c>
      <c r="K31" s="34" t="s">
        <v>31</v>
      </c>
      <c r="L31" s="34" t="s">
        <v>33</v>
      </c>
      <c r="M31">
        <v>48</v>
      </c>
      <c r="N31" s="34" t="s">
        <v>15</v>
      </c>
      <c r="O31" s="34" t="s">
        <v>69</v>
      </c>
      <c r="P31" t="s">
        <v>87</v>
      </c>
    </row>
    <row r="32" spans="1:16" x14ac:dyDescent="0.25">
      <c r="A32">
        <v>11116</v>
      </c>
      <c r="B32" s="34" t="s">
        <v>48</v>
      </c>
      <c r="C32" s="34" t="s">
        <v>50</v>
      </c>
      <c r="D32">
        <v>70000</v>
      </c>
      <c r="E32">
        <v>5</v>
      </c>
      <c r="F32" s="34" t="s">
        <v>19</v>
      </c>
      <c r="G32" s="34" t="s">
        <v>14</v>
      </c>
      <c r="H32" s="34" t="s">
        <v>15</v>
      </c>
      <c r="I32">
        <v>2</v>
      </c>
      <c r="J32" s="34" t="s">
        <v>23</v>
      </c>
      <c r="K32" s="34" t="s">
        <v>24</v>
      </c>
      <c r="L32" s="34" t="s">
        <v>32</v>
      </c>
      <c r="M32">
        <v>43</v>
      </c>
      <c r="N32" s="34" t="s">
        <v>18</v>
      </c>
      <c r="O32" s="34" t="s">
        <v>67</v>
      </c>
      <c r="P32" t="s">
        <v>87</v>
      </c>
    </row>
    <row r="33" spans="1:16" x14ac:dyDescent="0.25">
      <c r="A33">
        <v>11139</v>
      </c>
      <c r="B33" s="34" t="s">
        <v>49</v>
      </c>
      <c r="C33" s="34" t="s">
        <v>51</v>
      </c>
      <c r="D33">
        <v>30000</v>
      </c>
      <c r="E33">
        <v>2</v>
      </c>
      <c r="F33" s="34" t="s">
        <v>19</v>
      </c>
      <c r="G33" s="34" t="s">
        <v>20</v>
      </c>
      <c r="H33" s="34" t="s">
        <v>18</v>
      </c>
      <c r="I33">
        <v>2</v>
      </c>
      <c r="J33" s="34" t="s">
        <v>23</v>
      </c>
      <c r="K33" s="34" t="s">
        <v>24</v>
      </c>
      <c r="L33" s="34" t="s">
        <v>32</v>
      </c>
      <c r="M33">
        <v>67</v>
      </c>
      <c r="N33" s="34" t="s">
        <v>18</v>
      </c>
      <c r="O33" s="34" t="s">
        <v>71</v>
      </c>
      <c r="P33" t="s">
        <v>57</v>
      </c>
    </row>
    <row r="34" spans="1:16" x14ac:dyDescent="0.25">
      <c r="A34">
        <v>11143</v>
      </c>
      <c r="B34" s="34" t="s">
        <v>48</v>
      </c>
      <c r="C34" s="34" t="s">
        <v>50</v>
      </c>
      <c r="D34">
        <v>40000</v>
      </c>
      <c r="E34">
        <v>0</v>
      </c>
      <c r="F34" s="34" t="s">
        <v>27</v>
      </c>
      <c r="G34" s="34" t="s">
        <v>14</v>
      </c>
      <c r="H34" s="34" t="s">
        <v>15</v>
      </c>
      <c r="I34">
        <v>2</v>
      </c>
      <c r="J34" s="34" t="s">
        <v>23</v>
      </c>
      <c r="K34" s="34" t="s">
        <v>31</v>
      </c>
      <c r="L34" s="34" t="s">
        <v>31</v>
      </c>
      <c r="M34">
        <v>29</v>
      </c>
      <c r="N34" s="34" t="s">
        <v>18</v>
      </c>
      <c r="O34" s="34" t="s">
        <v>67</v>
      </c>
      <c r="P34" t="s">
        <v>60</v>
      </c>
    </row>
    <row r="35" spans="1:16" x14ac:dyDescent="0.25">
      <c r="A35">
        <v>11147</v>
      </c>
      <c r="B35" s="34" t="s">
        <v>48</v>
      </c>
      <c r="C35" s="34" t="s">
        <v>50</v>
      </c>
      <c r="D35">
        <v>60000</v>
      </c>
      <c r="E35">
        <v>2</v>
      </c>
      <c r="F35" s="34" t="s">
        <v>30</v>
      </c>
      <c r="G35" s="34" t="s">
        <v>28</v>
      </c>
      <c r="H35" s="34" t="s">
        <v>15</v>
      </c>
      <c r="I35">
        <v>1</v>
      </c>
      <c r="J35" s="34" t="s">
        <v>16</v>
      </c>
      <c r="K35" s="34" t="s">
        <v>24</v>
      </c>
      <c r="L35" s="34" t="s">
        <v>24</v>
      </c>
      <c r="M35">
        <v>67</v>
      </c>
      <c r="N35" s="34" t="s">
        <v>15</v>
      </c>
      <c r="O35" s="34" t="s">
        <v>72</v>
      </c>
      <c r="P35" t="s">
        <v>57</v>
      </c>
    </row>
    <row r="36" spans="1:16" x14ac:dyDescent="0.25">
      <c r="A36">
        <v>11149</v>
      </c>
      <c r="B36" s="34" t="s">
        <v>48</v>
      </c>
      <c r="C36" s="34" t="s">
        <v>50</v>
      </c>
      <c r="D36">
        <v>40000</v>
      </c>
      <c r="E36">
        <v>2</v>
      </c>
      <c r="F36" s="34" t="s">
        <v>13</v>
      </c>
      <c r="G36" s="34" t="s">
        <v>28</v>
      </c>
      <c r="H36" s="34" t="s">
        <v>15</v>
      </c>
      <c r="I36">
        <v>2</v>
      </c>
      <c r="J36" s="34" t="s">
        <v>16</v>
      </c>
      <c r="K36" s="34" t="s">
        <v>24</v>
      </c>
      <c r="L36" s="34" t="s">
        <v>35</v>
      </c>
      <c r="M36">
        <v>65</v>
      </c>
      <c r="N36" s="34" t="s">
        <v>18</v>
      </c>
      <c r="O36" s="34" t="s">
        <v>67</v>
      </c>
      <c r="P36" t="s">
        <v>57</v>
      </c>
    </row>
    <row r="37" spans="1:16" x14ac:dyDescent="0.25">
      <c r="A37">
        <v>11165</v>
      </c>
      <c r="B37" s="34" t="s">
        <v>48</v>
      </c>
      <c r="C37" s="34" t="s">
        <v>51</v>
      </c>
      <c r="D37">
        <v>60000</v>
      </c>
      <c r="E37">
        <v>0</v>
      </c>
      <c r="F37" s="34" t="s">
        <v>19</v>
      </c>
      <c r="G37" s="34" t="s">
        <v>14</v>
      </c>
      <c r="H37" s="34" t="s">
        <v>18</v>
      </c>
      <c r="I37">
        <v>1</v>
      </c>
      <c r="J37" s="34" t="s">
        <v>26</v>
      </c>
      <c r="K37" s="34" t="s">
        <v>31</v>
      </c>
      <c r="L37" s="34" t="s">
        <v>33</v>
      </c>
      <c r="M37">
        <v>33</v>
      </c>
      <c r="N37" s="34" t="s">
        <v>18</v>
      </c>
      <c r="O37" s="34" t="s">
        <v>73</v>
      </c>
      <c r="P37" t="s">
        <v>87</v>
      </c>
    </row>
    <row r="38" spans="1:16" x14ac:dyDescent="0.25">
      <c r="A38">
        <v>11199</v>
      </c>
      <c r="B38" s="34" t="s">
        <v>48</v>
      </c>
      <c r="C38" s="34" t="s">
        <v>51</v>
      </c>
      <c r="D38">
        <v>70000</v>
      </c>
      <c r="E38">
        <v>4</v>
      </c>
      <c r="F38" s="34" t="s">
        <v>13</v>
      </c>
      <c r="G38" s="34" t="s">
        <v>62</v>
      </c>
      <c r="H38" s="34" t="s">
        <v>15</v>
      </c>
      <c r="I38">
        <v>1</v>
      </c>
      <c r="J38" s="34" t="s">
        <v>64</v>
      </c>
      <c r="K38" s="34" t="s">
        <v>31</v>
      </c>
      <c r="L38" s="34" t="s">
        <v>31</v>
      </c>
      <c r="M38">
        <v>59</v>
      </c>
      <c r="N38" s="34" t="s">
        <v>18</v>
      </c>
      <c r="O38" s="34" t="s">
        <v>74</v>
      </c>
      <c r="P38" t="s">
        <v>57</v>
      </c>
    </row>
    <row r="39" spans="1:16" x14ac:dyDescent="0.25">
      <c r="A39">
        <v>11200</v>
      </c>
      <c r="B39" s="34" t="s">
        <v>48</v>
      </c>
      <c r="C39" s="34" t="s">
        <v>50</v>
      </c>
      <c r="D39">
        <v>70000</v>
      </c>
      <c r="E39">
        <v>4</v>
      </c>
      <c r="F39" s="34" t="s">
        <v>13</v>
      </c>
      <c r="G39" s="34" t="s">
        <v>28</v>
      </c>
      <c r="H39" s="34" t="s">
        <v>15</v>
      </c>
      <c r="I39">
        <v>1</v>
      </c>
      <c r="J39" s="34" t="s">
        <v>26</v>
      </c>
      <c r="K39" s="34" t="s">
        <v>31</v>
      </c>
      <c r="L39" s="34" t="s">
        <v>31</v>
      </c>
      <c r="M39">
        <v>58</v>
      </c>
      <c r="N39" s="34" t="s">
        <v>18</v>
      </c>
      <c r="O39" s="34" t="s">
        <v>67</v>
      </c>
      <c r="P39" t="s">
        <v>57</v>
      </c>
    </row>
    <row r="40" spans="1:16" x14ac:dyDescent="0.25">
      <c r="A40">
        <v>11219</v>
      </c>
      <c r="B40" s="34" t="s">
        <v>48</v>
      </c>
      <c r="C40" s="34" t="s">
        <v>50</v>
      </c>
      <c r="D40">
        <v>60000</v>
      </c>
      <c r="E40">
        <v>2</v>
      </c>
      <c r="F40" s="34" t="s">
        <v>27</v>
      </c>
      <c r="G40" s="34" t="s">
        <v>21</v>
      </c>
      <c r="H40" s="34" t="s">
        <v>15</v>
      </c>
      <c r="I40">
        <v>2</v>
      </c>
      <c r="J40" s="34" t="s">
        <v>64</v>
      </c>
      <c r="K40" s="34" t="s">
        <v>31</v>
      </c>
      <c r="L40" s="34" t="s">
        <v>33</v>
      </c>
      <c r="M40">
        <v>55</v>
      </c>
      <c r="N40" s="34" t="s">
        <v>18</v>
      </c>
      <c r="O40" s="34" t="s">
        <v>75</v>
      </c>
      <c r="P40" t="s">
        <v>57</v>
      </c>
    </row>
    <row r="41" spans="1:16" x14ac:dyDescent="0.25">
      <c r="A41">
        <v>11225</v>
      </c>
      <c r="B41" s="34" t="s">
        <v>48</v>
      </c>
      <c r="C41" s="34" t="s">
        <v>51</v>
      </c>
      <c r="D41">
        <v>60000</v>
      </c>
      <c r="E41">
        <v>2</v>
      </c>
      <c r="F41" s="34" t="s">
        <v>19</v>
      </c>
      <c r="G41" s="34" t="s">
        <v>21</v>
      </c>
      <c r="H41" s="34" t="s">
        <v>15</v>
      </c>
      <c r="I41">
        <v>1</v>
      </c>
      <c r="J41" s="34" t="s">
        <v>64</v>
      </c>
      <c r="K41" s="34" t="s">
        <v>31</v>
      </c>
      <c r="L41" s="34" t="s">
        <v>41</v>
      </c>
      <c r="M41">
        <v>55</v>
      </c>
      <c r="N41" s="34" t="s">
        <v>18</v>
      </c>
      <c r="O41" s="34" t="s">
        <v>67</v>
      </c>
      <c r="P41" t="s">
        <v>57</v>
      </c>
    </row>
    <row r="42" spans="1:16" x14ac:dyDescent="0.25">
      <c r="A42">
        <v>11233</v>
      </c>
      <c r="B42" s="34" t="s">
        <v>48</v>
      </c>
      <c r="C42" s="34" t="s">
        <v>50</v>
      </c>
      <c r="D42">
        <v>70000</v>
      </c>
      <c r="E42">
        <v>4</v>
      </c>
      <c r="F42" s="34" t="s">
        <v>19</v>
      </c>
      <c r="G42" s="34" t="s">
        <v>21</v>
      </c>
      <c r="H42" s="34" t="s">
        <v>15</v>
      </c>
      <c r="I42">
        <v>2</v>
      </c>
      <c r="J42" s="34" t="s">
        <v>64</v>
      </c>
      <c r="K42" s="34" t="s">
        <v>31</v>
      </c>
      <c r="L42" s="34" t="s">
        <v>31</v>
      </c>
      <c r="M42">
        <v>53</v>
      </c>
      <c r="N42" s="34" t="s">
        <v>18</v>
      </c>
      <c r="O42" s="34" t="s">
        <v>67</v>
      </c>
      <c r="P42" t="s">
        <v>87</v>
      </c>
    </row>
    <row r="43" spans="1:16" x14ac:dyDescent="0.25">
      <c r="A43">
        <v>11249</v>
      </c>
      <c r="B43" s="34" t="s">
        <v>48</v>
      </c>
      <c r="C43" s="34" t="s">
        <v>51</v>
      </c>
      <c r="D43">
        <v>130000</v>
      </c>
      <c r="E43">
        <v>3</v>
      </c>
      <c r="F43" s="34" t="s">
        <v>19</v>
      </c>
      <c r="G43" s="34" t="s">
        <v>21</v>
      </c>
      <c r="H43" s="34" t="s">
        <v>15</v>
      </c>
      <c r="I43">
        <v>3</v>
      </c>
      <c r="J43" s="34" t="s">
        <v>16</v>
      </c>
      <c r="K43" s="34" t="s">
        <v>17</v>
      </c>
      <c r="L43" s="34" t="s">
        <v>36</v>
      </c>
      <c r="M43">
        <v>51</v>
      </c>
      <c r="N43" s="34" t="s">
        <v>15</v>
      </c>
      <c r="O43" s="34" t="s">
        <v>76</v>
      </c>
      <c r="P43" t="s">
        <v>87</v>
      </c>
    </row>
    <row r="44" spans="1:16" x14ac:dyDescent="0.25">
      <c r="A44">
        <v>11255</v>
      </c>
      <c r="B44" s="34" t="s">
        <v>48</v>
      </c>
      <c r="C44" s="34" t="s">
        <v>50</v>
      </c>
      <c r="D44">
        <v>70000</v>
      </c>
      <c r="E44">
        <v>4</v>
      </c>
      <c r="F44" s="34" t="s">
        <v>30</v>
      </c>
      <c r="G44" s="34" t="s">
        <v>28</v>
      </c>
      <c r="H44" s="34" t="s">
        <v>15</v>
      </c>
      <c r="I44">
        <v>2</v>
      </c>
      <c r="J44" s="34" t="s">
        <v>23</v>
      </c>
      <c r="K44" s="34" t="s">
        <v>31</v>
      </c>
      <c r="L44" s="34" t="s">
        <v>33</v>
      </c>
      <c r="M44">
        <v>73</v>
      </c>
      <c r="N44" s="34" t="s">
        <v>18</v>
      </c>
      <c r="O44" s="34" t="s">
        <v>67</v>
      </c>
      <c r="P44" t="s">
        <v>57</v>
      </c>
    </row>
    <row r="45" spans="1:16" x14ac:dyDescent="0.25">
      <c r="A45">
        <v>11259</v>
      </c>
      <c r="B45" s="34" t="s">
        <v>48</v>
      </c>
      <c r="C45" s="34" t="s">
        <v>51</v>
      </c>
      <c r="D45">
        <v>100000</v>
      </c>
      <c r="E45">
        <v>4</v>
      </c>
      <c r="F45" s="34" t="s">
        <v>19</v>
      </c>
      <c r="G45" s="34" t="s">
        <v>21</v>
      </c>
      <c r="H45" s="34" t="s">
        <v>15</v>
      </c>
      <c r="I45">
        <v>4</v>
      </c>
      <c r="J45" s="34" t="s">
        <v>22</v>
      </c>
      <c r="K45" s="34" t="s">
        <v>31</v>
      </c>
      <c r="L45" s="34" t="s">
        <v>31</v>
      </c>
      <c r="M45">
        <v>41</v>
      </c>
      <c r="N45" s="34" t="s">
        <v>15</v>
      </c>
      <c r="O45" s="34" t="s">
        <v>67</v>
      </c>
      <c r="P45" t="s">
        <v>87</v>
      </c>
    </row>
    <row r="46" spans="1:16" x14ac:dyDescent="0.25">
      <c r="A46">
        <v>11262</v>
      </c>
      <c r="B46" s="34" t="s">
        <v>48</v>
      </c>
      <c r="C46" s="34" t="s">
        <v>51</v>
      </c>
      <c r="D46">
        <v>80000</v>
      </c>
      <c r="E46">
        <v>4</v>
      </c>
      <c r="F46" s="34" t="s">
        <v>13</v>
      </c>
      <c r="G46" s="34" t="s">
        <v>62</v>
      </c>
      <c r="H46" s="34" t="s">
        <v>15</v>
      </c>
      <c r="I46">
        <v>0</v>
      </c>
      <c r="J46" s="34" t="s">
        <v>16</v>
      </c>
      <c r="K46" s="34" t="s">
        <v>31</v>
      </c>
      <c r="L46" s="34" t="s">
        <v>39</v>
      </c>
      <c r="M46">
        <v>42</v>
      </c>
      <c r="N46" s="34" t="s">
        <v>18</v>
      </c>
      <c r="O46" s="34" t="s">
        <v>77</v>
      </c>
      <c r="P46" t="s">
        <v>87</v>
      </c>
    </row>
    <row r="47" spans="1:16" x14ac:dyDescent="0.25">
      <c r="A47">
        <v>11269</v>
      </c>
      <c r="B47" s="34" t="s">
        <v>48</v>
      </c>
      <c r="C47" s="34" t="s">
        <v>50</v>
      </c>
      <c r="D47">
        <v>130000</v>
      </c>
      <c r="E47">
        <v>2</v>
      </c>
      <c r="F47" s="34" t="s">
        <v>30</v>
      </c>
      <c r="G47" s="34" t="s">
        <v>28</v>
      </c>
      <c r="H47" s="34" t="s">
        <v>15</v>
      </c>
      <c r="I47">
        <v>2</v>
      </c>
      <c r="J47" s="34" t="s">
        <v>16</v>
      </c>
      <c r="K47" s="34" t="s">
        <v>31</v>
      </c>
      <c r="L47" s="34" t="s">
        <v>33</v>
      </c>
      <c r="M47">
        <v>41</v>
      </c>
      <c r="N47" s="34" t="s">
        <v>18</v>
      </c>
      <c r="O47" s="34" t="s">
        <v>67</v>
      </c>
      <c r="P47" t="s">
        <v>87</v>
      </c>
    </row>
    <row r="48" spans="1:16" x14ac:dyDescent="0.25">
      <c r="A48">
        <v>11270</v>
      </c>
      <c r="B48" s="34" t="s">
        <v>48</v>
      </c>
      <c r="C48" s="34" t="s">
        <v>50</v>
      </c>
      <c r="D48">
        <v>130000</v>
      </c>
      <c r="E48">
        <v>2</v>
      </c>
      <c r="F48" s="34" t="s">
        <v>30</v>
      </c>
      <c r="G48" s="34" t="s">
        <v>28</v>
      </c>
      <c r="H48" s="34" t="s">
        <v>15</v>
      </c>
      <c r="I48">
        <v>3</v>
      </c>
      <c r="J48" s="34" t="s">
        <v>16</v>
      </c>
      <c r="K48" s="34" t="s">
        <v>31</v>
      </c>
      <c r="L48" s="34" t="s">
        <v>31</v>
      </c>
      <c r="M48">
        <v>42</v>
      </c>
      <c r="N48" s="34" t="s">
        <v>15</v>
      </c>
      <c r="O48" s="34" t="s">
        <v>67</v>
      </c>
      <c r="P48" t="s">
        <v>87</v>
      </c>
    </row>
    <row r="49" spans="1:16" x14ac:dyDescent="0.25">
      <c r="A49">
        <v>11275</v>
      </c>
      <c r="B49" s="34" t="s">
        <v>48</v>
      </c>
      <c r="C49" s="34" t="s">
        <v>51</v>
      </c>
      <c r="D49">
        <v>80000</v>
      </c>
      <c r="E49">
        <v>4</v>
      </c>
      <c r="F49" s="34" t="s">
        <v>30</v>
      </c>
      <c r="G49" s="34" t="s">
        <v>28</v>
      </c>
      <c r="H49" s="34" t="s">
        <v>15</v>
      </c>
      <c r="I49">
        <v>2</v>
      </c>
      <c r="J49" s="34" t="s">
        <v>16</v>
      </c>
      <c r="K49" s="34" t="s">
        <v>31</v>
      </c>
      <c r="L49" s="34" t="s">
        <v>31</v>
      </c>
      <c r="M49">
        <v>72</v>
      </c>
      <c r="N49" s="34" t="s">
        <v>15</v>
      </c>
      <c r="O49" s="34" t="s">
        <v>67</v>
      </c>
      <c r="P49" t="s">
        <v>57</v>
      </c>
    </row>
    <row r="50" spans="1:16" x14ac:dyDescent="0.25">
      <c r="A50">
        <v>11287</v>
      </c>
      <c r="B50" s="34" t="s">
        <v>48</v>
      </c>
      <c r="C50" s="34" t="s">
        <v>50</v>
      </c>
      <c r="D50">
        <v>70000</v>
      </c>
      <c r="E50">
        <v>5</v>
      </c>
      <c r="F50" s="34" t="s">
        <v>19</v>
      </c>
      <c r="G50" s="34" t="s">
        <v>21</v>
      </c>
      <c r="H50" s="34" t="s">
        <v>18</v>
      </c>
      <c r="I50">
        <v>3</v>
      </c>
      <c r="J50" s="34" t="s">
        <v>23</v>
      </c>
      <c r="K50" s="34" t="s">
        <v>31</v>
      </c>
      <c r="L50" s="34" t="s">
        <v>40</v>
      </c>
      <c r="M50">
        <v>45</v>
      </c>
      <c r="N50" s="34" t="s">
        <v>18</v>
      </c>
      <c r="O50" s="34" t="s">
        <v>67</v>
      </c>
      <c r="P50" t="s">
        <v>87</v>
      </c>
    </row>
    <row r="51" spans="1:16" x14ac:dyDescent="0.25">
      <c r="A51">
        <v>11292</v>
      </c>
      <c r="B51" s="34" t="s">
        <v>49</v>
      </c>
      <c r="C51" s="34" t="s">
        <v>50</v>
      </c>
      <c r="D51">
        <v>150000</v>
      </c>
      <c r="E51">
        <v>1</v>
      </c>
      <c r="F51" s="34" t="s">
        <v>19</v>
      </c>
      <c r="G51" s="34" t="s">
        <v>21</v>
      </c>
      <c r="H51" s="34" t="s">
        <v>18</v>
      </c>
      <c r="I51">
        <v>3</v>
      </c>
      <c r="J51" s="34" t="s">
        <v>16</v>
      </c>
      <c r="K51" s="34" t="s">
        <v>31</v>
      </c>
      <c r="L51" s="34" t="s">
        <v>33</v>
      </c>
      <c r="M51">
        <v>44</v>
      </c>
      <c r="N51" s="34" t="s">
        <v>15</v>
      </c>
      <c r="O51" s="34" t="s">
        <v>67</v>
      </c>
      <c r="P51" t="s">
        <v>87</v>
      </c>
    </row>
    <row r="52" spans="1:16" x14ac:dyDescent="0.25">
      <c r="A52">
        <v>11303</v>
      </c>
      <c r="B52" s="34" t="s">
        <v>49</v>
      </c>
      <c r="C52" s="34" t="s">
        <v>51</v>
      </c>
      <c r="D52">
        <v>90000</v>
      </c>
      <c r="E52">
        <v>4</v>
      </c>
      <c r="F52" s="34" t="s">
        <v>27</v>
      </c>
      <c r="G52" s="34" t="s">
        <v>63</v>
      </c>
      <c r="H52" s="34" t="s">
        <v>18</v>
      </c>
      <c r="I52">
        <v>3</v>
      </c>
      <c r="J52" s="34" t="s">
        <v>26</v>
      </c>
      <c r="K52" s="34" t="s">
        <v>31</v>
      </c>
      <c r="L52" s="34" t="s">
        <v>31</v>
      </c>
      <c r="M52">
        <v>45</v>
      </c>
      <c r="N52" s="34" t="s">
        <v>15</v>
      </c>
      <c r="O52" s="34" t="s">
        <v>78</v>
      </c>
      <c r="P52" t="s">
        <v>87</v>
      </c>
    </row>
    <row r="53" spans="1:16" x14ac:dyDescent="0.25">
      <c r="A53">
        <v>11340</v>
      </c>
      <c r="B53" s="34" t="s">
        <v>48</v>
      </c>
      <c r="C53" s="34" t="s">
        <v>51</v>
      </c>
      <c r="D53">
        <v>10000</v>
      </c>
      <c r="E53">
        <v>1</v>
      </c>
      <c r="F53" s="34" t="s">
        <v>30</v>
      </c>
      <c r="G53" s="34" t="s">
        <v>20</v>
      </c>
      <c r="H53" s="34" t="s">
        <v>15</v>
      </c>
      <c r="I53">
        <v>0</v>
      </c>
      <c r="J53" s="34" t="s">
        <v>16</v>
      </c>
      <c r="K53" s="34" t="s">
        <v>17</v>
      </c>
      <c r="L53" s="34" t="s">
        <v>17</v>
      </c>
      <c r="M53">
        <v>70</v>
      </c>
      <c r="N53" s="34" t="s">
        <v>15</v>
      </c>
      <c r="O53" s="34" t="s">
        <v>67</v>
      </c>
      <c r="P53" t="s">
        <v>57</v>
      </c>
    </row>
    <row r="54" spans="1:16" x14ac:dyDescent="0.25">
      <c r="A54">
        <v>11378</v>
      </c>
      <c r="B54" s="34" t="s">
        <v>49</v>
      </c>
      <c r="C54" s="34" t="s">
        <v>51</v>
      </c>
      <c r="D54">
        <v>10000</v>
      </c>
      <c r="E54">
        <v>1</v>
      </c>
      <c r="F54" s="34" t="s">
        <v>27</v>
      </c>
      <c r="G54" s="34" t="s">
        <v>25</v>
      </c>
      <c r="H54" s="34" t="s">
        <v>18</v>
      </c>
      <c r="I54">
        <v>1</v>
      </c>
      <c r="J54" s="34" t="s">
        <v>22</v>
      </c>
      <c r="K54" s="34" t="s">
        <v>17</v>
      </c>
      <c r="L54" s="34" t="s">
        <v>42</v>
      </c>
      <c r="M54">
        <v>46</v>
      </c>
      <c r="N54" s="34" t="s">
        <v>15</v>
      </c>
      <c r="O54" s="34" t="s">
        <v>79</v>
      </c>
      <c r="P54" t="s">
        <v>87</v>
      </c>
    </row>
    <row r="55" spans="1:16" x14ac:dyDescent="0.25">
      <c r="A55">
        <v>11381</v>
      </c>
      <c r="B55" s="34" t="s">
        <v>48</v>
      </c>
      <c r="C55" s="34" t="s">
        <v>51</v>
      </c>
      <c r="D55">
        <v>20000</v>
      </c>
      <c r="E55">
        <v>2</v>
      </c>
      <c r="F55" s="34" t="s">
        <v>19</v>
      </c>
      <c r="G55" s="34" t="s">
        <v>25</v>
      </c>
      <c r="H55" s="34" t="s">
        <v>15</v>
      </c>
      <c r="I55">
        <v>1</v>
      </c>
      <c r="J55" s="34" t="s">
        <v>22</v>
      </c>
      <c r="K55" s="34" t="s">
        <v>17</v>
      </c>
      <c r="L55" s="34" t="s">
        <v>34</v>
      </c>
      <c r="M55">
        <v>47</v>
      </c>
      <c r="N55" s="34" t="s">
        <v>15</v>
      </c>
      <c r="O55" s="34" t="s">
        <v>67</v>
      </c>
      <c r="P55" t="s">
        <v>87</v>
      </c>
    </row>
    <row r="56" spans="1:16" x14ac:dyDescent="0.25">
      <c r="A56">
        <v>11383</v>
      </c>
      <c r="B56" s="34" t="s">
        <v>48</v>
      </c>
      <c r="C56" s="34" t="s">
        <v>51</v>
      </c>
      <c r="D56">
        <v>30000</v>
      </c>
      <c r="E56">
        <v>3</v>
      </c>
      <c r="F56" s="34" t="s">
        <v>30</v>
      </c>
      <c r="G56" s="34" t="s">
        <v>20</v>
      </c>
      <c r="H56" s="34" t="s">
        <v>15</v>
      </c>
      <c r="I56">
        <v>0</v>
      </c>
      <c r="J56" s="34" t="s">
        <v>16</v>
      </c>
      <c r="K56" s="34" t="s">
        <v>17</v>
      </c>
      <c r="L56" s="34" t="s">
        <v>17</v>
      </c>
      <c r="M56">
        <v>46</v>
      </c>
      <c r="N56" s="34" t="s">
        <v>18</v>
      </c>
      <c r="O56" s="34" t="s">
        <v>67</v>
      </c>
      <c r="P56" t="s">
        <v>87</v>
      </c>
    </row>
    <row r="57" spans="1:16" x14ac:dyDescent="0.25">
      <c r="A57">
        <v>11386</v>
      </c>
      <c r="B57" s="34" t="s">
        <v>48</v>
      </c>
      <c r="C57" s="34" t="s">
        <v>51</v>
      </c>
      <c r="D57">
        <v>30000</v>
      </c>
      <c r="E57">
        <v>3</v>
      </c>
      <c r="F57" s="34" t="s">
        <v>13</v>
      </c>
      <c r="G57" s="34" t="s">
        <v>20</v>
      </c>
      <c r="H57" s="34" t="s">
        <v>15</v>
      </c>
      <c r="I57">
        <v>0</v>
      </c>
      <c r="J57" s="34" t="s">
        <v>16</v>
      </c>
      <c r="K57" s="34" t="s">
        <v>17</v>
      </c>
      <c r="L57" s="34" t="s">
        <v>38</v>
      </c>
      <c r="M57">
        <v>45</v>
      </c>
      <c r="N57" s="34" t="s">
        <v>18</v>
      </c>
      <c r="O57" s="34" t="s">
        <v>80</v>
      </c>
      <c r="P57" t="s">
        <v>87</v>
      </c>
    </row>
    <row r="58" spans="1:16" x14ac:dyDescent="0.25">
      <c r="A58">
        <v>11415</v>
      </c>
      <c r="B58" s="34" t="s">
        <v>49</v>
      </c>
      <c r="C58" s="34" t="s">
        <v>50</v>
      </c>
      <c r="D58">
        <v>90000</v>
      </c>
      <c r="E58">
        <v>5</v>
      </c>
      <c r="F58" s="34" t="s">
        <v>19</v>
      </c>
      <c r="G58" s="34" t="s">
        <v>21</v>
      </c>
      <c r="H58" s="34" t="s">
        <v>18</v>
      </c>
      <c r="I58">
        <v>2</v>
      </c>
      <c r="J58" s="34" t="s">
        <v>64</v>
      </c>
      <c r="K58" s="34" t="s">
        <v>17</v>
      </c>
      <c r="L58" s="34" t="s">
        <v>17</v>
      </c>
      <c r="M58">
        <v>62</v>
      </c>
      <c r="N58" s="34" t="s">
        <v>18</v>
      </c>
      <c r="O58" s="34" t="s">
        <v>67</v>
      </c>
      <c r="P58" t="s">
        <v>57</v>
      </c>
    </row>
    <row r="59" spans="1:16" x14ac:dyDescent="0.25">
      <c r="A59">
        <v>11451</v>
      </c>
      <c r="B59" s="34" t="s">
        <v>49</v>
      </c>
      <c r="C59" s="34" t="s">
        <v>50</v>
      </c>
      <c r="D59">
        <v>70000</v>
      </c>
      <c r="E59">
        <v>0</v>
      </c>
      <c r="F59" s="34" t="s">
        <v>13</v>
      </c>
      <c r="G59" s="34" t="s">
        <v>21</v>
      </c>
      <c r="H59" s="34" t="s">
        <v>18</v>
      </c>
      <c r="I59">
        <v>4</v>
      </c>
      <c r="J59" s="34" t="s">
        <v>64</v>
      </c>
      <c r="K59" s="34" t="s">
        <v>24</v>
      </c>
      <c r="L59" s="34" t="s">
        <v>37</v>
      </c>
      <c r="M59">
        <v>31</v>
      </c>
      <c r="N59" s="34" t="s">
        <v>15</v>
      </c>
      <c r="O59" s="34" t="s">
        <v>81</v>
      </c>
      <c r="P59" t="s">
        <v>87</v>
      </c>
    </row>
    <row r="60" spans="1:16" x14ac:dyDescent="0.25">
      <c r="A60">
        <v>11453</v>
      </c>
      <c r="B60" s="34" t="s">
        <v>49</v>
      </c>
      <c r="C60" s="34" t="s">
        <v>50</v>
      </c>
      <c r="D60">
        <v>80000</v>
      </c>
      <c r="E60">
        <v>0</v>
      </c>
      <c r="F60" s="34" t="s">
        <v>13</v>
      </c>
      <c r="G60" s="34" t="s">
        <v>21</v>
      </c>
      <c r="H60" s="34" t="s">
        <v>18</v>
      </c>
      <c r="I60">
        <v>3</v>
      </c>
      <c r="J60" s="34" t="s">
        <v>64</v>
      </c>
      <c r="K60" s="34" t="s">
        <v>24</v>
      </c>
      <c r="L60" s="34" t="s">
        <v>24</v>
      </c>
      <c r="M60">
        <v>33</v>
      </c>
      <c r="N60" s="34" t="s">
        <v>15</v>
      </c>
      <c r="O60" s="34" t="s">
        <v>67</v>
      </c>
      <c r="P60" t="s">
        <v>87</v>
      </c>
    </row>
    <row r="61" spans="1:16" x14ac:dyDescent="0.25">
      <c r="A61">
        <v>11489</v>
      </c>
      <c r="B61" s="34" t="s">
        <v>49</v>
      </c>
      <c r="C61" s="34" t="s">
        <v>51</v>
      </c>
      <c r="D61">
        <v>20000</v>
      </c>
      <c r="E61">
        <v>0</v>
      </c>
      <c r="F61" s="34" t="s">
        <v>29</v>
      </c>
      <c r="G61" s="34" t="s">
        <v>25</v>
      </c>
      <c r="H61" s="34" t="s">
        <v>18</v>
      </c>
      <c r="I61">
        <v>2</v>
      </c>
      <c r="J61" s="34" t="s">
        <v>26</v>
      </c>
      <c r="K61" s="34" t="s">
        <v>17</v>
      </c>
      <c r="L61" s="34" t="s">
        <v>17</v>
      </c>
      <c r="M61">
        <v>35</v>
      </c>
      <c r="N61" s="34" t="s">
        <v>15</v>
      </c>
      <c r="O61" s="34" t="s">
        <v>68</v>
      </c>
      <c r="P61" t="s">
        <v>87</v>
      </c>
    </row>
    <row r="62" spans="1:16" x14ac:dyDescent="0.25">
      <c r="A62">
        <v>11538</v>
      </c>
      <c r="B62" s="34" t="s">
        <v>49</v>
      </c>
      <c r="C62" s="34" t="s">
        <v>51</v>
      </c>
      <c r="D62">
        <v>60000</v>
      </c>
      <c r="E62">
        <v>4</v>
      </c>
      <c r="F62" s="34" t="s">
        <v>30</v>
      </c>
      <c r="G62" s="34" t="s">
        <v>14</v>
      </c>
      <c r="H62" s="34" t="s">
        <v>18</v>
      </c>
      <c r="I62">
        <v>0</v>
      </c>
      <c r="J62" s="34" t="s">
        <v>16</v>
      </c>
      <c r="K62" s="34" t="s">
        <v>31</v>
      </c>
      <c r="L62" s="34" t="s">
        <v>33</v>
      </c>
      <c r="M62">
        <v>47</v>
      </c>
      <c r="N62" s="34" t="s">
        <v>15</v>
      </c>
      <c r="O62" s="34" t="s">
        <v>67</v>
      </c>
      <c r="P62" t="s">
        <v>87</v>
      </c>
    </row>
    <row r="63" spans="1:16" x14ac:dyDescent="0.25">
      <c r="A63">
        <v>11540</v>
      </c>
      <c r="B63" s="34" t="s">
        <v>49</v>
      </c>
      <c r="C63" s="34" t="s">
        <v>50</v>
      </c>
      <c r="D63">
        <v>60000</v>
      </c>
      <c r="E63">
        <v>4</v>
      </c>
      <c r="F63" s="34" t="s">
        <v>30</v>
      </c>
      <c r="G63" s="34" t="s">
        <v>14</v>
      </c>
      <c r="H63" s="34" t="s">
        <v>15</v>
      </c>
      <c r="I63">
        <v>0</v>
      </c>
      <c r="J63" s="34" t="s">
        <v>26</v>
      </c>
      <c r="K63" s="34" t="s">
        <v>31</v>
      </c>
      <c r="L63" s="34" t="s">
        <v>31</v>
      </c>
      <c r="M63">
        <v>47</v>
      </c>
      <c r="N63" s="34" t="s">
        <v>15</v>
      </c>
      <c r="O63" s="34" t="s">
        <v>82</v>
      </c>
      <c r="P63" t="s">
        <v>87</v>
      </c>
    </row>
    <row r="64" spans="1:16" x14ac:dyDescent="0.25">
      <c r="A64">
        <v>11555</v>
      </c>
      <c r="B64" s="34" t="s">
        <v>48</v>
      </c>
      <c r="C64" s="34" t="s">
        <v>51</v>
      </c>
      <c r="D64">
        <v>40000</v>
      </c>
      <c r="E64">
        <v>1</v>
      </c>
      <c r="F64" s="34" t="s">
        <v>13</v>
      </c>
      <c r="G64" s="34" t="s">
        <v>20</v>
      </c>
      <c r="H64" s="34" t="s">
        <v>15</v>
      </c>
      <c r="I64">
        <v>0</v>
      </c>
      <c r="J64" s="34" t="s">
        <v>16</v>
      </c>
      <c r="K64" s="34" t="s">
        <v>17</v>
      </c>
      <c r="L64" s="34" t="s">
        <v>17</v>
      </c>
      <c r="M64">
        <v>80</v>
      </c>
      <c r="N64" s="34" t="s">
        <v>18</v>
      </c>
      <c r="O64" s="34" t="s">
        <v>67</v>
      </c>
      <c r="P64" t="s">
        <v>57</v>
      </c>
    </row>
    <row r="65" spans="1:16" x14ac:dyDescent="0.25">
      <c r="A65">
        <v>11576</v>
      </c>
      <c r="B65" s="34" t="s">
        <v>48</v>
      </c>
      <c r="C65" s="34" t="s">
        <v>50</v>
      </c>
      <c r="D65">
        <v>30000</v>
      </c>
      <c r="E65">
        <v>1</v>
      </c>
      <c r="F65" s="34" t="s">
        <v>13</v>
      </c>
      <c r="G65" s="34" t="s">
        <v>14</v>
      </c>
      <c r="H65" s="34" t="s">
        <v>15</v>
      </c>
      <c r="I65">
        <v>2</v>
      </c>
      <c r="J65" s="34" t="s">
        <v>16</v>
      </c>
      <c r="K65" s="34" t="s">
        <v>17</v>
      </c>
      <c r="L65" s="34" t="s">
        <v>17</v>
      </c>
      <c r="M65">
        <v>41</v>
      </c>
      <c r="N65" s="34" t="s">
        <v>15</v>
      </c>
      <c r="O65" s="34" t="s">
        <v>83</v>
      </c>
      <c r="P65" t="s">
        <v>87</v>
      </c>
    </row>
    <row r="66" spans="1:16" x14ac:dyDescent="0.25">
      <c r="A66">
        <v>11585</v>
      </c>
      <c r="B66" s="34" t="s">
        <v>48</v>
      </c>
      <c r="C66" s="34" t="s">
        <v>51</v>
      </c>
      <c r="D66">
        <v>40000</v>
      </c>
      <c r="E66">
        <v>1</v>
      </c>
      <c r="F66" s="34" t="s">
        <v>13</v>
      </c>
      <c r="G66" s="34" t="s">
        <v>14</v>
      </c>
      <c r="H66" s="34" t="s">
        <v>15</v>
      </c>
      <c r="I66">
        <v>0</v>
      </c>
      <c r="J66" s="34" t="s">
        <v>16</v>
      </c>
      <c r="K66" s="34" t="s">
        <v>17</v>
      </c>
      <c r="L66" s="34" t="s">
        <v>17</v>
      </c>
      <c r="M66">
        <v>41</v>
      </c>
      <c r="N66" s="34" t="s">
        <v>18</v>
      </c>
      <c r="O66" s="34" t="s">
        <v>67</v>
      </c>
      <c r="P66" t="s">
        <v>87</v>
      </c>
    </row>
    <row r="67" spans="1:16" x14ac:dyDescent="0.25">
      <c r="A67">
        <v>11619</v>
      </c>
      <c r="B67" s="34" t="s">
        <v>49</v>
      </c>
      <c r="C67" s="34" t="s">
        <v>51</v>
      </c>
      <c r="D67">
        <v>50000</v>
      </c>
      <c r="E67">
        <v>0</v>
      </c>
      <c r="F67" s="34" t="s">
        <v>30</v>
      </c>
      <c r="G67" s="34" t="s">
        <v>14</v>
      </c>
      <c r="H67" s="34" t="s">
        <v>15</v>
      </c>
      <c r="I67">
        <v>0</v>
      </c>
      <c r="J67" s="34" t="s">
        <v>26</v>
      </c>
      <c r="K67" s="34" t="s">
        <v>31</v>
      </c>
      <c r="L67" s="34" t="s">
        <v>31</v>
      </c>
      <c r="M67">
        <v>33</v>
      </c>
      <c r="N67" s="34" t="s">
        <v>18</v>
      </c>
      <c r="O67" s="34" t="s">
        <v>67</v>
      </c>
      <c r="P67" t="s">
        <v>87</v>
      </c>
    </row>
    <row r="68" spans="1:16" x14ac:dyDescent="0.25">
      <c r="A68">
        <v>11622</v>
      </c>
      <c r="B68" s="34" t="s">
        <v>48</v>
      </c>
      <c r="C68" s="34" t="s">
        <v>50</v>
      </c>
      <c r="D68">
        <v>50000</v>
      </c>
      <c r="E68">
        <v>0</v>
      </c>
      <c r="F68" s="34" t="s">
        <v>30</v>
      </c>
      <c r="G68" s="34" t="s">
        <v>14</v>
      </c>
      <c r="H68" s="34" t="s">
        <v>15</v>
      </c>
      <c r="I68">
        <v>0</v>
      </c>
      <c r="J68" s="34" t="s">
        <v>16</v>
      </c>
      <c r="K68" s="34" t="s">
        <v>31</v>
      </c>
      <c r="L68" s="34" t="s">
        <v>31</v>
      </c>
      <c r="M68">
        <v>32</v>
      </c>
      <c r="N68" s="34" t="s">
        <v>18</v>
      </c>
      <c r="O68" s="34" t="s">
        <v>67</v>
      </c>
      <c r="P68" t="s">
        <v>87</v>
      </c>
    </row>
    <row r="69" spans="1:16" x14ac:dyDescent="0.25">
      <c r="A69">
        <v>11641</v>
      </c>
      <c r="B69" s="34" t="s">
        <v>48</v>
      </c>
      <c r="C69" s="34" t="s">
        <v>50</v>
      </c>
      <c r="D69">
        <v>50000</v>
      </c>
      <c r="E69">
        <v>1</v>
      </c>
      <c r="F69" s="34" t="s">
        <v>13</v>
      </c>
      <c r="G69" s="34" t="s">
        <v>14</v>
      </c>
      <c r="H69" s="34" t="s">
        <v>15</v>
      </c>
      <c r="I69">
        <v>0</v>
      </c>
      <c r="J69" s="34" t="s">
        <v>16</v>
      </c>
      <c r="K69" s="34" t="s">
        <v>31</v>
      </c>
      <c r="L69" s="34" t="s">
        <v>31</v>
      </c>
      <c r="M69">
        <v>36</v>
      </c>
      <c r="N69" s="34" t="s">
        <v>18</v>
      </c>
      <c r="O69" s="34" t="s">
        <v>67</v>
      </c>
      <c r="P69" t="s">
        <v>87</v>
      </c>
    </row>
    <row r="70" spans="1:16" x14ac:dyDescent="0.25">
      <c r="A70">
        <v>11644</v>
      </c>
      <c r="B70" s="34" t="s">
        <v>49</v>
      </c>
      <c r="C70" s="34" t="s">
        <v>50</v>
      </c>
      <c r="D70">
        <v>40000</v>
      </c>
      <c r="E70">
        <v>2</v>
      </c>
      <c r="F70" s="34" t="s">
        <v>13</v>
      </c>
      <c r="G70" s="34" t="s">
        <v>14</v>
      </c>
      <c r="H70" s="34" t="s">
        <v>15</v>
      </c>
      <c r="I70">
        <v>0</v>
      </c>
      <c r="J70" s="34" t="s">
        <v>22</v>
      </c>
      <c r="K70" s="34" t="s">
        <v>31</v>
      </c>
      <c r="L70" s="34" t="s">
        <v>31</v>
      </c>
      <c r="M70">
        <v>36</v>
      </c>
      <c r="N70" s="34" t="s">
        <v>18</v>
      </c>
      <c r="O70" s="34" t="s">
        <v>67</v>
      </c>
      <c r="P70" t="s">
        <v>87</v>
      </c>
    </row>
    <row r="71" spans="1:16" x14ac:dyDescent="0.25">
      <c r="A71">
        <v>11663</v>
      </c>
      <c r="B71" s="34" t="s">
        <v>48</v>
      </c>
      <c r="C71" s="34" t="s">
        <v>50</v>
      </c>
      <c r="D71">
        <v>70000</v>
      </c>
      <c r="E71">
        <v>4</v>
      </c>
      <c r="F71" s="34" t="s">
        <v>30</v>
      </c>
      <c r="G71" s="34" t="s">
        <v>21</v>
      </c>
      <c r="H71" s="34" t="s">
        <v>15</v>
      </c>
      <c r="I71">
        <v>0</v>
      </c>
      <c r="J71" s="34" t="s">
        <v>16</v>
      </c>
      <c r="K71" s="34" t="s">
        <v>31</v>
      </c>
      <c r="L71" s="34" t="s">
        <v>31</v>
      </c>
      <c r="M71">
        <v>36</v>
      </c>
      <c r="N71" s="34" t="s">
        <v>15</v>
      </c>
      <c r="O71" s="34" t="s">
        <v>67</v>
      </c>
      <c r="P71" t="s">
        <v>87</v>
      </c>
    </row>
    <row r="72" spans="1:16" x14ac:dyDescent="0.25">
      <c r="A72">
        <v>11669</v>
      </c>
      <c r="B72" s="34" t="s">
        <v>49</v>
      </c>
      <c r="C72" s="34" t="s">
        <v>51</v>
      </c>
      <c r="D72">
        <v>70000</v>
      </c>
      <c r="E72">
        <v>2</v>
      </c>
      <c r="F72" s="34" t="s">
        <v>13</v>
      </c>
      <c r="G72" s="34" t="s">
        <v>14</v>
      </c>
      <c r="H72" s="34" t="s">
        <v>15</v>
      </c>
      <c r="I72">
        <v>1</v>
      </c>
      <c r="J72" s="34" t="s">
        <v>22</v>
      </c>
      <c r="K72" s="34" t="s">
        <v>31</v>
      </c>
      <c r="L72" s="34" t="s">
        <v>31</v>
      </c>
      <c r="M72">
        <v>38</v>
      </c>
      <c r="N72" s="34" t="s">
        <v>18</v>
      </c>
      <c r="O72" s="34" t="s">
        <v>67</v>
      </c>
      <c r="P72" t="s">
        <v>87</v>
      </c>
    </row>
    <row r="73" spans="1:16" x14ac:dyDescent="0.25">
      <c r="A73">
        <v>11699</v>
      </c>
      <c r="B73" s="34" t="s">
        <v>49</v>
      </c>
      <c r="C73" s="34" t="s">
        <v>50</v>
      </c>
      <c r="D73">
        <v>60000</v>
      </c>
      <c r="E73">
        <v>0</v>
      </c>
      <c r="F73" s="34" t="s">
        <v>13</v>
      </c>
      <c r="G73" s="34" t="s">
        <v>14</v>
      </c>
      <c r="H73" s="34" t="s">
        <v>18</v>
      </c>
      <c r="I73">
        <v>2</v>
      </c>
      <c r="J73" s="34" t="s">
        <v>16</v>
      </c>
      <c r="K73" s="34" t="s">
        <v>31</v>
      </c>
      <c r="L73" s="34" t="s">
        <v>31</v>
      </c>
      <c r="M73">
        <v>30</v>
      </c>
      <c r="N73" s="34" t="s">
        <v>18</v>
      </c>
      <c r="O73" s="34" t="s">
        <v>74</v>
      </c>
      <c r="P73" t="s">
        <v>60</v>
      </c>
    </row>
    <row r="74" spans="1:16" x14ac:dyDescent="0.25">
      <c r="A74">
        <v>11734</v>
      </c>
      <c r="B74" s="34" t="s">
        <v>48</v>
      </c>
      <c r="C74" s="34" t="s">
        <v>50</v>
      </c>
      <c r="D74">
        <v>60000</v>
      </c>
      <c r="E74">
        <v>1</v>
      </c>
      <c r="F74" s="34" t="s">
        <v>19</v>
      </c>
      <c r="G74" s="34" t="s">
        <v>14</v>
      </c>
      <c r="H74" s="34" t="s">
        <v>18</v>
      </c>
      <c r="I74">
        <v>1</v>
      </c>
      <c r="J74" s="34" t="s">
        <v>16</v>
      </c>
      <c r="K74" s="34" t="s">
        <v>31</v>
      </c>
      <c r="L74" s="34" t="s">
        <v>31</v>
      </c>
      <c r="M74">
        <v>47</v>
      </c>
      <c r="N74" s="34" t="s">
        <v>18</v>
      </c>
      <c r="O74" s="34" t="s">
        <v>67</v>
      </c>
      <c r="P74" t="s">
        <v>87</v>
      </c>
    </row>
    <row r="75" spans="1:16" x14ac:dyDescent="0.25">
      <c r="A75">
        <v>11738</v>
      </c>
      <c r="B75" s="34" t="s">
        <v>48</v>
      </c>
      <c r="C75" s="34" t="s">
        <v>50</v>
      </c>
      <c r="D75">
        <v>60000</v>
      </c>
      <c r="E75">
        <v>4</v>
      </c>
      <c r="F75" s="34" t="s">
        <v>13</v>
      </c>
      <c r="G75" s="34" t="s">
        <v>21</v>
      </c>
      <c r="H75" s="34" t="s">
        <v>15</v>
      </c>
      <c r="I75">
        <v>0</v>
      </c>
      <c r="J75" s="34" t="s">
        <v>22</v>
      </c>
      <c r="K75" s="34" t="s">
        <v>31</v>
      </c>
      <c r="L75" s="34" t="s">
        <v>31</v>
      </c>
      <c r="M75">
        <v>46</v>
      </c>
      <c r="N75" s="34" t="s">
        <v>18</v>
      </c>
      <c r="O75" s="34" t="s">
        <v>75</v>
      </c>
      <c r="P75" t="s">
        <v>87</v>
      </c>
    </row>
    <row r="76" spans="1:16" x14ac:dyDescent="0.25">
      <c r="A76">
        <v>11745</v>
      </c>
      <c r="B76" s="34" t="s">
        <v>48</v>
      </c>
      <c r="C76" s="34" t="s">
        <v>51</v>
      </c>
      <c r="D76">
        <v>60000</v>
      </c>
      <c r="E76">
        <v>1</v>
      </c>
      <c r="F76" s="34" t="s">
        <v>13</v>
      </c>
      <c r="G76" s="34" t="s">
        <v>21</v>
      </c>
      <c r="H76" s="34" t="s">
        <v>15</v>
      </c>
      <c r="I76">
        <v>1</v>
      </c>
      <c r="J76" s="34" t="s">
        <v>16</v>
      </c>
      <c r="K76" s="34" t="s">
        <v>31</v>
      </c>
      <c r="L76" s="34" t="s">
        <v>31</v>
      </c>
      <c r="M76">
        <v>47</v>
      </c>
      <c r="N76" s="34" t="s">
        <v>15</v>
      </c>
      <c r="O76" s="34" t="s">
        <v>67</v>
      </c>
      <c r="P76" t="s">
        <v>87</v>
      </c>
    </row>
    <row r="77" spans="1:16" x14ac:dyDescent="0.25">
      <c r="A77">
        <v>11783</v>
      </c>
      <c r="B77" s="34" t="s">
        <v>48</v>
      </c>
      <c r="C77" s="34" t="s">
        <v>51</v>
      </c>
      <c r="D77">
        <v>60000</v>
      </c>
      <c r="E77">
        <v>1</v>
      </c>
      <c r="F77" s="34" t="s">
        <v>30</v>
      </c>
      <c r="G77" s="34" t="s">
        <v>14</v>
      </c>
      <c r="H77" s="34" t="s">
        <v>15</v>
      </c>
      <c r="I77">
        <v>0</v>
      </c>
      <c r="J77" s="34" t="s">
        <v>16</v>
      </c>
      <c r="K77" s="34" t="s">
        <v>31</v>
      </c>
      <c r="L77" s="34" t="s">
        <v>31</v>
      </c>
      <c r="M77">
        <v>34</v>
      </c>
      <c r="N77" s="34" t="s">
        <v>18</v>
      </c>
      <c r="O77" s="34" t="s">
        <v>67</v>
      </c>
      <c r="P77" t="s">
        <v>87</v>
      </c>
    </row>
    <row r="78" spans="1:16" x14ac:dyDescent="0.25">
      <c r="A78">
        <v>11788</v>
      </c>
      <c r="B78" s="34" t="s">
        <v>49</v>
      </c>
      <c r="C78" s="34" t="s">
        <v>51</v>
      </c>
      <c r="D78">
        <v>70000</v>
      </c>
      <c r="E78">
        <v>1</v>
      </c>
      <c r="F78" s="34" t="s">
        <v>30</v>
      </c>
      <c r="G78" s="34" t="s">
        <v>21</v>
      </c>
      <c r="H78" s="34" t="s">
        <v>15</v>
      </c>
      <c r="I78">
        <v>0</v>
      </c>
      <c r="J78" s="34" t="s">
        <v>22</v>
      </c>
      <c r="K78" s="34" t="s">
        <v>31</v>
      </c>
      <c r="L78" s="34" t="s">
        <v>31</v>
      </c>
      <c r="M78">
        <v>34</v>
      </c>
      <c r="N78" s="34" t="s">
        <v>18</v>
      </c>
      <c r="O78" s="34" t="s">
        <v>76</v>
      </c>
      <c r="P78" t="s">
        <v>87</v>
      </c>
    </row>
    <row r="79" spans="1:16" x14ac:dyDescent="0.25">
      <c r="A79">
        <v>11801</v>
      </c>
      <c r="B79" s="34" t="s">
        <v>48</v>
      </c>
      <c r="C79" s="34" t="s">
        <v>50</v>
      </c>
      <c r="D79">
        <v>60000</v>
      </c>
      <c r="E79">
        <v>1</v>
      </c>
      <c r="F79" s="34" t="s">
        <v>30</v>
      </c>
      <c r="G79" s="34" t="s">
        <v>21</v>
      </c>
      <c r="H79" s="34" t="s">
        <v>15</v>
      </c>
      <c r="I79">
        <v>0</v>
      </c>
      <c r="J79" s="34" t="s">
        <v>22</v>
      </c>
      <c r="K79" s="34" t="s">
        <v>31</v>
      </c>
      <c r="L79" s="34" t="s">
        <v>31</v>
      </c>
      <c r="M79">
        <v>36</v>
      </c>
      <c r="N79" s="34" t="s">
        <v>18</v>
      </c>
      <c r="O79" s="34" t="s">
        <v>67</v>
      </c>
      <c r="P79" t="s">
        <v>87</v>
      </c>
    </row>
    <row r="80" spans="1:16" x14ac:dyDescent="0.25">
      <c r="A80">
        <v>11807</v>
      </c>
      <c r="B80" s="34" t="s">
        <v>48</v>
      </c>
      <c r="C80" s="34" t="s">
        <v>50</v>
      </c>
      <c r="D80">
        <v>70000</v>
      </c>
      <c r="E80">
        <v>3</v>
      </c>
      <c r="F80" s="34" t="s">
        <v>30</v>
      </c>
      <c r="G80" s="34" t="s">
        <v>21</v>
      </c>
      <c r="H80" s="34" t="s">
        <v>15</v>
      </c>
      <c r="I80">
        <v>0</v>
      </c>
      <c r="J80" s="34" t="s">
        <v>22</v>
      </c>
      <c r="K80" s="34" t="s">
        <v>31</v>
      </c>
      <c r="L80" s="34" t="s">
        <v>31</v>
      </c>
      <c r="M80">
        <v>34</v>
      </c>
      <c r="N80" s="34" t="s">
        <v>18</v>
      </c>
      <c r="O80" s="34" t="s">
        <v>67</v>
      </c>
      <c r="P80" t="s">
        <v>87</v>
      </c>
    </row>
    <row r="81" spans="1:16" x14ac:dyDescent="0.25">
      <c r="A81">
        <v>11809</v>
      </c>
      <c r="B81" s="34" t="s">
        <v>48</v>
      </c>
      <c r="C81" s="34" t="s">
        <v>50</v>
      </c>
      <c r="D81">
        <v>60000</v>
      </c>
      <c r="E81">
        <v>2</v>
      </c>
      <c r="F81" s="34" t="s">
        <v>13</v>
      </c>
      <c r="G81" s="34" t="s">
        <v>14</v>
      </c>
      <c r="H81" s="34" t="s">
        <v>15</v>
      </c>
      <c r="I81">
        <v>0</v>
      </c>
      <c r="J81" s="34" t="s">
        <v>16</v>
      </c>
      <c r="K81" s="34" t="s">
        <v>31</v>
      </c>
      <c r="L81" s="34" t="s">
        <v>31</v>
      </c>
      <c r="M81">
        <v>38</v>
      </c>
      <c r="N81" s="34" t="s">
        <v>15</v>
      </c>
      <c r="O81" s="34" t="s">
        <v>77</v>
      </c>
      <c r="P81" t="s">
        <v>87</v>
      </c>
    </row>
    <row r="82" spans="1:16" x14ac:dyDescent="0.25">
      <c r="A82">
        <v>11817</v>
      </c>
      <c r="B82" s="34" t="s">
        <v>49</v>
      </c>
      <c r="C82" s="34" t="s">
        <v>51</v>
      </c>
      <c r="D82">
        <v>70000</v>
      </c>
      <c r="E82">
        <v>4</v>
      </c>
      <c r="F82" s="34" t="s">
        <v>30</v>
      </c>
      <c r="G82" s="34" t="s">
        <v>21</v>
      </c>
      <c r="H82" s="34" t="s">
        <v>15</v>
      </c>
      <c r="I82">
        <v>0</v>
      </c>
      <c r="J82" s="34" t="s">
        <v>22</v>
      </c>
      <c r="K82" s="34" t="s">
        <v>31</v>
      </c>
      <c r="L82" s="34" t="s">
        <v>31</v>
      </c>
      <c r="M82">
        <v>35</v>
      </c>
      <c r="N82" s="34" t="s">
        <v>15</v>
      </c>
      <c r="O82" s="34" t="s">
        <v>67</v>
      </c>
      <c r="P82" t="s">
        <v>87</v>
      </c>
    </row>
    <row r="83" spans="1:16" x14ac:dyDescent="0.25">
      <c r="A83">
        <v>11823</v>
      </c>
      <c r="B83" s="34" t="s">
        <v>48</v>
      </c>
      <c r="C83" s="34" t="s">
        <v>51</v>
      </c>
      <c r="D83">
        <v>70000</v>
      </c>
      <c r="E83">
        <v>0</v>
      </c>
      <c r="F83" s="34" t="s">
        <v>30</v>
      </c>
      <c r="G83" s="34" t="s">
        <v>21</v>
      </c>
      <c r="H83" s="34" t="s">
        <v>15</v>
      </c>
      <c r="I83">
        <v>0</v>
      </c>
      <c r="J83" s="34" t="s">
        <v>22</v>
      </c>
      <c r="K83" s="34" t="s">
        <v>31</v>
      </c>
      <c r="L83" s="34" t="s">
        <v>31</v>
      </c>
      <c r="M83">
        <v>39</v>
      </c>
      <c r="N83" s="34" t="s">
        <v>18</v>
      </c>
      <c r="O83" s="34" t="s">
        <v>67</v>
      </c>
      <c r="P83" t="s">
        <v>87</v>
      </c>
    </row>
    <row r="84" spans="1:16" x14ac:dyDescent="0.25">
      <c r="A84">
        <v>11886</v>
      </c>
      <c r="B84" s="34" t="s">
        <v>48</v>
      </c>
      <c r="C84" s="34" t="s">
        <v>51</v>
      </c>
      <c r="D84">
        <v>60000</v>
      </c>
      <c r="E84">
        <v>3</v>
      </c>
      <c r="F84" s="34" t="s">
        <v>13</v>
      </c>
      <c r="G84" s="34" t="s">
        <v>21</v>
      </c>
      <c r="H84" s="34" t="s">
        <v>15</v>
      </c>
      <c r="I84">
        <v>1</v>
      </c>
      <c r="J84" s="34" t="s">
        <v>16</v>
      </c>
      <c r="K84" s="34" t="s">
        <v>31</v>
      </c>
      <c r="L84" s="34" t="s">
        <v>31</v>
      </c>
      <c r="M84">
        <v>48</v>
      </c>
      <c r="N84" s="34" t="s">
        <v>15</v>
      </c>
      <c r="O84" s="34" t="s">
        <v>67</v>
      </c>
      <c r="P84" t="s">
        <v>87</v>
      </c>
    </row>
    <row r="85" spans="1:16" x14ac:dyDescent="0.25">
      <c r="A85">
        <v>11890</v>
      </c>
      <c r="B85" s="34" t="s">
        <v>48</v>
      </c>
      <c r="C85" s="34" t="s">
        <v>51</v>
      </c>
      <c r="D85">
        <v>70000</v>
      </c>
      <c r="E85">
        <v>5</v>
      </c>
      <c r="F85" s="34" t="s">
        <v>30</v>
      </c>
      <c r="G85" s="34" t="s">
        <v>21</v>
      </c>
      <c r="H85" s="34" t="s">
        <v>15</v>
      </c>
      <c r="I85">
        <v>1</v>
      </c>
      <c r="J85" s="34" t="s">
        <v>16</v>
      </c>
      <c r="K85" s="34" t="s">
        <v>31</v>
      </c>
      <c r="L85" s="34" t="s">
        <v>31</v>
      </c>
      <c r="M85">
        <v>47</v>
      </c>
      <c r="N85" s="34" t="s">
        <v>18</v>
      </c>
      <c r="O85" s="34" t="s">
        <v>67</v>
      </c>
      <c r="P85" t="s">
        <v>87</v>
      </c>
    </row>
    <row r="86" spans="1:16" x14ac:dyDescent="0.25">
      <c r="A86">
        <v>11896</v>
      </c>
      <c r="B86" s="34" t="s">
        <v>48</v>
      </c>
      <c r="C86" s="34" t="s">
        <v>50</v>
      </c>
      <c r="D86">
        <v>100000</v>
      </c>
      <c r="E86">
        <v>1</v>
      </c>
      <c r="F86" s="34" t="s">
        <v>30</v>
      </c>
      <c r="G86" s="34" t="s">
        <v>28</v>
      </c>
      <c r="H86" s="34" t="s">
        <v>15</v>
      </c>
      <c r="I86">
        <v>0</v>
      </c>
      <c r="J86" s="34" t="s">
        <v>22</v>
      </c>
      <c r="K86" s="34" t="s">
        <v>24</v>
      </c>
      <c r="L86" s="34" t="s">
        <v>24</v>
      </c>
      <c r="M86">
        <v>36</v>
      </c>
      <c r="N86" s="34" t="s">
        <v>15</v>
      </c>
      <c r="O86" s="34" t="s">
        <v>67</v>
      </c>
      <c r="P86" t="s">
        <v>87</v>
      </c>
    </row>
    <row r="87" spans="1:16" x14ac:dyDescent="0.25">
      <c r="A87">
        <v>11897</v>
      </c>
      <c r="B87" s="34" t="s">
        <v>49</v>
      </c>
      <c r="C87" s="34" t="s">
        <v>50</v>
      </c>
      <c r="D87">
        <v>60000</v>
      </c>
      <c r="E87">
        <v>2</v>
      </c>
      <c r="F87" s="34" t="s">
        <v>13</v>
      </c>
      <c r="G87" s="34" t="s">
        <v>21</v>
      </c>
      <c r="H87" s="34" t="s">
        <v>18</v>
      </c>
      <c r="I87">
        <v>1</v>
      </c>
      <c r="J87" s="34" t="s">
        <v>16</v>
      </c>
      <c r="K87" s="34" t="s">
        <v>24</v>
      </c>
      <c r="L87" s="34" t="s">
        <v>24</v>
      </c>
      <c r="M87">
        <v>37</v>
      </c>
      <c r="N87" s="34" t="s">
        <v>15</v>
      </c>
      <c r="O87" s="34" t="s">
        <v>67</v>
      </c>
      <c r="P87" t="s">
        <v>87</v>
      </c>
    </row>
    <row r="88" spans="1:16" x14ac:dyDescent="0.25">
      <c r="A88">
        <v>11935</v>
      </c>
      <c r="B88" s="34" t="s">
        <v>49</v>
      </c>
      <c r="C88" s="34" t="s">
        <v>51</v>
      </c>
      <c r="D88">
        <v>30000</v>
      </c>
      <c r="E88">
        <v>0</v>
      </c>
      <c r="F88" s="34" t="s">
        <v>19</v>
      </c>
      <c r="G88" s="34" t="s">
        <v>14</v>
      </c>
      <c r="H88" s="34" t="s">
        <v>15</v>
      </c>
      <c r="I88">
        <v>1</v>
      </c>
      <c r="J88" s="34" t="s">
        <v>23</v>
      </c>
      <c r="K88" s="34" t="s">
        <v>31</v>
      </c>
      <c r="L88" s="34" t="s">
        <v>31</v>
      </c>
      <c r="M88">
        <v>28</v>
      </c>
      <c r="N88" s="34" t="s">
        <v>18</v>
      </c>
      <c r="O88" s="34" t="s">
        <v>67</v>
      </c>
      <c r="P88" t="s">
        <v>60</v>
      </c>
    </row>
    <row r="89" spans="1:16" x14ac:dyDescent="0.25">
      <c r="A89">
        <v>11941</v>
      </c>
      <c r="B89" s="34" t="s">
        <v>49</v>
      </c>
      <c r="C89" s="34" t="s">
        <v>50</v>
      </c>
      <c r="D89">
        <v>60000</v>
      </c>
      <c r="E89">
        <v>0</v>
      </c>
      <c r="F89" s="34" t="s">
        <v>19</v>
      </c>
      <c r="G89" s="34" t="s">
        <v>14</v>
      </c>
      <c r="H89" s="34" t="s">
        <v>15</v>
      </c>
      <c r="I89">
        <v>0</v>
      </c>
      <c r="J89" s="34" t="s">
        <v>23</v>
      </c>
      <c r="K89" s="34" t="s">
        <v>31</v>
      </c>
      <c r="L89" s="34" t="s">
        <v>31</v>
      </c>
      <c r="M89">
        <v>29</v>
      </c>
      <c r="N89" s="34" t="s">
        <v>18</v>
      </c>
      <c r="O89" s="34" t="s">
        <v>79</v>
      </c>
      <c r="P89" t="s">
        <v>60</v>
      </c>
    </row>
    <row r="90" spans="1:16" x14ac:dyDescent="0.25">
      <c r="A90">
        <v>12029</v>
      </c>
      <c r="B90" s="34" t="s">
        <v>48</v>
      </c>
      <c r="C90" s="34" t="s">
        <v>50</v>
      </c>
      <c r="D90">
        <v>30000</v>
      </c>
      <c r="E90">
        <v>0</v>
      </c>
      <c r="F90" s="34" t="s">
        <v>29</v>
      </c>
      <c r="G90" s="34" t="s">
        <v>20</v>
      </c>
      <c r="H90" s="34" t="s">
        <v>18</v>
      </c>
      <c r="I90">
        <v>2</v>
      </c>
      <c r="J90" s="34" t="s">
        <v>16</v>
      </c>
      <c r="K90" s="34" t="s">
        <v>31</v>
      </c>
      <c r="L90" s="34" t="s">
        <v>31</v>
      </c>
      <c r="M90">
        <v>28</v>
      </c>
      <c r="N90" s="34" t="s">
        <v>18</v>
      </c>
      <c r="O90" s="34" t="s">
        <v>67</v>
      </c>
      <c r="P90" t="s">
        <v>60</v>
      </c>
    </row>
    <row r="91" spans="1:16" x14ac:dyDescent="0.25">
      <c r="A91">
        <v>12033</v>
      </c>
      <c r="B91" s="34" t="s">
        <v>49</v>
      </c>
      <c r="C91" s="34" t="s">
        <v>51</v>
      </c>
      <c r="D91">
        <v>40000</v>
      </c>
      <c r="E91">
        <v>0</v>
      </c>
      <c r="F91" s="34" t="s">
        <v>27</v>
      </c>
      <c r="G91" s="34" t="s">
        <v>14</v>
      </c>
      <c r="H91" s="34" t="s">
        <v>18</v>
      </c>
      <c r="I91">
        <v>2</v>
      </c>
      <c r="J91" s="34" t="s">
        <v>16</v>
      </c>
      <c r="K91" s="34" t="s">
        <v>31</v>
      </c>
      <c r="L91" s="34" t="s">
        <v>31</v>
      </c>
      <c r="M91">
        <v>27</v>
      </c>
      <c r="N91" s="34" t="s">
        <v>15</v>
      </c>
      <c r="O91" s="34" t="s">
        <v>67</v>
      </c>
      <c r="P91" t="s">
        <v>60</v>
      </c>
    </row>
    <row r="92" spans="1:16" x14ac:dyDescent="0.25">
      <c r="A92">
        <v>12056</v>
      </c>
      <c r="B92" s="34" t="s">
        <v>48</v>
      </c>
      <c r="C92" s="34" t="s">
        <v>50</v>
      </c>
      <c r="D92">
        <v>120000</v>
      </c>
      <c r="E92">
        <v>2</v>
      </c>
      <c r="F92" s="34" t="s">
        <v>30</v>
      </c>
      <c r="G92" s="34" t="s">
        <v>28</v>
      </c>
      <c r="H92" s="34" t="s">
        <v>15</v>
      </c>
      <c r="I92">
        <v>3</v>
      </c>
      <c r="J92" s="34" t="s">
        <v>23</v>
      </c>
      <c r="K92" s="34" t="s">
        <v>31</v>
      </c>
      <c r="L92" s="34" t="s">
        <v>31</v>
      </c>
      <c r="M92">
        <v>64</v>
      </c>
      <c r="N92" s="34" t="s">
        <v>18</v>
      </c>
      <c r="O92" s="34" t="s">
        <v>80</v>
      </c>
      <c r="P92" t="s">
        <v>57</v>
      </c>
    </row>
    <row r="93" spans="1:16" x14ac:dyDescent="0.25">
      <c r="A93">
        <v>12100</v>
      </c>
      <c r="B93" s="34" t="s">
        <v>49</v>
      </c>
      <c r="C93" s="34" t="s">
        <v>50</v>
      </c>
      <c r="D93">
        <v>60000</v>
      </c>
      <c r="E93">
        <v>2</v>
      </c>
      <c r="F93" s="34" t="s">
        <v>13</v>
      </c>
      <c r="G93" s="34" t="s">
        <v>28</v>
      </c>
      <c r="H93" s="34" t="s">
        <v>15</v>
      </c>
      <c r="I93">
        <v>0</v>
      </c>
      <c r="J93" s="34" t="s">
        <v>64</v>
      </c>
      <c r="K93" s="34" t="s">
        <v>31</v>
      </c>
      <c r="L93" s="34" t="s">
        <v>31</v>
      </c>
      <c r="M93">
        <v>57</v>
      </c>
      <c r="N93" s="34" t="s">
        <v>18</v>
      </c>
      <c r="O93" s="34" t="s">
        <v>67</v>
      </c>
      <c r="P93" t="s">
        <v>57</v>
      </c>
    </row>
    <row r="94" spans="1:16" x14ac:dyDescent="0.25">
      <c r="A94">
        <v>12121</v>
      </c>
      <c r="B94" s="34" t="s">
        <v>49</v>
      </c>
      <c r="C94" s="34" t="s">
        <v>50</v>
      </c>
      <c r="D94">
        <v>60000</v>
      </c>
      <c r="E94">
        <v>3</v>
      </c>
      <c r="F94" s="34" t="s">
        <v>27</v>
      </c>
      <c r="G94" s="34" t="s">
        <v>21</v>
      </c>
      <c r="H94" s="34" t="s">
        <v>15</v>
      </c>
      <c r="I94">
        <v>2</v>
      </c>
      <c r="J94" s="34" t="s">
        <v>64</v>
      </c>
      <c r="K94" s="34" t="s">
        <v>31</v>
      </c>
      <c r="L94" s="34" t="s">
        <v>31</v>
      </c>
      <c r="M94">
        <v>53</v>
      </c>
      <c r="N94" s="34" t="s">
        <v>15</v>
      </c>
      <c r="O94" s="34" t="s">
        <v>66</v>
      </c>
      <c r="P94" t="s">
        <v>87</v>
      </c>
    </row>
    <row r="95" spans="1:16" x14ac:dyDescent="0.25">
      <c r="A95">
        <v>12133</v>
      </c>
      <c r="B95" s="34" t="s">
        <v>48</v>
      </c>
      <c r="C95" s="34" t="s">
        <v>51</v>
      </c>
      <c r="D95">
        <v>130000</v>
      </c>
      <c r="E95">
        <v>3</v>
      </c>
      <c r="F95" s="34" t="s">
        <v>19</v>
      </c>
      <c r="G95" s="34" t="s">
        <v>21</v>
      </c>
      <c r="H95" s="34" t="s">
        <v>15</v>
      </c>
      <c r="I95">
        <v>3</v>
      </c>
      <c r="J95" s="34" t="s">
        <v>23</v>
      </c>
      <c r="K95" s="34" t="s">
        <v>17</v>
      </c>
      <c r="L95" s="34" t="s">
        <v>17</v>
      </c>
      <c r="M95">
        <v>50</v>
      </c>
      <c r="N95" s="34" t="s">
        <v>15</v>
      </c>
      <c r="O95" s="34" t="s">
        <v>67</v>
      </c>
      <c r="P95" t="s">
        <v>87</v>
      </c>
    </row>
    <row r="96" spans="1:16" x14ac:dyDescent="0.25">
      <c r="A96">
        <v>12153</v>
      </c>
      <c r="B96" s="34" t="s">
        <v>49</v>
      </c>
      <c r="C96" s="34" t="s">
        <v>51</v>
      </c>
      <c r="D96">
        <v>70000</v>
      </c>
      <c r="E96">
        <v>3</v>
      </c>
      <c r="F96" s="34" t="s">
        <v>19</v>
      </c>
      <c r="G96" s="34" t="s">
        <v>21</v>
      </c>
      <c r="H96" s="34" t="s">
        <v>15</v>
      </c>
      <c r="I96">
        <v>1</v>
      </c>
      <c r="J96" s="34" t="s">
        <v>23</v>
      </c>
      <c r="K96" s="34" t="s">
        <v>31</v>
      </c>
      <c r="L96" s="34" t="s">
        <v>31</v>
      </c>
      <c r="M96">
        <v>49</v>
      </c>
      <c r="N96" s="34" t="s">
        <v>15</v>
      </c>
      <c r="O96" s="34" t="s">
        <v>81</v>
      </c>
      <c r="P96" t="s">
        <v>87</v>
      </c>
    </row>
    <row r="97" spans="1:16" x14ac:dyDescent="0.25">
      <c r="A97">
        <v>12192</v>
      </c>
      <c r="B97" s="34" t="s">
        <v>49</v>
      </c>
      <c r="C97" s="34" t="s">
        <v>51</v>
      </c>
      <c r="D97">
        <v>60000</v>
      </c>
      <c r="E97">
        <v>2</v>
      </c>
      <c r="F97" s="34" t="s">
        <v>29</v>
      </c>
      <c r="G97" s="34" t="s">
        <v>14</v>
      </c>
      <c r="H97" s="34" t="s">
        <v>18</v>
      </c>
      <c r="I97">
        <v>2</v>
      </c>
      <c r="J97" s="34" t="s">
        <v>26</v>
      </c>
      <c r="K97" s="34" t="s">
        <v>31</v>
      </c>
      <c r="L97" s="34" t="s">
        <v>31</v>
      </c>
      <c r="M97">
        <v>51</v>
      </c>
      <c r="N97" s="34" t="s">
        <v>18</v>
      </c>
      <c r="O97" s="34" t="s">
        <v>67</v>
      </c>
      <c r="P97" t="s">
        <v>87</v>
      </c>
    </row>
    <row r="98" spans="1:16" x14ac:dyDescent="0.25">
      <c r="A98">
        <v>12195</v>
      </c>
      <c r="B98" s="34" t="s">
        <v>49</v>
      </c>
      <c r="C98" s="34" t="s">
        <v>51</v>
      </c>
      <c r="D98">
        <v>70000</v>
      </c>
      <c r="E98">
        <v>3</v>
      </c>
      <c r="F98" s="34" t="s">
        <v>30</v>
      </c>
      <c r="G98" s="34" t="s">
        <v>28</v>
      </c>
      <c r="H98" s="34" t="s">
        <v>15</v>
      </c>
      <c r="I98">
        <v>2</v>
      </c>
      <c r="J98" s="34" t="s">
        <v>26</v>
      </c>
      <c r="K98" s="34" t="s">
        <v>31</v>
      </c>
      <c r="L98" s="34" t="s">
        <v>31</v>
      </c>
      <c r="M98">
        <v>52</v>
      </c>
      <c r="N98" s="34" t="s">
        <v>18</v>
      </c>
      <c r="O98" s="34" t="s">
        <v>68</v>
      </c>
      <c r="P98" t="s">
        <v>87</v>
      </c>
    </row>
    <row r="99" spans="1:16" x14ac:dyDescent="0.25">
      <c r="A99">
        <v>12205</v>
      </c>
      <c r="B99" s="34" t="s">
        <v>49</v>
      </c>
      <c r="C99" s="34" t="s">
        <v>51</v>
      </c>
      <c r="D99">
        <v>130000</v>
      </c>
      <c r="E99">
        <v>2</v>
      </c>
      <c r="F99" s="34" t="s">
        <v>13</v>
      </c>
      <c r="G99" s="34" t="s">
        <v>28</v>
      </c>
      <c r="H99" s="34" t="s">
        <v>18</v>
      </c>
      <c r="I99">
        <v>4</v>
      </c>
      <c r="J99" s="34" t="s">
        <v>16</v>
      </c>
      <c r="K99" s="34" t="s">
        <v>31</v>
      </c>
      <c r="L99" s="34" t="s">
        <v>31</v>
      </c>
      <c r="M99">
        <v>67</v>
      </c>
      <c r="N99" s="34" t="s">
        <v>18</v>
      </c>
      <c r="O99" s="34" t="s">
        <v>67</v>
      </c>
      <c r="P99" t="s">
        <v>57</v>
      </c>
    </row>
    <row r="100" spans="1:16" x14ac:dyDescent="0.25">
      <c r="A100">
        <v>12207</v>
      </c>
      <c r="B100" s="34" t="s">
        <v>49</v>
      </c>
      <c r="C100" s="34" t="s">
        <v>50</v>
      </c>
      <c r="D100">
        <v>80000</v>
      </c>
      <c r="E100">
        <v>4</v>
      </c>
      <c r="F100" s="34" t="s">
        <v>13</v>
      </c>
      <c r="G100" s="34" t="s">
        <v>28</v>
      </c>
      <c r="H100" s="34" t="s">
        <v>15</v>
      </c>
      <c r="I100">
        <v>0</v>
      </c>
      <c r="J100" s="34" t="s">
        <v>23</v>
      </c>
      <c r="K100" s="34" t="s">
        <v>31</v>
      </c>
      <c r="L100" s="34" t="s">
        <v>31</v>
      </c>
      <c r="M100">
        <v>66</v>
      </c>
      <c r="N100" s="34" t="s">
        <v>15</v>
      </c>
      <c r="O100" s="34" t="s">
        <v>82</v>
      </c>
      <c r="P100" t="s">
        <v>57</v>
      </c>
    </row>
    <row r="101" spans="1:16" x14ac:dyDescent="0.25">
      <c r="A101">
        <v>12212</v>
      </c>
      <c r="B101" s="34" t="s">
        <v>48</v>
      </c>
      <c r="C101" s="34" t="s">
        <v>51</v>
      </c>
      <c r="D101">
        <v>10000</v>
      </c>
      <c r="E101">
        <v>0</v>
      </c>
      <c r="F101" s="34" t="s">
        <v>30</v>
      </c>
      <c r="G101" s="34" t="s">
        <v>25</v>
      </c>
      <c r="H101" s="34" t="s">
        <v>15</v>
      </c>
      <c r="I101">
        <v>0</v>
      </c>
      <c r="J101" s="34" t="s">
        <v>16</v>
      </c>
      <c r="K101" s="34" t="s">
        <v>17</v>
      </c>
      <c r="L101" s="34" t="s">
        <v>17</v>
      </c>
      <c r="M101">
        <v>37</v>
      </c>
      <c r="N101" s="34" t="s">
        <v>15</v>
      </c>
      <c r="O101" s="34" t="s">
        <v>67</v>
      </c>
      <c r="P101" t="s">
        <v>87</v>
      </c>
    </row>
    <row r="102" spans="1:16" x14ac:dyDescent="0.25">
      <c r="A102">
        <v>12231</v>
      </c>
      <c r="B102" s="34" t="s">
        <v>49</v>
      </c>
      <c r="C102" s="34" t="s">
        <v>51</v>
      </c>
      <c r="D102">
        <v>10000</v>
      </c>
      <c r="E102">
        <v>2</v>
      </c>
      <c r="F102" s="34" t="s">
        <v>19</v>
      </c>
      <c r="G102" s="34" t="s">
        <v>25</v>
      </c>
      <c r="H102" s="34" t="s">
        <v>15</v>
      </c>
      <c r="I102">
        <v>0</v>
      </c>
      <c r="J102" s="34" t="s">
        <v>16</v>
      </c>
      <c r="K102" s="34" t="s">
        <v>17</v>
      </c>
      <c r="L102" s="34" t="s">
        <v>17</v>
      </c>
      <c r="M102">
        <v>51</v>
      </c>
      <c r="N102" s="34" t="s">
        <v>15</v>
      </c>
      <c r="O102" s="34" t="s">
        <v>83</v>
      </c>
      <c r="P102" t="s">
        <v>87</v>
      </c>
    </row>
    <row r="103" spans="1:16" x14ac:dyDescent="0.25">
      <c r="A103">
        <v>12234</v>
      </c>
      <c r="B103" s="34" t="s">
        <v>48</v>
      </c>
      <c r="C103" s="34" t="s">
        <v>50</v>
      </c>
      <c r="D103">
        <v>10000</v>
      </c>
      <c r="E103">
        <v>2</v>
      </c>
      <c r="F103" s="34" t="s">
        <v>19</v>
      </c>
      <c r="G103" s="34" t="s">
        <v>25</v>
      </c>
      <c r="H103" s="34" t="s">
        <v>15</v>
      </c>
      <c r="I103">
        <v>1</v>
      </c>
      <c r="J103" s="34" t="s">
        <v>22</v>
      </c>
      <c r="K103" s="34" t="s">
        <v>17</v>
      </c>
      <c r="L103" s="34" t="s">
        <v>17</v>
      </c>
      <c r="M103">
        <v>52</v>
      </c>
      <c r="N103" s="34" t="s">
        <v>18</v>
      </c>
      <c r="O103" s="34" t="s">
        <v>67</v>
      </c>
      <c r="P103" t="s">
        <v>87</v>
      </c>
    </row>
    <row r="104" spans="1:16" x14ac:dyDescent="0.25">
      <c r="A104">
        <v>12236</v>
      </c>
      <c r="B104" s="34" t="s">
        <v>48</v>
      </c>
      <c r="C104" s="34" t="s">
        <v>51</v>
      </c>
      <c r="D104">
        <v>20000</v>
      </c>
      <c r="E104">
        <v>1</v>
      </c>
      <c r="F104" s="34" t="s">
        <v>19</v>
      </c>
      <c r="G104" s="34" t="s">
        <v>25</v>
      </c>
      <c r="H104" s="34" t="s">
        <v>15</v>
      </c>
      <c r="I104">
        <v>0</v>
      </c>
      <c r="J104" s="34" t="s">
        <v>16</v>
      </c>
      <c r="K104" s="34" t="s">
        <v>17</v>
      </c>
      <c r="L104" s="34" t="s">
        <v>17</v>
      </c>
      <c r="M104">
        <v>65</v>
      </c>
      <c r="N104" s="34" t="s">
        <v>18</v>
      </c>
      <c r="O104" s="34" t="s">
        <v>67</v>
      </c>
      <c r="P104" t="s">
        <v>57</v>
      </c>
    </row>
    <row r="105" spans="1:16" x14ac:dyDescent="0.25">
      <c r="A105">
        <v>12253</v>
      </c>
      <c r="B105" s="34" t="s">
        <v>49</v>
      </c>
      <c r="C105" s="34" t="s">
        <v>51</v>
      </c>
      <c r="D105">
        <v>20000</v>
      </c>
      <c r="E105">
        <v>0</v>
      </c>
      <c r="F105" s="34" t="s">
        <v>19</v>
      </c>
      <c r="G105" s="34" t="s">
        <v>25</v>
      </c>
      <c r="H105" s="34" t="s">
        <v>15</v>
      </c>
      <c r="I105">
        <v>0</v>
      </c>
      <c r="J105" s="34" t="s">
        <v>16</v>
      </c>
      <c r="K105" s="34" t="s">
        <v>24</v>
      </c>
      <c r="L105" s="34" t="s">
        <v>24</v>
      </c>
      <c r="M105">
        <v>29</v>
      </c>
      <c r="N105" s="34" t="s">
        <v>15</v>
      </c>
      <c r="O105" s="34" t="s">
        <v>67</v>
      </c>
      <c r="P105" t="s">
        <v>60</v>
      </c>
    </row>
    <row r="106" spans="1:16" x14ac:dyDescent="0.25">
      <c r="A106">
        <v>12273</v>
      </c>
      <c r="B106" s="34" t="s">
        <v>48</v>
      </c>
      <c r="C106" s="34" t="s">
        <v>50</v>
      </c>
      <c r="D106">
        <v>30000</v>
      </c>
      <c r="E106">
        <v>1</v>
      </c>
      <c r="F106" s="34" t="s">
        <v>13</v>
      </c>
      <c r="G106" s="34" t="s">
        <v>20</v>
      </c>
      <c r="H106" s="34" t="s">
        <v>15</v>
      </c>
      <c r="I106">
        <v>0</v>
      </c>
      <c r="J106" s="34" t="s">
        <v>16</v>
      </c>
      <c r="K106" s="34" t="s">
        <v>17</v>
      </c>
      <c r="L106" s="34" t="s">
        <v>17</v>
      </c>
      <c r="M106">
        <v>47</v>
      </c>
      <c r="N106" s="34" t="s">
        <v>18</v>
      </c>
      <c r="O106" s="34" t="s">
        <v>77</v>
      </c>
      <c r="P106" t="s">
        <v>87</v>
      </c>
    </row>
    <row r="107" spans="1:16" x14ac:dyDescent="0.25">
      <c r="A107">
        <v>12274</v>
      </c>
      <c r="B107" s="34" t="s">
        <v>49</v>
      </c>
      <c r="C107" s="34" t="s">
        <v>50</v>
      </c>
      <c r="D107">
        <v>10000</v>
      </c>
      <c r="E107">
        <v>2</v>
      </c>
      <c r="F107" s="34" t="s">
        <v>27</v>
      </c>
      <c r="G107" s="34" t="s">
        <v>25</v>
      </c>
      <c r="H107" s="34" t="s">
        <v>15</v>
      </c>
      <c r="I107">
        <v>0</v>
      </c>
      <c r="J107" s="34" t="s">
        <v>16</v>
      </c>
      <c r="K107" s="34" t="s">
        <v>17</v>
      </c>
      <c r="L107" s="34" t="s">
        <v>17</v>
      </c>
      <c r="M107">
        <v>35</v>
      </c>
      <c r="N107" s="34" t="s">
        <v>18</v>
      </c>
      <c r="O107" s="34" t="s">
        <v>67</v>
      </c>
      <c r="P107" t="s">
        <v>87</v>
      </c>
    </row>
    <row r="108" spans="1:16" x14ac:dyDescent="0.25">
      <c r="A108">
        <v>12284</v>
      </c>
      <c r="B108" s="34" t="s">
        <v>48</v>
      </c>
      <c r="C108" s="34" t="s">
        <v>51</v>
      </c>
      <c r="D108">
        <v>30000</v>
      </c>
      <c r="E108">
        <v>0</v>
      </c>
      <c r="F108" s="34" t="s">
        <v>13</v>
      </c>
      <c r="G108" s="34" t="s">
        <v>20</v>
      </c>
      <c r="H108" s="34" t="s">
        <v>18</v>
      </c>
      <c r="I108">
        <v>0</v>
      </c>
      <c r="J108" s="34" t="s">
        <v>16</v>
      </c>
      <c r="K108" s="34" t="s">
        <v>17</v>
      </c>
      <c r="L108" s="34" t="s">
        <v>17</v>
      </c>
      <c r="M108">
        <v>36</v>
      </c>
      <c r="N108" s="34" t="s">
        <v>15</v>
      </c>
      <c r="O108" s="34" t="s">
        <v>67</v>
      </c>
      <c r="P108" t="s">
        <v>87</v>
      </c>
    </row>
    <row r="109" spans="1:16" x14ac:dyDescent="0.25">
      <c r="A109">
        <v>12291</v>
      </c>
      <c r="B109" s="34" t="s">
        <v>49</v>
      </c>
      <c r="C109" s="34" t="s">
        <v>50</v>
      </c>
      <c r="D109">
        <v>90000</v>
      </c>
      <c r="E109">
        <v>5</v>
      </c>
      <c r="F109" s="34" t="s">
        <v>19</v>
      </c>
      <c r="G109" s="34" t="s">
        <v>21</v>
      </c>
      <c r="H109" s="34" t="s">
        <v>18</v>
      </c>
      <c r="I109">
        <v>2</v>
      </c>
      <c r="J109" s="34" t="s">
        <v>22</v>
      </c>
      <c r="K109" s="34" t="s">
        <v>17</v>
      </c>
      <c r="L109" s="34" t="s">
        <v>17</v>
      </c>
      <c r="M109">
        <v>62</v>
      </c>
      <c r="N109" s="34" t="s">
        <v>15</v>
      </c>
      <c r="O109" s="34" t="s">
        <v>67</v>
      </c>
      <c r="P109" t="s">
        <v>57</v>
      </c>
    </row>
    <row r="110" spans="1:16" x14ac:dyDescent="0.25">
      <c r="A110">
        <v>12332</v>
      </c>
      <c r="B110" s="34" t="s">
        <v>48</v>
      </c>
      <c r="C110" s="34" t="s">
        <v>50</v>
      </c>
      <c r="D110">
        <v>90000</v>
      </c>
      <c r="E110">
        <v>4</v>
      </c>
      <c r="F110" s="34" t="s">
        <v>27</v>
      </c>
      <c r="G110" s="34" t="s">
        <v>28</v>
      </c>
      <c r="H110" s="34" t="s">
        <v>15</v>
      </c>
      <c r="I110">
        <v>3</v>
      </c>
      <c r="J110" s="34" t="s">
        <v>23</v>
      </c>
      <c r="K110" s="34" t="s">
        <v>17</v>
      </c>
      <c r="L110" s="34" t="s">
        <v>17</v>
      </c>
      <c r="M110">
        <v>58</v>
      </c>
      <c r="N110" s="34" t="s">
        <v>15</v>
      </c>
      <c r="O110" s="34" t="s">
        <v>67</v>
      </c>
      <c r="P110" t="s">
        <v>57</v>
      </c>
    </row>
    <row r="111" spans="1:16" x14ac:dyDescent="0.25">
      <c r="A111">
        <v>12344</v>
      </c>
      <c r="B111" s="34" t="s">
        <v>49</v>
      </c>
      <c r="C111" s="34" t="s">
        <v>51</v>
      </c>
      <c r="D111">
        <v>80000</v>
      </c>
      <c r="E111">
        <v>0</v>
      </c>
      <c r="F111" s="34" t="s">
        <v>13</v>
      </c>
      <c r="G111" s="34" t="s">
        <v>21</v>
      </c>
      <c r="H111" s="34" t="s">
        <v>18</v>
      </c>
      <c r="I111">
        <v>3</v>
      </c>
      <c r="J111" s="34" t="s">
        <v>64</v>
      </c>
      <c r="K111" s="34" t="s">
        <v>24</v>
      </c>
      <c r="L111" s="34" t="s">
        <v>24</v>
      </c>
      <c r="M111">
        <v>31</v>
      </c>
      <c r="N111" s="34" t="s">
        <v>18</v>
      </c>
      <c r="O111" s="34" t="s">
        <v>67</v>
      </c>
      <c r="P111" t="s">
        <v>87</v>
      </c>
    </row>
    <row r="112" spans="1:16" x14ac:dyDescent="0.25">
      <c r="A112">
        <v>12389</v>
      </c>
      <c r="B112" s="34" t="s">
        <v>49</v>
      </c>
      <c r="C112" s="34" t="s">
        <v>50</v>
      </c>
      <c r="D112">
        <v>30000</v>
      </c>
      <c r="E112">
        <v>0</v>
      </c>
      <c r="F112" s="34" t="s">
        <v>27</v>
      </c>
      <c r="G112" s="34" t="s">
        <v>25</v>
      </c>
      <c r="H112" s="34" t="s">
        <v>18</v>
      </c>
      <c r="I112">
        <v>1</v>
      </c>
      <c r="J112" s="34" t="s">
        <v>22</v>
      </c>
      <c r="K112" s="34" t="s">
        <v>17</v>
      </c>
      <c r="L112" s="34" t="s">
        <v>17</v>
      </c>
      <c r="M112">
        <v>34</v>
      </c>
      <c r="N112" s="34" t="s">
        <v>18</v>
      </c>
      <c r="O112" s="34" t="s">
        <v>67</v>
      </c>
      <c r="P112" t="s">
        <v>87</v>
      </c>
    </row>
    <row r="113" spans="1:16" x14ac:dyDescent="0.25">
      <c r="A113">
        <v>12452</v>
      </c>
      <c r="B113" s="34" t="s">
        <v>48</v>
      </c>
      <c r="C113" s="34" t="s">
        <v>50</v>
      </c>
      <c r="D113">
        <v>60000</v>
      </c>
      <c r="E113">
        <v>4</v>
      </c>
      <c r="F113" s="34" t="s">
        <v>30</v>
      </c>
      <c r="G113" s="34" t="s">
        <v>14</v>
      </c>
      <c r="H113" s="34" t="s">
        <v>15</v>
      </c>
      <c r="I113">
        <v>0</v>
      </c>
      <c r="J113" s="34" t="s">
        <v>26</v>
      </c>
      <c r="K113" s="34" t="s">
        <v>31</v>
      </c>
      <c r="L113" s="34" t="s">
        <v>31</v>
      </c>
      <c r="M113">
        <v>47</v>
      </c>
      <c r="N113" s="34" t="s">
        <v>15</v>
      </c>
      <c r="O113" s="34" t="s">
        <v>67</v>
      </c>
      <c r="P113" t="s">
        <v>87</v>
      </c>
    </row>
    <row r="114" spans="1:16" x14ac:dyDescent="0.25">
      <c r="A114">
        <v>12472</v>
      </c>
      <c r="B114" s="34" t="s">
        <v>48</v>
      </c>
      <c r="C114" s="34" t="s">
        <v>50</v>
      </c>
      <c r="D114">
        <v>30000</v>
      </c>
      <c r="E114">
        <v>1</v>
      </c>
      <c r="F114" s="34" t="s">
        <v>13</v>
      </c>
      <c r="G114" s="34" t="s">
        <v>20</v>
      </c>
      <c r="H114" s="34" t="s">
        <v>15</v>
      </c>
      <c r="I114">
        <v>1</v>
      </c>
      <c r="J114" s="34" t="s">
        <v>22</v>
      </c>
      <c r="K114" s="34" t="s">
        <v>17</v>
      </c>
      <c r="L114" s="34" t="s">
        <v>17</v>
      </c>
      <c r="M114">
        <v>39</v>
      </c>
      <c r="N114" s="34" t="s">
        <v>18</v>
      </c>
      <c r="O114" s="34" t="s">
        <v>67</v>
      </c>
      <c r="P114" t="s">
        <v>87</v>
      </c>
    </row>
    <row r="115" spans="1:16" x14ac:dyDescent="0.25">
      <c r="A115">
        <v>12496</v>
      </c>
      <c r="B115" s="34" t="s">
        <v>48</v>
      </c>
      <c r="C115" s="34" t="s">
        <v>51</v>
      </c>
      <c r="D115">
        <v>40000</v>
      </c>
      <c r="E115">
        <v>1</v>
      </c>
      <c r="F115" s="34" t="s">
        <v>13</v>
      </c>
      <c r="G115" s="34" t="s">
        <v>14</v>
      </c>
      <c r="H115" s="34" t="s">
        <v>15</v>
      </c>
      <c r="I115">
        <v>0</v>
      </c>
      <c r="J115" s="34" t="s">
        <v>16</v>
      </c>
      <c r="K115" s="34" t="s">
        <v>17</v>
      </c>
      <c r="L115" s="34" t="s">
        <v>17</v>
      </c>
      <c r="M115">
        <v>42</v>
      </c>
      <c r="N115" s="34" t="s">
        <v>18</v>
      </c>
      <c r="O115" s="34" t="s">
        <v>67</v>
      </c>
      <c r="P115" t="s">
        <v>87</v>
      </c>
    </row>
    <row r="116" spans="1:16" x14ac:dyDescent="0.25">
      <c r="A116">
        <v>12497</v>
      </c>
      <c r="B116" s="34" t="s">
        <v>48</v>
      </c>
      <c r="C116" s="34" t="s">
        <v>51</v>
      </c>
      <c r="D116">
        <v>40000</v>
      </c>
      <c r="E116">
        <v>1</v>
      </c>
      <c r="F116" s="34" t="s">
        <v>13</v>
      </c>
      <c r="G116" s="34" t="s">
        <v>14</v>
      </c>
      <c r="H116" s="34" t="s">
        <v>15</v>
      </c>
      <c r="I116">
        <v>0</v>
      </c>
      <c r="J116" s="34" t="s">
        <v>16</v>
      </c>
      <c r="K116" s="34" t="s">
        <v>17</v>
      </c>
      <c r="L116" s="34" t="s">
        <v>17</v>
      </c>
      <c r="M116">
        <v>42</v>
      </c>
      <c r="N116" s="34" t="s">
        <v>18</v>
      </c>
      <c r="O116" s="34" t="s">
        <v>67</v>
      </c>
      <c r="P116" t="s">
        <v>87</v>
      </c>
    </row>
    <row r="117" spans="1:16" x14ac:dyDescent="0.25">
      <c r="A117">
        <v>12503</v>
      </c>
      <c r="B117" s="34" t="s">
        <v>49</v>
      </c>
      <c r="C117" s="34" t="s">
        <v>51</v>
      </c>
      <c r="D117">
        <v>30000</v>
      </c>
      <c r="E117">
        <v>3</v>
      </c>
      <c r="F117" s="34" t="s">
        <v>19</v>
      </c>
      <c r="G117" s="34" t="s">
        <v>20</v>
      </c>
      <c r="H117" s="34" t="s">
        <v>15</v>
      </c>
      <c r="I117">
        <v>2</v>
      </c>
      <c r="J117" s="34" t="s">
        <v>16</v>
      </c>
      <c r="K117" s="34" t="s">
        <v>17</v>
      </c>
      <c r="L117" s="34" t="s">
        <v>17</v>
      </c>
      <c r="M117">
        <v>27</v>
      </c>
      <c r="N117" s="34" t="s">
        <v>18</v>
      </c>
      <c r="O117" s="34" t="s">
        <v>67</v>
      </c>
      <c r="P117" t="s">
        <v>60</v>
      </c>
    </row>
    <row r="118" spans="1:16" x14ac:dyDescent="0.25">
      <c r="A118">
        <v>12507</v>
      </c>
      <c r="B118" s="34" t="s">
        <v>48</v>
      </c>
      <c r="C118" s="34" t="s">
        <v>50</v>
      </c>
      <c r="D118">
        <v>30000</v>
      </c>
      <c r="E118">
        <v>1</v>
      </c>
      <c r="F118" s="34" t="s">
        <v>19</v>
      </c>
      <c r="G118" s="34" t="s">
        <v>20</v>
      </c>
      <c r="H118" s="34" t="s">
        <v>15</v>
      </c>
      <c r="I118">
        <v>1</v>
      </c>
      <c r="J118" s="34" t="s">
        <v>16</v>
      </c>
      <c r="K118" s="34" t="s">
        <v>17</v>
      </c>
      <c r="L118" s="34" t="s">
        <v>17</v>
      </c>
      <c r="M118">
        <v>43</v>
      </c>
      <c r="N118" s="34" t="s">
        <v>18</v>
      </c>
      <c r="O118" s="34" t="s">
        <v>67</v>
      </c>
      <c r="P118" t="s">
        <v>87</v>
      </c>
    </row>
    <row r="119" spans="1:16" x14ac:dyDescent="0.25">
      <c r="A119">
        <v>12510</v>
      </c>
      <c r="B119" s="34" t="s">
        <v>48</v>
      </c>
      <c r="C119" s="34" t="s">
        <v>50</v>
      </c>
      <c r="D119">
        <v>40000</v>
      </c>
      <c r="E119">
        <v>1</v>
      </c>
      <c r="F119" s="34" t="s">
        <v>13</v>
      </c>
      <c r="G119" s="34" t="s">
        <v>14</v>
      </c>
      <c r="H119" s="34" t="s">
        <v>15</v>
      </c>
      <c r="I119">
        <v>1</v>
      </c>
      <c r="J119" s="34" t="s">
        <v>16</v>
      </c>
      <c r="K119" s="34" t="s">
        <v>17</v>
      </c>
      <c r="L119" s="34" t="s">
        <v>17</v>
      </c>
      <c r="M119">
        <v>43</v>
      </c>
      <c r="N119" s="34" t="s">
        <v>15</v>
      </c>
      <c r="O119" s="34" t="s">
        <v>67</v>
      </c>
      <c r="P119" t="s">
        <v>87</v>
      </c>
    </row>
    <row r="120" spans="1:16" x14ac:dyDescent="0.25">
      <c r="A120">
        <v>12558</v>
      </c>
      <c r="B120" s="34" t="s">
        <v>48</v>
      </c>
      <c r="C120" s="34" t="s">
        <v>51</v>
      </c>
      <c r="D120">
        <v>20000</v>
      </c>
      <c r="E120">
        <v>1</v>
      </c>
      <c r="F120" s="34" t="s">
        <v>13</v>
      </c>
      <c r="G120" s="34" t="s">
        <v>20</v>
      </c>
      <c r="H120" s="34" t="s">
        <v>15</v>
      </c>
      <c r="I120">
        <v>0</v>
      </c>
      <c r="J120" s="34" t="s">
        <v>16</v>
      </c>
      <c r="K120" s="34" t="s">
        <v>17</v>
      </c>
      <c r="L120" s="34" t="s">
        <v>17</v>
      </c>
      <c r="M120">
        <v>65</v>
      </c>
      <c r="N120" s="34" t="s">
        <v>18</v>
      </c>
      <c r="O120" s="34" t="s">
        <v>67</v>
      </c>
      <c r="P120" t="s">
        <v>57</v>
      </c>
    </row>
    <row r="121" spans="1:16" x14ac:dyDescent="0.25">
      <c r="A121">
        <v>12568</v>
      </c>
      <c r="B121" s="34" t="s">
        <v>48</v>
      </c>
      <c r="C121" s="34" t="s">
        <v>51</v>
      </c>
      <c r="D121">
        <v>30000</v>
      </c>
      <c r="E121">
        <v>1</v>
      </c>
      <c r="F121" s="34" t="s">
        <v>13</v>
      </c>
      <c r="G121" s="34" t="s">
        <v>20</v>
      </c>
      <c r="H121" s="34" t="s">
        <v>15</v>
      </c>
      <c r="I121">
        <v>0</v>
      </c>
      <c r="J121" s="34" t="s">
        <v>16</v>
      </c>
      <c r="K121" s="34" t="s">
        <v>17</v>
      </c>
      <c r="L121" s="34" t="s">
        <v>17</v>
      </c>
      <c r="M121">
        <v>64</v>
      </c>
      <c r="N121" s="34" t="s">
        <v>18</v>
      </c>
      <c r="O121" s="34" t="s">
        <v>84</v>
      </c>
      <c r="P121" t="s">
        <v>57</v>
      </c>
    </row>
    <row r="122" spans="1:16" x14ac:dyDescent="0.25">
      <c r="A122">
        <v>12581</v>
      </c>
      <c r="B122" s="34" t="s">
        <v>49</v>
      </c>
      <c r="C122" s="34" t="s">
        <v>51</v>
      </c>
      <c r="D122">
        <v>10000</v>
      </c>
      <c r="E122">
        <v>0</v>
      </c>
      <c r="F122" s="34" t="s">
        <v>19</v>
      </c>
      <c r="G122" s="34" t="s">
        <v>25</v>
      </c>
      <c r="H122" s="34" t="s">
        <v>18</v>
      </c>
      <c r="I122">
        <v>1</v>
      </c>
      <c r="J122" s="34" t="s">
        <v>16</v>
      </c>
      <c r="K122" s="34" t="s">
        <v>24</v>
      </c>
      <c r="L122" s="34" t="s">
        <v>24</v>
      </c>
      <c r="M122">
        <v>28</v>
      </c>
      <c r="N122" s="34" t="s">
        <v>15</v>
      </c>
      <c r="O122" s="34" t="s">
        <v>67</v>
      </c>
      <c r="P122" t="s">
        <v>60</v>
      </c>
    </row>
    <row r="123" spans="1:16" x14ac:dyDescent="0.25">
      <c r="A123">
        <v>12585</v>
      </c>
      <c r="B123" s="34" t="s">
        <v>48</v>
      </c>
      <c r="C123" s="34" t="s">
        <v>50</v>
      </c>
      <c r="D123">
        <v>10000</v>
      </c>
      <c r="E123">
        <v>1</v>
      </c>
      <c r="F123" s="34" t="s">
        <v>27</v>
      </c>
      <c r="G123" s="34" t="s">
        <v>25</v>
      </c>
      <c r="H123" s="34" t="s">
        <v>15</v>
      </c>
      <c r="I123">
        <v>0</v>
      </c>
      <c r="J123" s="34" t="s">
        <v>22</v>
      </c>
      <c r="K123" s="34" t="s">
        <v>24</v>
      </c>
      <c r="L123" s="34" t="s">
        <v>24</v>
      </c>
      <c r="M123">
        <v>27</v>
      </c>
      <c r="N123" s="34" t="s">
        <v>15</v>
      </c>
      <c r="O123" s="34" t="s">
        <v>67</v>
      </c>
      <c r="P123" t="s">
        <v>60</v>
      </c>
    </row>
    <row r="124" spans="1:16" x14ac:dyDescent="0.25">
      <c r="A124">
        <v>12591</v>
      </c>
      <c r="B124" s="34" t="s">
        <v>48</v>
      </c>
      <c r="C124" s="34" t="s">
        <v>51</v>
      </c>
      <c r="D124">
        <v>30000</v>
      </c>
      <c r="E124">
        <v>4</v>
      </c>
      <c r="F124" s="34" t="s">
        <v>30</v>
      </c>
      <c r="G124" s="34" t="s">
        <v>20</v>
      </c>
      <c r="H124" s="34" t="s">
        <v>15</v>
      </c>
      <c r="I124">
        <v>0</v>
      </c>
      <c r="J124" s="34" t="s">
        <v>16</v>
      </c>
      <c r="K124" s="34" t="s">
        <v>17</v>
      </c>
      <c r="L124" s="34" t="s">
        <v>17</v>
      </c>
      <c r="M124">
        <v>45</v>
      </c>
      <c r="N124" s="34" t="s">
        <v>18</v>
      </c>
      <c r="O124" s="34" t="s">
        <v>67</v>
      </c>
      <c r="P124" t="s">
        <v>87</v>
      </c>
    </row>
    <row r="125" spans="1:16" x14ac:dyDescent="0.25">
      <c r="A125">
        <v>12629</v>
      </c>
      <c r="B125" s="34" t="s">
        <v>49</v>
      </c>
      <c r="C125" s="34" t="s">
        <v>50</v>
      </c>
      <c r="D125">
        <v>20000</v>
      </c>
      <c r="E125">
        <v>1</v>
      </c>
      <c r="F125" s="34" t="s">
        <v>19</v>
      </c>
      <c r="G125" s="34" t="s">
        <v>25</v>
      </c>
      <c r="H125" s="34" t="s">
        <v>18</v>
      </c>
      <c r="I125">
        <v>0</v>
      </c>
      <c r="J125" s="34" t="s">
        <v>16</v>
      </c>
      <c r="K125" s="34" t="s">
        <v>17</v>
      </c>
      <c r="L125" s="34" t="s">
        <v>17</v>
      </c>
      <c r="M125">
        <v>37</v>
      </c>
      <c r="N125" s="34" t="s">
        <v>18</v>
      </c>
      <c r="O125" s="34" t="s">
        <v>67</v>
      </c>
      <c r="P125" t="s">
        <v>87</v>
      </c>
    </row>
    <row r="126" spans="1:16" x14ac:dyDescent="0.25">
      <c r="A126">
        <v>12663</v>
      </c>
      <c r="B126" s="34" t="s">
        <v>48</v>
      </c>
      <c r="C126" s="34" t="s">
        <v>51</v>
      </c>
      <c r="D126">
        <v>90000</v>
      </c>
      <c r="E126">
        <v>5</v>
      </c>
      <c r="F126" s="34" t="s">
        <v>29</v>
      </c>
      <c r="G126" s="34" t="s">
        <v>14</v>
      </c>
      <c r="H126" s="34" t="s">
        <v>15</v>
      </c>
      <c r="I126">
        <v>2</v>
      </c>
      <c r="J126" s="34" t="s">
        <v>64</v>
      </c>
      <c r="K126" s="34" t="s">
        <v>17</v>
      </c>
      <c r="L126" s="34" t="s">
        <v>17</v>
      </c>
      <c r="M126">
        <v>59</v>
      </c>
      <c r="N126" s="34" t="s">
        <v>18</v>
      </c>
      <c r="O126" s="34" t="s">
        <v>66</v>
      </c>
      <c r="P126" t="s">
        <v>57</v>
      </c>
    </row>
    <row r="127" spans="1:16" x14ac:dyDescent="0.25">
      <c r="A127">
        <v>12664</v>
      </c>
      <c r="B127" s="34" t="s">
        <v>48</v>
      </c>
      <c r="C127" s="34" t="s">
        <v>51</v>
      </c>
      <c r="D127">
        <v>130000</v>
      </c>
      <c r="E127">
        <v>5</v>
      </c>
      <c r="F127" s="34" t="s">
        <v>19</v>
      </c>
      <c r="G127" s="34" t="s">
        <v>21</v>
      </c>
      <c r="H127" s="34" t="s">
        <v>15</v>
      </c>
      <c r="I127">
        <v>4</v>
      </c>
      <c r="J127" s="34" t="s">
        <v>16</v>
      </c>
      <c r="K127" s="34" t="s">
        <v>17</v>
      </c>
      <c r="L127" s="34" t="s">
        <v>17</v>
      </c>
      <c r="M127">
        <v>59</v>
      </c>
      <c r="N127" s="34" t="s">
        <v>18</v>
      </c>
      <c r="O127" s="34" t="s">
        <v>67</v>
      </c>
      <c r="P127" t="s">
        <v>57</v>
      </c>
    </row>
    <row r="128" spans="1:16" x14ac:dyDescent="0.25">
      <c r="A128">
        <v>12666</v>
      </c>
      <c r="B128" s="34" t="s">
        <v>49</v>
      </c>
      <c r="C128" s="34" t="s">
        <v>50</v>
      </c>
      <c r="D128">
        <v>60000</v>
      </c>
      <c r="E128">
        <v>0</v>
      </c>
      <c r="F128" s="34" t="s">
        <v>13</v>
      </c>
      <c r="G128" s="34" t="s">
        <v>21</v>
      </c>
      <c r="H128" s="34" t="s">
        <v>18</v>
      </c>
      <c r="I128">
        <v>4</v>
      </c>
      <c r="J128" s="34" t="s">
        <v>22</v>
      </c>
      <c r="K128" s="34" t="s">
        <v>24</v>
      </c>
      <c r="L128" s="34" t="s">
        <v>24</v>
      </c>
      <c r="M128">
        <v>31</v>
      </c>
      <c r="N128" s="34" t="s">
        <v>18</v>
      </c>
      <c r="O128" s="34" t="s">
        <v>81</v>
      </c>
      <c r="P128" t="s">
        <v>87</v>
      </c>
    </row>
    <row r="129" spans="1:16" x14ac:dyDescent="0.25">
      <c r="A129">
        <v>12678</v>
      </c>
      <c r="B129" s="34" t="s">
        <v>49</v>
      </c>
      <c r="C129" s="34" t="s">
        <v>51</v>
      </c>
      <c r="D129">
        <v>130000</v>
      </c>
      <c r="E129">
        <v>4</v>
      </c>
      <c r="F129" s="34" t="s">
        <v>27</v>
      </c>
      <c r="G129" s="34" t="s">
        <v>28</v>
      </c>
      <c r="H129" s="34" t="s">
        <v>15</v>
      </c>
      <c r="I129">
        <v>4</v>
      </c>
      <c r="J129" s="34" t="s">
        <v>16</v>
      </c>
      <c r="K129" s="34" t="s">
        <v>24</v>
      </c>
      <c r="L129" s="34" t="s">
        <v>24</v>
      </c>
      <c r="M129">
        <v>31</v>
      </c>
      <c r="N129" s="34" t="s">
        <v>18</v>
      </c>
      <c r="O129" s="34" t="s">
        <v>67</v>
      </c>
      <c r="P129" t="s">
        <v>87</v>
      </c>
    </row>
    <row r="130" spans="1:16" x14ac:dyDescent="0.25">
      <c r="A130">
        <v>12705</v>
      </c>
      <c r="B130" s="34" t="s">
        <v>48</v>
      </c>
      <c r="C130" s="34" t="s">
        <v>50</v>
      </c>
      <c r="D130">
        <v>150000</v>
      </c>
      <c r="E130">
        <v>0</v>
      </c>
      <c r="F130" s="34" t="s">
        <v>13</v>
      </c>
      <c r="G130" s="34" t="s">
        <v>28</v>
      </c>
      <c r="H130" s="34" t="s">
        <v>15</v>
      </c>
      <c r="I130">
        <v>4</v>
      </c>
      <c r="J130" s="34" t="s">
        <v>16</v>
      </c>
      <c r="K130" s="34" t="s">
        <v>24</v>
      </c>
      <c r="L130" s="34" t="s">
        <v>24</v>
      </c>
      <c r="M130">
        <v>37</v>
      </c>
      <c r="N130" s="34" t="s">
        <v>15</v>
      </c>
      <c r="O130" s="34" t="s">
        <v>82</v>
      </c>
      <c r="P130" t="s">
        <v>87</v>
      </c>
    </row>
    <row r="131" spans="1:16" x14ac:dyDescent="0.25">
      <c r="A131">
        <v>12716</v>
      </c>
      <c r="B131" s="34" t="s">
        <v>49</v>
      </c>
      <c r="C131" s="34" t="s">
        <v>50</v>
      </c>
      <c r="D131">
        <v>30000</v>
      </c>
      <c r="E131">
        <v>0</v>
      </c>
      <c r="F131" s="34" t="s">
        <v>19</v>
      </c>
      <c r="G131" s="34" t="s">
        <v>20</v>
      </c>
      <c r="H131" s="34" t="s">
        <v>15</v>
      </c>
      <c r="I131">
        <v>1</v>
      </c>
      <c r="J131" s="34" t="s">
        <v>22</v>
      </c>
      <c r="K131" s="34" t="s">
        <v>17</v>
      </c>
      <c r="L131" s="34" t="s">
        <v>17</v>
      </c>
      <c r="M131">
        <v>32</v>
      </c>
      <c r="N131" s="34" t="s">
        <v>18</v>
      </c>
      <c r="O131" s="34" t="s">
        <v>67</v>
      </c>
      <c r="P131" t="s">
        <v>87</v>
      </c>
    </row>
    <row r="132" spans="1:16" x14ac:dyDescent="0.25">
      <c r="A132">
        <v>12718</v>
      </c>
      <c r="B132" s="34" t="s">
        <v>49</v>
      </c>
      <c r="C132" s="34" t="s">
        <v>51</v>
      </c>
      <c r="D132">
        <v>30000</v>
      </c>
      <c r="E132">
        <v>0</v>
      </c>
      <c r="F132" s="34" t="s">
        <v>19</v>
      </c>
      <c r="G132" s="34" t="s">
        <v>20</v>
      </c>
      <c r="H132" s="34" t="s">
        <v>15</v>
      </c>
      <c r="I132">
        <v>1</v>
      </c>
      <c r="J132" s="34" t="s">
        <v>22</v>
      </c>
      <c r="K132" s="34" t="s">
        <v>17</v>
      </c>
      <c r="L132" s="34" t="s">
        <v>17</v>
      </c>
      <c r="M132">
        <v>31</v>
      </c>
      <c r="N132" s="34" t="s">
        <v>18</v>
      </c>
      <c r="O132" s="34" t="s">
        <v>67</v>
      </c>
      <c r="P132" t="s">
        <v>87</v>
      </c>
    </row>
    <row r="133" spans="1:16" x14ac:dyDescent="0.25">
      <c r="A133">
        <v>12728</v>
      </c>
      <c r="B133" s="34" t="s">
        <v>49</v>
      </c>
      <c r="C133" s="34" t="s">
        <v>50</v>
      </c>
      <c r="D133">
        <v>30000</v>
      </c>
      <c r="E133">
        <v>0</v>
      </c>
      <c r="F133" s="34" t="s">
        <v>19</v>
      </c>
      <c r="G133" s="34" t="s">
        <v>20</v>
      </c>
      <c r="H133" s="34" t="s">
        <v>18</v>
      </c>
      <c r="I133">
        <v>1</v>
      </c>
      <c r="J133" s="34" t="s">
        <v>26</v>
      </c>
      <c r="K133" s="34" t="s">
        <v>17</v>
      </c>
      <c r="L133" s="34" t="s">
        <v>17</v>
      </c>
      <c r="M133">
        <v>27</v>
      </c>
      <c r="N133" s="34" t="s">
        <v>18</v>
      </c>
      <c r="O133" s="34" t="s">
        <v>67</v>
      </c>
      <c r="P133" t="s">
        <v>60</v>
      </c>
    </row>
    <row r="134" spans="1:16" x14ac:dyDescent="0.25">
      <c r="A134">
        <v>12731</v>
      </c>
      <c r="B134" s="34" t="s">
        <v>49</v>
      </c>
      <c r="C134" s="34" t="s">
        <v>50</v>
      </c>
      <c r="D134">
        <v>30000</v>
      </c>
      <c r="E134">
        <v>0</v>
      </c>
      <c r="F134" s="34" t="s">
        <v>27</v>
      </c>
      <c r="G134" s="34" t="s">
        <v>25</v>
      </c>
      <c r="H134" s="34" t="s">
        <v>18</v>
      </c>
      <c r="I134">
        <v>1</v>
      </c>
      <c r="J134" s="34" t="s">
        <v>26</v>
      </c>
      <c r="K134" s="34" t="s">
        <v>17</v>
      </c>
      <c r="L134" s="34" t="s">
        <v>17</v>
      </c>
      <c r="M134">
        <v>32</v>
      </c>
      <c r="N134" s="34" t="s">
        <v>18</v>
      </c>
      <c r="O134" s="34" t="s">
        <v>67</v>
      </c>
      <c r="P134" t="s">
        <v>87</v>
      </c>
    </row>
    <row r="135" spans="1:16" x14ac:dyDescent="0.25">
      <c r="A135">
        <v>12744</v>
      </c>
      <c r="B135" s="34" t="s">
        <v>49</v>
      </c>
      <c r="C135" s="34" t="s">
        <v>51</v>
      </c>
      <c r="D135">
        <v>40000</v>
      </c>
      <c r="E135">
        <v>2</v>
      </c>
      <c r="F135" s="34" t="s">
        <v>19</v>
      </c>
      <c r="G135" s="34" t="s">
        <v>20</v>
      </c>
      <c r="H135" s="34" t="s">
        <v>15</v>
      </c>
      <c r="I135">
        <v>0</v>
      </c>
      <c r="J135" s="34" t="s">
        <v>16</v>
      </c>
      <c r="K135" s="34" t="s">
        <v>17</v>
      </c>
      <c r="L135" s="34" t="s">
        <v>17</v>
      </c>
      <c r="M135">
        <v>33</v>
      </c>
      <c r="N135" s="34" t="s">
        <v>18</v>
      </c>
      <c r="O135" s="34" t="s">
        <v>77</v>
      </c>
      <c r="P135" t="s">
        <v>87</v>
      </c>
    </row>
    <row r="136" spans="1:16" x14ac:dyDescent="0.25">
      <c r="A136">
        <v>12768</v>
      </c>
      <c r="B136" s="34" t="s">
        <v>48</v>
      </c>
      <c r="C136" s="34" t="s">
        <v>50</v>
      </c>
      <c r="D136">
        <v>30000</v>
      </c>
      <c r="E136">
        <v>1</v>
      </c>
      <c r="F136" s="34" t="s">
        <v>27</v>
      </c>
      <c r="G136" s="34" t="s">
        <v>20</v>
      </c>
      <c r="H136" s="34" t="s">
        <v>15</v>
      </c>
      <c r="I136">
        <v>1</v>
      </c>
      <c r="J136" s="34" t="s">
        <v>22</v>
      </c>
      <c r="K136" s="34" t="s">
        <v>31</v>
      </c>
      <c r="L136" s="34" t="s">
        <v>31</v>
      </c>
      <c r="M136">
        <v>52</v>
      </c>
      <c r="N136" s="34" t="s">
        <v>15</v>
      </c>
      <c r="O136" s="34" t="s">
        <v>67</v>
      </c>
      <c r="P136" t="s">
        <v>87</v>
      </c>
    </row>
    <row r="137" spans="1:16" x14ac:dyDescent="0.25">
      <c r="A137">
        <v>12774</v>
      </c>
      <c r="B137" s="34" t="s">
        <v>48</v>
      </c>
      <c r="C137" s="34" t="s">
        <v>51</v>
      </c>
      <c r="D137">
        <v>40000</v>
      </c>
      <c r="E137">
        <v>1</v>
      </c>
      <c r="F137" s="34" t="s">
        <v>19</v>
      </c>
      <c r="G137" s="34" t="s">
        <v>20</v>
      </c>
      <c r="H137" s="34" t="s">
        <v>15</v>
      </c>
      <c r="I137">
        <v>1</v>
      </c>
      <c r="J137" s="34" t="s">
        <v>26</v>
      </c>
      <c r="K137" s="34" t="s">
        <v>31</v>
      </c>
      <c r="L137" s="34" t="s">
        <v>31</v>
      </c>
      <c r="M137">
        <v>51</v>
      </c>
      <c r="N137" s="34" t="s">
        <v>15</v>
      </c>
      <c r="O137" s="34" t="s">
        <v>67</v>
      </c>
      <c r="P137" t="s">
        <v>87</v>
      </c>
    </row>
    <row r="138" spans="1:16" x14ac:dyDescent="0.25">
      <c r="A138">
        <v>12808</v>
      </c>
      <c r="B138" s="34" t="s">
        <v>48</v>
      </c>
      <c r="C138" s="34" t="s">
        <v>50</v>
      </c>
      <c r="D138">
        <v>40000</v>
      </c>
      <c r="E138">
        <v>0</v>
      </c>
      <c r="F138" s="34" t="s">
        <v>13</v>
      </c>
      <c r="G138" s="34" t="s">
        <v>20</v>
      </c>
      <c r="H138" s="34" t="s">
        <v>15</v>
      </c>
      <c r="I138">
        <v>0</v>
      </c>
      <c r="J138" s="34" t="s">
        <v>16</v>
      </c>
      <c r="K138" s="34" t="s">
        <v>17</v>
      </c>
      <c r="L138" s="34" t="s">
        <v>17</v>
      </c>
      <c r="M138">
        <v>38</v>
      </c>
      <c r="N138" s="34" t="s">
        <v>15</v>
      </c>
      <c r="O138" s="34" t="s">
        <v>67</v>
      </c>
      <c r="P138" t="s">
        <v>87</v>
      </c>
    </row>
    <row r="139" spans="1:16" x14ac:dyDescent="0.25">
      <c r="A139">
        <v>12821</v>
      </c>
      <c r="B139" s="34" t="s">
        <v>48</v>
      </c>
      <c r="C139" s="34" t="s">
        <v>50</v>
      </c>
      <c r="D139">
        <v>40000</v>
      </c>
      <c r="E139">
        <v>0</v>
      </c>
      <c r="F139" s="34" t="s">
        <v>13</v>
      </c>
      <c r="G139" s="34" t="s">
        <v>20</v>
      </c>
      <c r="H139" s="34" t="s">
        <v>15</v>
      </c>
      <c r="I139">
        <v>0</v>
      </c>
      <c r="J139" s="34" t="s">
        <v>16</v>
      </c>
      <c r="K139" s="34" t="s">
        <v>17</v>
      </c>
      <c r="L139" s="34" t="s">
        <v>17</v>
      </c>
      <c r="M139">
        <v>39</v>
      </c>
      <c r="N139" s="34" t="s">
        <v>18</v>
      </c>
      <c r="O139" s="34" t="s">
        <v>67</v>
      </c>
      <c r="P139" t="s">
        <v>87</v>
      </c>
    </row>
    <row r="140" spans="1:16" x14ac:dyDescent="0.25">
      <c r="A140">
        <v>12833</v>
      </c>
      <c r="B140" s="34" t="s">
        <v>49</v>
      </c>
      <c r="C140" s="34" t="s">
        <v>51</v>
      </c>
      <c r="D140">
        <v>20000</v>
      </c>
      <c r="E140">
        <v>3</v>
      </c>
      <c r="F140" s="34" t="s">
        <v>27</v>
      </c>
      <c r="G140" s="34" t="s">
        <v>25</v>
      </c>
      <c r="H140" s="34" t="s">
        <v>15</v>
      </c>
      <c r="I140">
        <v>1</v>
      </c>
      <c r="J140" s="34" t="s">
        <v>16</v>
      </c>
      <c r="K140" s="34" t="s">
        <v>17</v>
      </c>
      <c r="L140" s="34" t="s">
        <v>17</v>
      </c>
      <c r="M140">
        <v>42</v>
      </c>
      <c r="N140" s="34" t="s">
        <v>15</v>
      </c>
      <c r="O140" s="34" t="s">
        <v>67</v>
      </c>
      <c r="P140" t="s">
        <v>87</v>
      </c>
    </row>
    <row r="141" spans="1:16" x14ac:dyDescent="0.25">
      <c r="A141">
        <v>12871</v>
      </c>
      <c r="B141" s="34" t="s">
        <v>49</v>
      </c>
      <c r="C141" s="34" t="s">
        <v>51</v>
      </c>
      <c r="D141">
        <v>30000</v>
      </c>
      <c r="E141">
        <v>0</v>
      </c>
      <c r="F141" s="34" t="s">
        <v>19</v>
      </c>
      <c r="G141" s="34" t="s">
        <v>20</v>
      </c>
      <c r="H141" s="34" t="s">
        <v>18</v>
      </c>
      <c r="I141">
        <v>1</v>
      </c>
      <c r="J141" s="34" t="s">
        <v>22</v>
      </c>
      <c r="K141" s="34" t="s">
        <v>17</v>
      </c>
      <c r="L141" s="34" t="s">
        <v>17</v>
      </c>
      <c r="M141">
        <v>29</v>
      </c>
      <c r="N141" s="34" t="s">
        <v>18</v>
      </c>
      <c r="O141" s="34" t="s">
        <v>67</v>
      </c>
      <c r="P141" t="s">
        <v>60</v>
      </c>
    </row>
    <row r="142" spans="1:16" x14ac:dyDescent="0.25">
      <c r="A142">
        <v>12882</v>
      </c>
      <c r="B142" s="34" t="s">
        <v>48</v>
      </c>
      <c r="C142" s="34" t="s">
        <v>50</v>
      </c>
      <c r="D142">
        <v>50000</v>
      </c>
      <c r="E142">
        <v>1</v>
      </c>
      <c r="F142" s="34" t="s">
        <v>30</v>
      </c>
      <c r="G142" s="34" t="s">
        <v>14</v>
      </c>
      <c r="H142" s="34" t="s">
        <v>15</v>
      </c>
      <c r="I142">
        <v>0</v>
      </c>
      <c r="J142" s="34" t="s">
        <v>16</v>
      </c>
      <c r="K142" s="34" t="s">
        <v>31</v>
      </c>
      <c r="L142" s="34" t="s">
        <v>31</v>
      </c>
      <c r="M142">
        <v>33</v>
      </c>
      <c r="N142" s="34" t="s">
        <v>15</v>
      </c>
      <c r="O142" s="34" t="s">
        <v>70</v>
      </c>
      <c r="P142" t="s">
        <v>87</v>
      </c>
    </row>
    <row r="143" spans="1:16" x14ac:dyDescent="0.25">
      <c r="A143">
        <v>12922</v>
      </c>
      <c r="B143" s="34" t="s">
        <v>49</v>
      </c>
      <c r="C143" s="34" t="s">
        <v>51</v>
      </c>
      <c r="D143">
        <v>60000</v>
      </c>
      <c r="E143">
        <v>3</v>
      </c>
      <c r="F143" s="34" t="s">
        <v>13</v>
      </c>
      <c r="G143" s="34" t="s">
        <v>14</v>
      </c>
      <c r="H143" s="34" t="s">
        <v>15</v>
      </c>
      <c r="I143">
        <v>0</v>
      </c>
      <c r="J143" s="34" t="s">
        <v>22</v>
      </c>
      <c r="K143" s="34" t="s">
        <v>31</v>
      </c>
      <c r="L143" s="34" t="s">
        <v>31</v>
      </c>
      <c r="M143">
        <v>40</v>
      </c>
      <c r="N143" s="34" t="s">
        <v>15</v>
      </c>
      <c r="O143" s="34" t="s">
        <v>67</v>
      </c>
      <c r="P143" t="s">
        <v>87</v>
      </c>
    </row>
    <row r="144" spans="1:16" x14ac:dyDescent="0.25">
      <c r="A144">
        <v>12957</v>
      </c>
      <c r="B144" s="34" t="s">
        <v>49</v>
      </c>
      <c r="C144" s="34" t="s">
        <v>51</v>
      </c>
      <c r="D144">
        <v>70000</v>
      </c>
      <c r="E144">
        <v>1</v>
      </c>
      <c r="F144" s="34" t="s">
        <v>13</v>
      </c>
      <c r="G144" s="34" t="s">
        <v>21</v>
      </c>
      <c r="H144" s="34" t="s">
        <v>18</v>
      </c>
      <c r="I144">
        <v>1</v>
      </c>
      <c r="J144" s="34" t="s">
        <v>16</v>
      </c>
      <c r="K144" s="34" t="s">
        <v>31</v>
      </c>
      <c r="L144" s="34" t="s">
        <v>31</v>
      </c>
      <c r="M144">
        <v>44</v>
      </c>
      <c r="N144" s="34" t="s">
        <v>18</v>
      </c>
      <c r="O144" s="34" t="s">
        <v>67</v>
      </c>
      <c r="P144" t="s">
        <v>87</v>
      </c>
    </row>
    <row r="145" spans="1:16" x14ac:dyDescent="0.25">
      <c r="A145">
        <v>12964</v>
      </c>
      <c r="B145" s="34" t="s">
        <v>48</v>
      </c>
      <c r="C145" s="34" t="s">
        <v>50</v>
      </c>
      <c r="D145">
        <v>70000</v>
      </c>
      <c r="E145">
        <v>1</v>
      </c>
      <c r="F145" s="34" t="s">
        <v>19</v>
      </c>
      <c r="G145" s="34" t="s">
        <v>14</v>
      </c>
      <c r="H145" s="34" t="s">
        <v>15</v>
      </c>
      <c r="I145">
        <v>1</v>
      </c>
      <c r="J145" s="34" t="s">
        <v>16</v>
      </c>
      <c r="K145" s="34" t="s">
        <v>31</v>
      </c>
      <c r="L145" s="34" t="s">
        <v>31</v>
      </c>
      <c r="M145">
        <v>44</v>
      </c>
      <c r="N145" s="34" t="s">
        <v>18</v>
      </c>
      <c r="O145" s="34" t="s">
        <v>69</v>
      </c>
      <c r="P145" t="s">
        <v>87</v>
      </c>
    </row>
    <row r="146" spans="1:16" x14ac:dyDescent="0.25">
      <c r="A146">
        <v>12993</v>
      </c>
      <c r="B146" s="34" t="s">
        <v>48</v>
      </c>
      <c r="C146" s="34" t="s">
        <v>50</v>
      </c>
      <c r="D146">
        <v>60000</v>
      </c>
      <c r="E146">
        <v>2</v>
      </c>
      <c r="F146" s="34" t="s">
        <v>13</v>
      </c>
      <c r="G146" s="34" t="s">
        <v>21</v>
      </c>
      <c r="H146" s="34" t="s">
        <v>15</v>
      </c>
      <c r="I146">
        <v>1</v>
      </c>
      <c r="J146" s="34" t="s">
        <v>22</v>
      </c>
      <c r="K146" s="34" t="s">
        <v>24</v>
      </c>
      <c r="L146" s="34" t="s">
        <v>24</v>
      </c>
      <c r="M146">
        <v>37</v>
      </c>
      <c r="N146" s="34" t="s">
        <v>18</v>
      </c>
      <c r="O146" s="34" t="s">
        <v>67</v>
      </c>
      <c r="P146" t="s">
        <v>87</v>
      </c>
    </row>
    <row r="147" spans="1:16" x14ac:dyDescent="0.25">
      <c r="A147">
        <v>13066</v>
      </c>
      <c r="B147" s="34" t="s">
        <v>49</v>
      </c>
      <c r="C147" s="34" t="s">
        <v>50</v>
      </c>
      <c r="D147">
        <v>30000</v>
      </c>
      <c r="E147">
        <v>0</v>
      </c>
      <c r="F147" s="34" t="s">
        <v>27</v>
      </c>
      <c r="G147" s="34" t="s">
        <v>14</v>
      </c>
      <c r="H147" s="34" t="s">
        <v>18</v>
      </c>
      <c r="I147">
        <v>2</v>
      </c>
      <c r="J147" s="34" t="s">
        <v>26</v>
      </c>
      <c r="K147" s="34" t="s">
        <v>31</v>
      </c>
      <c r="L147" s="34" t="s">
        <v>31</v>
      </c>
      <c r="M147">
        <v>31</v>
      </c>
      <c r="N147" s="34" t="s">
        <v>15</v>
      </c>
      <c r="O147" s="34" t="s">
        <v>71</v>
      </c>
      <c r="P147" t="s">
        <v>87</v>
      </c>
    </row>
    <row r="148" spans="1:16" x14ac:dyDescent="0.25">
      <c r="A148">
        <v>13073</v>
      </c>
      <c r="B148" s="34" t="s">
        <v>48</v>
      </c>
      <c r="C148" s="34" t="s">
        <v>51</v>
      </c>
      <c r="D148">
        <v>60000</v>
      </c>
      <c r="E148">
        <v>0</v>
      </c>
      <c r="F148" s="34" t="s">
        <v>19</v>
      </c>
      <c r="G148" s="34" t="s">
        <v>21</v>
      </c>
      <c r="H148" s="34" t="s">
        <v>15</v>
      </c>
      <c r="I148">
        <v>2</v>
      </c>
      <c r="J148" s="34" t="s">
        <v>23</v>
      </c>
      <c r="K148" s="34" t="s">
        <v>31</v>
      </c>
      <c r="L148" s="34" t="s">
        <v>31</v>
      </c>
      <c r="M148">
        <v>30</v>
      </c>
      <c r="N148" s="34" t="s">
        <v>18</v>
      </c>
      <c r="O148" s="34" t="s">
        <v>67</v>
      </c>
      <c r="P148" t="s">
        <v>60</v>
      </c>
    </row>
    <row r="149" spans="1:16" x14ac:dyDescent="0.25">
      <c r="A149">
        <v>13082</v>
      </c>
      <c r="B149" s="34" t="s">
        <v>49</v>
      </c>
      <c r="C149" s="34" t="s">
        <v>50</v>
      </c>
      <c r="D149">
        <v>130000</v>
      </c>
      <c r="E149">
        <v>0</v>
      </c>
      <c r="F149" s="34" t="s">
        <v>30</v>
      </c>
      <c r="G149" s="34" t="s">
        <v>28</v>
      </c>
      <c r="H149" s="34" t="s">
        <v>15</v>
      </c>
      <c r="I149">
        <v>0</v>
      </c>
      <c r="J149" s="34" t="s">
        <v>22</v>
      </c>
      <c r="K149" s="34" t="s">
        <v>24</v>
      </c>
      <c r="L149" s="34" t="s">
        <v>24</v>
      </c>
      <c r="M149">
        <v>48</v>
      </c>
      <c r="N149" s="34" t="s">
        <v>15</v>
      </c>
      <c r="O149" s="34" t="s">
        <v>72</v>
      </c>
      <c r="P149" t="s">
        <v>87</v>
      </c>
    </row>
    <row r="150" spans="1:16" x14ac:dyDescent="0.25">
      <c r="A150">
        <v>13089</v>
      </c>
      <c r="B150" s="34" t="s">
        <v>48</v>
      </c>
      <c r="C150" s="34" t="s">
        <v>51</v>
      </c>
      <c r="D150">
        <v>120000</v>
      </c>
      <c r="E150">
        <v>1</v>
      </c>
      <c r="F150" s="34" t="s">
        <v>13</v>
      </c>
      <c r="G150" s="34" t="s">
        <v>28</v>
      </c>
      <c r="H150" s="34" t="s">
        <v>15</v>
      </c>
      <c r="I150">
        <v>2</v>
      </c>
      <c r="J150" s="34" t="s">
        <v>16</v>
      </c>
      <c r="K150" s="34" t="s">
        <v>24</v>
      </c>
      <c r="L150" s="34" t="s">
        <v>24</v>
      </c>
      <c r="M150">
        <v>46</v>
      </c>
      <c r="N150" s="34" t="s">
        <v>15</v>
      </c>
      <c r="O150" s="34" t="s">
        <v>67</v>
      </c>
      <c r="P150" t="s">
        <v>87</v>
      </c>
    </row>
    <row r="151" spans="1:16" x14ac:dyDescent="0.25">
      <c r="A151">
        <v>13122</v>
      </c>
      <c r="B151" s="34" t="s">
        <v>48</v>
      </c>
      <c r="C151" s="34" t="s">
        <v>51</v>
      </c>
      <c r="D151">
        <v>80000</v>
      </c>
      <c r="E151">
        <v>0</v>
      </c>
      <c r="F151" s="34" t="s">
        <v>13</v>
      </c>
      <c r="G151" s="34" t="s">
        <v>21</v>
      </c>
      <c r="H151" s="34" t="s">
        <v>15</v>
      </c>
      <c r="I151">
        <v>1</v>
      </c>
      <c r="J151" s="34" t="s">
        <v>26</v>
      </c>
      <c r="K151" s="34" t="s">
        <v>24</v>
      </c>
      <c r="L151" s="34" t="s">
        <v>24</v>
      </c>
      <c r="M151">
        <v>41</v>
      </c>
      <c r="N151" s="34" t="s">
        <v>15</v>
      </c>
      <c r="O151" s="34" t="s">
        <v>73</v>
      </c>
      <c r="P151" t="s">
        <v>87</v>
      </c>
    </row>
    <row r="152" spans="1:16" x14ac:dyDescent="0.25">
      <c r="A152">
        <v>13133</v>
      </c>
      <c r="B152" s="34" t="s">
        <v>49</v>
      </c>
      <c r="C152" s="34" t="s">
        <v>50</v>
      </c>
      <c r="D152">
        <v>100000</v>
      </c>
      <c r="E152">
        <v>5</v>
      </c>
      <c r="F152" s="34" t="s">
        <v>13</v>
      </c>
      <c r="G152" s="34" t="s">
        <v>21</v>
      </c>
      <c r="H152" s="34" t="s">
        <v>15</v>
      </c>
      <c r="I152">
        <v>1</v>
      </c>
      <c r="J152" s="34" t="s">
        <v>23</v>
      </c>
      <c r="K152" s="34" t="s">
        <v>24</v>
      </c>
      <c r="L152" s="34" t="s">
        <v>24</v>
      </c>
      <c r="M152">
        <v>47</v>
      </c>
      <c r="N152" s="34" t="s">
        <v>15</v>
      </c>
      <c r="O152" s="34" t="s">
        <v>74</v>
      </c>
      <c r="P152" t="s">
        <v>87</v>
      </c>
    </row>
    <row r="153" spans="1:16" x14ac:dyDescent="0.25">
      <c r="A153">
        <v>13136</v>
      </c>
      <c r="B153" s="34" t="s">
        <v>48</v>
      </c>
      <c r="C153" s="34" t="s">
        <v>51</v>
      </c>
      <c r="D153">
        <v>30000</v>
      </c>
      <c r="E153">
        <v>2</v>
      </c>
      <c r="F153" s="34" t="s">
        <v>19</v>
      </c>
      <c r="G153" s="34" t="s">
        <v>20</v>
      </c>
      <c r="H153" s="34" t="s">
        <v>18</v>
      </c>
      <c r="I153">
        <v>2</v>
      </c>
      <c r="J153" s="34" t="s">
        <v>23</v>
      </c>
      <c r="K153" s="34" t="s">
        <v>24</v>
      </c>
      <c r="L153" s="34" t="s">
        <v>24</v>
      </c>
      <c r="M153">
        <v>69</v>
      </c>
      <c r="N153" s="34" t="s">
        <v>18</v>
      </c>
      <c r="O153" s="34" t="s">
        <v>67</v>
      </c>
      <c r="P153" t="s">
        <v>57</v>
      </c>
    </row>
    <row r="154" spans="1:16" x14ac:dyDescent="0.25">
      <c r="A154">
        <v>13151</v>
      </c>
      <c r="B154" s="34" t="s">
        <v>49</v>
      </c>
      <c r="C154" s="34" t="s">
        <v>50</v>
      </c>
      <c r="D154">
        <v>40000</v>
      </c>
      <c r="E154">
        <v>0</v>
      </c>
      <c r="F154" s="34" t="s">
        <v>27</v>
      </c>
      <c r="G154" s="34" t="s">
        <v>14</v>
      </c>
      <c r="H154" s="34" t="s">
        <v>15</v>
      </c>
      <c r="I154">
        <v>2</v>
      </c>
      <c r="J154" s="34" t="s">
        <v>23</v>
      </c>
      <c r="K154" s="34" t="s">
        <v>31</v>
      </c>
      <c r="L154" s="34" t="s">
        <v>31</v>
      </c>
      <c r="M154">
        <v>27</v>
      </c>
      <c r="N154" s="34" t="s">
        <v>18</v>
      </c>
      <c r="O154" s="34" t="s">
        <v>75</v>
      </c>
      <c r="P154" t="s">
        <v>60</v>
      </c>
    </row>
    <row r="155" spans="1:16" x14ac:dyDescent="0.25">
      <c r="A155">
        <v>13154</v>
      </c>
      <c r="B155" s="34" t="s">
        <v>48</v>
      </c>
      <c r="C155" s="34" t="s">
        <v>50</v>
      </c>
      <c r="D155">
        <v>40000</v>
      </c>
      <c r="E155">
        <v>0</v>
      </c>
      <c r="F155" s="34" t="s">
        <v>27</v>
      </c>
      <c r="G155" s="34" t="s">
        <v>14</v>
      </c>
      <c r="H155" s="34" t="s">
        <v>18</v>
      </c>
      <c r="I155">
        <v>2</v>
      </c>
      <c r="J155" s="34" t="s">
        <v>16</v>
      </c>
      <c r="K155" s="34" t="s">
        <v>31</v>
      </c>
      <c r="L155" s="34" t="s">
        <v>31</v>
      </c>
      <c r="M155">
        <v>27</v>
      </c>
      <c r="N155" s="34" t="s">
        <v>15</v>
      </c>
      <c r="O155" s="34" t="s">
        <v>67</v>
      </c>
      <c r="P155" t="s">
        <v>60</v>
      </c>
    </row>
    <row r="156" spans="1:16" x14ac:dyDescent="0.25">
      <c r="A156">
        <v>13176</v>
      </c>
      <c r="B156" s="34" t="s">
        <v>49</v>
      </c>
      <c r="C156" s="34" t="s">
        <v>50</v>
      </c>
      <c r="D156">
        <v>130000</v>
      </c>
      <c r="E156">
        <v>0</v>
      </c>
      <c r="F156" s="34" t="s">
        <v>30</v>
      </c>
      <c r="G156" s="34" t="s">
        <v>28</v>
      </c>
      <c r="H156" s="34" t="s">
        <v>18</v>
      </c>
      <c r="I156">
        <v>2</v>
      </c>
      <c r="J156" s="34" t="s">
        <v>16</v>
      </c>
      <c r="K156" s="34" t="s">
        <v>31</v>
      </c>
      <c r="L156" s="34" t="s">
        <v>31</v>
      </c>
      <c r="M156">
        <v>38</v>
      </c>
      <c r="N156" s="34" t="s">
        <v>15</v>
      </c>
      <c r="O156" s="34" t="s">
        <v>67</v>
      </c>
      <c r="P156" t="s">
        <v>87</v>
      </c>
    </row>
    <row r="157" spans="1:16" x14ac:dyDescent="0.25">
      <c r="A157">
        <v>13216</v>
      </c>
      <c r="B157" s="34" t="s">
        <v>48</v>
      </c>
      <c r="C157" s="34" t="s">
        <v>51</v>
      </c>
      <c r="D157">
        <v>60000</v>
      </c>
      <c r="E157">
        <v>5</v>
      </c>
      <c r="F157" s="34" t="s">
        <v>13</v>
      </c>
      <c r="G157" s="34" t="s">
        <v>28</v>
      </c>
      <c r="H157" s="34" t="s">
        <v>15</v>
      </c>
      <c r="I157">
        <v>3</v>
      </c>
      <c r="J157" s="34" t="s">
        <v>64</v>
      </c>
      <c r="K157" s="34" t="s">
        <v>31</v>
      </c>
      <c r="L157" s="34" t="s">
        <v>31</v>
      </c>
      <c r="M157">
        <v>59</v>
      </c>
      <c r="N157" s="34" t="s">
        <v>18</v>
      </c>
      <c r="O157" s="34" t="s">
        <v>76</v>
      </c>
      <c r="P157" t="s">
        <v>57</v>
      </c>
    </row>
    <row r="158" spans="1:16" x14ac:dyDescent="0.25">
      <c r="A158">
        <v>13233</v>
      </c>
      <c r="B158" s="34" t="s">
        <v>48</v>
      </c>
      <c r="C158" s="34" t="s">
        <v>50</v>
      </c>
      <c r="D158">
        <v>60000</v>
      </c>
      <c r="E158">
        <v>2</v>
      </c>
      <c r="F158" s="34" t="s">
        <v>19</v>
      </c>
      <c r="G158" s="34" t="s">
        <v>21</v>
      </c>
      <c r="H158" s="34" t="s">
        <v>15</v>
      </c>
      <c r="I158">
        <v>1</v>
      </c>
      <c r="J158" s="34" t="s">
        <v>64</v>
      </c>
      <c r="K158" s="34" t="s">
        <v>31</v>
      </c>
      <c r="L158" s="34" t="s">
        <v>31</v>
      </c>
      <c r="M158">
        <v>57</v>
      </c>
      <c r="N158" s="34" t="s">
        <v>15</v>
      </c>
      <c r="O158" s="34" t="s">
        <v>67</v>
      </c>
      <c r="P158" t="s">
        <v>57</v>
      </c>
    </row>
    <row r="159" spans="1:16" x14ac:dyDescent="0.25">
      <c r="A159">
        <v>13283</v>
      </c>
      <c r="B159" s="34" t="s">
        <v>48</v>
      </c>
      <c r="C159" s="34" t="s">
        <v>50</v>
      </c>
      <c r="D159">
        <v>80000</v>
      </c>
      <c r="E159">
        <v>3</v>
      </c>
      <c r="F159" s="34" t="s">
        <v>19</v>
      </c>
      <c r="G159" s="34" t="s">
        <v>21</v>
      </c>
      <c r="H159" s="34" t="s">
        <v>18</v>
      </c>
      <c r="I159">
        <v>2</v>
      </c>
      <c r="J159" s="34" t="s">
        <v>16</v>
      </c>
      <c r="K159" s="34" t="s">
        <v>31</v>
      </c>
      <c r="L159" s="34" t="s">
        <v>31</v>
      </c>
      <c r="M159">
        <v>49</v>
      </c>
      <c r="N159" s="34" t="s">
        <v>15</v>
      </c>
      <c r="O159" s="34" t="s">
        <v>67</v>
      </c>
      <c r="P159" t="s">
        <v>87</v>
      </c>
    </row>
    <row r="160" spans="1:16" x14ac:dyDescent="0.25">
      <c r="A160">
        <v>13287</v>
      </c>
      <c r="B160" s="34" t="s">
        <v>49</v>
      </c>
      <c r="C160" s="34" t="s">
        <v>50</v>
      </c>
      <c r="D160">
        <v>110000</v>
      </c>
      <c r="E160">
        <v>4</v>
      </c>
      <c r="F160" s="34" t="s">
        <v>13</v>
      </c>
      <c r="G160" s="34" t="s">
        <v>28</v>
      </c>
      <c r="H160" s="34" t="s">
        <v>15</v>
      </c>
      <c r="I160">
        <v>4</v>
      </c>
      <c r="J160" s="34" t="s">
        <v>23</v>
      </c>
      <c r="K160" s="34" t="s">
        <v>31</v>
      </c>
      <c r="L160" s="34" t="s">
        <v>31</v>
      </c>
      <c r="M160">
        <v>42</v>
      </c>
      <c r="N160" s="34" t="s">
        <v>15</v>
      </c>
      <c r="O160" s="34" t="s">
        <v>77</v>
      </c>
      <c r="P160" t="s">
        <v>87</v>
      </c>
    </row>
    <row r="161" spans="1:16" x14ac:dyDescent="0.25">
      <c r="A161">
        <v>13296</v>
      </c>
      <c r="B161" s="34" t="s">
        <v>48</v>
      </c>
      <c r="C161" s="34" t="s">
        <v>50</v>
      </c>
      <c r="D161">
        <v>110000</v>
      </c>
      <c r="E161">
        <v>1</v>
      </c>
      <c r="F161" s="34" t="s">
        <v>13</v>
      </c>
      <c r="G161" s="34" t="s">
        <v>28</v>
      </c>
      <c r="H161" s="34" t="s">
        <v>15</v>
      </c>
      <c r="I161">
        <v>3</v>
      </c>
      <c r="J161" s="34" t="s">
        <v>23</v>
      </c>
      <c r="K161" s="34" t="s">
        <v>31</v>
      </c>
      <c r="L161" s="34" t="s">
        <v>31</v>
      </c>
      <c r="M161">
        <v>45</v>
      </c>
      <c r="N161" s="34" t="s">
        <v>18</v>
      </c>
      <c r="O161" s="34" t="s">
        <v>67</v>
      </c>
      <c r="P161" t="s">
        <v>87</v>
      </c>
    </row>
    <row r="162" spans="1:16" x14ac:dyDescent="0.25">
      <c r="A162">
        <v>13313</v>
      </c>
      <c r="B162" s="34" t="s">
        <v>48</v>
      </c>
      <c r="C162" s="34" t="s">
        <v>51</v>
      </c>
      <c r="D162">
        <v>120000</v>
      </c>
      <c r="E162">
        <v>1</v>
      </c>
      <c r="F162" s="34" t="s">
        <v>27</v>
      </c>
      <c r="G162" s="34" t="s">
        <v>21</v>
      </c>
      <c r="H162" s="34" t="s">
        <v>18</v>
      </c>
      <c r="I162">
        <v>4</v>
      </c>
      <c r="J162" s="34" t="s">
        <v>22</v>
      </c>
      <c r="K162" s="34" t="s">
        <v>31</v>
      </c>
      <c r="L162" s="34" t="s">
        <v>31</v>
      </c>
      <c r="M162">
        <v>45</v>
      </c>
      <c r="N162" s="34" t="s">
        <v>18</v>
      </c>
      <c r="O162" s="34" t="s">
        <v>67</v>
      </c>
      <c r="P162" t="s">
        <v>87</v>
      </c>
    </row>
    <row r="163" spans="1:16" x14ac:dyDescent="0.25">
      <c r="A163">
        <v>13314</v>
      </c>
      <c r="B163" s="34" t="s">
        <v>48</v>
      </c>
      <c r="C163" s="34" t="s">
        <v>50</v>
      </c>
      <c r="D163">
        <v>120000</v>
      </c>
      <c r="E163">
        <v>1</v>
      </c>
      <c r="F163" s="34" t="s">
        <v>27</v>
      </c>
      <c r="G163" s="34" t="s">
        <v>21</v>
      </c>
      <c r="H163" s="34" t="s">
        <v>15</v>
      </c>
      <c r="I163">
        <v>4</v>
      </c>
      <c r="J163" s="34" t="s">
        <v>23</v>
      </c>
      <c r="K163" s="34" t="s">
        <v>31</v>
      </c>
      <c r="L163" s="34" t="s">
        <v>31</v>
      </c>
      <c r="M163">
        <v>46</v>
      </c>
      <c r="N163" s="34" t="s">
        <v>15</v>
      </c>
      <c r="O163" s="34" t="s">
        <v>67</v>
      </c>
      <c r="P163" t="s">
        <v>87</v>
      </c>
    </row>
    <row r="164" spans="1:16" x14ac:dyDescent="0.25">
      <c r="A164">
        <v>13337</v>
      </c>
      <c r="B164" s="34" t="s">
        <v>48</v>
      </c>
      <c r="C164" s="34" t="s">
        <v>51</v>
      </c>
      <c r="D164">
        <v>80000</v>
      </c>
      <c r="E164">
        <v>5</v>
      </c>
      <c r="F164" s="34" t="s">
        <v>13</v>
      </c>
      <c r="G164" s="34" t="s">
        <v>28</v>
      </c>
      <c r="H164" s="34" t="s">
        <v>15</v>
      </c>
      <c r="I164">
        <v>2</v>
      </c>
      <c r="J164" s="34" t="s">
        <v>23</v>
      </c>
      <c r="K164" s="34" t="s">
        <v>31</v>
      </c>
      <c r="L164" s="34" t="s">
        <v>31</v>
      </c>
      <c r="M164">
        <v>64</v>
      </c>
      <c r="N164" s="34" t="s">
        <v>18</v>
      </c>
      <c r="O164" s="34" t="s">
        <v>67</v>
      </c>
      <c r="P164" t="s">
        <v>57</v>
      </c>
    </row>
    <row r="165" spans="1:16" x14ac:dyDescent="0.25">
      <c r="A165">
        <v>13343</v>
      </c>
      <c r="B165" s="34" t="s">
        <v>48</v>
      </c>
      <c r="C165" s="34" t="s">
        <v>51</v>
      </c>
      <c r="D165">
        <v>90000</v>
      </c>
      <c r="E165">
        <v>5</v>
      </c>
      <c r="F165" s="34" t="s">
        <v>13</v>
      </c>
      <c r="G165" s="34" t="s">
        <v>28</v>
      </c>
      <c r="H165" s="34" t="s">
        <v>15</v>
      </c>
      <c r="I165">
        <v>2</v>
      </c>
      <c r="J165" s="34" t="s">
        <v>26</v>
      </c>
      <c r="K165" s="34" t="s">
        <v>31</v>
      </c>
      <c r="L165" s="34" t="s">
        <v>31</v>
      </c>
      <c r="M165">
        <v>63</v>
      </c>
      <c r="N165" s="34" t="s">
        <v>15</v>
      </c>
      <c r="O165" s="34" t="s">
        <v>67</v>
      </c>
      <c r="P165" t="s">
        <v>57</v>
      </c>
    </row>
    <row r="166" spans="1:16" x14ac:dyDescent="0.25">
      <c r="A166">
        <v>13351</v>
      </c>
      <c r="B166" s="34" t="s">
        <v>49</v>
      </c>
      <c r="C166" s="34" t="s">
        <v>51</v>
      </c>
      <c r="D166">
        <v>70000</v>
      </c>
      <c r="E166">
        <v>4</v>
      </c>
      <c r="F166" s="34" t="s">
        <v>13</v>
      </c>
      <c r="G166" s="34" t="s">
        <v>28</v>
      </c>
      <c r="H166" s="34" t="s">
        <v>15</v>
      </c>
      <c r="I166">
        <v>2</v>
      </c>
      <c r="J166" s="34" t="s">
        <v>26</v>
      </c>
      <c r="K166" s="34" t="s">
        <v>31</v>
      </c>
      <c r="L166" s="34" t="s">
        <v>31</v>
      </c>
      <c r="M166">
        <v>62</v>
      </c>
      <c r="N166" s="34" t="s">
        <v>15</v>
      </c>
      <c r="O166" s="34" t="s">
        <v>78</v>
      </c>
      <c r="P166" t="s">
        <v>57</v>
      </c>
    </row>
    <row r="167" spans="1:16" x14ac:dyDescent="0.25">
      <c r="A167">
        <v>13353</v>
      </c>
      <c r="B167" s="34" t="s">
        <v>49</v>
      </c>
      <c r="C167" s="34" t="s">
        <v>51</v>
      </c>
      <c r="D167">
        <v>60000</v>
      </c>
      <c r="E167">
        <v>4</v>
      </c>
      <c r="F167" s="34" t="s">
        <v>30</v>
      </c>
      <c r="G167" s="34" t="s">
        <v>28</v>
      </c>
      <c r="H167" s="34" t="s">
        <v>15</v>
      </c>
      <c r="I167">
        <v>2</v>
      </c>
      <c r="J167" s="34" t="s">
        <v>64</v>
      </c>
      <c r="K167" s="34" t="s">
        <v>31</v>
      </c>
      <c r="L167" s="34" t="s">
        <v>31</v>
      </c>
      <c r="M167">
        <v>61</v>
      </c>
      <c r="N167" s="34" t="s">
        <v>15</v>
      </c>
      <c r="O167" s="34" t="s">
        <v>67</v>
      </c>
      <c r="P167" t="s">
        <v>57</v>
      </c>
    </row>
    <row r="168" spans="1:16" x14ac:dyDescent="0.25">
      <c r="A168">
        <v>13382</v>
      </c>
      <c r="B168" s="34" t="s">
        <v>48</v>
      </c>
      <c r="C168" s="34" t="s">
        <v>50</v>
      </c>
      <c r="D168">
        <v>70000</v>
      </c>
      <c r="E168">
        <v>5</v>
      </c>
      <c r="F168" s="34" t="s">
        <v>19</v>
      </c>
      <c r="G168" s="34" t="s">
        <v>21</v>
      </c>
      <c r="H168" s="34" t="s">
        <v>15</v>
      </c>
      <c r="I168">
        <v>2</v>
      </c>
      <c r="J168" s="34" t="s">
        <v>26</v>
      </c>
      <c r="K168" s="34" t="s">
        <v>31</v>
      </c>
      <c r="L168" s="34" t="s">
        <v>31</v>
      </c>
      <c r="M168">
        <v>57</v>
      </c>
      <c r="N168" s="34" t="s">
        <v>15</v>
      </c>
      <c r="O168" s="34" t="s">
        <v>79</v>
      </c>
      <c r="P168" t="s">
        <v>57</v>
      </c>
    </row>
    <row r="169" spans="1:16" x14ac:dyDescent="0.25">
      <c r="A169">
        <v>13388</v>
      </c>
      <c r="B169" s="34" t="s">
        <v>49</v>
      </c>
      <c r="C169" s="34" t="s">
        <v>50</v>
      </c>
      <c r="D169">
        <v>60000</v>
      </c>
      <c r="E169">
        <v>2</v>
      </c>
      <c r="F169" s="34" t="s">
        <v>19</v>
      </c>
      <c r="G169" s="34" t="s">
        <v>21</v>
      </c>
      <c r="H169" s="34" t="s">
        <v>15</v>
      </c>
      <c r="I169">
        <v>1</v>
      </c>
      <c r="J169" s="34" t="s">
        <v>64</v>
      </c>
      <c r="K169" s="34" t="s">
        <v>31</v>
      </c>
      <c r="L169" s="34" t="s">
        <v>31</v>
      </c>
      <c r="M169">
        <v>56</v>
      </c>
      <c r="N169" s="34" t="s">
        <v>18</v>
      </c>
      <c r="O169" s="34" t="s">
        <v>67</v>
      </c>
      <c r="P169" t="s">
        <v>57</v>
      </c>
    </row>
    <row r="170" spans="1:16" x14ac:dyDescent="0.25">
      <c r="A170">
        <v>13390</v>
      </c>
      <c r="B170" s="34" t="s">
        <v>48</v>
      </c>
      <c r="C170" s="34" t="s">
        <v>51</v>
      </c>
      <c r="D170">
        <v>70000</v>
      </c>
      <c r="E170">
        <v>4</v>
      </c>
      <c r="F170" s="34" t="s">
        <v>19</v>
      </c>
      <c r="G170" s="34" t="s">
        <v>21</v>
      </c>
      <c r="H170" s="34" t="s">
        <v>18</v>
      </c>
      <c r="I170">
        <v>1</v>
      </c>
      <c r="J170" s="34" t="s">
        <v>26</v>
      </c>
      <c r="K170" s="34" t="s">
        <v>31</v>
      </c>
      <c r="L170" s="34" t="s">
        <v>31</v>
      </c>
      <c r="M170">
        <v>56</v>
      </c>
      <c r="N170" s="34" t="s">
        <v>18</v>
      </c>
      <c r="O170" s="34" t="s">
        <v>67</v>
      </c>
      <c r="P170" t="s">
        <v>57</v>
      </c>
    </row>
    <row r="171" spans="1:16" x14ac:dyDescent="0.25">
      <c r="A171">
        <v>13415</v>
      </c>
      <c r="B171" s="34" t="s">
        <v>49</v>
      </c>
      <c r="C171" s="34" t="s">
        <v>50</v>
      </c>
      <c r="D171">
        <v>100000</v>
      </c>
      <c r="E171">
        <v>1</v>
      </c>
      <c r="F171" s="34" t="s">
        <v>30</v>
      </c>
      <c r="G171" s="34" t="s">
        <v>28</v>
      </c>
      <c r="H171" s="34" t="s">
        <v>15</v>
      </c>
      <c r="I171">
        <v>3</v>
      </c>
      <c r="J171" s="34" t="s">
        <v>22</v>
      </c>
      <c r="K171" s="34" t="s">
        <v>31</v>
      </c>
      <c r="L171" s="34" t="s">
        <v>31</v>
      </c>
      <c r="M171">
        <v>73</v>
      </c>
      <c r="N171" s="34" t="s">
        <v>15</v>
      </c>
      <c r="O171" s="34" t="s">
        <v>70</v>
      </c>
      <c r="P171" t="s">
        <v>57</v>
      </c>
    </row>
    <row r="172" spans="1:16" x14ac:dyDescent="0.25">
      <c r="A172">
        <v>13453</v>
      </c>
      <c r="B172" s="34" t="s">
        <v>48</v>
      </c>
      <c r="C172" s="34" t="s">
        <v>51</v>
      </c>
      <c r="D172">
        <v>130000</v>
      </c>
      <c r="E172">
        <v>3</v>
      </c>
      <c r="F172" s="34" t="s">
        <v>13</v>
      </c>
      <c r="G172" s="34" t="s">
        <v>28</v>
      </c>
      <c r="H172" s="34" t="s">
        <v>15</v>
      </c>
      <c r="I172">
        <v>3</v>
      </c>
      <c r="J172" s="34" t="s">
        <v>16</v>
      </c>
      <c r="K172" s="34" t="s">
        <v>31</v>
      </c>
      <c r="L172" s="34" t="s">
        <v>31</v>
      </c>
      <c r="M172">
        <v>45</v>
      </c>
      <c r="N172" s="34" t="s">
        <v>15</v>
      </c>
      <c r="O172" s="34" t="s">
        <v>67</v>
      </c>
      <c r="P172" t="s">
        <v>87</v>
      </c>
    </row>
    <row r="173" spans="1:16" x14ac:dyDescent="0.25">
      <c r="A173">
        <v>13466</v>
      </c>
      <c r="B173" s="34" t="s">
        <v>48</v>
      </c>
      <c r="C173" s="34" t="s">
        <v>50</v>
      </c>
      <c r="D173">
        <v>80000</v>
      </c>
      <c r="E173">
        <v>5</v>
      </c>
      <c r="F173" s="34" t="s">
        <v>19</v>
      </c>
      <c r="G173" s="34" t="s">
        <v>21</v>
      </c>
      <c r="H173" s="34" t="s">
        <v>15</v>
      </c>
      <c r="I173">
        <v>3</v>
      </c>
      <c r="J173" s="34" t="s">
        <v>26</v>
      </c>
      <c r="K173" s="34" t="s">
        <v>31</v>
      </c>
      <c r="L173" s="34" t="s">
        <v>31</v>
      </c>
      <c r="M173">
        <v>46</v>
      </c>
      <c r="N173" s="34" t="s">
        <v>18</v>
      </c>
      <c r="O173" s="34" t="s">
        <v>67</v>
      </c>
      <c r="P173" t="s">
        <v>87</v>
      </c>
    </row>
    <row r="174" spans="1:16" x14ac:dyDescent="0.25">
      <c r="A174">
        <v>13572</v>
      </c>
      <c r="B174" s="34" t="s">
        <v>49</v>
      </c>
      <c r="C174" s="34" t="s">
        <v>50</v>
      </c>
      <c r="D174">
        <v>10000</v>
      </c>
      <c r="E174">
        <v>3</v>
      </c>
      <c r="F174" s="34" t="s">
        <v>27</v>
      </c>
      <c r="G174" s="34" t="s">
        <v>25</v>
      </c>
      <c r="H174" s="34" t="s">
        <v>15</v>
      </c>
      <c r="I174">
        <v>0</v>
      </c>
      <c r="J174" s="34" t="s">
        <v>16</v>
      </c>
      <c r="K174" s="34" t="s">
        <v>17</v>
      </c>
      <c r="L174" s="34" t="s">
        <v>17</v>
      </c>
      <c r="M174">
        <v>37</v>
      </c>
      <c r="N174" s="34" t="s">
        <v>15</v>
      </c>
      <c r="O174" s="34" t="s">
        <v>71</v>
      </c>
      <c r="P174" t="s">
        <v>87</v>
      </c>
    </row>
    <row r="175" spans="1:16" x14ac:dyDescent="0.25">
      <c r="A175">
        <v>13585</v>
      </c>
      <c r="B175" s="34" t="s">
        <v>48</v>
      </c>
      <c r="C175" s="34" t="s">
        <v>51</v>
      </c>
      <c r="D175">
        <v>80000</v>
      </c>
      <c r="E175">
        <v>4</v>
      </c>
      <c r="F175" s="34" t="s">
        <v>19</v>
      </c>
      <c r="G175" s="34" t="s">
        <v>21</v>
      </c>
      <c r="H175" s="34" t="s">
        <v>18</v>
      </c>
      <c r="I175">
        <v>1</v>
      </c>
      <c r="J175" s="34" t="s">
        <v>22</v>
      </c>
      <c r="K175" s="34" t="s">
        <v>17</v>
      </c>
      <c r="L175" s="34" t="s">
        <v>17</v>
      </c>
      <c r="M175">
        <v>53</v>
      </c>
      <c r="N175" s="34" t="s">
        <v>15</v>
      </c>
      <c r="O175" s="34" t="s">
        <v>67</v>
      </c>
      <c r="P175" t="s">
        <v>87</v>
      </c>
    </row>
    <row r="176" spans="1:16" x14ac:dyDescent="0.25">
      <c r="A176">
        <v>13586</v>
      </c>
      <c r="B176" s="34" t="s">
        <v>48</v>
      </c>
      <c r="C176" s="34" t="s">
        <v>50</v>
      </c>
      <c r="D176">
        <v>80000</v>
      </c>
      <c r="E176">
        <v>4</v>
      </c>
      <c r="F176" s="34" t="s">
        <v>19</v>
      </c>
      <c r="G176" s="34" t="s">
        <v>21</v>
      </c>
      <c r="H176" s="34" t="s">
        <v>15</v>
      </c>
      <c r="I176">
        <v>2</v>
      </c>
      <c r="J176" s="34" t="s">
        <v>64</v>
      </c>
      <c r="K176" s="34" t="s">
        <v>17</v>
      </c>
      <c r="L176" s="34" t="s">
        <v>17</v>
      </c>
      <c r="M176">
        <v>53</v>
      </c>
      <c r="N176" s="34" t="s">
        <v>18</v>
      </c>
      <c r="O176" s="34" t="s">
        <v>72</v>
      </c>
      <c r="P176" t="s">
        <v>87</v>
      </c>
    </row>
    <row r="177" spans="1:16" x14ac:dyDescent="0.25">
      <c r="A177">
        <v>13620</v>
      </c>
      <c r="B177" s="34" t="s">
        <v>49</v>
      </c>
      <c r="C177" s="34" t="s">
        <v>50</v>
      </c>
      <c r="D177">
        <v>70000</v>
      </c>
      <c r="E177">
        <v>0</v>
      </c>
      <c r="F177" s="34" t="s">
        <v>13</v>
      </c>
      <c r="G177" s="34" t="s">
        <v>21</v>
      </c>
      <c r="H177" s="34" t="s">
        <v>18</v>
      </c>
      <c r="I177">
        <v>3</v>
      </c>
      <c r="J177" s="34" t="s">
        <v>64</v>
      </c>
      <c r="K177" s="34" t="s">
        <v>24</v>
      </c>
      <c r="L177" s="34" t="s">
        <v>24</v>
      </c>
      <c r="M177">
        <v>30</v>
      </c>
      <c r="N177" s="34" t="s">
        <v>15</v>
      </c>
      <c r="O177" s="34" t="s">
        <v>67</v>
      </c>
      <c r="P177" t="s">
        <v>60</v>
      </c>
    </row>
    <row r="178" spans="1:16" x14ac:dyDescent="0.25">
      <c r="A178">
        <v>13662</v>
      </c>
      <c r="B178" s="34" t="s">
        <v>49</v>
      </c>
      <c r="C178" s="34" t="s">
        <v>50</v>
      </c>
      <c r="D178">
        <v>20000</v>
      </c>
      <c r="E178">
        <v>0</v>
      </c>
      <c r="F178" s="34" t="s">
        <v>29</v>
      </c>
      <c r="G178" s="34" t="s">
        <v>25</v>
      </c>
      <c r="H178" s="34" t="s">
        <v>15</v>
      </c>
      <c r="I178">
        <v>2</v>
      </c>
      <c r="J178" s="34" t="s">
        <v>26</v>
      </c>
      <c r="K178" s="34" t="s">
        <v>17</v>
      </c>
      <c r="L178" s="34" t="s">
        <v>17</v>
      </c>
      <c r="M178">
        <v>31</v>
      </c>
      <c r="N178" s="34" t="s">
        <v>15</v>
      </c>
      <c r="O178" s="34" t="s">
        <v>73</v>
      </c>
      <c r="P178" t="s">
        <v>87</v>
      </c>
    </row>
    <row r="179" spans="1:16" x14ac:dyDescent="0.25">
      <c r="A179">
        <v>13673</v>
      </c>
      <c r="B179" s="34" t="s">
        <v>49</v>
      </c>
      <c r="C179" s="34" t="s">
        <v>51</v>
      </c>
      <c r="D179">
        <v>20000</v>
      </c>
      <c r="E179">
        <v>0</v>
      </c>
      <c r="F179" s="34" t="s">
        <v>29</v>
      </c>
      <c r="G179" s="34" t="s">
        <v>25</v>
      </c>
      <c r="H179" s="34" t="s">
        <v>18</v>
      </c>
      <c r="I179">
        <v>2</v>
      </c>
      <c r="J179" s="34" t="s">
        <v>16</v>
      </c>
      <c r="K179" s="34" t="s">
        <v>17</v>
      </c>
      <c r="L179" s="34" t="s">
        <v>17</v>
      </c>
      <c r="M179">
        <v>25</v>
      </c>
      <c r="N179" s="34" t="s">
        <v>18</v>
      </c>
      <c r="O179" s="34" t="s">
        <v>74</v>
      </c>
      <c r="P179" t="s">
        <v>60</v>
      </c>
    </row>
    <row r="180" spans="1:16" x14ac:dyDescent="0.25">
      <c r="A180">
        <v>13683</v>
      </c>
      <c r="B180" s="34" t="s">
        <v>49</v>
      </c>
      <c r="C180" s="34" t="s">
        <v>51</v>
      </c>
      <c r="D180">
        <v>30000</v>
      </c>
      <c r="E180">
        <v>0</v>
      </c>
      <c r="F180" s="34" t="s">
        <v>27</v>
      </c>
      <c r="G180" s="34" t="s">
        <v>25</v>
      </c>
      <c r="H180" s="34" t="s">
        <v>18</v>
      </c>
      <c r="I180">
        <v>1</v>
      </c>
      <c r="J180" s="34" t="s">
        <v>22</v>
      </c>
      <c r="K180" s="34" t="s">
        <v>17</v>
      </c>
      <c r="L180" s="34" t="s">
        <v>17</v>
      </c>
      <c r="M180">
        <v>32</v>
      </c>
      <c r="N180" s="34" t="s">
        <v>18</v>
      </c>
      <c r="O180" s="34" t="s">
        <v>67</v>
      </c>
      <c r="P180" t="s">
        <v>87</v>
      </c>
    </row>
    <row r="181" spans="1:16" x14ac:dyDescent="0.25">
      <c r="A181">
        <v>13687</v>
      </c>
      <c r="B181" s="34" t="s">
        <v>48</v>
      </c>
      <c r="C181" s="34" t="s">
        <v>50</v>
      </c>
      <c r="D181">
        <v>40000</v>
      </c>
      <c r="E181">
        <v>1</v>
      </c>
      <c r="F181" s="34" t="s">
        <v>13</v>
      </c>
      <c r="G181" s="34" t="s">
        <v>14</v>
      </c>
      <c r="H181" s="34" t="s">
        <v>15</v>
      </c>
      <c r="I181">
        <v>1</v>
      </c>
      <c r="J181" s="34" t="s">
        <v>16</v>
      </c>
      <c r="K181" s="34" t="s">
        <v>17</v>
      </c>
      <c r="L181" s="34" t="s">
        <v>17</v>
      </c>
      <c r="M181">
        <v>33</v>
      </c>
      <c r="N181" s="34" t="s">
        <v>15</v>
      </c>
      <c r="O181" s="34" t="s">
        <v>75</v>
      </c>
      <c r="P181" t="s">
        <v>87</v>
      </c>
    </row>
    <row r="182" spans="1:16" x14ac:dyDescent="0.25">
      <c r="A182">
        <v>13690</v>
      </c>
      <c r="B182" s="34" t="s">
        <v>49</v>
      </c>
      <c r="C182" s="34" t="s">
        <v>51</v>
      </c>
      <c r="D182">
        <v>20000</v>
      </c>
      <c r="E182">
        <v>0</v>
      </c>
      <c r="F182" s="34" t="s">
        <v>29</v>
      </c>
      <c r="G182" s="34" t="s">
        <v>25</v>
      </c>
      <c r="H182" s="34" t="s">
        <v>18</v>
      </c>
      <c r="I182">
        <v>2</v>
      </c>
      <c r="J182" s="34" t="s">
        <v>26</v>
      </c>
      <c r="K182" s="34" t="s">
        <v>17</v>
      </c>
      <c r="L182" s="34" t="s">
        <v>17</v>
      </c>
      <c r="M182">
        <v>34</v>
      </c>
      <c r="N182" s="34" t="s">
        <v>15</v>
      </c>
      <c r="O182" s="34" t="s">
        <v>67</v>
      </c>
      <c r="P182" t="s">
        <v>87</v>
      </c>
    </row>
    <row r="183" spans="1:16" x14ac:dyDescent="0.25">
      <c r="A183">
        <v>13714</v>
      </c>
      <c r="B183" s="34" t="s">
        <v>48</v>
      </c>
      <c r="C183" s="34" t="s">
        <v>51</v>
      </c>
      <c r="D183">
        <v>20000</v>
      </c>
      <c r="E183">
        <v>2</v>
      </c>
      <c r="F183" s="34" t="s">
        <v>27</v>
      </c>
      <c r="G183" s="34" t="s">
        <v>25</v>
      </c>
      <c r="H183" s="34" t="s">
        <v>18</v>
      </c>
      <c r="I183">
        <v>2</v>
      </c>
      <c r="J183" s="34" t="s">
        <v>26</v>
      </c>
      <c r="K183" s="34" t="s">
        <v>31</v>
      </c>
      <c r="L183" s="34" t="s">
        <v>31</v>
      </c>
      <c r="M183">
        <v>53</v>
      </c>
      <c r="N183" s="34" t="s">
        <v>15</v>
      </c>
      <c r="O183" s="34" t="s">
        <v>67</v>
      </c>
      <c r="P183" t="s">
        <v>87</v>
      </c>
    </row>
    <row r="184" spans="1:16" x14ac:dyDescent="0.25">
      <c r="A184">
        <v>13749</v>
      </c>
      <c r="B184" s="34" t="s">
        <v>48</v>
      </c>
      <c r="C184" s="34" t="s">
        <v>50</v>
      </c>
      <c r="D184">
        <v>80000</v>
      </c>
      <c r="E184">
        <v>4</v>
      </c>
      <c r="F184" s="34" t="s">
        <v>30</v>
      </c>
      <c r="G184" s="34" t="s">
        <v>14</v>
      </c>
      <c r="H184" s="34" t="s">
        <v>15</v>
      </c>
      <c r="I184">
        <v>0</v>
      </c>
      <c r="J184" s="34" t="s">
        <v>26</v>
      </c>
      <c r="K184" s="34" t="s">
        <v>31</v>
      </c>
      <c r="L184" s="34" t="s">
        <v>31</v>
      </c>
      <c r="M184">
        <v>47</v>
      </c>
      <c r="N184" s="34" t="s">
        <v>18</v>
      </c>
      <c r="O184" s="34" t="s">
        <v>76</v>
      </c>
      <c r="P184" t="s">
        <v>87</v>
      </c>
    </row>
    <row r="185" spans="1:16" x14ac:dyDescent="0.25">
      <c r="A185">
        <v>13754</v>
      </c>
      <c r="B185" s="34" t="s">
        <v>49</v>
      </c>
      <c r="C185" s="34" t="s">
        <v>51</v>
      </c>
      <c r="D185">
        <v>80000</v>
      </c>
      <c r="E185">
        <v>4</v>
      </c>
      <c r="F185" s="34" t="s">
        <v>30</v>
      </c>
      <c r="G185" s="34" t="s">
        <v>14</v>
      </c>
      <c r="H185" s="34" t="s">
        <v>15</v>
      </c>
      <c r="I185">
        <v>0</v>
      </c>
      <c r="J185" s="34" t="s">
        <v>26</v>
      </c>
      <c r="K185" s="34" t="s">
        <v>31</v>
      </c>
      <c r="L185" s="34" t="s">
        <v>31</v>
      </c>
      <c r="M185">
        <v>48</v>
      </c>
      <c r="N185" s="34" t="s">
        <v>18</v>
      </c>
      <c r="O185" s="34" t="s">
        <v>67</v>
      </c>
      <c r="P185" t="s">
        <v>87</v>
      </c>
    </row>
    <row r="186" spans="1:16" x14ac:dyDescent="0.25">
      <c r="A186">
        <v>13760</v>
      </c>
      <c r="B186" s="34" t="s">
        <v>48</v>
      </c>
      <c r="C186" s="34" t="s">
        <v>50</v>
      </c>
      <c r="D186">
        <v>60000</v>
      </c>
      <c r="E186">
        <v>4</v>
      </c>
      <c r="F186" s="34" t="s">
        <v>30</v>
      </c>
      <c r="G186" s="34" t="s">
        <v>14</v>
      </c>
      <c r="H186" s="34" t="s">
        <v>18</v>
      </c>
      <c r="I186">
        <v>0</v>
      </c>
      <c r="J186" s="34" t="s">
        <v>16</v>
      </c>
      <c r="K186" s="34" t="s">
        <v>31</v>
      </c>
      <c r="L186" s="34" t="s">
        <v>31</v>
      </c>
      <c r="M186">
        <v>47</v>
      </c>
      <c r="N186" s="34" t="s">
        <v>18</v>
      </c>
      <c r="O186" s="34" t="s">
        <v>67</v>
      </c>
      <c r="P186" t="s">
        <v>87</v>
      </c>
    </row>
    <row r="187" spans="1:16" x14ac:dyDescent="0.25">
      <c r="A187">
        <v>13813</v>
      </c>
      <c r="B187" s="34" t="s">
        <v>48</v>
      </c>
      <c r="C187" s="34" t="s">
        <v>51</v>
      </c>
      <c r="D187">
        <v>30000</v>
      </c>
      <c r="E187">
        <v>3</v>
      </c>
      <c r="F187" s="34" t="s">
        <v>19</v>
      </c>
      <c r="G187" s="34" t="s">
        <v>20</v>
      </c>
      <c r="H187" s="34" t="s">
        <v>18</v>
      </c>
      <c r="I187">
        <v>0</v>
      </c>
      <c r="J187" s="34" t="s">
        <v>16</v>
      </c>
      <c r="K187" s="34" t="s">
        <v>17</v>
      </c>
      <c r="L187" s="34" t="s">
        <v>17</v>
      </c>
      <c r="M187">
        <v>42</v>
      </c>
      <c r="N187" s="34" t="s">
        <v>18</v>
      </c>
      <c r="O187" s="34" t="s">
        <v>77</v>
      </c>
      <c r="P187" t="s">
        <v>87</v>
      </c>
    </row>
    <row r="188" spans="1:16" x14ac:dyDescent="0.25">
      <c r="A188">
        <v>13826</v>
      </c>
      <c r="B188" s="34" t="s">
        <v>49</v>
      </c>
      <c r="C188" s="34" t="s">
        <v>51</v>
      </c>
      <c r="D188">
        <v>30000</v>
      </c>
      <c r="E188">
        <v>0</v>
      </c>
      <c r="F188" s="34" t="s">
        <v>19</v>
      </c>
      <c r="G188" s="34" t="s">
        <v>20</v>
      </c>
      <c r="H188" s="34" t="s">
        <v>18</v>
      </c>
      <c r="I188">
        <v>1</v>
      </c>
      <c r="J188" s="34" t="s">
        <v>16</v>
      </c>
      <c r="K188" s="34" t="s">
        <v>17</v>
      </c>
      <c r="L188" s="34" t="s">
        <v>17</v>
      </c>
      <c r="M188">
        <v>28</v>
      </c>
      <c r="N188" s="34" t="s">
        <v>18</v>
      </c>
      <c r="O188" s="34" t="s">
        <v>67</v>
      </c>
      <c r="P188" t="s">
        <v>60</v>
      </c>
    </row>
    <row r="189" spans="1:16" x14ac:dyDescent="0.25">
      <c r="A189">
        <v>13873</v>
      </c>
      <c r="B189" s="34" t="s">
        <v>48</v>
      </c>
      <c r="C189" s="34" t="s">
        <v>50</v>
      </c>
      <c r="D189">
        <v>70000</v>
      </c>
      <c r="E189">
        <v>3</v>
      </c>
      <c r="F189" s="34" t="s">
        <v>30</v>
      </c>
      <c r="G189" s="34" t="s">
        <v>21</v>
      </c>
      <c r="H189" s="34" t="s">
        <v>15</v>
      </c>
      <c r="I189">
        <v>0</v>
      </c>
      <c r="J189" s="34" t="s">
        <v>16</v>
      </c>
      <c r="K189" s="34" t="s">
        <v>31</v>
      </c>
      <c r="L189" s="34" t="s">
        <v>31</v>
      </c>
      <c r="M189">
        <v>35</v>
      </c>
      <c r="N189" s="34" t="s">
        <v>15</v>
      </c>
      <c r="O189" s="34" t="s">
        <v>67</v>
      </c>
      <c r="P189" t="s">
        <v>87</v>
      </c>
    </row>
    <row r="190" spans="1:16" x14ac:dyDescent="0.25">
      <c r="A190">
        <v>13886</v>
      </c>
      <c r="B190" s="34" t="s">
        <v>48</v>
      </c>
      <c r="C190" s="34" t="s">
        <v>51</v>
      </c>
      <c r="D190">
        <v>70000</v>
      </c>
      <c r="E190">
        <v>4</v>
      </c>
      <c r="F190" s="34" t="s">
        <v>30</v>
      </c>
      <c r="G190" s="34" t="s">
        <v>21</v>
      </c>
      <c r="H190" s="34" t="s">
        <v>15</v>
      </c>
      <c r="I190">
        <v>0</v>
      </c>
      <c r="J190" s="34" t="s">
        <v>22</v>
      </c>
      <c r="K190" s="34" t="s">
        <v>31</v>
      </c>
      <c r="L190" s="34" t="s">
        <v>31</v>
      </c>
      <c r="M190">
        <v>35</v>
      </c>
      <c r="N190" s="34" t="s">
        <v>15</v>
      </c>
      <c r="O190" s="34" t="s">
        <v>67</v>
      </c>
      <c r="P190" t="s">
        <v>87</v>
      </c>
    </row>
    <row r="191" spans="1:16" x14ac:dyDescent="0.25">
      <c r="A191">
        <v>13907</v>
      </c>
      <c r="B191" s="34" t="s">
        <v>49</v>
      </c>
      <c r="C191" s="34" t="s">
        <v>51</v>
      </c>
      <c r="D191">
        <v>80000</v>
      </c>
      <c r="E191">
        <v>3</v>
      </c>
      <c r="F191" s="34" t="s">
        <v>13</v>
      </c>
      <c r="G191" s="34" t="s">
        <v>14</v>
      </c>
      <c r="H191" s="34" t="s">
        <v>15</v>
      </c>
      <c r="I191">
        <v>1</v>
      </c>
      <c r="J191" s="34" t="s">
        <v>16</v>
      </c>
      <c r="K191" s="34" t="s">
        <v>31</v>
      </c>
      <c r="L191" s="34" t="s">
        <v>31</v>
      </c>
      <c r="M191">
        <v>41</v>
      </c>
      <c r="N191" s="34" t="s">
        <v>15</v>
      </c>
      <c r="O191" s="34" t="s">
        <v>67</v>
      </c>
      <c r="P191" t="s">
        <v>87</v>
      </c>
    </row>
    <row r="192" spans="1:16" x14ac:dyDescent="0.25">
      <c r="A192">
        <v>13911</v>
      </c>
      <c r="B192" s="34" t="s">
        <v>49</v>
      </c>
      <c r="C192" s="34" t="s">
        <v>51</v>
      </c>
      <c r="D192">
        <v>80000</v>
      </c>
      <c r="E192">
        <v>3</v>
      </c>
      <c r="F192" s="34" t="s">
        <v>13</v>
      </c>
      <c r="G192" s="34" t="s">
        <v>14</v>
      </c>
      <c r="H192" s="34" t="s">
        <v>15</v>
      </c>
      <c r="I192">
        <v>2</v>
      </c>
      <c r="J192" s="34" t="s">
        <v>22</v>
      </c>
      <c r="K192" s="34" t="s">
        <v>31</v>
      </c>
      <c r="L192" s="34" t="s">
        <v>31</v>
      </c>
      <c r="M192">
        <v>41</v>
      </c>
      <c r="N192" s="34" t="s">
        <v>15</v>
      </c>
      <c r="O192" s="34" t="s">
        <v>67</v>
      </c>
      <c r="P192" t="s">
        <v>87</v>
      </c>
    </row>
    <row r="193" spans="1:16" x14ac:dyDescent="0.25">
      <c r="A193">
        <v>13920</v>
      </c>
      <c r="B193" s="34" t="s">
        <v>49</v>
      </c>
      <c r="C193" s="34" t="s">
        <v>51</v>
      </c>
      <c r="D193">
        <v>50000</v>
      </c>
      <c r="E193">
        <v>4</v>
      </c>
      <c r="F193" s="34" t="s">
        <v>13</v>
      </c>
      <c r="G193" s="34" t="s">
        <v>14</v>
      </c>
      <c r="H193" s="34" t="s">
        <v>15</v>
      </c>
      <c r="I193">
        <v>2</v>
      </c>
      <c r="J193" s="34" t="s">
        <v>16</v>
      </c>
      <c r="K193" s="34" t="s">
        <v>31</v>
      </c>
      <c r="L193" s="34" t="s">
        <v>31</v>
      </c>
      <c r="M193">
        <v>42</v>
      </c>
      <c r="N193" s="34" t="s">
        <v>18</v>
      </c>
      <c r="O193" s="34" t="s">
        <v>78</v>
      </c>
      <c r="P193" t="s">
        <v>87</v>
      </c>
    </row>
    <row r="194" spans="1:16" x14ac:dyDescent="0.25">
      <c r="A194">
        <v>13934</v>
      </c>
      <c r="B194" s="34" t="s">
        <v>48</v>
      </c>
      <c r="C194" s="34" t="s">
        <v>50</v>
      </c>
      <c r="D194">
        <v>40000</v>
      </c>
      <c r="E194">
        <v>4</v>
      </c>
      <c r="F194" s="34" t="s">
        <v>27</v>
      </c>
      <c r="G194" s="34" t="s">
        <v>14</v>
      </c>
      <c r="H194" s="34" t="s">
        <v>15</v>
      </c>
      <c r="I194">
        <v>2</v>
      </c>
      <c r="J194" s="34" t="s">
        <v>22</v>
      </c>
      <c r="K194" s="34" t="s">
        <v>31</v>
      </c>
      <c r="L194" s="34" t="s">
        <v>31</v>
      </c>
      <c r="M194">
        <v>46</v>
      </c>
      <c r="N194" s="34" t="s">
        <v>18</v>
      </c>
      <c r="O194" s="34" t="s">
        <v>67</v>
      </c>
      <c r="P194" t="s">
        <v>87</v>
      </c>
    </row>
    <row r="195" spans="1:16" x14ac:dyDescent="0.25">
      <c r="A195">
        <v>13942</v>
      </c>
      <c r="B195" s="34" t="s">
        <v>48</v>
      </c>
      <c r="C195" s="34" t="s">
        <v>50</v>
      </c>
      <c r="D195">
        <v>60000</v>
      </c>
      <c r="E195">
        <v>1</v>
      </c>
      <c r="F195" s="34" t="s">
        <v>19</v>
      </c>
      <c r="G195" s="34" t="s">
        <v>14</v>
      </c>
      <c r="H195" s="34" t="s">
        <v>15</v>
      </c>
      <c r="I195">
        <v>1</v>
      </c>
      <c r="J195" s="34" t="s">
        <v>16</v>
      </c>
      <c r="K195" s="34" t="s">
        <v>31</v>
      </c>
      <c r="L195" s="34" t="s">
        <v>31</v>
      </c>
      <c r="M195">
        <v>46</v>
      </c>
      <c r="N195" s="34" t="s">
        <v>18</v>
      </c>
      <c r="O195" s="34" t="s">
        <v>79</v>
      </c>
      <c r="P195" t="s">
        <v>87</v>
      </c>
    </row>
    <row r="196" spans="1:16" x14ac:dyDescent="0.25">
      <c r="A196">
        <v>13961</v>
      </c>
      <c r="B196" s="34" t="s">
        <v>48</v>
      </c>
      <c r="C196" s="34" t="s">
        <v>51</v>
      </c>
      <c r="D196">
        <v>80000</v>
      </c>
      <c r="E196">
        <v>5</v>
      </c>
      <c r="F196" s="34" t="s">
        <v>30</v>
      </c>
      <c r="G196" s="34" t="s">
        <v>28</v>
      </c>
      <c r="H196" s="34" t="s">
        <v>15</v>
      </c>
      <c r="I196">
        <v>3</v>
      </c>
      <c r="J196" s="34" t="s">
        <v>16</v>
      </c>
      <c r="K196" s="34" t="s">
        <v>24</v>
      </c>
      <c r="L196" s="34" t="s">
        <v>24</v>
      </c>
      <c r="M196">
        <v>40</v>
      </c>
      <c r="N196" s="34" t="s">
        <v>18</v>
      </c>
      <c r="O196" s="34" t="s">
        <v>67</v>
      </c>
      <c r="P196" t="s">
        <v>87</v>
      </c>
    </row>
    <row r="197" spans="1:16" x14ac:dyDescent="0.25">
      <c r="A197">
        <v>13981</v>
      </c>
      <c r="B197" s="34" t="s">
        <v>48</v>
      </c>
      <c r="C197" s="34" t="s">
        <v>51</v>
      </c>
      <c r="D197">
        <v>10000</v>
      </c>
      <c r="E197">
        <v>5</v>
      </c>
      <c r="F197" s="34" t="s">
        <v>27</v>
      </c>
      <c r="G197" s="34" t="s">
        <v>14</v>
      </c>
      <c r="H197" s="34" t="s">
        <v>18</v>
      </c>
      <c r="I197">
        <v>3</v>
      </c>
      <c r="J197" s="34" t="s">
        <v>26</v>
      </c>
      <c r="K197" s="34" t="s">
        <v>24</v>
      </c>
      <c r="L197" s="34" t="s">
        <v>24</v>
      </c>
      <c r="M197">
        <v>62</v>
      </c>
      <c r="N197" s="34" t="s">
        <v>18</v>
      </c>
      <c r="O197" s="34" t="s">
        <v>67</v>
      </c>
      <c r="P197" t="s">
        <v>57</v>
      </c>
    </row>
    <row r="198" spans="1:16" x14ac:dyDescent="0.25">
      <c r="A198">
        <v>14032</v>
      </c>
      <c r="B198" s="34" t="s">
        <v>48</v>
      </c>
      <c r="C198" s="34" t="s">
        <v>50</v>
      </c>
      <c r="D198">
        <v>70000</v>
      </c>
      <c r="E198">
        <v>2</v>
      </c>
      <c r="F198" s="34" t="s">
        <v>27</v>
      </c>
      <c r="G198" s="34" t="s">
        <v>14</v>
      </c>
      <c r="H198" s="34" t="s">
        <v>18</v>
      </c>
      <c r="I198">
        <v>2</v>
      </c>
      <c r="J198" s="34" t="s">
        <v>26</v>
      </c>
      <c r="K198" s="34" t="s">
        <v>24</v>
      </c>
      <c r="L198" s="34" t="s">
        <v>24</v>
      </c>
      <c r="M198">
        <v>50</v>
      </c>
      <c r="N198" s="34" t="s">
        <v>15</v>
      </c>
      <c r="O198" s="34" t="s">
        <v>67</v>
      </c>
      <c r="P198" t="s">
        <v>87</v>
      </c>
    </row>
    <row r="199" spans="1:16" x14ac:dyDescent="0.25">
      <c r="A199">
        <v>14058</v>
      </c>
      <c r="B199" s="34" t="s">
        <v>49</v>
      </c>
      <c r="C199" s="34" t="s">
        <v>50</v>
      </c>
      <c r="D199">
        <v>70000</v>
      </c>
      <c r="E199">
        <v>0</v>
      </c>
      <c r="F199" s="34" t="s">
        <v>13</v>
      </c>
      <c r="G199" s="34" t="s">
        <v>21</v>
      </c>
      <c r="H199" s="34" t="s">
        <v>18</v>
      </c>
      <c r="I199">
        <v>1</v>
      </c>
      <c r="J199" s="34" t="s">
        <v>23</v>
      </c>
      <c r="K199" s="34" t="s">
        <v>24</v>
      </c>
      <c r="L199" s="34" t="s">
        <v>24</v>
      </c>
      <c r="M199">
        <v>41</v>
      </c>
      <c r="N199" s="34" t="s">
        <v>15</v>
      </c>
      <c r="O199" s="34" t="s">
        <v>67</v>
      </c>
      <c r="P199" t="s">
        <v>87</v>
      </c>
    </row>
    <row r="200" spans="1:16" x14ac:dyDescent="0.25">
      <c r="A200">
        <v>14063</v>
      </c>
      <c r="B200" s="34" t="s">
        <v>49</v>
      </c>
      <c r="C200" s="34" t="s">
        <v>51</v>
      </c>
      <c r="D200">
        <v>70000</v>
      </c>
      <c r="E200">
        <v>0</v>
      </c>
      <c r="F200" s="34" t="s">
        <v>13</v>
      </c>
      <c r="G200" s="34" t="s">
        <v>21</v>
      </c>
      <c r="H200" s="34" t="s">
        <v>18</v>
      </c>
      <c r="I200">
        <v>1</v>
      </c>
      <c r="J200" s="34" t="s">
        <v>16</v>
      </c>
      <c r="K200" s="34" t="s">
        <v>24</v>
      </c>
      <c r="L200" s="34" t="s">
        <v>24</v>
      </c>
      <c r="M200">
        <v>42</v>
      </c>
      <c r="N200" s="34" t="s">
        <v>15</v>
      </c>
      <c r="O200" s="34" t="s">
        <v>67</v>
      </c>
      <c r="P200" t="s">
        <v>87</v>
      </c>
    </row>
    <row r="201" spans="1:16" x14ac:dyDescent="0.25">
      <c r="A201">
        <v>14077</v>
      </c>
      <c r="B201" s="34" t="s">
        <v>49</v>
      </c>
      <c r="C201" s="34" t="s">
        <v>50</v>
      </c>
      <c r="D201">
        <v>30000</v>
      </c>
      <c r="E201">
        <v>0</v>
      </c>
      <c r="F201" s="34" t="s">
        <v>27</v>
      </c>
      <c r="G201" s="34" t="s">
        <v>14</v>
      </c>
      <c r="H201" s="34" t="s">
        <v>15</v>
      </c>
      <c r="I201">
        <v>2</v>
      </c>
      <c r="J201" s="34" t="s">
        <v>23</v>
      </c>
      <c r="K201" s="34" t="s">
        <v>31</v>
      </c>
      <c r="L201" s="34" t="s">
        <v>31</v>
      </c>
      <c r="M201">
        <v>30</v>
      </c>
      <c r="N201" s="34" t="s">
        <v>18</v>
      </c>
      <c r="O201" s="34" t="s">
        <v>67</v>
      </c>
      <c r="P201" t="s">
        <v>60</v>
      </c>
    </row>
    <row r="202" spans="1:16" x14ac:dyDescent="0.25">
      <c r="A202">
        <v>14090</v>
      </c>
      <c r="B202" s="34" t="s">
        <v>48</v>
      </c>
      <c r="C202" s="34" t="s">
        <v>51</v>
      </c>
      <c r="D202">
        <v>30000</v>
      </c>
      <c r="E202">
        <v>0</v>
      </c>
      <c r="F202" s="34" t="s">
        <v>29</v>
      </c>
      <c r="G202" s="34" t="s">
        <v>20</v>
      </c>
      <c r="H202" s="34" t="s">
        <v>18</v>
      </c>
      <c r="I202">
        <v>2</v>
      </c>
      <c r="J202" s="34" t="s">
        <v>16</v>
      </c>
      <c r="K202" s="34" t="s">
        <v>31</v>
      </c>
      <c r="L202" s="34" t="s">
        <v>31</v>
      </c>
      <c r="M202">
        <v>28</v>
      </c>
      <c r="N202" s="34" t="s">
        <v>18</v>
      </c>
      <c r="O202" s="34" t="s">
        <v>70</v>
      </c>
      <c r="P202" t="s">
        <v>60</v>
      </c>
    </row>
    <row r="203" spans="1:16" x14ac:dyDescent="0.25">
      <c r="A203">
        <v>14092</v>
      </c>
      <c r="B203" s="34" t="s">
        <v>49</v>
      </c>
      <c r="C203" s="34" t="s">
        <v>50</v>
      </c>
      <c r="D203">
        <v>30000</v>
      </c>
      <c r="E203">
        <v>0</v>
      </c>
      <c r="F203" s="34" t="s">
        <v>29</v>
      </c>
      <c r="G203" s="34" t="s">
        <v>20</v>
      </c>
      <c r="H203" s="34" t="s">
        <v>15</v>
      </c>
      <c r="I203">
        <v>2</v>
      </c>
      <c r="J203" s="34" t="s">
        <v>23</v>
      </c>
      <c r="K203" s="34" t="s">
        <v>31</v>
      </c>
      <c r="L203" s="34" t="s">
        <v>31</v>
      </c>
      <c r="M203">
        <v>28</v>
      </c>
      <c r="N203" s="34" t="s">
        <v>18</v>
      </c>
      <c r="O203" s="34" t="s">
        <v>67</v>
      </c>
      <c r="P203" t="s">
        <v>60</v>
      </c>
    </row>
    <row r="204" spans="1:16" x14ac:dyDescent="0.25">
      <c r="A204">
        <v>14135</v>
      </c>
      <c r="B204" s="34" t="s">
        <v>48</v>
      </c>
      <c r="C204" s="34" t="s">
        <v>50</v>
      </c>
      <c r="D204">
        <v>20000</v>
      </c>
      <c r="E204">
        <v>1</v>
      </c>
      <c r="F204" s="34" t="s">
        <v>19</v>
      </c>
      <c r="G204" s="34" t="s">
        <v>25</v>
      </c>
      <c r="H204" s="34" t="s">
        <v>15</v>
      </c>
      <c r="I204">
        <v>0</v>
      </c>
      <c r="J204" s="34" t="s">
        <v>26</v>
      </c>
      <c r="K204" s="34" t="s">
        <v>17</v>
      </c>
      <c r="L204" s="34" t="s">
        <v>17</v>
      </c>
      <c r="M204">
        <v>35</v>
      </c>
      <c r="N204" s="34" t="s">
        <v>18</v>
      </c>
      <c r="O204" s="34" t="s">
        <v>67</v>
      </c>
      <c r="P204" t="s">
        <v>87</v>
      </c>
    </row>
    <row r="205" spans="1:16" x14ac:dyDescent="0.25">
      <c r="A205">
        <v>14154</v>
      </c>
      <c r="B205" s="34" t="s">
        <v>48</v>
      </c>
      <c r="C205" s="34" t="s">
        <v>50</v>
      </c>
      <c r="D205">
        <v>30000</v>
      </c>
      <c r="E205">
        <v>0</v>
      </c>
      <c r="F205" s="34" t="s">
        <v>13</v>
      </c>
      <c r="G205" s="34" t="s">
        <v>20</v>
      </c>
      <c r="H205" s="34" t="s">
        <v>15</v>
      </c>
      <c r="I205">
        <v>0</v>
      </c>
      <c r="J205" s="34" t="s">
        <v>16</v>
      </c>
      <c r="K205" s="34" t="s">
        <v>17</v>
      </c>
      <c r="L205" s="34" t="s">
        <v>17</v>
      </c>
      <c r="M205">
        <v>35</v>
      </c>
      <c r="N205" s="34" t="s">
        <v>15</v>
      </c>
      <c r="O205" s="34" t="s">
        <v>69</v>
      </c>
      <c r="P205" t="s">
        <v>87</v>
      </c>
    </row>
    <row r="206" spans="1:16" x14ac:dyDescent="0.25">
      <c r="A206">
        <v>14164</v>
      </c>
      <c r="B206" s="34" t="s">
        <v>49</v>
      </c>
      <c r="C206" s="34" t="s">
        <v>51</v>
      </c>
      <c r="D206">
        <v>50000</v>
      </c>
      <c r="E206">
        <v>0</v>
      </c>
      <c r="F206" s="34" t="s">
        <v>30</v>
      </c>
      <c r="G206" s="34" t="s">
        <v>14</v>
      </c>
      <c r="H206" s="34" t="s">
        <v>15</v>
      </c>
      <c r="I206">
        <v>0</v>
      </c>
      <c r="J206" s="34" t="s">
        <v>16</v>
      </c>
      <c r="K206" s="34" t="s">
        <v>17</v>
      </c>
      <c r="L206" s="34" t="s">
        <v>17</v>
      </c>
      <c r="M206">
        <v>36</v>
      </c>
      <c r="N206" s="34" t="s">
        <v>15</v>
      </c>
      <c r="O206" s="34" t="s">
        <v>67</v>
      </c>
      <c r="P206" t="s">
        <v>87</v>
      </c>
    </row>
    <row r="207" spans="1:16" x14ac:dyDescent="0.25">
      <c r="A207">
        <v>14177</v>
      </c>
      <c r="B207" s="34" t="s">
        <v>48</v>
      </c>
      <c r="C207" s="34" t="s">
        <v>50</v>
      </c>
      <c r="D207">
        <v>80000</v>
      </c>
      <c r="E207">
        <v>5</v>
      </c>
      <c r="F207" s="34" t="s">
        <v>19</v>
      </c>
      <c r="G207" s="34" t="s">
        <v>21</v>
      </c>
      <c r="H207" s="34" t="s">
        <v>18</v>
      </c>
      <c r="I207">
        <v>2</v>
      </c>
      <c r="J207" s="34" t="s">
        <v>22</v>
      </c>
      <c r="K207" s="34" t="s">
        <v>17</v>
      </c>
      <c r="L207" s="34" t="s">
        <v>17</v>
      </c>
      <c r="M207">
        <v>60</v>
      </c>
      <c r="N207" s="34" t="s">
        <v>18</v>
      </c>
      <c r="O207" s="34" t="s">
        <v>71</v>
      </c>
      <c r="P207" t="s">
        <v>57</v>
      </c>
    </row>
    <row r="208" spans="1:16" x14ac:dyDescent="0.25">
      <c r="A208">
        <v>14189</v>
      </c>
      <c r="B208" s="34" t="s">
        <v>48</v>
      </c>
      <c r="C208" s="34" t="s">
        <v>51</v>
      </c>
      <c r="D208">
        <v>90000</v>
      </c>
      <c r="E208">
        <v>4</v>
      </c>
      <c r="F208" s="34" t="s">
        <v>27</v>
      </c>
      <c r="G208" s="34" t="s">
        <v>21</v>
      </c>
      <c r="H208" s="34" t="s">
        <v>18</v>
      </c>
      <c r="I208">
        <v>2</v>
      </c>
      <c r="J208" s="34" t="s">
        <v>22</v>
      </c>
      <c r="K208" s="34" t="s">
        <v>17</v>
      </c>
      <c r="L208" s="34" t="s">
        <v>17</v>
      </c>
      <c r="M208">
        <v>54</v>
      </c>
      <c r="N208" s="34" t="s">
        <v>15</v>
      </c>
      <c r="O208" s="34" t="s">
        <v>67</v>
      </c>
      <c r="P208" t="s">
        <v>57</v>
      </c>
    </row>
    <row r="209" spans="1:16" x14ac:dyDescent="0.25">
      <c r="A209">
        <v>14191</v>
      </c>
      <c r="B209" s="34" t="s">
        <v>48</v>
      </c>
      <c r="C209" s="34" t="s">
        <v>50</v>
      </c>
      <c r="D209">
        <v>160000</v>
      </c>
      <c r="E209">
        <v>4</v>
      </c>
      <c r="F209" s="34" t="s">
        <v>19</v>
      </c>
      <c r="G209" s="34" t="s">
        <v>21</v>
      </c>
      <c r="H209" s="34" t="s">
        <v>18</v>
      </c>
      <c r="I209">
        <v>2</v>
      </c>
      <c r="J209" s="34" t="s">
        <v>64</v>
      </c>
      <c r="K209" s="34" t="s">
        <v>17</v>
      </c>
      <c r="L209" s="34" t="s">
        <v>17</v>
      </c>
      <c r="M209">
        <v>55</v>
      </c>
      <c r="N209" s="34" t="s">
        <v>15</v>
      </c>
      <c r="O209" s="34" t="s">
        <v>72</v>
      </c>
      <c r="P209" t="s">
        <v>57</v>
      </c>
    </row>
    <row r="210" spans="1:16" x14ac:dyDescent="0.25">
      <c r="A210">
        <v>14192</v>
      </c>
      <c r="B210" s="34" t="s">
        <v>48</v>
      </c>
      <c r="C210" s="34" t="s">
        <v>50</v>
      </c>
      <c r="D210">
        <v>90000</v>
      </c>
      <c r="E210">
        <v>4</v>
      </c>
      <c r="F210" s="34" t="s">
        <v>27</v>
      </c>
      <c r="G210" s="34" t="s">
        <v>28</v>
      </c>
      <c r="H210" s="34" t="s">
        <v>15</v>
      </c>
      <c r="I210">
        <v>3</v>
      </c>
      <c r="J210" s="34" t="s">
        <v>23</v>
      </c>
      <c r="K210" s="34" t="s">
        <v>17</v>
      </c>
      <c r="L210" s="34" t="s">
        <v>17</v>
      </c>
      <c r="M210">
        <v>56</v>
      </c>
      <c r="N210" s="34" t="s">
        <v>15</v>
      </c>
      <c r="O210" s="34" t="s">
        <v>67</v>
      </c>
      <c r="P210" t="s">
        <v>57</v>
      </c>
    </row>
    <row r="211" spans="1:16" x14ac:dyDescent="0.25">
      <c r="A211">
        <v>14193</v>
      </c>
      <c r="B211" s="34" t="s">
        <v>49</v>
      </c>
      <c r="C211" s="34" t="s">
        <v>51</v>
      </c>
      <c r="D211">
        <v>100000</v>
      </c>
      <c r="E211">
        <v>3</v>
      </c>
      <c r="F211" s="34" t="s">
        <v>19</v>
      </c>
      <c r="G211" s="34" t="s">
        <v>28</v>
      </c>
      <c r="H211" s="34" t="s">
        <v>15</v>
      </c>
      <c r="I211">
        <v>4</v>
      </c>
      <c r="J211" s="34" t="s">
        <v>64</v>
      </c>
      <c r="K211" s="34" t="s">
        <v>17</v>
      </c>
      <c r="L211" s="34" t="s">
        <v>17</v>
      </c>
      <c r="M211">
        <v>56</v>
      </c>
      <c r="N211" s="34" t="s">
        <v>18</v>
      </c>
      <c r="O211" s="34" t="s">
        <v>73</v>
      </c>
      <c r="P211" t="s">
        <v>57</v>
      </c>
    </row>
    <row r="212" spans="1:16" x14ac:dyDescent="0.25">
      <c r="A212">
        <v>14233</v>
      </c>
      <c r="B212" s="34" t="s">
        <v>49</v>
      </c>
      <c r="C212" s="34" t="s">
        <v>50</v>
      </c>
      <c r="D212">
        <v>100000</v>
      </c>
      <c r="E212">
        <v>0</v>
      </c>
      <c r="F212" s="34" t="s">
        <v>27</v>
      </c>
      <c r="G212" s="34" t="s">
        <v>28</v>
      </c>
      <c r="H212" s="34" t="s">
        <v>15</v>
      </c>
      <c r="I212">
        <v>3</v>
      </c>
      <c r="J212" s="34" t="s">
        <v>64</v>
      </c>
      <c r="K212" s="34" t="s">
        <v>24</v>
      </c>
      <c r="L212" s="34" t="s">
        <v>24</v>
      </c>
      <c r="M212">
        <v>35</v>
      </c>
      <c r="N212" s="34" t="s">
        <v>18</v>
      </c>
      <c r="O212" s="34" t="s">
        <v>74</v>
      </c>
      <c r="P212" t="s">
        <v>87</v>
      </c>
    </row>
    <row r="213" spans="1:16" x14ac:dyDescent="0.25">
      <c r="A213">
        <v>14238</v>
      </c>
      <c r="B213" s="34" t="s">
        <v>48</v>
      </c>
      <c r="C213" s="34" t="s">
        <v>50</v>
      </c>
      <c r="D213">
        <v>120000</v>
      </c>
      <c r="E213">
        <v>0</v>
      </c>
      <c r="F213" s="34" t="s">
        <v>29</v>
      </c>
      <c r="G213" s="34" t="s">
        <v>21</v>
      </c>
      <c r="H213" s="34" t="s">
        <v>15</v>
      </c>
      <c r="I213">
        <v>4</v>
      </c>
      <c r="J213" s="34" t="s">
        <v>64</v>
      </c>
      <c r="K213" s="34" t="s">
        <v>24</v>
      </c>
      <c r="L213" s="34" t="s">
        <v>24</v>
      </c>
      <c r="M213">
        <v>36</v>
      </c>
      <c r="N213" s="34" t="s">
        <v>15</v>
      </c>
      <c r="O213" s="34" t="s">
        <v>67</v>
      </c>
      <c r="P213" t="s">
        <v>87</v>
      </c>
    </row>
    <row r="214" spans="1:16" x14ac:dyDescent="0.25">
      <c r="A214">
        <v>14271</v>
      </c>
      <c r="B214" s="34" t="s">
        <v>48</v>
      </c>
      <c r="C214" s="34" t="s">
        <v>50</v>
      </c>
      <c r="D214">
        <v>30000</v>
      </c>
      <c r="E214">
        <v>0</v>
      </c>
      <c r="F214" s="34" t="s">
        <v>27</v>
      </c>
      <c r="G214" s="34" t="s">
        <v>14</v>
      </c>
      <c r="H214" s="34" t="s">
        <v>15</v>
      </c>
      <c r="I214">
        <v>2</v>
      </c>
      <c r="J214" s="34" t="s">
        <v>23</v>
      </c>
      <c r="K214" s="34" t="s">
        <v>31</v>
      </c>
      <c r="L214" s="34" t="s">
        <v>31</v>
      </c>
      <c r="M214">
        <v>32</v>
      </c>
      <c r="N214" s="34" t="s">
        <v>18</v>
      </c>
      <c r="O214" s="34" t="s">
        <v>75</v>
      </c>
      <c r="P214" t="s">
        <v>87</v>
      </c>
    </row>
    <row r="215" spans="1:16" x14ac:dyDescent="0.25">
      <c r="A215">
        <v>14278</v>
      </c>
      <c r="B215" s="34" t="s">
        <v>48</v>
      </c>
      <c r="C215" s="34" t="s">
        <v>51</v>
      </c>
      <c r="D215">
        <v>130000</v>
      </c>
      <c r="E215">
        <v>0</v>
      </c>
      <c r="F215" s="34" t="s">
        <v>30</v>
      </c>
      <c r="G215" s="34" t="s">
        <v>28</v>
      </c>
      <c r="H215" s="34" t="s">
        <v>15</v>
      </c>
      <c r="I215">
        <v>1</v>
      </c>
      <c r="J215" s="34" t="s">
        <v>64</v>
      </c>
      <c r="K215" s="34" t="s">
        <v>24</v>
      </c>
      <c r="L215" s="34" t="s">
        <v>24</v>
      </c>
      <c r="M215">
        <v>48</v>
      </c>
      <c r="N215" s="34" t="s">
        <v>18</v>
      </c>
      <c r="O215" s="34" t="s">
        <v>67</v>
      </c>
      <c r="P215" t="s">
        <v>87</v>
      </c>
    </row>
    <row r="216" spans="1:16" x14ac:dyDescent="0.25">
      <c r="A216">
        <v>14284</v>
      </c>
      <c r="B216" s="34" t="s">
        <v>49</v>
      </c>
      <c r="C216" s="34" t="s">
        <v>50</v>
      </c>
      <c r="D216">
        <v>60000</v>
      </c>
      <c r="E216">
        <v>0</v>
      </c>
      <c r="F216" s="34" t="s">
        <v>19</v>
      </c>
      <c r="G216" s="34" t="s">
        <v>21</v>
      </c>
      <c r="H216" s="34" t="s">
        <v>18</v>
      </c>
      <c r="I216">
        <v>2</v>
      </c>
      <c r="J216" s="34" t="s">
        <v>26</v>
      </c>
      <c r="K216" s="34" t="s">
        <v>31</v>
      </c>
      <c r="L216" s="34" t="s">
        <v>31</v>
      </c>
      <c r="M216">
        <v>32</v>
      </c>
      <c r="N216" s="34" t="s">
        <v>15</v>
      </c>
      <c r="O216" s="34" t="s">
        <v>67</v>
      </c>
      <c r="P216" t="s">
        <v>87</v>
      </c>
    </row>
    <row r="217" spans="1:16" x14ac:dyDescent="0.25">
      <c r="A217">
        <v>14312</v>
      </c>
      <c r="B217" s="34" t="s">
        <v>48</v>
      </c>
      <c r="C217" s="34" t="s">
        <v>51</v>
      </c>
      <c r="D217">
        <v>60000</v>
      </c>
      <c r="E217">
        <v>1</v>
      </c>
      <c r="F217" s="34" t="s">
        <v>19</v>
      </c>
      <c r="G217" s="34" t="s">
        <v>14</v>
      </c>
      <c r="H217" s="34" t="s">
        <v>15</v>
      </c>
      <c r="I217">
        <v>1</v>
      </c>
      <c r="J217" s="34" t="s">
        <v>23</v>
      </c>
      <c r="K217" s="34" t="s">
        <v>24</v>
      </c>
      <c r="L217" s="34" t="s">
        <v>24</v>
      </c>
      <c r="M217">
        <v>45</v>
      </c>
      <c r="N217" s="34" t="s">
        <v>18</v>
      </c>
      <c r="O217" s="34" t="s">
        <v>76</v>
      </c>
      <c r="P217" t="s">
        <v>87</v>
      </c>
    </row>
    <row r="218" spans="1:16" x14ac:dyDescent="0.25">
      <c r="A218">
        <v>14332</v>
      </c>
      <c r="B218" s="34" t="s">
        <v>49</v>
      </c>
      <c r="C218" s="34" t="s">
        <v>51</v>
      </c>
      <c r="D218">
        <v>30000</v>
      </c>
      <c r="E218">
        <v>0</v>
      </c>
      <c r="F218" s="34" t="s">
        <v>27</v>
      </c>
      <c r="G218" s="34" t="s">
        <v>14</v>
      </c>
      <c r="H218" s="34" t="s">
        <v>18</v>
      </c>
      <c r="I218">
        <v>2</v>
      </c>
      <c r="J218" s="34" t="s">
        <v>23</v>
      </c>
      <c r="K218" s="34" t="s">
        <v>31</v>
      </c>
      <c r="L218" s="34" t="s">
        <v>31</v>
      </c>
      <c r="M218">
        <v>26</v>
      </c>
      <c r="N218" s="34" t="s">
        <v>18</v>
      </c>
      <c r="O218" s="34" t="s">
        <v>67</v>
      </c>
      <c r="P218" t="s">
        <v>60</v>
      </c>
    </row>
    <row r="219" spans="1:16" x14ac:dyDescent="0.25">
      <c r="A219">
        <v>14347</v>
      </c>
      <c r="B219" s="34" t="s">
        <v>49</v>
      </c>
      <c r="C219" s="34" t="s">
        <v>51</v>
      </c>
      <c r="D219">
        <v>40000</v>
      </c>
      <c r="E219">
        <v>2</v>
      </c>
      <c r="F219" s="34" t="s">
        <v>13</v>
      </c>
      <c r="G219" s="34" t="s">
        <v>28</v>
      </c>
      <c r="H219" s="34" t="s">
        <v>15</v>
      </c>
      <c r="I219">
        <v>2</v>
      </c>
      <c r="J219" s="34" t="s">
        <v>23</v>
      </c>
      <c r="K219" s="34" t="s">
        <v>24</v>
      </c>
      <c r="L219" s="34" t="s">
        <v>24</v>
      </c>
      <c r="M219">
        <v>65</v>
      </c>
      <c r="N219" s="34" t="s">
        <v>15</v>
      </c>
      <c r="O219" s="34" t="s">
        <v>67</v>
      </c>
      <c r="P219" t="s">
        <v>57</v>
      </c>
    </row>
    <row r="220" spans="1:16" x14ac:dyDescent="0.25">
      <c r="A220">
        <v>14389</v>
      </c>
      <c r="B220" s="34" t="s">
        <v>48</v>
      </c>
      <c r="C220" s="34" t="s">
        <v>50</v>
      </c>
      <c r="D220">
        <v>60000</v>
      </c>
      <c r="E220">
        <v>2</v>
      </c>
      <c r="F220" s="34" t="s">
        <v>13</v>
      </c>
      <c r="G220" s="34" t="s">
        <v>28</v>
      </c>
      <c r="H220" s="34" t="s">
        <v>15</v>
      </c>
      <c r="I220">
        <v>0</v>
      </c>
      <c r="J220" s="34" t="s">
        <v>22</v>
      </c>
      <c r="K220" s="34" t="s">
        <v>31</v>
      </c>
      <c r="L220" s="34" t="s">
        <v>31</v>
      </c>
      <c r="M220">
        <v>59</v>
      </c>
      <c r="N220" s="34" t="s">
        <v>18</v>
      </c>
      <c r="O220" s="34" t="s">
        <v>77</v>
      </c>
      <c r="P220" t="s">
        <v>57</v>
      </c>
    </row>
    <row r="221" spans="1:16" x14ac:dyDescent="0.25">
      <c r="A221">
        <v>14417</v>
      </c>
      <c r="B221" s="34" t="s">
        <v>49</v>
      </c>
      <c r="C221" s="34" t="s">
        <v>50</v>
      </c>
      <c r="D221">
        <v>60000</v>
      </c>
      <c r="E221">
        <v>3</v>
      </c>
      <c r="F221" s="34" t="s">
        <v>27</v>
      </c>
      <c r="G221" s="34" t="s">
        <v>21</v>
      </c>
      <c r="H221" s="34" t="s">
        <v>15</v>
      </c>
      <c r="I221">
        <v>2</v>
      </c>
      <c r="J221" s="34" t="s">
        <v>64</v>
      </c>
      <c r="K221" s="34" t="s">
        <v>31</v>
      </c>
      <c r="L221" s="34" t="s">
        <v>31</v>
      </c>
      <c r="M221">
        <v>54</v>
      </c>
      <c r="N221" s="34" t="s">
        <v>15</v>
      </c>
      <c r="O221" s="34" t="s">
        <v>67</v>
      </c>
      <c r="P221" t="s">
        <v>57</v>
      </c>
    </row>
    <row r="222" spans="1:16" x14ac:dyDescent="0.25">
      <c r="A222">
        <v>14432</v>
      </c>
      <c r="B222" s="34" t="s">
        <v>49</v>
      </c>
      <c r="C222" s="34" t="s">
        <v>50</v>
      </c>
      <c r="D222">
        <v>90000</v>
      </c>
      <c r="E222">
        <v>4</v>
      </c>
      <c r="F222" s="34" t="s">
        <v>30</v>
      </c>
      <c r="G222" s="34" t="s">
        <v>28</v>
      </c>
      <c r="H222" s="34" t="s">
        <v>15</v>
      </c>
      <c r="I222">
        <v>1</v>
      </c>
      <c r="J222" s="34" t="s">
        <v>23</v>
      </c>
      <c r="K222" s="34" t="s">
        <v>31</v>
      </c>
      <c r="L222" s="34" t="s">
        <v>31</v>
      </c>
      <c r="M222">
        <v>73</v>
      </c>
      <c r="N222" s="34" t="s">
        <v>18</v>
      </c>
      <c r="O222" s="34" t="s">
        <v>67</v>
      </c>
      <c r="P222" t="s">
        <v>57</v>
      </c>
    </row>
    <row r="223" spans="1:16" x14ac:dyDescent="0.25">
      <c r="A223">
        <v>14443</v>
      </c>
      <c r="B223" s="34" t="s">
        <v>48</v>
      </c>
      <c r="C223" s="34" t="s">
        <v>50</v>
      </c>
      <c r="D223">
        <v>130000</v>
      </c>
      <c r="E223">
        <v>1</v>
      </c>
      <c r="F223" s="34" t="s">
        <v>30</v>
      </c>
      <c r="G223" s="34" t="s">
        <v>28</v>
      </c>
      <c r="H223" s="34" t="s">
        <v>15</v>
      </c>
      <c r="I223">
        <v>4</v>
      </c>
      <c r="J223" s="34" t="s">
        <v>16</v>
      </c>
      <c r="K223" s="34" t="s">
        <v>31</v>
      </c>
      <c r="L223" s="34" t="s">
        <v>31</v>
      </c>
      <c r="M223">
        <v>40</v>
      </c>
      <c r="N223" s="34" t="s">
        <v>18</v>
      </c>
      <c r="O223" s="34" t="s">
        <v>67</v>
      </c>
      <c r="P223" t="s">
        <v>87</v>
      </c>
    </row>
    <row r="224" spans="1:16" x14ac:dyDescent="0.25">
      <c r="A224">
        <v>14469</v>
      </c>
      <c r="B224" s="34" t="s">
        <v>48</v>
      </c>
      <c r="C224" s="34" t="s">
        <v>51</v>
      </c>
      <c r="D224">
        <v>100000</v>
      </c>
      <c r="E224">
        <v>3</v>
      </c>
      <c r="F224" s="34" t="s">
        <v>19</v>
      </c>
      <c r="G224" s="34" t="s">
        <v>21</v>
      </c>
      <c r="H224" s="34" t="s">
        <v>15</v>
      </c>
      <c r="I224">
        <v>4</v>
      </c>
      <c r="J224" s="34" t="s">
        <v>26</v>
      </c>
      <c r="K224" s="34" t="s">
        <v>31</v>
      </c>
      <c r="L224" s="34" t="s">
        <v>31</v>
      </c>
      <c r="M224">
        <v>45</v>
      </c>
      <c r="N224" s="34" t="s">
        <v>18</v>
      </c>
      <c r="O224" s="34" t="s">
        <v>67</v>
      </c>
      <c r="P224" t="s">
        <v>87</v>
      </c>
    </row>
    <row r="225" spans="1:16" x14ac:dyDescent="0.25">
      <c r="A225">
        <v>14493</v>
      </c>
      <c r="B225" s="34" t="s">
        <v>49</v>
      </c>
      <c r="C225" s="34" t="s">
        <v>51</v>
      </c>
      <c r="D225">
        <v>70000</v>
      </c>
      <c r="E225">
        <v>3</v>
      </c>
      <c r="F225" s="34" t="s">
        <v>30</v>
      </c>
      <c r="G225" s="34" t="s">
        <v>28</v>
      </c>
      <c r="H225" s="34" t="s">
        <v>18</v>
      </c>
      <c r="I225">
        <v>2</v>
      </c>
      <c r="J225" s="34" t="s">
        <v>26</v>
      </c>
      <c r="K225" s="34" t="s">
        <v>31</v>
      </c>
      <c r="L225" s="34" t="s">
        <v>31</v>
      </c>
      <c r="M225">
        <v>53</v>
      </c>
      <c r="N225" s="34" t="s">
        <v>18</v>
      </c>
      <c r="O225" s="34" t="s">
        <v>67</v>
      </c>
      <c r="P225" t="s">
        <v>87</v>
      </c>
    </row>
    <row r="226" spans="1:16" x14ac:dyDescent="0.25">
      <c r="A226">
        <v>14495</v>
      </c>
      <c r="B226" s="34" t="s">
        <v>48</v>
      </c>
      <c r="C226" s="34" t="s">
        <v>50</v>
      </c>
      <c r="D226">
        <v>40000</v>
      </c>
      <c r="E226">
        <v>3</v>
      </c>
      <c r="F226" s="34" t="s">
        <v>19</v>
      </c>
      <c r="G226" s="34" t="s">
        <v>21</v>
      </c>
      <c r="H226" s="34" t="s">
        <v>18</v>
      </c>
      <c r="I226">
        <v>2</v>
      </c>
      <c r="J226" s="34" t="s">
        <v>23</v>
      </c>
      <c r="K226" s="34" t="s">
        <v>31</v>
      </c>
      <c r="L226" s="34" t="s">
        <v>31</v>
      </c>
      <c r="M226">
        <v>54</v>
      </c>
      <c r="N226" s="34" t="s">
        <v>15</v>
      </c>
      <c r="O226" s="34" t="s">
        <v>78</v>
      </c>
      <c r="P226" t="s">
        <v>57</v>
      </c>
    </row>
    <row r="227" spans="1:16" x14ac:dyDescent="0.25">
      <c r="A227">
        <v>14507</v>
      </c>
      <c r="B227" s="34" t="s">
        <v>48</v>
      </c>
      <c r="C227" s="34" t="s">
        <v>50</v>
      </c>
      <c r="D227">
        <v>100000</v>
      </c>
      <c r="E227">
        <v>2</v>
      </c>
      <c r="F227" s="34" t="s">
        <v>30</v>
      </c>
      <c r="G227" s="34" t="s">
        <v>28</v>
      </c>
      <c r="H227" s="34" t="s">
        <v>15</v>
      </c>
      <c r="I227">
        <v>3</v>
      </c>
      <c r="J227" s="34" t="s">
        <v>26</v>
      </c>
      <c r="K227" s="34" t="s">
        <v>31</v>
      </c>
      <c r="L227" s="34" t="s">
        <v>31</v>
      </c>
      <c r="M227">
        <v>65</v>
      </c>
      <c r="N227" s="34" t="s">
        <v>18</v>
      </c>
      <c r="O227" s="34" t="s">
        <v>67</v>
      </c>
      <c r="P227" t="s">
        <v>57</v>
      </c>
    </row>
    <row r="228" spans="1:16" x14ac:dyDescent="0.25">
      <c r="A228">
        <v>14514</v>
      </c>
      <c r="B228" s="34" t="s">
        <v>49</v>
      </c>
      <c r="C228" s="34" t="s">
        <v>51</v>
      </c>
      <c r="D228">
        <v>30000</v>
      </c>
      <c r="E228">
        <v>0</v>
      </c>
      <c r="F228" s="34" t="s">
        <v>19</v>
      </c>
      <c r="G228" s="34" t="s">
        <v>14</v>
      </c>
      <c r="H228" s="34" t="s">
        <v>15</v>
      </c>
      <c r="I228">
        <v>1</v>
      </c>
      <c r="J228" s="34" t="s">
        <v>23</v>
      </c>
      <c r="K228" s="34" t="s">
        <v>31</v>
      </c>
      <c r="L228" s="34" t="s">
        <v>31</v>
      </c>
      <c r="M228">
        <v>26</v>
      </c>
      <c r="N228" s="34" t="s">
        <v>18</v>
      </c>
      <c r="O228" s="34" t="s">
        <v>79</v>
      </c>
      <c r="P228" t="s">
        <v>60</v>
      </c>
    </row>
    <row r="229" spans="1:16" x14ac:dyDescent="0.25">
      <c r="A229">
        <v>14517</v>
      </c>
      <c r="B229" s="34" t="s">
        <v>48</v>
      </c>
      <c r="C229" s="34" t="s">
        <v>51</v>
      </c>
      <c r="D229">
        <v>20000</v>
      </c>
      <c r="E229">
        <v>3</v>
      </c>
      <c r="F229" s="34" t="s">
        <v>27</v>
      </c>
      <c r="G229" s="34" t="s">
        <v>14</v>
      </c>
      <c r="H229" s="34" t="s">
        <v>18</v>
      </c>
      <c r="I229">
        <v>2</v>
      </c>
      <c r="J229" s="34" t="s">
        <v>26</v>
      </c>
      <c r="K229" s="34" t="s">
        <v>24</v>
      </c>
      <c r="L229" s="34" t="s">
        <v>24</v>
      </c>
      <c r="M229">
        <v>62</v>
      </c>
      <c r="N229" s="34" t="s">
        <v>18</v>
      </c>
      <c r="O229" s="34" t="s">
        <v>67</v>
      </c>
      <c r="P229" t="s">
        <v>57</v>
      </c>
    </row>
    <row r="230" spans="1:16" x14ac:dyDescent="0.25">
      <c r="A230">
        <v>14544</v>
      </c>
      <c r="B230" s="34" t="s">
        <v>49</v>
      </c>
      <c r="C230" s="34" t="s">
        <v>50</v>
      </c>
      <c r="D230">
        <v>10000</v>
      </c>
      <c r="E230">
        <v>1</v>
      </c>
      <c r="F230" s="34" t="s">
        <v>19</v>
      </c>
      <c r="G230" s="34" t="s">
        <v>25</v>
      </c>
      <c r="H230" s="34" t="s">
        <v>15</v>
      </c>
      <c r="I230">
        <v>0</v>
      </c>
      <c r="J230" s="34" t="s">
        <v>16</v>
      </c>
      <c r="K230" s="34" t="s">
        <v>17</v>
      </c>
      <c r="L230" s="34" t="s">
        <v>17</v>
      </c>
      <c r="M230">
        <v>49</v>
      </c>
      <c r="N230" s="34" t="s">
        <v>18</v>
      </c>
      <c r="O230" s="34" t="s">
        <v>70</v>
      </c>
      <c r="P230" t="s">
        <v>87</v>
      </c>
    </row>
    <row r="231" spans="1:16" x14ac:dyDescent="0.25">
      <c r="A231">
        <v>14545</v>
      </c>
      <c r="B231" s="34" t="s">
        <v>48</v>
      </c>
      <c r="C231" s="34" t="s">
        <v>51</v>
      </c>
      <c r="D231">
        <v>10000</v>
      </c>
      <c r="E231">
        <v>2</v>
      </c>
      <c r="F231" s="34" t="s">
        <v>19</v>
      </c>
      <c r="G231" s="34" t="s">
        <v>25</v>
      </c>
      <c r="H231" s="34" t="s">
        <v>15</v>
      </c>
      <c r="I231">
        <v>0</v>
      </c>
      <c r="J231" s="34" t="s">
        <v>26</v>
      </c>
      <c r="K231" s="34" t="s">
        <v>17</v>
      </c>
      <c r="L231" s="34" t="s">
        <v>17</v>
      </c>
      <c r="M231">
        <v>49</v>
      </c>
      <c r="N231" s="34" t="s">
        <v>18</v>
      </c>
      <c r="O231" s="34" t="s">
        <v>67</v>
      </c>
      <c r="P231" t="s">
        <v>87</v>
      </c>
    </row>
    <row r="232" spans="1:16" x14ac:dyDescent="0.25">
      <c r="A232">
        <v>14547</v>
      </c>
      <c r="B232" s="34" t="s">
        <v>48</v>
      </c>
      <c r="C232" s="34" t="s">
        <v>50</v>
      </c>
      <c r="D232">
        <v>10000</v>
      </c>
      <c r="E232">
        <v>2</v>
      </c>
      <c r="F232" s="34" t="s">
        <v>19</v>
      </c>
      <c r="G232" s="34" t="s">
        <v>25</v>
      </c>
      <c r="H232" s="34" t="s">
        <v>15</v>
      </c>
      <c r="I232">
        <v>0</v>
      </c>
      <c r="J232" s="34" t="s">
        <v>26</v>
      </c>
      <c r="K232" s="34" t="s">
        <v>17</v>
      </c>
      <c r="L232" s="34" t="s">
        <v>17</v>
      </c>
      <c r="M232">
        <v>51</v>
      </c>
      <c r="N232" s="34" t="s">
        <v>18</v>
      </c>
      <c r="O232" s="34" t="s">
        <v>67</v>
      </c>
      <c r="P232" t="s">
        <v>87</v>
      </c>
    </row>
    <row r="233" spans="1:16" x14ac:dyDescent="0.25">
      <c r="A233">
        <v>14554</v>
      </c>
      <c r="B233" s="34" t="s">
        <v>48</v>
      </c>
      <c r="C233" s="34" t="s">
        <v>50</v>
      </c>
      <c r="D233">
        <v>20000</v>
      </c>
      <c r="E233">
        <v>1</v>
      </c>
      <c r="F233" s="34" t="s">
        <v>13</v>
      </c>
      <c r="G233" s="34" t="s">
        <v>20</v>
      </c>
      <c r="H233" s="34" t="s">
        <v>15</v>
      </c>
      <c r="I233">
        <v>0</v>
      </c>
      <c r="J233" s="34" t="s">
        <v>16</v>
      </c>
      <c r="K233" s="34" t="s">
        <v>17</v>
      </c>
      <c r="L233" s="34" t="s">
        <v>17</v>
      </c>
      <c r="M233">
        <v>66</v>
      </c>
      <c r="N233" s="34" t="s">
        <v>18</v>
      </c>
      <c r="O233" s="34" t="s">
        <v>69</v>
      </c>
      <c r="P233" t="s">
        <v>57</v>
      </c>
    </row>
    <row r="234" spans="1:16" x14ac:dyDescent="0.25">
      <c r="A234">
        <v>14569</v>
      </c>
      <c r="B234" s="34" t="s">
        <v>48</v>
      </c>
      <c r="C234" s="34" t="s">
        <v>50</v>
      </c>
      <c r="D234">
        <v>60000</v>
      </c>
      <c r="E234">
        <v>1</v>
      </c>
      <c r="F234" s="34" t="s">
        <v>30</v>
      </c>
      <c r="G234" s="34" t="s">
        <v>21</v>
      </c>
      <c r="H234" s="34" t="s">
        <v>15</v>
      </c>
      <c r="I234">
        <v>0</v>
      </c>
      <c r="J234" s="34" t="s">
        <v>16</v>
      </c>
      <c r="K234" s="34" t="s">
        <v>31</v>
      </c>
      <c r="L234" s="34" t="s">
        <v>31</v>
      </c>
      <c r="M234">
        <v>35</v>
      </c>
      <c r="N234" s="34" t="s">
        <v>18</v>
      </c>
      <c r="O234" s="34" t="s">
        <v>67</v>
      </c>
      <c r="P234" t="s">
        <v>87</v>
      </c>
    </row>
    <row r="235" spans="1:16" x14ac:dyDescent="0.25">
      <c r="A235">
        <v>14572</v>
      </c>
      <c r="B235" s="34" t="s">
        <v>48</v>
      </c>
      <c r="C235" s="34" t="s">
        <v>51</v>
      </c>
      <c r="D235">
        <v>70000</v>
      </c>
      <c r="E235">
        <v>3</v>
      </c>
      <c r="F235" s="34" t="s">
        <v>30</v>
      </c>
      <c r="G235" s="34" t="s">
        <v>21</v>
      </c>
      <c r="H235" s="34" t="s">
        <v>15</v>
      </c>
      <c r="I235">
        <v>0</v>
      </c>
      <c r="J235" s="34" t="s">
        <v>22</v>
      </c>
      <c r="K235" s="34" t="s">
        <v>31</v>
      </c>
      <c r="L235" s="34" t="s">
        <v>31</v>
      </c>
      <c r="M235">
        <v>35</v>
      </c>
      <c r="N235" s="34" t="s">
        <v>15</v>
      </c>
      <c r="O235" s="34" t="s">
        <v>71</v>
      </c>
      <c r="P235" t="s">
        <v>87</v>
      </c>
    </row>
    <row r="236" spans="1:16" x14ac:dyDescent="0.25">
      <c r="A236">
        <v>14592</v>
      </c>
      <c r="B236" s="34" t="s">
        <v>48</v>
      </c>
      <c r="C236" s="34" t="s">
        <v>51</v>
      </c>
      <c r="D236">
        <v>60000</v>
      </c>
      <c r="E236">
        <v>0</v>
      </c>
      <c r="F236" s="34" t="s">
        <v>30</v>
      </c>
      <c r="G236" s="34" t="s">
        <v>21</v>
      </c>
      <c r="H236" s="34" t="s">
        <v>15</v>
      </c>
      <c r="I236">
        <v>0</v>
      </c>
      <c r="J236" s="34" t="s">
        <v>16</v>
      </c>
      <c r="K236" s="34" t="s">
        <v>31</v>
      </c>
      <c r="L236" s="34" t="s">
        <v>31</v>
      </c>
      <c r="M236">
        <v>40</v>
      </c>
      <c r="N236" s="34" t="s">
        <v>18</v>
      </c>
      <c r="O236" s="34" t="s">
        <v>67</v>
      </c>
      <c r="P236" t="s">
        <v>87</v>
      </c>
    </row>
    <row r="237" spans="1:16" x14ac:dyDescent="0.25">
      <c r="A237">
        <v>14602</v>
      </c>
      <c r="B237" s="34" t="s">
        <v>48</v>
      </c>
      <c r="C237" s="34" t="s">
        <v>51</v>
      </c>
      <c r="D237">
        <v>80000</v>
      </c>
      <c r="E237">
        <v>3</v>
      </c>
      <c r="F237" s="34" t="s">
        <v>30</v>
      </c>
      <c r="G237" s="34" t="s">
        <v>21</v>
      </c>
      <c r="H237" s="34" t="s">
        <v>15</v>
      </c>
      <c r="I237">
        <v>0</v>
      </c>
      <c r="J237" s="34" t="s">
        <v>16</v>
      </c>
      <c r="K237" s="34" t="s">
        <v>31</v>
      </c>
      <c r="L237" s="34" t="s">
        <v>31</v>
      </c>
      <c r="M237">
        <v>36</v>
      </c>
      <c r="N237" s="34" t="s">
        <v>15</v>
      </c>
      <c r="O237" s="34" t="s">
        <v>72</v>
      </c>
      <c r="P237" t="s">
        <v>87</v>
      </c>
    </row>
    <row r="238" spans="1:16" x14ac:dyDescent="0.25">
      <c r="A238">
        <v>14608</v>
      </c>
      <c r="B238" s="34" t="s">
        <v>48</v>
      </c>
      <c r="C238" s="34" t="s">
        <v>50</v>
      </c>
      <c r="D238">
        <v>50000</v>
      </c>
      <c r="E238">
        <v>4</v>
      </c>
      <c r="F238" s="34" t="s">
        <v>13</v>
      </c>
      <c r="G238" s="34" t="s">
        <v>14</v>
      </c>
      <c r="H238" s="34" t="s">
        <v>15</v>
      </c>
      <c r="I238">
        <v>3</v>
      </c>
      <c r="J238" s="34" t="s">
        <v>64</v>
      </c>
      <c r="K238" s="34" t="s">
        <v>31</v>
      </c>
      <c r="L238" s="34" t="s">
        <v>31</v>
      </c>
      <c r="M238">
        <v>42</v>
      </c>
      <c r="N238" s="34" t="s">
        <v>18</v>
      </c>
      <c r="O238" s="34" t="s">
        <v>67</v>
      </c>
      <c r="P238" t="s">
        <v>87</v>
      </c>
    </row>
    <row r="239" spans="1:16" x14ac:dyDescent="0.25">
      <c r="A239">
        <v>14633</v>
      </c>
      <c r="B239" s="34" t="s">
        <v>48</v>
      </c>
      <c r="C239" s="34" t="s">
        <v>50</v>
      </c>
      <c r="D239">
        <v>60000</v>
      </c>
      <c r="E239">
        <v>1</v>
      </c>
      <c r="F239" s="34" t="s">
        <v>19</v>
      </c>
      <c r="G239" s="34" t="s">
        <v>14</v>
      </c>
      <c r="H239" s="34" t="s">
        <v>15</v>
      </c>
      <c r="I239">
        <v>1</v>
      </c>
      <c r="J239" s="34" t="s">
        <v>22</v>
      </c>
      <c r="K239" s="34" t="s">
        <v>31</v>
      </c>
      <c r="L239" s="34" t="s">
        <v>31</v>
      </c>
      <c r="M239">
        <v>44</v>
      </c>
      <c r="N239" s="34" t="s">
        <v>18</v>
      </c>
      <c r="O239" s="34" t="s">
        <v>73</v>
      </c>
      <c r="P239" t="s">
        <v>87</v>
      </c>
    </row>
    <row r="240" spans="1:16" x14ac:dyDescent="0.25">
      <c r="A240">
        <v>14657</v>
      </c>
      <c r="B240" s="34" t="s">
        <v>48</v>
      </c>
      <c r="C240" s="34" t="s">
        <v>50</v>
      </c>
      <c r="D240">
        <v>80000</v>
      </c>
      <c r="E240">
        <v>1</v>
      </c>
      <c r="F240" s="34" t="s">
        <v>19</v>
      </c>
      <c r="G240" s="34" t="s">
        <v>14</v>
      </c>
      <c r="H240" s="34" t="s">
        <v>18</v>
      </c>
      <c r="I240">
        <v>1</v>
      </c>
      <c r="J240" s="34" t="s">
        <v>16</v>
      </c>
      <c r="K240" s="34" t="s">
        <v>31</v>
      </c>
      <c r="L240" s="34" t="s">
        <v>31</v>
      </c>
      <c r="M240">
        <v>47</v>
      </c>
      <c r="N240" s="34" t="s">
        <v>15</v>
      </c>
      <c r="O240" s="34" t="s">
        <v>74</v>
      </c>
      <c r="P240" t="s">
        <v>87</v>
      </c>
    </row>
    <row r="241" spans="1:16" x14ac:dyDescent="0.25">
      <c r="A241">
        <v>14662</v>
      </c>
      <c r="B241" s="34" t="s">
        <v>48</v>
      </c>
      <c r="C241" s="34" t="s">
        <v>50</v>
      </c>
      <c r="D241">
        <v>60000</v>
      </c>
      <c r="E241">
        <v>1</v>
      </c>
      <c r="F241" s="34" t="s">
        <v>13</v>
      </c>
      <c r="G241" s="34" t="s">
        <v>21</v>
      </c>
      <c r="H241" s="34" t="s">
        <v>15</v>
      </c>
      <c r="I241">
        <v>1</v>
      </c>
      <c r="J241" s="34" t="s">
        <v>16</v>
      </c>
      <c r="K241" s="34" t="s">
        <v>31</v>
      </c>
      <c r="L241" s="34" t="s">
        <v>31</v>
      </c>
      <c r="M241">
        <v>48</v>
      </c>
      <c r="N241" s="34" t="s">
        <v>15</v>
      </c>
      <c r="O241" s="34" t="s">
        <v>67</v>
      </c>
      <c r="P241" t="s">
        <v>87</v>
      </c>
    </row>
    <row r="242" spans="1:16" x14ac:dyDescent="0.25">
      <c r="A242">
        <v>14669</v>
      </c>
      <c r="B242" s="34" t="s">
        <v>48</v>
      </c>
      <c r="C242" s="34" t="s">
        <v>51</v>
      </c>
      <c r="D242">
        <v>80000</v>
      </c>
      <c r="E242">
        <v>4</v>
      </c>
      <c r="F242" s="34" t="s">
        <v>30</v>
      </c>
      <c r="G242" s="34" t="s">
        <v>28</v>
      </c>
      <c r="H242" s="34" t="s">
        <v>15</v>
      </c>
      <c r="I242">
        <v>1</v>
      </c>
      <c r="J242" s="34" t="s">
        <v>16</v>
      </c>
      <c r="K242" s="34" t="s">
        <v>24</v>
      </c>
      <c r="L242" s="34" t="s">
        <v>24</v>
      </c>
      <c r="M242">
        <v>36</v>
      </c>
      <c r="N242" s="34" t="s">
        <v>18</v>
      </c>
      <c r="O242" s="34" t="s">
        <v>75</v>
      </c>
      <c r="P242" t="s">
        <v>87</v>
      </c>
    </row>
    <row r="243" spans="1:16" x14ac:dyDescent="0.25">
      <c r="A243">
        <v>14682</v>
      </c>
      <c r="B243" s="34" t="s">
        <v>49</v>
      </c>
      <c r="C243" s="34" t="s">
        <v>51</v>
      </c>
      <c r="D243">
        <v>70000</v>
      </c>
      <c r="E243">
        <v>0</v>
      </c>
      <c r="F243" s="34" t="s">
        <v>13</v>
      </c>
      <c r="G243" s="34" t="s">
        <v>21</v>
      </c>
      <c r="H243" s="34" t="s">
        <v>18</v>
      </c>
      <c r="I243">
        <v>1</v>
      </c>
      <c r="J243" s="34" t="s">
        <v>23</v>
      </c>
      <c r="K243" s="34" t="s">
        <v>24</v>
      </c>
      <c r="L243" s="34" t="s">
        <v>24</v>
      </c>
      <c r="M243">
        <v>38</v>
      </c>
      <c r="N243" s="34" t="s">
        <v>18</v>
      </c>
      <c r="O243" s="34" t="s">
        <v>67</v>
      </c>
      <c r="P243" t="s">
        <v>87</v>
      </c>
    </row>
    <row r="244" spans="1:16" x14ac:dyDescent="0.25">
      <c r="A244">
        <v>14696</v>
      </c>
      <c r="B244" s="34" t="s">
        <v>49</v>
      </c>
      <c r="C244" s="34" t="s">
        <v>50</v>
      </c>
      <c r="D244">
        <v>10000</v>
      </c>
      <c r="E244">
        <v>0</v>
      </c>
      <c r="F244" s="34" t="s">
        <v>29</v>
      </c>
      <c r="G244" s="34" t="s">
        <v>25</v>
      </c>
      <c r="H244" s="34" t="s">
        <v>18</v>
      </c>
      <c r="I244">
        <v>2</v>
      </c>
      <c r="J244" s="34" t="s">
        <v>16</v>
      </c>
      <c r="K244" s="34" t="s">
        <v>17</v>
      </c>
      <c r="L244" s="34" t="s">
        <v>17</v>
      </c>
      <c r="M244">
        <v>34</v>
      </c>
      <c r="N244" s="34" t="s">
        <v>18</v>
      </c>
      <c r="O244" s="34" t="s">
        <v>67</v>
      </c>
      <c r="P244" t="s">
        <v>87</v>
      </c>
    </row>
    <row r="245" spans="1:16" x14ac:dyDescent="0.25">
      <c r="A245">
        <v>14754</v>
      </c>
      <c r="B245" s="34" t="s">
        <v>48</v>
      </c>
      <c r="C245" s="34" t="s">
        <v>50</v>
      </c>
      <c r="D245">
        <v>40000</v>
      </c>
      <c r="E245">
        <v>1</v>
      </c>
      <c r="F245" s="34" t="s">
        <v>19</v>
      </c>
      <c r="G245" s="34" t="s">
        <v>20</v>
      </c>
      <c r="H245" s="34" t="s">
        <v>15</v>
      </c>
      <c r="I245">
        <v>1</v>
      </c>
      <c r="J245" s="34" t="s">
        <v>26</v>
      </c>
      <c r="K245" s="34" t="s">
        <v>31</v>
      </c>
      <c r="L245" s="34" t="s">
        <v>31</v>
      </c>
      <c r="M245">
        <v>48</v>
      </c>
      <c r="N245" s="34" t="s">
        <v>15</v>
      </c>
      <c r="O245" s="34" t="s">
        <v>67</v>
      </c>
      <c r="P245" t="s">
        <v>87</v>
      </c>
    </row>
    <row r="246" spans="1:16" x14ac:dyDescent="0.25">
      <c r="A246">
        <v>14777</v>
      </c>
      <c r="B246" s="34" t="s">
        <v>48</v>
      </c>
      <c r="C246" s="34" t="s">
        <v>51</v>
      </c>
      <c r="D246">
        <v>40000</v>
      </c>
      <c r="E246">
        <v>0</v>
      </c>
      <c r="F246" s="34" t="s">
        <v>13</v>
      </c>
      <c r="G246" s="34" t="s">
        <v>20</v>
      </c>
      <c r="H246" s="34" t="s">
        <v>15</v>
      </c>
      <c r="I246">
        <v>0</v>
      </c>
      <c r="J246" s="34" t="s">
        <v>16</v>
      </c>
      <c r="K246" s="34" t="s">
        <v>17</v>
      </c>
      <c r="L246" s="34" t="s">
        <v>17</v>
      </c>
      <c r="M246">
        <v>38</v>
      </c>
      <c r="N246" s="34" t="s">
        <v>15</v>
      </c>
      <c r="O246" s="34" t="s">
        <v>67</v>
      </c>
      <c r="P246" t="s">
        <v>87</v>
      </c>
    </row>
    <row r="247" spans="1:16" x14ac:dyDescent="0.25">
      <c r="A247">
        <v>14785</v>
      </c>
      <c r="B247" s="34" t="s">
        <v>49</v>
      </c>
      <c r="C247" s="34" t="s">
        <v>50</v>
      </c>
      <c r="D247">
        <v>30000</v>
      </c>
      <c r="E247">
        <v>1</v>
      </c>
      <c r="F247" s="34" t="s">
        <v>13</v>
      </c>
      <c r="G247" s="34" t="s">
        <v>20</v>
      </c>
      <c r="H247" s="34" t="s">
        <v>18</v>
      </c>
      <c r="I247">
        <v>1</v>
      </c>
      <c r="J247" s="34" t="s">
        <v>26</v>
      </c>
      <c r="K247" s="34" t="s">
        <v>17</v>
      </c>
      <c r="L247" s="34" t="s">
        <v>17</v>
      </c>
      <c r="M247">
        <v>39</v>
      </c>
      <c r="N247" s="34" t="s">
        <v>18</v>
      </c>
      <c r="O247" s="34" t="s">
        <v>67</v>
      </c>
      <c r="P247" t="s">
        <v>87</v>
      </c>
    </row>
    <row r="248" spans="1:16" x14ac:dyDescent="0.25">
      <c r="A248">
        <v>14791</v>
      </c>
      <c r="B248" s="34" t="s">
        <v>48</v>
      </c>
      <c r="C248" s="34" t="s">
        <v>51</v>
      </c>
      <c r="D248">
        <v>40000</v>
      </c>
      <c r="E248">
        <v>0</v>
      </c>
      <c r="F248" s="34" t="s">
        <v>13</v>
      </c>
      <c r="G248" s="34" t="s">
        <v>20</v>
      </c>
      <c r="H248" s="34" t="s">
        <v>15</v>
      </c>
      <c r="I248">
        <v>0</v>
      </c>
      <c r="J248" s="34" t="s">
        <v>16</v>
      </c>
      <c r="K248" s="34" t="s">
        <v>17</v>
      </c>
      <c r="L248" s="34" t="s">
        <v>17</v>
      </c>
      <c r="M248">
        <v>39</v>
      </c>
      <c r="N248" s="34" t="s">
        <v>15</v>
      </c>
      <c r="O248" s="34" t="s">
        <v>67</v>
      </c>
      <c r="P248" t="s">
        <v>87</v>
      </c>
    </row>
    <row r="249" spans="1:16" x14ac:dyDescent="0.25">
      <c r="A249">
        <v>14798</v>
      </c>
      <c r="B249" s="34" t="s">
        <v>49</v>
      </c>
      <c r="C249" s="34" t="s">
        <v>51</v>
      </c>
      <c r="D249">
        <v>10000</v>
      </c>
      <c r="E249">
        <v>4</v>
      </c>
      <c r="F249" s="34" t="s">
        <v>29</v>
      </c>
      <c r="G249" s="34" t="s">
        <v>25</v>
      </c>
      <c r="H249" s="34" t="s">
        <v>15</v>
      </c>
      <c r="I249">
        <v>2</v>
      </c>
      <c r="J249" s="34" t="s">
        <v>16</v>
      </c>
      <c r="K249" s="34" t="s">
        <v>17</v>
      </c>
      <c r="L249" s="34" t="s">
        <v>17</v>
      </c>
      <c r="M249">
        <v>41</v>
      </c>
      <c r="N249" s="34" t="s">
        <v>15</v>
      </c>
      <c r="O249" s="34" t="s">
        <v>67</v>
      </c>
      <c r="P249" t="s">
        <v>87</v>
      </c>
    </row>
    <row r="250" spans="1:16" x14ac:dyDescent="0.25">
      <c r="A250">
        <v>14804</v>
      </c>
      <c r="B250" s="34" t="s">
        <v>49</v>
      </c>
      <c r="C250" s="34" t="s">
        <v>51</v>
      </c>
      <c r="D250">
        <v>10000</v>
      </c>
      <c r="E250">
        <v>3</v>
      </c>
      <c r="F250" s="34" t="s">
        <v>29</v>
      </c>
      <c r="G250" s="34" t="s">
        <v>25</v>
      </c>
      <c r="H250" s="34" t="s">
        <v>15</v>
      </c>
      <c r="I250">
        <v>2</v>
      </c>
      <c r="J250" s="34" t="s">
        <v>16</v>
      </c>
      <c r="K250" s="34" t="s">
        <v>17</v>
      </c>
      <c r="L250" s="34" t="s">
        <v>17</v>
      </c>
      <c r="M250">
        <v>43</v>
      </c>
      <c r="N250" s="34" t="s">
        <v>18</v>
      </c>
      <c r="O250" s="34" t="s">
        <v>67</v>
      </c>
      <c r="P250" t="s">
        <v>87</v>
      </c>
    </row>
    <row r="251" spans="1:16" x14ac:dyDescent="0.25">
      <c r="A251">
        <v>14805</v>
      </c>
      <c r="B251" s="34" t="s">
        <v>49</v>
      </c>
      <c r="C251" s="34" t="s">
        <v>51</v>
      </c>
      <c r="D251">
        <v>10000</v>
      </c>
      <c r="E251">
        <v>3</v>
      </c>
      <c r="F251" s="34" t="s">
        <v>29</v>
      </c>
      <c r="G251" s="34" t="s">
        <v>25</v>
      </c>
      <c r="H251" s="34" t="s">
        <v>15</v>
      </c>
      <c r="I251">
        <v>2</v>
      </c>
      <c r="J251" s="34" t="s">
        <v>16</v>
      </c>
      <c r="K251" s="34" t="s">
        <v>17</v>
      </c>
      <c r="L251" s="34" t="s">
        <v>17</v>
      </c>
      <c r="M251">
        <v>43</v>
      </c>
      <c r="N251" s="34" t="s">
        <v>18</v>
      </c>
      <c r="O251" s="34" t="s">
        <v>67</v>
      </c>
      <c r="P251" t="s">
        <v>87</v>
      </c>
    </row>
    <row r="252" spans="1:16" x14ac:dyDescent="0.25">
      <c r="A252">
        <v>14813</v>
      </c>
      <c r="B252" s="34" t="s">
        <v>49</v>
      </c>
      <c r="C252" s="34" t="s">
        <v>51</v>
      </c>
      <c r="D252">
        <v>20000</v>
      </c>
      <c r="E252">
        <v>4</v>
      </c>
      <c r="F252" s="34" t="s">
        <v>27</v>
      </c>
      <c r="G252" s="34" t="s">
        <v>25</v>
      </c>
      <c r="H252" s="34" t="s">
        <v>15</v>
      </c>
      <c r="I252">
        <v>1</v>
      </c>
      <c r="J252" s="34" t="s">
        <v>16</v>
      </c>
      <c r="K252" s="34" t="s">
        <v>17</v>
      </c>
      <c r="L252" s="34" t="s">
        <v>17</v>
      </c>
      <c r="M252">
        <v>43</v>
      </c>
      <c r="N252" s="34" t="s">
        <v>15</v>
      </c>
      <c r="O252" s="34" t="s">
        <v>67</v>
      </c>
      <c r="P252" t="s">
        <v>87</v>
      </c>
    </row>
    <row r="253" spans="1:16" x14ac:dyDescent="0.25">
      <c r="A253">
        <v>14832</v>
      </c>
      <c r="B253" s="34" t="s">
        <v>48</v>
      </c>
      <c r="C253" s="34" t="s">
        <v>50</v>
      </c>
      <c r="D253">
        <v>40000</v>
      </c>
      <c r="E253">
        <v>1</v>
      </c>
      <c r="F253" s="34" t="s">
        <v>13</v>
      </c>
      <c r="G253" s="34" t="s">
        <v>14</v>
      </c>
      <c r="H253" s="34" t="s">
        <v>15</v>
      </c>
      <c r="I253">
        <v>0</v>
      </c>
      <c r="J253" s="34" t="s">
        <v>16</v>
      </c>
      <c r="K253" s="34" t="s">
        <v>17</v>
      </c>
      <c r="L253" s="34" t="s">
        <v>17</v>
      </c>
      <c r="M253">
        <v>42</v>
      </c>
      <c r="N253" s="34" t="s">
        <v>15</v>
      </c>
      <c r="O253" s="34" t="s">
        <v>67</v>
      </c>
      <c r="P253" t="s">
        <v>87</v>
      </c>
    </row>
    <row r="254" spans="1:16" x14ac:dyDescent="0.25">
      <c r="A254">
        <v>14865</v>
      </c>
      <c r="B254" s="34" t="s">
        <v>49</v>
      </c>
      <c r="C254" s="34" t="s">
        <v>50</v>
      </c>
      <c r="D254">
        <v>40000</v>
      </c>
      <c r="E254">
        <v>2</v>
      </c>
      <c r="F254" s="34" t="s">
        <v>19</v>
      </c>
      <c r="G254" s="34" t="s">
        <v>20</v>
      </c>
      <c r="H254" s="34" t="s">
        <v>15</v>
      </c>
      <c r="I254">
        <v>2</v>
      </c>
      <c r="J254" s="34" t="s">
        <v>26</v>
      </c>
      <c r="K254" s="34" t="s">
        <v>17</v>
      </c>
      <c r="L254" s="34" t="s">
        <v>17</v>
      </c>
      <c r="M254">
        <v>36</v>
      </c>
      <c r="N254" s="34" t="s">
        <v>18</v>
      </c>
      <c r="O254" s="34" t="s">
        <v>67</v>
      </c>
      <c r="P254" t="s">
        <v>87</v>
      </c>
    </row>
    <row r="255" spans="1:16" x14ac:dyDescent="0.25">
      <c r="A255">
        <v>14872</v>
      </c>
      <c r="B255" s="34" t="s">
        <v>48</v>
      </c>
      <c r="C255" s="34" t="s">
        <v>50</v>
      </c>
      <c r="D255">
        <v>30000</v>
      </c>
      <c r="E255">
        <v>0</v>
      </c>
      <c r="F255" s="34" t="s">
        <v>30</v>
      </c>
      <c r="G255" s="34" t="s">
        <v>14</v>
      </c>
      <c r="H255" s="34" t="s">
        <v>15</v>
      </c>
      <c r="I255">
        <v>0</v>
      </c>
      <c r="J255" s="34" t="s">
        <v>16</v>
      </c>
      <c r="K255" s="34" t="s">
        <v>31</v>
      </c>
      <c r="L255" s="34" t="s">
        <v>31</v>
      </c>
      <c r="M255">
        <v>32</v>
      </c>
      <c r="N255" s="34" t="s">
        <v>18</v>
      </c>
      <c r="O255" s="34" t="s">
        <v>67</v>
      </c>
      <c r="P255" t="s">
        <v>87</v>
      </c>
    </row>
    <row r="256" spans="1:16" x14ac:dyDescent="0.25">
      <c r="A256">
        <v>14883</v>
      </c>
      <c r="B256" s="34" t="s">
        <v>48</v>
      </c>
      <c r="C256" s="34" t="s">
        <v>51</v>
      </c>
      <c r="D256">
        <v>30000</v>
      </c>
      <c r="E256">
        <v>1</v>
      </c>
      <c r="F256" s="34" t="s">
        <v>13</v>
      </c>
      <c r="G256" s="34" t="s">
        <v>14</v>
      </c>
      <c r="H256" s="34" t="s">
        <v>15</v>
      </c>
      <c r="I256">
        <v>1</v>
      </c>
      <c r="J256" s="34" t="s">
        <v>23</v>
      </c>
      <c r="K256" s="34" t="s">
        <v>31</v>
      </c>
      <c r="L256" s="34" t="s">
        <v>31</v>
      </c>
      <c r="M256">
        <v>53</v>
      </c>
      <c r="N256" s="34" t="s">
        <v>15</v>
      </c>
      <c r="O256" s="34" t="s">
        <v>67</v>
      </c>
      <c r="P256" t="s">
        <v>87</v>
      </c>
    </row>
    <row r="257" spans="1:16" x14ac:dyDescent="0.25">
      <c r="A257">
        <v>14887</v>
      </c>
      <c r="B257" s="34" t="s">
        <v>48</v>
      </c>
      <c r="C257" s="34" t="s">
        <v>51</v>
      </c>
      <c r="D257">
        <v>30000</v>
      </c>
      <c r="E257">
        <v>1</v>
      </c>
      <c r="F257" s="34" t="s">
        <v>27</v>
      </c>
      <c r="G257" s="34" t="s">
        <v>20</v>
      </c>
      <c r="H257" s="34" t="s">
        <v>15</v>
      </c>
      <c r="I257">
        <v>1</v>
      </c>
      <c r="J257" s="34" t="s">
        <v>23</v>
      </c>
      <c r="K257" s="34" t="s">
        <v>31</v>
      </c>
      <c r="L257" s="34" t="s">
        <v>31</v>
      </c>
      <c r="M257">
        <v>52</v>
      </c>
      <c r="N257" s="34" t="s">
        <v>18</v>
      </c>
      <c r="O257" s="34" t="s">
        <v>67</v>
      </c>
      <c r="P257" t="s">
        <v>87</v>
      </c>
    </row>
    <row r="258" spans="1:16" x14ac:dyDescent="0.25">
      <c r="A258">
        <v>14900</v>
      </c>
      <c r="B258" s="34" t="s">
        <v>48</v>
      </c>
      <c r="C258" s="34" t="s">
        <v>51</v>
      </c>
      <c r="D258">
        <v>40000</v>
      </c>
      <c r="E258">
        <v>1</v>
      </c>
      <c r="F258" s="34" t="s">
        <v>19</v>
      </c>
      <c r="G258" s="34" t="s">
        <v>20</v>
      </c>
      <c r="H258" s="34" t="s">
        <v>15</v>
      </c>
      <c r="I258">
        <v>1</v>
      </c>
      <c r="J258" s="34" t="s">
        <v>26</v>
      </c>
      <c r="K258" s="34" t="s">
        <v>31</v>
      </c>
      <c r="L258" s="34" t="s">
        <v>31</v>
      </c>
      <c r="M258">
        <v>49</v>
      </c>
      <c r="N258" s="34" t="s">
        <v>15</v>
      </c>
      <c r="O258" s="34" t="s">
        <v>70</v>
      </c>
      <c r="P258" t="s">
        <v>87</v>
      </c>
    </row>
    <row r="259" spans="1:16" x14ac:dyDescent="0.25">
      <c r="A259">
        <v>14913</v>
      </c>
      <c r="B259" s="34" t="s">
        <v>48</v>
      </c>
      <c r="C259" s="34" t="s">
        <v>51</v>
      </c>
      <c r="D259">
        <v>40000</v>
      </c>
      <c r="E259">
        <v>1</v>
      </c>
      <c r="F259" s="34" t="s">
        <v>19</v>
      </c>
      <c r="G259" s="34" t="s">
        <v>20</v>
      </c>
      <c r="H259" s="34" t="s">
        <v>15</v>
      </c>
      <c r="I259">
        <v>1</v>
      </c>
      <c r="J259" s="34" t="s">
        <v>26</v>
      </c>
      <c r="K259" s="34" t="s">
        <v>31</v>
      </c>
      <c r="L259" s="34" t="s">
        <v>31</v>
      </c>
      <c r="M259">
        <v>48</v>
      </c>
      <c r="N259" s="34" t="s">
        <v>15</v>
      </c>
      <c r="O259" s="34" t="s">
        <v>67</v>
      </c>
      <c r="P259" t="s">
        <v>87</v>
      </c>
    </row>
    <row r="260" spans="1:16" x14ac:dyDescent="0.25">
      <c r="A260">
        <v>14914</v>
      </c>
      <c r="B260" s="34" t="s">
        <v>48</v>
      </c>
      <c r="C260" s="34" t="s">
        <v>51</v>
      </c>
      <c r="D260">
        <v>40000</v>
      </c>
      <c r="E260">
        <v>1</v>
      </c>
      <c r="F260" s="34" t="s">
        <v>19</v>
      </c>
      <c r="G260" s="34" t="s">
        <v>20</v>
      </c>
      <c r="H260" s="34" t="s">
        <v>15</v>
      </c>
      <c r="I260">
        <v>1</v>
      </c>
      <c r="J260" s="34" t="s">
        <v>26</v>
      </c>
      <c r="K260" s="34" t="s">
        <v>31</v>
      </c>
      <c r="L260" s="34" t="s">
        <v>31</v>
      </c>
      <c r="M260">
        <v>49</v>
      </c>
      <c r="N260" s="34" t="s">
        <v>15</v>
      </c>
      <c r="O260" s="34" t="s">
        <v>67</v>
      </c>
      <c r="P260" t="s">
        <v>87</v>
      </c>
    </row>
    <row r="261" spans="1:16" x14ac:dyDescent="0.25">
      <c r="A261">
        <v>14926</v>
      </c>
      <c r="B261" s="34" t="s">
        <v>48</v>
      </c>
      <c r="C261" s="34" t="s">
        <v>50</v>
      </c>
      <c r="D261">
        <v>30000</v>
      </c>
      <c r="E261">
        <v>1</v>
      </c>
      <c r="F261" s="34" t="s">
        <v>13</v>
      </c>
      <c r="G261" s="34" t="s">
        <v>20</v>
      </c>
      <c r="H261" s="34" t="s">
        <v>15</v>
      </c>
      <c r="I261">
        <v>0</v>
      </c>
      <c r="J261" s="34" t="s">
        <v>16</v>
      </c>
      <c r="K261" s="34" t="s">
        <v>17</v>
      </c>
      <c r="L261" s="34" t="s">
        <v>17</v>
      </c>
      <c r="M261">
        <v>38</v>
      </c>
      <c r="N261" s="34" t="s">
        <v>15</v>
      </c>
      <c r="O261" s="34" t="s">
        <v>69</v>
      </c>
      <c r="P261" t="s">
        <v>87</v>
      </c>
    </row>
    <row r="262" spans="1:16" x14ac:dyDescent="0.25">
      <c r="A262">
        <v>14927</v>
      </c>
      <c r="B262" s="34" t="s">
        <v>48</v>
      </c>
      <c r="C262" s="34" t="s">
        <v>51</v>
      </c>
      <c r="D262">
        <v>30000</v>
      </c>
      <c r="E262">
        <v>1</v>
      </c>
      <c r="F262" s="34" t="s">
        <v>13</v>
      </c>
      <c r="G262" s="34" t="s">
        <v>20</v>
      </c>
      <c r="H262" s="34" t="s">
        <v>15</v>
      </c>
      <c r="I262">
        <v>0</v>
      </c>
      <c r="J262" s="34" t="s">
        <v>16</v>
      </c>
      <c r="K262" s="34" t="s">
        <v>17</v>
      </c>
      <c r="L262" s="34" t="s">
        <v>17</v>
      </c>
      <c r="M262">
        <v>37</v>
      </c>
      <c r="N262" s="34" t="s">
        <v>15</v>
      </c>
      <c r="O262" s="34" t="s">
        <v>67</v>
      </c>
      <c r="P262" t="s">
        <v>87</v>
      </c>
    </row>
    <row r="263" spans="1:16" x14ac:dyDescent="0.25">
      <c r="A263">
        <v>14939</v>
      </c>
      <c r="B263" s="34" t="s">
        <v>49</v>
      </c>
      <c r="C263" s="34" t="s">
        <v>50</v>
      </c>
      <c r="D263">
        <v>40000</v>
      </c>
      <c r="E263">
        <v>0</v>
      </c>
      <c r="F263" s="34" t="s">
        <v>13</v>
      </c>
      <c r="G263" s="34" t="s">
        <v>20</v>
      </c>
      <c r="H263" s="34" t="s">
        <v>15</v>
      </c>
      <c r="I263">
        <v>0</v>
      </c>
      <c r="J263" s="34" t="s">
        <v>16</v>
      </c>
      <c r="K263" s="34" t="s">
        <v>17</v>
      </c>
      <c r="L263" s="34" t="s">
        <v>17</v>
      </c>
      <c r="M263">
        <v>39</v>
      </c>
      <c r="N263" s="34" t="s">
        <v>15</v>
      </c>
      <c r="O263" s="34" t="s">
        <v>71</v>
      </c>
      <c r="P263" t="s">
        <v>87</v>
      </c>
    </row>
    <row r="264" spans="1:16" x14ac:dyDescent="0.25">
      <c r="A264">
        <v>15019</v>
      </c>
      <c r="B264" s="34" t="s">
        <v>49</v>
      </c>
      <c r="C264" s="34" t="s">
        <v>51</v>
      </c>
      <c r="D264">
        <v>30000</v>
      </c>
      <c r="E264">
        <v>3</v>
      </c>
      <c r="F264" s="34" t="s">
        <v>27</v>
      </c>
      <c r="G264" s="34" t="s">
        <v>14</v>
      </c>
      <c r="H264" s="34" t="s">
        <v>15</v>
      </c>
      <c r="I264">
        <v>2</v>
      </c>
      <c r="J264" s="34" t="s">
        <v>23</v>
      </c>
      <c r="K264" s="34" t="s">
        <v>24</v>
      </c>
      <c r="L264" s="34" t="s">
        <v>24</v>
      </c>
      <c r="M264">
        <v>55</v>
      </c>
      <c r="N264" s="34" t="s">
        <v>18</v>
      </c>
      <c r="O264" s="34" t="s">
        <v>67</v>
      </c>
      <c r="P264" t="s">
        <v>57</v>
      </c>
    </row>
    <row r="265" spans="1:16" x14ac:dyDescent="0.25">
      <c r="A265">
        <v>15030</v>
      </c>
      <c r="B265" s="34" t="s">
        <v>48</v>
      </c>
      <c r="C265" s="34" t="s">
        <v>50</v>
      </c>
      <c r="D265">
        <v>20000</v>
      </c>
      <c r="E265">
        <v>0</v>
      </c>
      <c r="F265" s="34" t="s">
        <v>13</v>
      </c>
      <c r="G265" s="34" t="s">
        <v>20</v>
      </c>
      <c r="H265" s="34" t="s">
        <v>15</v>
      </c>
      <c r="I265">
        <v>0</v>
      </c>
      <c r="J265" s="34" t="s">
        <v>16</v>
      </c>
      <c r="K265" s="34" t="s">
        <v>24</v>
      </c>
      <c r="L265" s="34" t="s">
        <v>24</v>
      </c>
      <c r="M265">
        <v>26</v>
      </c>
      <c r="N265" s="34" t="s">
        <v>15</v>
      </c>
      <c r="O265" s="34" t="s">
        <v>72</v>
      </c>
      <c r="P265" t="s">
        <v>60</v>
      </c>
    </row>
    <row r="266" spans="1:16" x14ac:dyDescent="0.25">
      <c r="A266">
        <v>15194</v>
      </c>
      <c r="B266" s="34" t="s">
        <v>49</v>
      </c>
      <c r="C266" s="34" t="s">
        <v>50</v>
      </c>
      <c r="D266">
        <v>120000</v>
      </c>
      <c r="E266">
        <v>2</v>
      </c>
      <c r="F266" s="34" t="s">
        <v>13</v>
      </c>
      <c r="G266" s="34" t="s">
        <v>28</v>
      </c>
      <c r="H266" s="34" t="s">
        <v>18</v>
      </c>
      <c r="I266">
        <v>3</v>
      </c>
      <c r="J266" s="34" t="s">
        <v>16</v>
      </c>
      <c r="K266" s="34" t="s">
        <v>31</v>
      </c>
      <c r="L266" s="34" t="s">
        <v>31</v>
      </c>
      <c r="M266">
        <v>39</v>
      </c>
      <c r="N266" s="34" t="s">
        <v>15</v>
      </c>
      <c r="O266" s="34" t="s">
        <v>67</v>
      </c>
      <c r="P266" t="s">
        <v>87</v>
      </c>
    </row>
    <row r="267" spans="1:16" x14ac:dyDescent="0.25">
      <c r="A267">
        <v>15214</v>
      </c>
      <c r="B267" s="34" t="s">
        <v>49</v>
      </c>
      <c r="C267" s="34" t="s">
        <v>51</v>
      </c>
      <c r="D267">
        <v>100000</v>
      </c>
      <c r="E267">
        <v>0</v>
      </c>
      <c r="F267" s="34" t="s">
        <v>30</v>
      </c>
      <c r="G267" s="34" t="s">
        <v>28</v>
      </c>
      <c r="H267" s="34" t="s">
        <v>18</v>
      </c>
      <c r="I267">
        <v>1</v>
      </c>
      <c r="J267" s="34" t="s">
        <v>26</v>
      </c>
      <c r="K267" s="34" t="s">
        <v>24</v>
      </c>
      <c r="L267" s="34" t="s">
        <v>24</v>
      </c>
      <c r="M267">
        <v>39</v>
      </c>
      <c r="N267" s="34" t="s">
        <v>15</v>
      </c>
      <c r="O267" s="34" t="s">
        <v>73</v>
      </c>
      <c r="P267" t="s">
        <v>87</v>
      </c>
    </row>
    <row r="268" spans="1:16" x14ac:dyDescent="0.25">
      <c r="A268">
        <v>15255</v>
      </c>
      <c r="B268" s="34" t="s">
        <v>48</v>
      </c>
      <c r="C268" s="34" t="s">
        <v>50</v>
      </c>
      <c r="D268">
        <v>40000</v>
      </c>
      <c r="E268">
        <v>0</v>
      </c>
      <c r="F268" s="34" t="s">
        <v>27</v>
      </c>
      <c r="G268" s="34" t="s">
        <v>14</v>
      </c>
      <c r="H268" s="34" t="s">
        <v>15</v>
      </c>
      <c r="I268">
        <v>2</v>
      </c>
      <c r="J268" s="34" t="s">
        <v>23</v>
      </c>
      <c r="K268" s="34" t="s">
        <v>31</v>
      </c>
      <c r="L268" s="34" t="s">
        <v>31</v>
      </c>
      <c r="M268">
        <v>28</v>
      </c>
      <c r="N268" s="34" t="s">
        <v>15</v>
      </c>
      <c r="O268" s="34" t="s">
        <v>74</v>
      </c>
      <c r="P268" t="s">
        <v>60</v>
      </c>
    </row>
    <row r="269" spans="1:16" x14ac:dyDescent="0.25">
      <c r="A269">
        <v>15265</v>
      </c>
      <c r="B269" s="34" t="s">
        <v>49</v>
      </c>
      <c r="C269" s="34" t="s">
        <v>50</v>
      </c>
      <c r="D269">
        <v>40000</v>
      </c>
      <c r="E269">
        <v>2</v>
      </c>
      <c r="F269" s="34" t="s">
        <v>13</v>
      </c>
      <c r="G269" s="34" t="s">
        <v>28</v>
      </c>
      <c r="H269" s="34" t="s">
        <v>15</v>
      </c>
      <c r="I269">
        <v>2</v>
      </c>
      <c r="J269" s="34" t="s">
        <v>23</v>
      </c>
      <c r="K269" s="34" t="s">
        <v>24</v>
      </c>
      <c r="L269" s="34" t="s">
        <v>24</v>
      </c>
      <c r="M269">
        <v>66</v>
      </c>
      <c r="N269" s="34" t="s">
        <v>15</v>
      </c>
      <c r="O269" s="34" t="s">
        <v>67</v>
      </c>
      <c r="P269" t="s">
        <v>57</v>
      </c>
    </row>
    <row r="270" spans="1:16" x14ac:dyDescent="0.25">
      <c r="A270">
        <v>15272</v>
      </c>
      <c r="B270" s="34" t="s">
        <v>49</v>
      </c>
      <c r="C270" s="34" t="s">
        <v>50</v>
      </c>
      <c r="D270">
        <v>40000</v>
      </c>
      <c r="E270">
        <v>0</v>
      </c>
      <c r="F270" s="34" t="s">
        <v>27</v>
      </c>
      <c r="G270" s="34" t="s">
        <v>14</v>
      </c>
      <c r="H270" s="34" t="s">
        <v>18</v>
      </c>
      <c r="I270">
        <v>2</v>
      </c>
      <c r="J270" s="34" t="s">
        <v>26</v>
      </c>
      <c r="K270" s="34" t="s">
        <v>31</v>
      </c>
      <c r="L270" s="34" t="s">
        <v>31</v>
      </c>
      <c r="M270">
        <v>30</v>
      </c>
      <c r="N270" s="34" t="s">
        <v>18</v>
      </c>
      <c r="O270" s="34" t="s">
        <v>75</v>
      </c>
      <c r="P270" t="s">
        <v>60</v>
      </c>
    </row>
    <row r="271" spans="1:16" x14ac:dyDescent="0.25">
      <c r="A271">
        <v>15275</v>
      </c>
      <c r="B271" s="34" t="s">
        <v>48</v>
      </c>
      <c r="C271" s="34" t="s">
        <v>50</v>
      </c>
      <c r="D271">
        <v>40000</v>
      </c>
      <c r="E271">
        <v>0</v>
      </c>
      <c r="F271" s="34" t="s">
        <v>19</v>
      </c>
      <c r="G271" s="34" t="s">
        <v>14</v>
      </c>
      <c r="H271" s="34" t="s">
        <v>15</v>
      </c>
      <c r="I271">
        <v>1</v>
      </c>
      <c r="J271" s="34" t="s">
        <v>23</v>
      </c>
      <c r="K271" s="34" t="s">
        <v>31</v>
      </c>
      <c r="L271" s="34" t="s">
        <v>31</v>
      </c>
      <c r="M271">
        <v>29</v>
      </c>
      <c r="N271" s="34" t="s">
        <v>18</v>
      </c>
      <c r="O271" s="34" t="s">
        <v>67</v>
      </c>
      <c r="P271" t="s">
        <v>60</v>
      </c>
    </row>
    <row r="272" spans="1:16" x14ac:dyDescent="0.25">
      <c r="A272">
        <v>15287</v>
      </c>
      <c r="B272" s="34" t="s">
        <v>49</v>
      </c>
      <c r="C272" s="34" t="s">
        <v>51</v>
      </c>
      <c r="D272">
        <v>50000</v>
      </c>
      <c r="E272">
        <v>1</v>
      </c>
      <c r="F272" s="34" t="s">
        <v>30</v>
      </c>
      <c r="G272" s="34" t="s">
        <v>14</v>
      </c>
      <c r="H272" s="34" t="s">
        <v>15</v>
      </c>
      <c r="I272">
        <v>0</v>
      </c>
      <c r="J272" s="34" t="s">
        <v>26</v>
      </c>
      <c r="K272" s="34" t="s">
        <v>31</v>
      </c>
      <c r="L272" s="34" t="s">
        <v>31</v>
      </c>
      <c r="M272">
        <v>33</v>
      </c>
      <c r="N272" s="34" t="s">
        <v>15</v>
      </c>
      <c r="O272" s="34" t="s">
        <v>67</v>
      </c>
      <c r="P272" t="s">
        <v>87</v>
      </c>
    </row>
    <row r="273" spans="1:16" x14ac:dyDescent="0.25">
      <c r="A273">
        <v>15292</v>
      </c>
      <c r="B273" s="34" t="s">
        <v>49</v>
      </c>
      <c r="C273" s="34" t="s">
        <v>51</v>
      </c>
      <c r="D273">
        <v>60000</v>
      </c>
      <c r="E273">
        <v>1</v>
      </c>
      <c r="F273" s="34" t="s">
        <v>30</v>
      </c>
      <c r="G273" s="34" t="s">
        <v>14</v>
      </c>
      <c r="H273" s="34" t="s">
        <v>15</v>
      </c>
      <c r="I273">
        <v>0</v>
      </c>
      <c r="J273" s="34" t="s">
        <v>26</v>
      </c>
      <c r="K273" s="34" t="s">
        <v>31</v>
      </c>
      <c r="L273" s="34" t="s">
        <v>31</v>
      </c>
      <c r="M273">
        <v>35</v>
      </c>
      <c r="N273" s="34" t="s">
        <v>18</v>
      </c>
      <c r="O273" s="34" t="s">
        <v>67</v>
      </c>
      <c r="P273" t="s">
        <v>87</v>
      </c>
    </row>
    <row r="274" spans="1:16" x14ac:dyDescent="0.25">
      <c r="A274">
        <v>15302</v>
      </c>
      <c r="B274" s="34" t="s">
        <v>49</v>
      </c>
      <c r="C274" s="34" t="s">
        <v>51</v>
      </c>
      <c r="D274">
        <v>70000</v>
      </c>
      <c r="E274">
        <v>1</v>
      </c>
      <c r="F274" s="34" t="s">
        <v>30</v>
      </c>
      <c r="G274" s="34" t="s">
        <v>21</v>
      </c>
      <c r="H274" s="34" t="s">
        <v>15</v>
      </c>
      <c r="I274">
        <v>0</v>
      </c>
      <c r="J274" s="34" t="s">
        <v>22</v>
      </c>
      <c r="K274" s="34" t="s">
        <v>31</v>
      </c>
      <c r="L274" s="34" t="s">
        <v>31</v>
      </c>
      <c r="M274">
        <v>34</v>
      </c>
      <c r="N274" s="34" t="s">
        <v>15</v>
      </c>
      <c r="O274" s="34" t="s">
        <v>67</v>
      </c>
      <c r="P274" t="s">
        <v>87</v>
      </c>
    </row>
    <row r="275" spans="1:16" x14ac:dyDescent="0.25">
      <c r="A275">
        <v>15313</v>
      </c>
      <c r="B275" s="34" t="s">
        <v>48</v>
      </c>
      <c r="C275" s="34" t="s">
        <v>50</v>
      </c>
      <c r="D275">
        <v>60000</v>
      </c>
      <c r="E275">
        <v>4</v>
      </c>
      <c r="F275" s="34" t="s">
        <v>13</v>
      </c>
      <c r="G275" s="34" t="s">
        <v>28</v>
      </c>
      <c r="H275" s="34" t="s">
        <v>15</v>
      </c>
      <c r="I275">
        <v>2</v>
      </c>
      <c r="J275" s="34" t="s">
        <v>22</v>
      </c>
      <c r="K275" s="34" t="s">
        <v>31</v>
      </c>
      <c r="L275" s="34" t="s">
        <v>31</v>
      </c>
      <c r="M275">
        <v>59</v>
      </c>
      <c r="N275" s="34" t="s">
        <v>18</v>
      </c>
      <c r="O275" s="34" t="s">
        <v>67</v>
      </c>
      <c r="P275" t="s">
        <v>57</v>
      </c>
    </row>
    <row r="276" spans="1:16" x14ac:dyDescent="0.25">
      <c r="A276">
        <v>15319</v>
      </c>
      <c r="B276" s="34" t="s">
        <v>48</v>
      </c>
      <c r="C276" s="34" t="s">
        <v>51</v>
      </c>
      <c r="D276">
        <v>70000</v>
      </c>
      <c r="E276">
        <v>4</v>
      </c>
      <c r="F276" s="34" t="s">
        <v>13</v>
      </c>
      <c r="G276" s="34" t="s">
        <v>28</v>
      </c>
      <c r="H276" s="34" t="s">
        <v>18</v>
      </c>
      <c r="I276">
        <v>1</v>
      </c>
      <c r="J276" s="34" t="s">
        <v>26</v>
      </c>
      <c r="K276" s="34" t="s">
        <v>31</v>
      </c>
      <c r="L276" s="34" t="s">
        <v>31</v>
      </c>
      <c r="M276">
        <v>59</v>
      </c>
      <c r="N276" s="34" t="s">
        <v>18</v>
      </c>
      <c r="O276" s="34" t="s">
        <v>70</v>
      </c>
      <c r="P276" t="s">
        <v>57</v>
      </c>
    </row>
    <row r="277" spans="1:16" x14ac:dyDescent="0.25">
      <c r="A277">
        <v>15372</v>
      </c>
      <c r="B277" s="34" t="s">
        <v>48</v>
      </c>
      <c r="C277" s="34" t="s">
        <v>50</v>
      </c>
      <c r="D277">
        <v>80000</v>
      </c>
      <c r="E277">
        <v>3</v>
      </c>
      <c r="F277" s="34" t="s">
        <v>19</v>
      </c>
      <c r="G277" s="34" t="s">
        <v>21</v>
      </c>
      <c r="H277" s="34" t="s">
        <v>18</v>
      </c>
      <c r="I277">
        <v>2</v>
      </c>
      <c r="J277" s="34" t="s">
        <v>22</v>
      </c>
      <c r="K277" s="34" t="s">
        <v>31</v>
      </c>
      <c r="L277" s="34" t="s">
        <v>31</v>
      </c>
      <c r="M277">
        <v>50</v>
      </c>
      <c r="N277" s="34" t="s">
        <v>15</v>
      </c>
      <c r="O277" s="34" t="s">
        <v>67</v>
      </c>
      <c r="P277" t="s">
        <v>87</v>
      </c>
    </row>
    <row r="278" spans="1:16" x14ac:dyDescent="0.25">
      <c r="A278">
        <v>15382</v>
      </c>
      <c r="B278" s="34" t="s">
        <v>48</v>
      </c>
      <c r="C278" s="34" t="s">
        <v>51</v>
      </c>
      <c r="D278">
        <v>110000</v>
      </c>
      <c r="E278">
        <v>1</v>
      </c>
      <c r="F278" s="34" t="s">
        <v>13</v>
      </c>
      <c r="G278" s="34" t="s">
        <v>28</v>
      </c>
      <c r="H278" s="34" t="s">
        <v>15</v>
      </c>
      <c r="I278">
        <v>2</v>
      </c>
      <c r="J278" s="34" t="s">
        <v>26</v>
      </c>
      <c r="K278" s="34" t="s">
        <v>31</v>
      </c>
      <c r="L278" s="34" t="s">
        <v>31</v>
      </c>
      <c r="M278">
        <v>44</v>
      </c>
      <c r="N278" s="34" t="s">
        <v>18</v>
      </c>
      <c r="O278" s="34" t="s">
        <v>67</v>
      </c>
      <c r="P278" t="s">
        <v>87</v>
      </c>
    </row>
    <row r="279" spans="1:16" x14ac:dyDescent="0.25">
      <c r="A279">
        <v>15412</v>
      </c>
      <c r="B279" s="34" t="s">
        <v>48</v>
      </c>
      <c r="C279" s="34" t="s">
        <v>50</v>
      </c>
      <c r="D279">
        <v>130000</v>
      </c>
      <c r="E279">
        <v>2</v>
      </c>
      <c r="F279" s="34" t="s">
        <v>30</v>
      </c>
      <c r="G279" s="34" t="s">
        <v>28</v>
      </c>
      <c r="H279" s="34" t="s">
        <v>15</v>
      </c>
      <c r="I279">
        <v>3</v>
      </c>
      <c r="J279" s="34" t="s">
        <v>22</v>
      </c>
      <c r="K279" s="34" t="s">
        <v>31</v>
      </c>
      <c r="L279" s="34" t="s">
        <v>31</v>
      </c>
      <c r="M279">
        <v>69</v>
      </c>
      <c r="N279" s="34" t="s">
        <v>18</v>
      </c>
      <c r="O279" s="34" t="s">
        <v>69</v>
      </c>
      <c r="P279" t="s">
        <v>57</v>
      </c>
    </row>
    <row r="280" spans="1:16" x14ac:dyDescent="0.25">
      <c r="A280">
        <v>15450</v>
      </c>
      <c r="B280" s="34" t="s">
        <v>48</v>
      </c>
      <c r="C280" s="34" t="s">
        <v>50</v>
      </c>
      <c r="D280">
        <v>10000</v>
      </c>
      <c r="E280">
        <v>1</v>
      </c>
      <c r="F280" s="34" t="s">
        <v>30</v>
      </c>
      <c r="G280" s="34" t="s">
        <v>20</v>
      </c>
      <c r="H280" s="34" t="s">
        <v>15</v>
      </c>
      <c r="I280">
        <v>0</v>
      </c>
      <c r="J280" s="34" t="s">
        <v>16</v>
      </c>
      <c r="K280" s="34" t="s">
        <v>17</v>
      </c>
      <c r="L280" s="34" t="s">
        <v>17</v>
      </c>
      <c r="M280">
        <v>70</v>
      </c>
      <c r="N280" s="34" t="s">
        <v>18</v>
      </c>
      <c r="O280" s="34" t="s">
        <v>67</v>
      </c>
      <c r="P280" t="s">
        <v>57</v>
      </c>
    </row>
    <row r="281" spans="1:16" x14ac:dyDescent="0.25">
      <c r="A281">
        <v>15465</v>
      </c>
      <c r="B281" s="34" t="s">
        <v>48</v>
      </c>
      <c r="C281" s="34" t="s">
        <v>51</v>
      </c>
      <c r="D281">
        <v>10000</v>
      </c>
      <c r="E281">
        <v>0</v>
      </c>
      <c r="F281" s="34" t="s">
        <v>19</v>
      </c>
      <c r="G281" s="34" t="s">
        <v>25</v>
      </c>
      <c r="H281" s="34" t="s">
        <v>18</v>
      </c>
      <c r="I281">
        <v>1</v>
      </c>
      <c r="J281" s="34" t="s">
        <v>16</v>
      </c>
      <c r="K281" s="34" t="s">
        <v>24</v>
      </c>
      <c r="L281" s="34" t="s">
        <v>24</v>
      </c>
      <c r="M281">
        <v>25</v>
      </c>
      <c r="N281" s="34" t="s">
        <v>18</v>
      </c>
      <c r="O281" s="34" t="s">
        <v>71</v>
      </c>
      <c r="P281" t="s">
        <v>60</v>
      </c>
    </row>
    <row r="282" spans="1:16" x14ac:dyDescent="0.25">
      <c r="A282">
        <v>15468</v>
      </c>
      <c r="B282" s="34" t="s">
        <v>48</v>
      </c>
      <c r="C282" s="34" t="s">
        <v>51</v>
      </c>
      <c r="D282">
        <v>50000</v>
      </c>
      <c r="E282">
        <v>1</v>
      </c>
      <c r="F282" s="34" t="s">
        <v>13</v>
      </c>
      <c r="G282" s="34" t="s">
        <v>14</v>
      </c>
      <c r="H282" s="34" t="s">
        <v>15</v>
      </c>
      <c r="I282">
        <v>1</v>
      </c>
      <c r="J282" s="34" t="s">
        <v>16</v>
      </c>
      <c r="K282" s="34" t="s">
        <v>31</v>
      </c>
      <c r="L282" s="34" t="s">
        <v>31</v>
      </c>
      <c r="M282">
        <v>35</v>
      </c>
      <c r="N282" s="34" t="s">
        <v>18</v>
      </c>
      <c r="O282" s="34" t="s">
        <v>67</v>
      </c>
      <c r="P282" t="s">
        <v>87</v>
      </c>
    </row>
    <row r="283" spans="1:16" x14ac:dyDescent="0.25">
      <c r="A283">
        <v>15501</v>
      </c>
      <c r="B283" s="34" t="s">
        <v>48</v>
      </c>
      <c r="C283" s="34" t="s">
        <v>50</v>
      </c>
      <c r="D283">
        <v>70000</v>
      </c>
      <c r="E283">
        <v>4</v>
      </c>
      <c r="F283" s="34" t="s">
        <v>30</v>
      </c>
      <c r="G283" s="34" t="s">
        <v>21</v>
      </c>
      <c r="H283" s="34" t="s">
        <v>15</v>
      </c>
      <c r="I283">
        <v>0</v>
      </c>
      <c r="J283" s="34" t="s">
        <v>22</v>
      </c>
      <c r="K283" s="34" t="s">
        <v>31</v>
      </c>
      <c r="L283" s="34" t="s">
        <v>31</v>
      </c>
      <c r="M283">
        <v>36</v>
      </c>
      <c r="N283" s="34" t="s">
        <v>15</v>
      </c>
      <c r="O283" s="34" t="s">
        <v>72</v>
      </c>
      <c r="P283" t="s">
        <v>87</v>
      </c>
    </row>
    <row r="284" spans="1:16" x14ac:dyDescent="0.25">
      <c r="A284">
        <v>15529</v>
      </c>
      <c r="B284" s="34" t="s">
        <v>48</v>
      </c>
      <c r="C284" s="34" t="s">
        <v>50</v>
      </c>
      <c r="D284">
        <v>60000</v>
      </c>
      <c r="E284">
        <v>4</v>
      </c>
      <c r="F284" s="34" t="s">
        <v>13</v>
      </c>
      <c r="G284" s="34" t="s">
        <v>21</v>
      </c>
      <c r="H284" s="34" t="s">
        <v>15</v>
      </c>
      <c r="I284">
        <v>2</v>
      </c>
      <c r="J284" s="34" t="s">
        <v>22</v>
      </c>
      <c r="K284" s="34" t="s">
        <v>31</v>
      </c>
      <c r="L284" s="34" t="s">
        <v>31</v>
      </c>
      <c r="M284">
        <v>43</v>
      </c>
      <c r="N284" s="34" t="s">
        <v>15</v>
      </c>
      <c r="O284" s="34" t="s">
        <v>67</v>
      </c>
      <c r="P284" t="s">
        <v>87</v>
      </c>
    </row>
    <row r="285" spans="1:16" x14ac:dyDescent="0.25">
      <c r="A285">
        <v>15532</v>
      </c>
      <c r="B285" s="34" t="s">
        <v>49</v>
      </c>
      <c r="C285" s="34" t="s">
        <v>50</v>
      </c>
      <c r="D285">
        <v>60000</v>
      </c>
      <c r="E285">
        <v>4</v>
      </c>
      <c r="F285" s="34" t="s">
        <v>13</v>
      </c>
      <c r="G285" s="34" t="s">
        <v>21</v>
      </c>
      <c r="H285" s="34" t="s">
        <v>15</v>
      </c>
      <c r="I285">
        <v>2</v>
      </c>
      <c r="J285" s="34" t="s">
        <v>22</v>
      </c>
      <c r="K285" s="34" t="s">
        <v>31</v>
      </c>
      <c r="L285" s="34" t="s">
        <v>31</v>
      </c>
      <c r="M285">
        <v>43</v>
      </c>
      <c r="N285" s="34" t="s">
        <v>15</v>
      </c>
      <c r="O285" s="34" t="s">
        <v>73</v>
      </c>
      <c r="P285" t="s">
        <v>87</v>
      </c>
    </row>
    <row r="286" spans="1:16" x14ac:dyDescent="0.25">
      <c r="A286">
        <v>15555</v>
      </c>
      <c r="B286" s="34" t="s">
        <v>48</v>
      </c>
      <c r="C286" s="34" t="s">
        <v>51</v>
      </c>
      <c r="D286">
        <v>60000</v>
      </c>
      <c r="E286">
        <v>1</v>
      </c>
      <c r="F286" s="34" t="s">
        <v>19</v>
      </c>
      <c r="G286" s="34" t="s">
        <v>14</v>
      </c>
      <c r="H286" s="34" t="s">
        <v>15</v>
      </c>
      <c r="I286">
        <v>1</v>
      </c>
      <c r="J286" s="34" t="s">
        <v>22</v>
      </c>
      <c r="K286" s="34" t="s">
        <v>31</v>
      </c>
      <c r="L286" s="34" t="s">
        <v>31</v>
      </c>
      <c r="M286">
        <v>45</v>
      </c>
      <c r="N286" s="34" t="s">
        <v>15</v>
      </c>
      <c r="O286" s="34" t="s">
        <v>74</v>
      </c>
      <c r="P286" t="s">
        <v>87</v>
      </c>
    </row>
    <row r="287" spans="1:16" x14ac:dyDescent="0.25">
      <c r="A287">
        <v>15559</v>
      </c>
      <c r="B287" s="34" t="s">
        <v>48</v>
      </c>
      <c r="C287" s="34" t="s">
        <v>50</v>
      </c>
      <c r="D287">
        <v>60000</v>
      </c>
      <c r="E287">
        <v>5</v>
      </c>
      <c r="F287" s="34" t="s">
        <v>13</v>
      </c>
      <c r="G287" s="34" t="s">
        <v>21</v>
      </c>
      <c r="H287" s="34" t="s">
        <v>15</v>
      </c>
      <c r="I287">
        <v>1</v>
      </c>
      <c r="J287" s="34" t="s">
        <v>22</v>
      </c>
      <c r="K287" s="34" t="s">
        <v>31</v>
      </c>
      <c r="L287" s="34" t="s">
        <v>31</v>
      </c>
      <c r="M287">
        <v>47</v>
      </c>
      <c r="N287" s="34" t="s">
        <v>18</v>
      </c>
      <c r="O287" s="34" t="s">
        <v>67</v>
      </c>
      <c r="P287" t="s">
        <v>87</v>
      </c>
    </row>
    <row r="288" spans="1:16" x14ac:dyDescent="0.25">
      <c r="A288">
        <v>15580</v>
      </c>
      <c r="B288" s="34" t="s">
        <v>48</v>
      </c>
      <c r="C288" s="34" t="s">
        <v>50</v>
      </c>
      <c r="D288">
        <v>60000</v>
      </c>
      <c r="E288">
        <v>2</v>
      </c>
      <c r="F288" s="34" t="s">
        <v>13</v>
      </c>
      <c r="G288" s="34" t="s">
        <v>21</v>
      </c>
      <c r="H288" s="34" t="s">
        <v>15</v>
      </c>
      <c r="I288">
        <v>1</v>
      </c>
      <c r="J288" s="34" t="s">
        <v>22</v>
      </c>
      <c r="K288" s="34" t="s">
        <v>24</v>
      </c>
      <c r="L288" s="34" t="s">
        <v>24</v>
      </c>
      <c r="M288">
        <v>38</v>
      </c>
      <c r="N288" s="34" t="s">
        <v>15</v>
      </c>
      <c r="O288" s="34" t="s">
        <v>75</v>
      </c>
      <c r="P288" t="s">
        <v>87</v>
      </c>
    </row>
    <row r="289" spans="1:16" x14ac:dyDescent="0.25">
      <c r="A289">
        <v>15608</v>
      </c>
      <c r="B289" s="34" t="s">
        <v>49</v>
      </c>
      <c r="C289" s="34" t="s">
        <v>51</v>
      </c>
      <c r="D289">
        <v>30000</v>
      </c>
      <c r="E289">
        <v>0</v>
      </c>
      <c r="F289" s="34" t="s">
        <v>19</v>
      </c>
      <c r="G289" s="34" t="s">
        <v>20</v>
      </c>
      <c r="H289" s="34" t="s">
        <v>18</v>
      </c>
      <c r="I289">
        <v>1</v>
      </c>
      <c r="J289" s="34" t="s">
        <v>22</v>
      </c>
      <c r="K289" s="34" t="s">
        <v>17</v>
      </c>
      <c r="L289" s="34" t="s">
        <v>17</v>
      </c>
      <c r="M289">
        <v>33</v>
      </c>
      <c r="N289" s="34" t="s">
        <v>18</v>
      </c>
      <c r="O289" s="34" t="s">
        <v>67</v>
      </c>
      <c r="P289" t="s">
        <v>87</v>
      </c>
    </row>
    <row r="290" spans="1:16" x14ac:dyDescent="0.25">
      <c r="A290">
        <v>15612</v>
      </c>
      <c r="B290" s="34" t="s">
        <v>49</v>
      </c>
      <c r="C290" s="34" t="s">
        <v>50</v>
      </c>
      <c r="D290">
        <v>30000</v>
      </c>
      <c r="E290">
        <v>0</v>
      </c>
      <c r="F290" s="34" t="s">
        <v>27</v>
      </c>
      <c r="G290" s="34" t="s">
        <v>25</v>
      </c>
      <c r="H290" s="34" t="s">
        <v>18</v>
      </c>
      <c r="I290">
        <v>1</v>
      </c>
      <c r="J290" s="34" t="s">
        <v>26</v>
      </c>
      <c r="K290" s="34" t="s">
        <v>17</v>
      </c>
      <c r="L290" s="34" t="s">
        <v>17</v>
      </c>
      <c r="M290">
        <v>28</v>
      </c>
      <c r="N290" s="34" t="s">
        <v>18</v>
      </c>
      <c r="O290" s="34" t="s">
        <v>67</v>
      </c>
      <c r="P290" t="s">
        <v>60</v>
      </c>
    </row>
    <row r="291" spans="1:16" x14ac:dyDescent="0.25">
      <c r="A291">
        <v>15628</v>
      </c>
      <c r="B291" s="34" t="s">
        <v>48</v>
      </c>
      <c r="C291" s="34" t="s">
        <v>51</v>
      </c>
      <c r="D291">
        <v>40000</v>
      </c>
      <c r="E291">
        <v>1</v>
      </c>
      <c r="F291" s="34" t="s">
        <v>13</v>
      </c>
      <c r="G291" s="34" t="s">
        <v>14</v>
      </c>
      <c r="H291" s="34" t="s">
        <v>15</v>
      </c>
      <c r="I291">
        <v>1</v>
      </c>
      <c r="J291" s="34" t="s">
        <v>16</v>
      </c>
      <c r="K291" s="34" t="s">
        <v>17</v>
      </c>
      <c r="L291" s="34" t="s">
        <v>17</v>
      </c>
      <c r="M291">
        <v>89</v>
      </c>
      <c r="N291" s="34" t="s">
        <v>18</v>
      </c>
      <c r="O291" s="34" t="s">
        <v>67</v>
      </c>
      <c r="P291" t="s">
        <v>57</v>
      </c>
    </row>
    <row r="292" spans="1:16" x14ac:dyDescent="0.25">
      <c r="A292">
        <v>15629</v>
      </c>
      <c r="B292" s="34" t="s">
        <v>49</v>
      </c>
      <c r="C292" s="34" t="s">
        <v>51</v>
      </c>
      <c r="D292">
        <v>10000</v>
      </c>
      <c r="E292">
        <v>0</v>
      </c>
      <c r="F292" s="34" t="s">
        <v>29</v>
      </c>
      <c r="G292" s="34" t="s">
        <v>25</v>
      </c>
      <c r="H292" s="34" t="s">
        <v>15</v>
      </c>
      <c r="I292">
        <v>2</v>
      </c>
      <c r="J292" s="34" t="s">
        <v>26</v>
      </c>
      <c r="K292" s="34" t="s">
        <v>17</v>
      </c>
      <c r="L292" s="34" t="s">
        <v>17</v>
      </c>
      <c r="M292">
        <v>34</v>
      </c>
      <c r="N292" s="34" t="s">
        <v>18</v>
      </c>
      <c r="O292" s="34" t="s">
        <v>67</v>
      </c>
      <c r="P292" t="s">
        <v>87</v>
      </c>
    </row>
    <row r="293" spans="1:16" x14ac:dyDescent="0.25">
      <c r="A293">
        <v>15657</v>
      </c>
      <c r="B293" s="34" t="s">
        <v>48</v>
      </c>
      <c r="C293" s="34" t="s">
        <v>50</v>
      </c>
      <c r="D293">
        <v>30000</v>
      </c>
      <c r="E293">
        <v>3</v>
      </c>
      <c r="F293" s="34" t="s">
        <v>30</v>
      </c>
      <c r="G293" s="34" t="s">
        <v>20</v>
      </c>
      <c r="H293" s="34" t="s">
        <v>15</v>
      </c>
      <c r="I293">
        <v>0</v>
      </c>
      <c r="J293" s="34" t="s">
        <v>16</v>
      </c>
      <c r="K293" s="34" t="s">
        <v>17</v>
      </c>
      <c r="L293" s="34" t="s">
        <v>17</v>
      </c>
      <c r="M293">
        <v>46</v>
      </c>
      <c r="N293" s="34" t="s">
        <v>15</v>
      </c>
      <c r="O293" s="34" t="s">
        <v>67</v>
      </c>
      <c r="P293" t="s">
        <v>87</v>
      </c>
    </row>
    <row r="294" spans="1:16" x14ac:dyDescent="0.25">
      <c r="A294">
        <v>15665</v>
      </c>
      <c r="B294" s="34" t="s">
        <v>48</v>
      </c>
      <c r="C294" s="34" t="s">
        <v>51</v>
      </c>
      <c r="D294">
        <v>30000</v>
      </c>
      <c r="E294">
        <v>0</v>
      </c>
      <c r="F294" s="34" t="s">
        <v>13</v>
      </c>
      <c r="G294" s="34" t="s">
        <v>20</v>
      </c>
      <c r="H294" s="34" t="s">
        <v>15</v>
      </c>
      <c r="I294">
        <v>0</v>
      </c>
      <c r="J294" s="34" t="s">
        <v>16</v>
      </c>
      <c r="K294" s="34" t="s">
        <v>17</v>
      </c>
      <c r="L294" s="34" t="s">
        <v>17</v>
      </c>
      <c r="M294">
        <v>47</v>
      </c>
      <c r="N294" s="34" t="s">
        <v>15</v>
      </c>
      <c r="O294" s="34" t="s">
        <v>67</v>
      </c>
      <c r="P294" t="s">
        <v>87</v>
      </c>
    </row>
    <row r="295" spans="1:16" x14ac:dyDescent="0.25">
      <c r="A295">
        <v>15682</v>
      </c>
      <c r="B295" s="34" t="s">
        <v>49</v>
      </c>
      <c r="C295" s="34" t="s">
        <v>51</v>
      </c>
      <c r="D295">
        <v>80000</v>
      </c>
      <c r="E295">
        <v>5</v>
      </c>
      <c r="F295" s="34" t="s">
        <v>13</v>
      </c>
      <c r="G295" s="34" t="s">
        <v>28</v>
      </c>
      <c r="H295" s="34" t="s">
        <v>15</v>
      </c>
      <c r="I295">
        <v>2</v>
      </c>
      <c r="J295" s="34" t="s">
        <v>64</v>
      </c>
      <c r="K295" s="34" t="s">
        <v>17</v>
      </c>
      <c r="L295" s="34" t="s">
        <v>17</v>
      </c>
      <c r="M295">
        <v>62</v>
      </c>
      <c r="N295" s="34" t="s">
        <v>18</v>
      </c>
      <c r="O295" s="34" t="s">
        <v>67</v>
      </c>
      <c r="P295" t="s">
        <v>57</v>
      </c>
    </row>
    <row r="296" spans="1:16" x14ac:dyDescent="0.25">
      <c r="A296">
        <v>15740</v>
      </c>
      <c r="B296" s="34" t="s">
        <v>48</v>
      </c>
      <c r="C296" s="34" t="s">
        <v>50</v>
      </c>
      <c r="D296">
        <v>80000</v>
      </c>
      <c r="E296">
        <v>5</v>
      </c>
      <c r="F296" s="34" t="s">
        <v>13</v>
      </c>
      <c r="G296" s="34" t="s">
        <v>28</v>
      </c>
      <c r="H296" s="34" t="s">
        <v>15</v>
      </c>
      <c r="I296">
        <v>2</v>
      </c>
      <c r="J296" s="34" t="s">
        <v>26</v>
      </c>
      <c r="K296" s="34" t="s">
        <v>31</v>
      </c>
      <c r="L296" s="34" t="s">
        <v>31</v>
      </c>
      <c r="M296">
        <v>64</v>
      </c>
      <c r="N296" s="34" t="s">
        <v>18</v>
      </c>
      <c r="O296" s="34" t="s">
        <v>67</v>
      </c>
      <c r="P296" t="s">
        <v>57</v>
      </c>
    </row>
    <row r="297" spans="1:16" x14ac:dyDescent="0.25">
      <c r="A297">
        <v>15749</v>
      </c>
      <c r="B297" s="34" t="s">
        <v>49</v>
      </c>
      <c r="C297" s="34" t="s">
        <v>51</v>
      </c>
      <c r="D297">
        <v>70000</v>
      </c>
      <c r="E297">
        <v>4</v>
      </c>
      <c r="F297" s="34" t="s">
        <v>13</v>
      </c>
      <c r="G297" s="34" t="s">
        <v>28</v>
      </c>
      <c r="H297" s="34" t="s">
        <v>15</v>
      </c>
      <c r="I297">
        <v>2</v>
      </c>
      <c r="J297" s="34" t="s">
        <v>64</v>
      </c>
      <c r="K297" s="34" t="s">
        <v>31</v>
      </c>
      <c r="L297" s="34" t="s">
        <v>31</v>
      </c>
      <c r="M297">
        <v>61</v>
      </c>
      <c r="N297" s="34" t="s">
        <v>18</v>
      </c>
      <c r="O297" s="34" t="s">
        <v>74</v>
      </c>
      <c r="P297" t="s">
        <v>57</v>
      </c>
    </row>
    <row r="298" spans="1:16" x14ac:dyDescent="0.25">
      <c r="A298">
        <v>15752</v>
      </c>
      <c r="B298" s="34" t="s">
        <v>48</v>
      </c>
      <c r="C298" s="34" t="s">
        <v>50</v>
      </c>
      <c r="D298">
        <v>80000</v>
      </c>
      <c r="E298">
        <v>2</v>
      </c>
      <c r="F298" s="34" t="s">
        <v>27</v>
      </c>
      <c r="G298" s="34" t="s">
        <v>14</v>
      </c>
      <c r="H298" s="34" t="s">
        <v>18</v>
      </c>
      <c r="I298">
        <v>2</v>
      </c>
      <c r="J298" s="34" t="s">
        <v>26</v>
      </c>
      <c r="K298" s="34" t="s">
        <v>24</v>
      </c>
      <c r="L298" s="34" t="s">
        <v>24</v>
      </c>
      <c r="M298">
        <v>50</v>
      </c>
      <c r="N298" s="34" t="s">
        <v>15</v>
      </c>
      <c r="O298" s="34" t="s">
        <v>67</v>
      </c>
      <c r="P298" t="s">
        <v>87</v>
      </c>
    </row>
    <row r="299" spans="1:16" x14ac:dyDescent="0.25">
      <c r="A299">
        <v>15758</v>
      </c>
      <c r="B299" s="34" t="s">
        <v>48</v>
      </c>
      <c r="C299" s="34" t="s">
        <v>50</v>
      </c>
      <c r="D299">
        <v>130000</v>
      </c>
      <c r="E299">
        <v>0</v>
      </c>
      <c r="F299" s="34" t="s">
        <v>30</v>
      </c>
      <c r="G299" s="34" t="s">
        <v>28</v>
      </c>
      <c r="H299" s="34" t="s">
        <v>15</v>
      </c>
      <c r="I299">
        <v>0</v>
      </c>
      <c r="J299" s="34" t="s">
        <v>23</v>
      </c>
      <c r="K299" s="34" t="s">
        <v>24</v>
      </c>
      <c r="L299" s="34" t="s">
        <v>24</v>
      </c>
      <c r="M299">
        <v>48</v>
      </c>
      <c r="N299" s="34" t="s">
        <v>18</v>
      </c>
      <c r="O299" s="34" t="s">
        <v>75</v>
      </c>
      <c r="P299" t="s">
        <v>87</v>
      </c>
    </row>
    <row r="300" spans="1:16" x14ac:dyDescent="0.25">
      <c r="A300">
        <v>15799</v>
      </c>
      <c r="B300" s="34" t="s">
        <v>48</v>
      </c>
      <c r="C300" s="34" t="s">
        <v>51</v>
      </c>
      <c r="D300">
        <v>90000</v>
      </c>
      <c r="E300">
        <v>1</v>
      </c>
      <c r="F300" s="34" t="s">
        <v>13</v>
      </c>
      <c r="G300" s="34" t="s">
        <v>21</v>
      </c>
      <c r="H300" s="34" t="s">
        <v>15</v>
      </c>
      <c r="I300">
        <v>1</v>
      </c>
      <c r="J300" s="34" t="s">
        <v>22</v>
      </c>
      <c r="K300" s="34" t="s">
        <v>24</v>
      </c>
      <c r="L300" s="34" t="s">
        <v>24</v>
      </c>
      <c r="M300">
        <v>47</v>
      </c>
      <c r="N300" s="34" t="s">
        <v>15</v>
      </c>
      <c r="O300" s="34" t="s">
        <v>67</v>
      </c>
      <c r="P300" t="s">
        <v>87</v>
      </c>
    </row>
    <row r="301" spans="1:16" x14ac:dyDescent="0.25">
      <c r="A301">
        <v>15814</v>
      </c>
      <c r="B301" s="34" t="s">
        <v>49</v>
      </c>
      <c r="C301" s="34" t="s">
        <v>51</v>
      </c>
      <c r="D301">
        <v>40000</v>
      </c>
      <c r="E301">
        <v>0</v>
      </c>
      <c r="F301" s="34" t="s">
        <v>27</v>
      </c>
      <c r="G301" s="34" t="s">
        <v>14</v>
      </c>
      <c r="H301" s="34" t="s">
        <v>15</v>
      </c>
      <c r="I301">
        <v>1</v>
      </c>
      <c r="J301" s="34" t="s">
        <v>23</v>
      </c>
      <c r="K301" s="34" t="s">
        <v>31</v>
      </c>
      <c r="L301" s="34" t="s">
        <v>31</v>
      </c>
      <c r="M301">
        <v>30</v>
      </c>
      <c r="N301" s="34" t="s">
        <v>18</v>
      </c>
      <c r="O301" s="34" t="s">
        <v>67</v>
      </c>
      <c r="P301" t="s">
        <v>60</v>
      </c>
    </row>
    <row r="302" spans="1:16" x14ac:dyDescent="0.25">
      <c r="A302">
        <v>15822</v>
      </c>
      <c r="B302" s="34" t="s">
        <v>48</v>
      </c>
      <c r="C302" s="34" t="s">
        <v>50</v>
      </c>
      <c r="D302">
        <v>40000</v>
      </c>
      <c r="E302">
        <v>2</v>
      </c>
      <c r="F302" s="34" t="s">
        <v>13</v>
      </c>
      <c r="G302" s="34" t="s">
        <v>28</v>
      </c>
      <c r="H302" s="34" t="s">
        <v>15</v>
      </c>
      <c r="I302">
        <v>2</v>
      </c>
      <c r="J302" s="34" t="s">
        <v>16</v>
      </c>
      <c r="K302" s="34" t="s">
        <v>24</v>
      </c>
      <c r="L302" s="34" t="s">
        <v>24</v>
      </c>
      <c r="M302">
        <v>67</v>
      </c>
      <c r="N302" s="34" t="s">
        <v>18</v>
      </c>
      <c r="O302" s="34" t="s">
        <v>76</v>
      </c>
      <c r="P302" t="s">
        <v>57</v>
      </c>
    </row>
    <row r="303" spans="1:16" x14ac:dyDescent="0.25">
      <c r="A303">
        <v>15839</v>
      </c>
      <c r="B303" s="34" t="s">
        <v>49</v>
      </c>
      <c r="C303" s="34" t="s">
        <v>50</v>
      </c>
      <c r="D303">
        <v>30000</v>
      </c>
      <c r="E303">
        <v>0</v>
      </c>
      <c r="F303" s="34" t="s">
        <v>19</v>
      </c>
      <c r="G303" s="34" t="s">
        <v>14</v>
      </c>
      <c r="H303" s="34" t="s">
        <v>15</v>
      </c>
      <c r="I303">
        <v>1</v>
      </c>
      <c r="J303" s="34" t="s">
        <v>23</v>
      </c>
      <c r="K303" s="34" t="s">
        <v>31</v>
      </c>
      <c r="L303" s="34" t="s">
        <v>31</v>
      </c>
      <c r="M303">
        <v>32</v>
      </c>
      <c r="N303" s="34" t="s">
        <v>18</v>
      </c>
      <c r="O303" s="34" t="s">
        <v>67</v>
      </c>
      <c r="P303" t="s">
        <v>87</v>
      </c>
    </row>
    <row r="304" spans="1:16" x14ac:dyDescent="0.25">
      <c r="A304">
        <v>15862</v>
      </c>
      <c r="B304" s="34" t="s">
        <v>49</v>
      </c>
      <c r="C304" s="34" t="s">
        <v>51</v>
      </c>
      <c r="D304">
        <v>50000</v>
      </c>
      <c r="E304">
        <v>0</v>
      </c>
      <c r="F304" s="34" t="s">
        <v>30</v>
      </c>
      <c r="G304" s="34" t="s">
        <v>14</v>
      </c>
      <c r="H304" s="34" t="s">
        <v>15</v>
      </c>
      <c r="I304">
        <v>0</v>
      </c>
      <c r="J304" s="34" t="s">
        <v>26</v>
      </c>
      <c r="K304" s="34" t="s">
        <v>31</v>
      </c>
      <c r="L304" s="34" t="s">
        <v>31</v>
      </c>
      <c r="M304">
        <v>33</v>
      </c>
      <c r="N304" s="34" t="s">
        <v>15</v>
      </c>
      <c r="O304" s="34" t="s">
        <v>67</v>
      </c>
      <c r="P304" t="s">
        <v>87</v>
      </c>
    </row>
    <row r="305" spans="1:16" x14ac:dyDescent="0.25">
      <c r="A305">
        <v>15879</v>
      </c>
      <c r="B305" s="34" t="s">
        <v>48</v>
      </c>
      <c r="C305" s="34" t="s">
        <v>50</v>
      </c>
      <c r="D305">
        <v>70000</v>
      </c>
      <c r="E305">
        <v>5</v>
      </c>
      <c r="F305" s="34" t="s">
        <v>13</v>
      </c>
      <c r="G305" s="34" t="s">
        <v>28</v>
      </c>
      <c r="H305" s="34" t="s">
        <v>15</v>
      </c>
      <c r="I305">
        <v>2</v>
      </c>
      <c r="J305" s="34" t="s">
        <v>22</v>
      </c>
      <c r="K305" s="34" t="s">
        <v>31</v>
      </c>
      <c r="L305" s="34" t="s">
        <v>31</v>
      </c>
      <c r="M305">
        <v>61</v>
      </c>
      <c r="N305" s="34" t="s">
        <v>18</v>
      </c>
      <c r="O305" s="34" t="s">
        <v>77</v>
      </c>
      <c r="P305" t="s">
        <v>57</v>
      </c>
    </row>
    <row r="306" spans="1:16" x14ac:dyDescent="0.25">
      <c r="A306">
        <v>15895</v>
      </c>
      <c r="B306" s="34" t="s">
        <v>49</v>
      </c>
      <c r="C306" s="34" t="s">
        <v>51</v>
      </c>
      <c r="D306">
        <v>60000</v>
      </c>
      <c r="E306">
        <v>2</v>
      </c>
      <c r="F306" s="34" t="s">
        <v>13</v>
      </c>
      <c r="G306" s="34" t="s">
        <v>28</v>
      </c>
      <c r="H306" s="34" t="s">
        <v>15</v>
      </c>
      <c r="I306">
        <v>0</v>
      </c>
      <c r="J306" s="34" t="s">
        <v>64</v>
      </c>
      <c r="K306" s="34" t="s">
        <v>31</v>
      </c>
      <c r="L306" s="34" t="s">
        <v>31</v>
      </c>
      <c r="M306">
        <v>58</v>
      </c>
      <c r="N306" s="34" t="s">
        <v>18</v>
      </c>
      <c r="O306" s="34" t="s">
        <v>67</v>
      </c>
      <c r="P306" t="s">
        <v>57</v>
      </c>
    </row>
    <row r="307" spans="1:16" x14ac:dyDescent="0.25">
      <c r="A307">
        <v>15922</v>
      </c>
      <c r="B307" s="34" t="s">
        <v>48</v>
      </c>
      <c r="C307" s="34" t="s">
        <v>50</v>
      </c>
      <c r="D307">
        <v>150000</v>
      </c>
      <c r="E307">
        <v>2</v>
      </c>
      <c r="F307" s="34" t="s">
        <v>27</v>
      </c>
      <c r="G307" s="34" t="s">
        <v>21</v>
      </c>
      <c r="H307" s="34" t="s">
        <v>15</v>
      </c>
      <c r="I307">
        <v>4</v>
      </c>
      <c r="J307" s="34" t="s">
        <v>16</v>
      </c>
      <c r="K307" s="34" t="s">
        <v>17</v>
      </c>
      <c r="L307" s="34" t="s">
        <v>17</v>
      </c>
      <c r="M307">
        <v>48</v>
      </c>
      <c r="N307" s="34" t="s">
        <v>18</v>
      </c>
      <c r="O307" s="34" t="s">
        <v>67</v>
      </c>
      <c r="P307" t="s">
        <v>87</v>
      </c>
    </row>
    <row r="308" spans="1:16" x14ac:dyDescent="0.25">
      <c r="A308">
        <v>15926</v>
      </c>
      <c r="B308" s="34" t="s">
        <v>49</v>
      </c>
      <c r="C308" s="34" t="s">
        <v>51</v>
      </c>
      <c r="D308">
        <v>120000</v>
      </c>
      <c r="E308">
        <v>3</v>
      </c>
      <c r="F308" s="34" t="s">
        <v>27</v>
      </c>
      <c r="G308" s="34" t="s">
        <v>21</v>
      </c>
      <c r="H308" s="34" t="s">
        <v>15</v>
      </c>
      <c r="I308">
        <v>4</v>
      </c>
      <c r="J308" s="34" t="s">
        <v>23</v>
      </c>
      <c r="K308" s="34" t="s">
        <v>17</v>
      </c>
      <c r="L308" s="34" t="s">
        <v>17</v>
      </c>
      <c r="M308">
        <v>50</v>
      </c>
      <c r="N308" s="34" t="s">
        <v>15</v>
      </c>
      <c r="O308" s="34" t="s">
        <v>67</v>
      </c>
      <c r="P308" t="s">
        <v>87</v>
      </c>
    </row>
    <row r="309" spans="1:16" x14ac:dyDescent="0.25">
      <c r="A309">
        <v>15940</v>
      </c>
      <c r="B309" s="34" t="s">
        <v>48</v>
      </c>
      <c r="C309" s="34" t="s">
        <v>50</v>
      </c>
      <c r="D309">
        <v>100000</v>
      </c>
      <c r="E309">
        <v>4</v>
      </c>
      <c r="F309" s="34" t="s">
        <v>19</v>
      </c>
      <c r="G309" s="34" t="s">
        <v>21</v>
      </c>
      <c r="H309" s="34" t="s">
        <v>15</v>
      </c>
      <c r="I309">
        <v>4</v>
      </c>
      <c r="J309" s="34" t="s">
        <v>16</v>
      </c>
      <c r="K309" s="34" t="s">
        <v>31</v>
      </c>
      <c r="L309" s="34" t="s">
        <v>31</v>
      </c>
      <c r="M309">
        <v>40</v>
      </c>
      <c r="N309" s="34" t="s">
        <v>18</v>
      </c>
      <c r="O309" s="34" t="s">
        <v>67</v>
      </c>
      <c r="P309" t="s">
        <v>87</v>
      </c>
    </row>
    <row r="310" spans="1:16" x14ac:dyDescent="0.25">
      <c r="A310">
        <v>15982</v>
      </c>
      <c r="B310" s="34" t="s">
        <v>48</v>
      </c>
      <c r="C310" s="34" t="s">
        <v>50</v>
      </c>
      <c r="D310">
        <v>110000</v>
      </c>
      <c r="E310">
        <v>5</v>
      </c>
      <c r="F310" s="34" t="s">
        <v>19</v>
      </c>
      <c r="G310" s="34" t="s">
        <v>21</v>
      </c>
      <c r="H310" s="34" t="s">
        <v>15</v>
      </c>
      <c r="I310">
        <v>4</v>
      </c>
      <c r="J310" s="34" t="s">
        <v>22</v>
      </c>
      <c r="K310" s="34" t="s">
        <v>31</v>
      </c>
      <c r="L310" s="34" t="s">
        <v>31</v>
      </c>
      <c r="M310">
        <v>46</v>
      </c>
      <c r="N310" s="34" t="s">
        <v>18</v>
      </c>
      <c r="O310" s="34" t="s">
        <v>67</v>
      </c>
      <c r="P310" t="s">
        <v>87</v>
      </c>
    </row>
    <row r="311" spans="1:16" x14ac:dyDescent="0.25">
      <c r="A311">
        <v>16007</v>
      </c>
      <c r="B311" s="34" t="s">
        <v>48</v>
      </c>
      <c r="C311" s="34" t="s">
        <v>51</v>
      </c>
      <c r="D311">
        <v>90000</v>
      </c>
      <c r="E311">
        <v>5</v>
      </c>
      <c r="F311" s="34" t="s">
        <v>13</v>
      </c>
      <c r="G311" s="34" t="s">
        <v>28</v>
      </c>
      <c r="H311" s="34" t="s">
        <v>15</v>
      </c>
      <c r="I311">
        <v>2</v>
      </c>
      <c r="J311" s="34" t="s">
        <v>26</v>
      </c>
      <c r="K311" s="34" t="s">
        <v>31</v>
      </c>
      <c r="L311" s="34" t="s">
        <v>31</v>
      </c>
      <c r="M311">
        <v>66</v>
      </c>
      <c r="N311" s="34" t="s">
        <v>15</v>
      </c>
      <c r="O311" s="34" t="s">
        <v>67</v>
      </c>
      <c r="P311" t="s">
        <v>57</v>
      </c>
    </row>
    <row r="312" spans="1:16" x14ac:dyDescent="0.25">
      <c r="A312">
        <v>16009</v>
      </c>
      <c r="B312" s="34" t="s">
        <v>49</v>
      </c>
      <c r="C312" s="34" t="s">
        <v>50</v>
      </c>
      <c r="D312">
        <v>170000</v>
      </c>
      <c r="E312">
        <v>1</v>
      </c>
      <c r="F312" s="34" t="s">
        <v>30</v>
      </c>
      <c r="G312" s="34" t="s">
        <v>28</v>
      </c>
      <c r="H312" s="34" t="s">
        <v>18</v>
      </c>
      <c r="I312">
        <v>4</v>
      </c>
      <c r="J312" s="34" t="s">
        <v>16</v>
      </c>
      <c r="K312" s="34" t="s">
        <v>31</v>
      </c>
      <c r="L312" s="34" t="s">
        <v>31</v>
      </c>
      <c r="M312">
        <v>66</v>
      </c>
      <c r="N312" s="34" t="s">
        <v>18</v>
      </c>
      <c r="O312" s="34" t="s">
        <v>67</v>
      </c>
      <c r="P312" t="s">
        <v>57</v>
      </c>
    </row>
    <row r="313" spans="1:16" x14ac:dyDescent="0.25">
      <c r="A313">
        <v>16020</v>
      </c>
      <c r="B313" s="34" t="s">
        <v>48</v>
      </c>
      <c r="C313" s="34" t="s">
        <v>50</v>
      </c>
      <c r="D313">
        <v>40000</v>
      </c>
      <c r="E313">
        <v>0</v>
      </c>
      <c r="F313" s="34" t="s">
        <v>27</v>
      </c>
      <c r="G313" s="34" t="s">
        <v>14</v>
      </c>
      <c r="H313" s="34" t="s">
        <v>15</v>
      </c>
      <c r="I313">
        <v>2</v>
      </c>
      <c r="J313" s="34" t="s">
        <v>23</v>
      </c>
      <c r="K313" s="34" t="s">
        <v>31</v>
      </c>
      <c r="L313" s="34" t="s">
        <v>31</v>
      </c>
      <c r="M313">
        <v>28</v>
      </c>
      <c r="N313" s="34" t="s">
        <v>15</v>
      </c>
      <c r="O313" s="34" t="s">
        <v>79</v>
      </c>
      <c r="P313" t="s">
        <v>60</v>
      </c>
    </row>
    <row r="314" spans="1:16" x14ac:dyDescent="0.25">
      <c r="A314">
        <v>16043</v>
      </c>
      <c r="B314" s="34" t="s">
        <v>49</v>
      </c>
      <c r="C314" s="34" t="s">
        <v>50</v>
      </c>
      <c r="D314">
        <v>10000</v>
      </c>
      <c r="E314">
        <v>1</v>
      </c>
      <c r="F314" s="34" t="s">
        <v>13</v>
      </c>
      <c r="G314" s="34" t="s">
        <v>25</v>
      </c>
      <c r="H314" s="34" t="s">
        <v>15</v>
      </c>
      <c r="I314">
        <v>0</v>
      </c>
      <c r="J314" s="34" t="s">
        <v>16</v>
      </c>
      <c r="K314" s="34" t="s">
        <v>17</v>
      </c>
      <c r="L314" s="34" t="s">
        <v>17</v>
      </c>
      <c r="M314">
        <v>48</v>
      </c>
      <c r="N314" s="34" t="s">
        <v>18</v>
      </c>
      <c r="O314" s="34" t="s">
        <v>67</v>
      </c>
      <c r="P314" t="s">
        <v>87</v>
      </c>
    </row>
    <row r="315" spans="1:16" x14ac:dyDescent="0.25">
      <c r="A315">
        <v>16112</v>
      </c>
      <c r="B315" s="34" t="s">
        <v>49</v>
      </c>
      <c r="C315" s="34" t="s">
        <v>50</v>
      </c>
      <c r="D315">
        <v>70000</v>
      </c>
      <c r="E315">
        <v>4</v>
      </c>
      <c r="F315" s="34" t="s">
        <v>13</v>
      </c>
      <c r="G315" s="34" t="s">
        <v>21</v>
      </c>
      <c r="H315" s="34" t="s">
        <v>15</v>
      </c>
      <c r="I315">
        <v>2</v>
      </c>
      <c r="J315" s="34" t="s">
        <v>22</v>
      </c>
      <c r="K315" s="34" t="s">
        <v>31</v>
      </c>
      <c r="L315" s="34" t="s">
        <v>31</v>
      </c>
      <c r="M315">
        <v>43</v>
      </c>
      <c r="N315" s="34" t="s">
        <v>15</v>
      </c>
      <c r="O315" s="34" t="s">
        <v>67</v>
      </c>
      <c r="P315" t="s">
        <v>87</v>
      </c>
    </row>
    <row r="316" spans="1:16" x14ac:dyDescent="0.25">
      <c r="A316">
        <v>16122</v>
      </c>
      <c r="B316" s="34" t="s">
        <v>48</v>
      </c>
      <c r="C316" s="34" t="s">
        <v>50</v>
      </c>
      <c r="D316">
        <v>40000</v>
      </c>
      <c r="E316">
        <v>4</v>
      </c>
      <c r="F316" s="34" t="s">
        <v>27</v>
      </c>
      <c r="G316" s="34" t="s">
        <v>14</v>
      </c>
      <c r="H316" s="34" t="s">
        <v>15</v>
      </c>
      <c r="I316">
        <v>2</v>
      </c>
      <c r="J316" s="34" t="s">
        <v>16</v>
      </c>
      <c r="K316" s="34" t="s">
        <v>31</v>
      </c>
      <c r="L316" s="34" t="s">
        <v>31</v>
      </c>
      <c r="M316">
        <v>44</v>
      </c>
      <c r="N316" s="34" t="s">
        <v>15</v>
      </c>
      <c r="O316" s="34" t="s">
        <v>80</v>
      </c>
      <c r="P316" t="s">
        <v>87</v>
      </c>
    </row>
    <row r="317" spans="1:16" x14ac:dyDescent="0.25">
      <c r="A317">
        <v>16144</v>
      </c>
      <c r="B317" s="34" t="s">
        <v>48</v>
      </c>
      <c r="C317" s="34" t="s">
        <v>50</v>
      </c>
      <c r="D317">
        <v>70000</v>
      </c>
      <c r="E317">
        <v>1</v>
      </c>
      <c r="F317" s="34" t="s">
        <v>30</v>
      </c>
      <c r="G317" s="34" t="s">
        <v>21</v>
      </c>
      <c r="H317" s="34" t="s">
        <v>15</v>
      </c>
      <c r="I317">
        <v>1</v>
      </c>
      <c r="J317" s="34" t="s">
        <v>16</v>
      </c>
      <c r="K317" s="34" t="s">
        <v>31</v>
      </c>
      <c r="L317" s="34" t="s">
        <v>31</v>
      </c>
      <c r="M317">
        <v>46</v>
      </c>
      <c r="N317" s="34" t="s">
        <v>15</v>
      </c>
      <c r="O317" s="34" t="s">
        <v>67</v>
      </c>
      <c r="P317" t="s">
        <v>87</v>
      </c>
    </row>
    <row r="318" spans="1:16" x14ac:dyDescent="0.25">
      <c r="A318">
        <v>16145</v>
      </c>
      <c r="B318" s="34" t="s">
        <v>49</v>
      </c>
      <c r="C318" s="34" t="s">
        <v>51</v>
      </c>
      <c r="D318">
        <v>70000</v>
      </c>
      <c r="E318">
        <v>5</v>
      </c>
      <c r="F318" s="34" t="s">
        <v>30</v>
      </c>
      <c r="G318" s="34" t="s">
        <v>21</v>
      </c>
      <c r="H318" s="34" t="s">
        <v>15</v>
      </c>
      <c r="I318">
        <v>3</v>
      </c>
      <c r="J318" s="34" t="s">
        <v>64</v>
      </c>
      <c r="K318" s="34" t="s">
        <v>31</v>
      </c>
      <c r="L318" s="34" t="s">
        <v>31</v>
      </c>
      <c r="M318">
        <v>46</v>
      </c>
      <c r="N318" s="34" t="s">
        <v>15</v>
      </c>
      <c r="O318" s="34" t="s">
        <v>66</v>
      </c>
      <c r="P318" t="s">
        <v>87</v>
      </c>
    </row>
    <row r="319" spans="1:16" x14ac:dyDescent="0.25">
      <c r="A319">
        <v>16151</v>
      </c>
      <c r="B319" s="34" t="s">
        <v>48</v>
      </c>
      <c r="C319" s="34" t="s">
        <v>51</v>
      </c>
      <c r="D319">
        <v>60000</v>
      </c>
      <c r="E319">
        <v>1</v>
      </c>
      <c r="F319" s="34" t="s">
        <v>13</v>
      </c>
      <c r="G319" s="34" t="s">
        <v>21</v>
      </c>
      <c r="H319" s="34" t="s">
        <v>15</v>
      </c>
      <c r="I319">
        <v>1</v>
      </c>
      <c r="J319" s="34" t="s">
        <v>22</v>
      </c>
      <c r="K319" s="34" t="s">
        <v>31</v>
      </c>
      <c r="L319" s="34" t="s">
        <v>31</v>
      </c>
      <c r="M319">
        <v>48</v>
      </c>
      <c r="N319" s="34" t="s">
        <v>15</v>
      </c>
      <c r="O319" s="34" t="s">
        <v>67</v>
      </c>
      <c r="P319" t="s">
        <v>87</v>
      </c>
    </row>
    <row r="320" spans="1:16" x14ac:dyDescent="0.25">
      <c r="A320">
        <v>16154</v>
      </c>
      <c r="B320" s="34" t="s">
        <v>48</v>
      </c>
      <c r="C320" s="34" t="s">
        <v>51</v>
      </c>
      <c r="D320">
        <v>70000</v>
      </c>
      <c r="E320">
        <v>5</v>
      </c>
      <c r="F320" s="34" t="s">
        <v>13</v>
      </c>
      <c r="G320" s="34" t="s">
        <v>21</v>
      </c>
      <c r="H320" s="34" t="s">
        <v>15</v>
      </c>
      <c r="I320">
        <v>2</v>
      </c>
      <c r="J320" s="34" t="s">
        <v>22</v>
      </c>
      <c r="K320" s="34" t="s">
        <v>31</v>
      </c>
      <c r="L320" s="34" t="s">
        <v>31</v>
      </c>
      <c r="M320">
        <v>47</v>
      </c>
      <c r="N320" s="34" t="s">
        <v>18</v>
      </c>
      <c r="O320" s="34" t="s">
        <v>67</v>
      </c>
      <c r="P320" t="s">
        <v>87</v>
      </c>
    </row>
    <row r="321" spans="1:16" x14ac:dyDescent="0.25">
      <c r="A321">
        <v>16163</v>
      </c>
      <c r="B321" s="34" t="s">
        <v>49</v>
      </c>
      <c r="C321" s="34" t="s">
        <v>50</v>
      </c>
      <c r="D321">
        <v>60000</v>
      </c>
      <c r="E321">
        <v>2</v>
      </c>
      <c r="F321" s="34" t="s">
        <v>13</v>
      </c>
      <c r="G321" s="34" t="s">
        <v>21</v>
      </c>
      <c r="H321" s="34" t="s">
        <v>15</v>
      </c>
      <c r="I321">
        <v>1</v>
      </c>
      <c r="J321" s="34" t="s">
        <v>22</v>
      </c>
      <c r="K321" s="34" t="s">
        <v>24</v>
      </c>
      <c r="L321" s="34" t="s">
        <v>24</v>
      </c>
      <c r="M321">
        <v>38</v>
      </c>
      <c r="N321" s="34" t="s">
        <v>15</v>
      </c>
      <c r="O321" s="34" t="s">
        <v>67</v>
      </c>
      <c r="P321" t="s">
        <v>87</v>
      </c>
    </row>
    <row r="322" spans="1:16" x14ac:dyDescent="0.25">
      <c r="A322">
        <v>16179</v>
      </c>
      <c r="B322" s="34" t="s">
        <v>49</v>
      </c>
      <c r="C322" s="34" t="s">
        <v>51</v>
      </c>
      <c r="D322">
        <v>80000</v>
      </c>
      <c r="E322">
        <v>5</v>
      </c>
      <c r="F322" s="34" t="s">
        <v>13</v>
      </c>
      <c r="G322" s="34" t="s">
        <v>21</v>
      </c>
      <c r="H322" s="34" t="s">
        <v>15</v>
      </c>
      <c r="I322">
        <v>4</v>
      </c>
      <c r="J322" s="34" t="s">
        <v>26</v>
      </c>
      <c r="K322" s="34" t="s">
        <v>24</v>
      </c>
      <c r="L322" s="34" t="s">
        <v>24</v>
      </c>
      <c r="M322">
        <v>38</v>
      </c>
      <c r="N322" s="34" t="s">
        <v>18</v>
      </c>
      <c r="O322" s="34" t="s">
        <v>67</v>
      </c>
      <c r="P322" t="s">
        <v>87</v>
      </c>
    </row>
    <row r="323" spans="1:16" x14ac:dyDescent="0.25">
      <c r="A323">
        <v>16185</v>
      </c>
      <c r="B323" s="34" t="s">
        <v>49</v>
      </c>
      <c r="C323" s="34" t="s">
        <v>50</v>
      </c>
      <c r="D323">
        <v>60000</v>
      </c>
      <c r="E323">
        <v>4</v>
      </c>
      <c r="F323" s="34" t="s">
        <v>13</v>
      </c>
      <c r="G323" s="34" t="s">
        <v>21</v>
      </c>
      <c r="H323" s="34" t="s">
        <v>15</v>
      </c>
      <c r="I323">
        <v>3</v>
      </c>
      <c r="J323" s="34" t="s">
        <v>64</v>
      </c>
      <c r="K323" s="34" t="s">
        <v>24</v>
      </c>
      <c r="L323" s="34" t="s">
        <v>24</v>
      </c>
      <c r="M323">
        <v>41</v>
      </c>
      <c r="N323" s="34" t="s">
        <v>18</v>
      </c>
      <c r="O323" s="34" t="s">
        <v>67</v>
      </c>
      <c r="P323" t="s">
        <v>87</v>
      </c>
    </row>
    <row r="324" spans="1:16" x14ac:dyDescent="0.25">
      <c r="A324">
        <v>16188</v>
      </c>
      <c r="B324" s="34" t="s">
        <v>49</v>
      </c>
      <c r="C324" s="34" t="s">
        <v>51</v>
      </c>
      <c r="D324">
        <v>20000</v>
      </c>
      <c r="E324">
        <v>0</v>
      </c>
      <c r="F324" s="34" t="s">
        <v>29</v>
      </c>
      <c r="G324" s="34" t="s">
        <v>25</v>
      </c>
      <c r="H324" s="34" t="s">
        <v>18</v>
      </c>
      <c r="I324">
        <v>2</v>
      </c>
      <c r="J324" s="34" t="s">
        <v>26</v>
      </c>
      <c r="K324" s="34" t="s">
        <v>17</v>
      </c>
      <c r="L324" s="34" t="s">
        <v>17</v>
      </c>
      <c r="M324">
        <v>26</v>
      </c>
      <c r="N324" s="34" t="s">
        <v>18</v>
      </c>
      <c r="O324" s="34" t="s">
        <v>67</v>
      </c>
      <c r="P324" t="s">
        <v>60</v>
      </c>
    </row>
    <row r="325" spans="1:16" x14ac:dyDescent="0.25">
      <c r="A325">
        <v>16200</v>
      </c>
      <c r="B325" s="34" t="s">
        <v>49</v>
      </c>
      <c r="C325" s="34" t="s">
        <v>51</v>
      </c>
      <c r="D325">
        <v>10000</v>
      </c>
      <c r="E325">
        <v>0</v>
      </c>
      <c r="F325" s="34" t="s">
        <v>29</v>
      </c>
      <c r="G325" s="34" t="s">
        <v>25</v>
      </c>
      <c r="H325" s="34" t="s">
        <v>18</v>
      </c>
      <c r="I325">
        <v>2</v>
      </c>
      <c r="J325" s="34" t="s">
        <v>16</v>
      </c>
      <c r="K325" s="34" t="s">
        <v>17</v>
      </c>
      <c r="L325" s="34" t="s">
        <v>17</v>
      </c>
      <c r="M325">
        <v>35</v>
      </c>
      <c r="N325" s="34" t="s">
        <v>18</v>
      </c>
      <c r="O325" s="34" t="s">
        <v>67</v>
      </c>
      <c r="P325" t="s">
        <v>87</v>
      </c>
    </row>
    <row r="326" spans="1:16" x14ac:dyDescent="0.25">
      <c r="A326">
        <v>16209</v>
      </c>
      <c r="B326" s="34" t="s">
        <v>49</v>
      </c>
      <c r="C326" s="34" t="s">
        <v>51</v>
      </c>
      <c r="D326">
        <v>50000</v>
      </c>
      <c r="E326">
        <v>0</v>
      </c>
      <c r="F326" s="34" t="s">
        <v>30</v>
      </c>
      <c r="G326" s="34" t="s">
        <v>14</v>
      </c>
      <c r="H326" s="34" t="s">
        <v>15</v>
      </c>
      <c r="I326">
        <v>0</v>
      </c>
      <c r="J326" s="34" t="s">
        <v>26</v>
      </c>
      <c r="K326" s="34" t="s">
        <v>17</v>
      </c>
      <c r="L326" s="34" t="s">
        <v>17</v>
      </c>
      <c r="M326">
        <v>36</v>
      </c>
      <c r="N326" s="34" t="s">
        <v>18</v>
      </c>
      <c r="O326" s="34" t="s">
        <v>74</v>
      </c>
      <c r="P326" t="s">
        <v>87</v>
      </c>
    </row>
    <row r="327" spans="1:16" x14ac:dyDescent="0.25">
      <c r="A327">
        <v>16217</v>
      </c>
      <c r="B327" s="34" t="s">
        <v>49</v>
      </c>
      <c r="C327" s="34" t="s">
        <v>51</v>
      </c>
      <c r="D327">
        <v>60000</v>
      </c>
      <c r="E327">
        <v>0</v>
      </c>
      <c r="F327" s="34" t="s">
        <v>30</v>
      </c>
      <c r="G327" s="34" t="s">
        <v>14</v>
      </c>
      <c r="H327" s="34" t="s">
        <v>15</v>
      </c>
      <c r="I327">
        <v>0</v>
      </c>
      <c r="J327" s="34" t="s">
        <v>16</v>
      </c>
      <c r="K327" s="34" t="s">
        <v>31</v>
      </c>
      <c r="L327" s="34" t="s">
        <v>31</v>
      </c>
      <c r="M327">
        <v>39</v>
      </c>
      <c r="N327" s="34" t="s">
        <v>18</v>
      </c>
      <c r="O327" s="34" t="s">
        <v>67</v>
      </c>
      <c r="P327" t="s">
        <v>87</v>
      </c>
    </row>
    <row r="328" spans="1:16" x14ac:dyDescent="0.25">
      <c r="A328">
        <v>16245</v>
      </c>
      <c r="B328" s="34" t="s">
        <v>49</v>
      </c>
      <c r="C328" s="34" t="s">
        <v>51</v>
      </c>
      <c r="D328">
        <v>80000</v>
      </c>
      <c r="E328">
        <v>4</v>
      </c>
      <c r="F328" s="34" t="s">
        <v>30</v>
      </c>
      <c r="G328" s="34" t="s">
        <v>14</v>
      </c>
      <c r="H328" s="34" t="s">
        <v>15</v>
      </c>
      <c r="I328">
        <v>0</v>
      </c>
      <c r="J328" s="34" t="s">
        <v>26</v>
      </c>
      <c r="K328" s="34" t="s">
        <v>31</v>
      </c>
      <c r="L328" s="34" t="s">
        <v>31</v>
      </c>
      <c r="M328">
        <v>47</v>
      </c>
      <c r="N328" s="34" t="s">
        <v>18</v>
      </c>
      <c r="O328" s="34" t="s">
        <v>75</v>
      </c>
      <c r="P328" t="s">
        <v>87</v>
      </c>
    </row>
    <row r="329" spans="1:16" x14ac:dyDescent="0.25">
      <c r="A329">
        <v>16247</v>
      </c>
      <c r="B329" s="34" t="s">
        <v>49</v>
      </c>
      <c r="C329" s="34" t="s">
        <v>51</v>
      </c>
      <c r="D329">
        <v>60000</v>
      </c>
      <c r="E329">
        <v>4</v>
      </c>
      <c r="F329" s="34" t="s">
        <v>30</v>
      </c>
      <c r="G329" s="34" t="s">
        <v>14</v>
      </c>
      <c r="H329" s="34" t="s">
        <v>18</v>
      </c>
      <c r="I329">
        <v>0</v>
      </c>
      <c r="J329" s="34" t="s">
        <v>26</v>
      </c>
      <c r="K329" s="34" t="s">
        <v>31</v>
      </c>
      <c r="L329" s="34" t="s">
        <v>31</v>
      </c>
      <c r="M329">
        <v>47</v>
      </c>
      <c r="N329" s="34" t="s">
        <v>18</v>
      </c>
      <c r="O329" s="34" t="s">
        <v>67</v>
      </c>
      <c r="P329" t="s">
        <v>87</v>
      </c>
    </row>
    <row r="330" spans="1:16" x14ac:dyDescent="0.25">
      <c r="A330">
        <v>16259</v>
      </c>
      <c r="B330" s="34" t="s">
        <v>49</v>
      </c>
      <c r="C330" s="34" t="s">
        <v>51</v>
      </c>
      <c r="D330">
        <v>10000</v>
      </c>
      <c r="E330">
        <v>4</v>
      </c>
      <c r="F330" s="34" t="s">
        <v>29</v>
      </c>
      <c r="G330" s="34" t="s">
        <v>25</v>
      </c>
      <c r="H330" s="34" t="s">
        <v>15</v>
      </c>
      <c r="I330">
        <v>2</v>
      </c>
      <c r="J330" s="34" t="s">
        <v>16</v>
      </c>
      <c r="K330" s="34" t="s">
        <v>17</v>
      </c>
      <c r="L330" s="34" t="s">
        <v>17</v>
      </c>
      <c r="M330">
        <v>40</v>
      </c>
      <c r="N330" s="34" t="s">
        <v>15</v>
      </c>
      <c r="O330" s="34" t="s">
        <v>67</v>
      </c>
      <c r="P330" t="s">
        <v>87</v>
      </c>
    </row>
    <row r="331" spans="1:16" x14ac:dyDescent="0.25">
      <c r="A331">
        <v>16337</v>
      </c>
      <c r="B331" s="34" t="s">
        <v>48</v>
      </c>
      <c r="C331" s="34" t="s">
        <v>50</v>
      </c>
      <c r="D331">
        <v>60000</v>
      </c>
      <c r="E331">
        <v>0</v>
      </c>
      <c r="F331" s="34" t="s">
        <v>19</v>
      </c>
      <c r="G331" s="34" t="s">
        <v>14</v>
      </c>
      <c r="H331" s="34" t="s">
        <v>18</v>
      </c>
      <c r="I331">
        <v>2</v>
      </c>
      <c r="J331" s="34" t="s">
        <v>26</v>
      </c>
      <c r="K331" s="34" t="s">
        <v>31</v>
      </c>
      <c r="L331" s="34" t="s">
        <v>31</v>
      </c>
      <c r="M331">
        <v>29</v>
      </c>
      <c r="N331" s="34" t="s">
        <v>18</v>
      </c>
      <c r="O331" s="34" t="s">
        <v>76</v>
      </c>
      <c r="P331" t="s">
        <v>60</v>
      </c>
    </row>
    <row r="332" spans="1:16" x14ac:dyDescent="0.25">
      <c r="A332">
        <v>16377</v>
      </c>
      <c r="B332" s="34" t="s">
        <v>49</v>
      </c>
      <c r="C332" s="34" t="s">
        <v>51</v>
      </c>
      <c r="D332">
        <v>80000</v>
      </c>
      <c r="E332">
        <v>4</v>
      </c>
      <c r="F332" s="34" t="s">
        <v>30</v>
      </c>
      <c r="G332" s="34" t="s">
        <v>14</v>
      </c>
      <c r="H332" s="34" t="s">
        <v>18</v>
      </c>
      <c r="I332">
        <v>0</v>
      </c>
      <c r="J332" s="34" t="s">
        <v>16</v>
      </c>
      <c r="K332" s="34" t="s">
        <v>31</v>
      </c>
      <c r="L332" s="34" t="s">
        <v>31</v>
      </c>
      <c r="M332">
        <v>47</v>
      </c>
      <c r="N332" s="34" t="s">
        <v>18</v>
      </c>
      <c r="O332" s="34" t="s">
        <v>67</v>
      </c>
      <c r="P332" t="s">
        <v>87</v>
      </c>
    </row>
    <row r="333" spans="1:16" x14ac:dyDescent="0.25">
      <c r="A333">
        <v>16390</v>
      </c>
      <c r="B333" s="34" t="s">
        <v>49</v>
      </c>
      <c r="C333" s="34" t="s">
        <v>50</v>
      </c>
      <c r="D333">
        <v>30000</v>
      </c>
      <c r="E333">
        <v>1</v>
      </c>
      <c r="F333" s="34" t="s">
        <v>13</v>
      </c>
      <c r="G333" s="34" t="s">
        <v>20</v>
      </c>
      <c r="H333" s="34" t="s">
        <v>18</v>
      </c>
      <c r="I333">
        <v>0</v>
      </c>
      <c r="J333" s="34" t="s">
        <v>16</v>
      </c>
      <c r="K333" s="34" t="s">
        <v>17</v>
      </c>
      <c r="L333" s="34" t="s">
        <v>17</v>
      </c>
      <c r="M333">
        <v>38</v>
      </c>
      <c r="N333" s="34" t="s">
        <v>15</v>
      </c>
      <c r="O333" s="34" t="s">
        <v>67</v>
      </c>
      <c r="P333" t="s">
        <v>87</v>
      </c>
    </row>
    <row r="334" spans="1:16" x14ac:dyDescent="0.25">
      <c r="A334">
        <v>16406</v>
      </c>
      <c r="B334" s="34" t="s">
        <v>48</v>
      </c>
      <c r="C334" s="34" t="s">
        <v>50</v>
      </c>
      <c r="D334">
        <v>40000</v>
      </c>
      <c r="E334">
        <v>0</v>
      </c>
      <c r="F334" s="34" t="s">
        <v>13</v>
      </c>
      <c r="G334" s="34" t="s">
        <v>20</v>
      </c>
      <c r="H334" s="34" t="s">
        <v>18</v>
      </c>
      <c r="I334">
        <v>0</v>
      </c>
      <c r="J334" s="34" t="s">
        <v>16</v>
      </c>
      <c r="K334" s="34" t="s">
        <v>17</v>
      </c>
      <c r="L334" s="34" t="s">
        <v>17</v>
      </c>
      <c r="M334">
        <v>38</v>
      </c>
      <c r="N334" s="34" t="s">
        <v>15</v>
      </c>
      <c r="O334" s="34" t="s">
        <v>77</v>
      </c>
      <c r="P334" t="s">
        <v>87</v>
      </c>
    </row>
    <row r="335" spans="1:16" x14ac:dyDescent="0.25">
      <c r="A335">
        <v>16410</v>
      </c>
      <c r="B335" s="34" t="s">
        <v>49</v>
      </c>
      <c r="C335" s="34" t="s">
        <v>51</v>
      </c>
      <c r="D335">
        <v>10000</v>
      </c>
      <c r="E335">
        <v>4</v>
      </c>
      <c r="F335" s="34" t="s">
        <v>29</v>
      </c>
      <c r="G335" s="34" t="s">
        <v>25</v>
      </c>
      <c r="H335" s="34" t="s">
        <v>15</v>
      </c>
      <c r="I335">
        <v>2</v>
      </c>
      <c r="J335" s="34" t="s">
        <v>16</v>
      </c>
      <c r="K335" s="34" t="s">
        <v>17</v>
      </c>
      <c r="L335" s="34" t="s">
        <v>17</v>
      </c>
      <c r="M335">
        <v>41</v>
      </c>
      <c r="N335" s="34" t="s">
        <v>15</v>
      </c>
      <c r="O335" s="34" t="s">
        <v>67</v>
      </c>
      <c r="P335" t="s">
        <v>87</v>
      </c>
    </row>
    <row r="336" spans="1:16" x14ac:dyDescent="0.25">
      <c r="A336">
        <v>16438</v>
      </c>
      <c r="B336" s="34" t="s">
        <v>48</v>
      </c>
      <c r="C336" s="34" t="s">
        <v>51</v>
      </c>
      <c r="D336">
        <v>10000</v>
      </c>
      <c r="E336">
        <v>0</v>
      </c>
      <c r="F336" s="34" t="s">
        <v>29</v>
      </c>
      <c r="G336" s="34" t="s">
        <v>25</v>
      </c>
      <c r="H336" s="34" t="s">
        <v>18</v>
      </c>
      <c r="I336">
        <v>2</v>
      </c>
      <c r="J336" s="34" t="s">
        <v>16</v>
      </c>
      <c r="K336" s="34" t="s">
        <v>17</v>
      </c>
      <c r="L336" s="34" t="s">
        <v>17</v>
      </c>
      <c r="M336">
        <v>30</v>
      </c>
      <c r="N336" s="34" t="s">
        <v>18</v>
      </c>
      <c r="O336" s="34" t="s">
        <v>67</v>
      </c>
      <c r="P336" t="s">
        <v>60</v>
      </c>
    </row>
    <row r="337" spans="1:16" x14ac:dyDescent="0.25">
      <c r="A337">
        <v>16468</v>
      </c>
      <c r="B337" s="34" t="s">
        <v>49</v>
      </c>
      <c r="C337" s="34" t="s">
        <v>50</v>
      </c>
      <c r="D337">
        <v>30000</v>
      </c>
      <c r="E337">
        <v>0</v>
      </c>
      <c r="F337" s="34" t="s">
        <v>19</v>
      </c>
      <c r="G337" s="34" t="s">
        <v>20</v>
      </c>
      <c r="H337" s="34" t="s">
        <v>15</v>
      </c>
      <c r="I337">
        <v>1</v>
      </c>
      <c r="J337" s="34" t="s">
        <v>22</v>
      </c>
      <c r="K337" s="34" t="s">
        <v>17</v>
      </c>
      <c r="L337" s="34" t="s">
        <v>17</v>
      </c>
      <c r="M337">
        <v>30</v>
      </c>
      <c r="N337" s="34" t="s">
        <v>18</v>
      </c>
      <c r="O337" s="34" t="s">
        <v>67</v>
      </c>
      <c r="P337" t="s">
        <v>60</v>
      </c>
    </row>
    <row r="338" spans="1:16" x14ac:dyDescent="0.25">
      <c r="A338">
        <v>16487</v>
      </c>
      <c r="B338" s="34" t="s">
        <v>49</v>
      </c>
      <c r="C338" s="34" t="s">
        <v>51</v>
      </c>
      <c r="D338">
        <v>30000</v>
      </c>
      <c r="E338">
        <v>3</v>
      </c>
      <c r="F338" s="34" t="s">
        <v>27</v>
      </c>
      <c r="G338" s="34" t="s">
        <v>14</v>
      </c>
      <c r="H338" s="34" t="s">
        <v>15</v>
      </c>
      <c r="I338">
        <v>2</v>
      </c>
      <c r="J338" s="34" t="s">
        <v>23</v>
      </c>
      <c r="K338" s="34" t="s">
        <v>24</v>
      </c>
      <c r="L338" s="34" t="s">
        <v>24</v>
      </c>
      <c r="M338">
        <v>55</v>
      </c>
      <c r="N338" s="34" t="s">
        <v>18</v>
      </c>
      <c r="O338" s="34" t="s">
        <v>67</v>
      </c>
      <c r="P338" t="s">
        <v>57</v>
      </c>
    </row>
    <row r="339" spans="1:16" x14ac:dyDescent="0.25">
      <c r="A339">
        <v>16489</v>
      </c>
      <c r="B339" s="34" t="s">
        <v>48</v>
      </c>
      <c r="C339" s="34" t="s">
        <v>50</v>
      </c>
      <c r="D339">
        <v>30000</v>
      </c>
      <c r="E339">
        <v>3</v>
      </c>
      <c r="F339" s="34" t="s">
        <v>27</v>
      </c>
      <c r="G339" s="34" t="s">
        <v>14</v>
      </c>
      <c r="H339" s="34" t="s">
        <v>15</v>
      </c>
      <c r="I339">
        <v>2</v>
      </c>
      <c r="J339" s="34" t="s">
        <v>23</v>
      </c>
      <c r="K339" s="34" t="s">
        <v>24</v>
      </c>
      <c r="L339" s="34" t="s">
        <v>24</v>
      </c>
      <c r="M339">
        <v>55</v>
      </c>
      <c r="N339" s="34" t="s">
        <v>18</v>
      </c>
      <c r="O339" s="34" t="s">
        <v>67</v>
      </c>
      <c r="P339" t="s">
        <v>57</v>
      </c>
    </row>
    <row r="340" spans="1:16" x14ac:dyDescent="0.25">
      <c r="A340">
        <v>16514</v>
      </c>
      <c r="B340" s="34" t="s">
        <v>49</v>
      </c>
      <c r="C340" s="34" t="s">
        <v>50</v>
      </c>
      <c r="D340">
        <v>10000</v>
      </c>
      <c r="E340">
        <v>0</v>
      </c>
      <c r="F340" s="34" t="s">
        <v>19</v>
      </c>
      <c r="G340" s="34" t="s">
        <v>25</v>
      </c>
      <c r="H340" s="34" t="s">
        <v>15</v>
      </c>
      <c r="I340">
        <v>1</v>
      </c>
      <c r="J340" s="34" t="s">
        <v>26</v>
      </c>
      <c r="K340" s="34" t="s">
        <v>24</v>
      </c>
      <c r="L340" s="34" t="s">
        <v>24</v>
      </c>
      <c r="M340">
        <v>26</v>
      </c>
      <c r="N340" s="34" t="s">
        <v>15</v>
      </c>
      <c r="O340" s="34" t="s">
        <v>79</v>
      </c>
      <c r="P340" t="s">
        <v>60</v>
      </c>
    </row>
    <row r="341" spans="1:16" x14ac:dyDescent="0.25">
      <c r="A341">
        <v>16549</v>
      </c>
      <c r="B341" s="34" t="s">
        <v>49</v>
      </c>
      <c r="C341" s="34" t="s">
        <v>51</v>
      </c>
      <c r="D341">
        <v>30000</v>
      </c>
      <c r="E341">
        <v>3</v>
      </c>
      <c r="F341" s="34" t="s">
        <v>13</v>
      </c>
      <c r="G341" s="34" t="s">
        <v>20</v>
      </c>
      <c r="H341" s="34" t="s">
        <v>15</v>
      </c>
      <c r="I341">
        <v>0</v>
      </c>
      <c r="J341" s="34" t="s">
        <v>16</v>
      </c>
      <c r="K341" s="34" t="s">
        <v>17</v>
      </c>
      <c r="L341" s="34" t="s">
        <v>17</v>
      </c>
      <c r="M341">
        <v>47</v>
      </c>
      <c r="N341" s="34" t="s">
        <v>15</v>
      </c>
      <c r="O341" s="34" t="s">
        <v>67</v>
      </c>
      <c r="P341" t="s">
        <v>87</v>
      </c>
    </row>
    <row r="342" spans="1:16" x14ac:dyDescent="0.25">
      <c r="A342">
        <v>16559</v>
      </c>
      <c r="B342" s="34" t="s">
        <v>49</v>
      </c>
      <c r="C342" s="34" t="s">
        <v>51</v>
      </c>
      <c r="D342">
        <v>10000</v>
      </c>
      <c r="E342">
        <v>2</v>
      </c>
      <c r="F342" s="34" t="s">
        <v>27</v>
      </c>
      <c r="G342" s="34" t="s">
        <v>25</v>
      </c>
      <c r="H342" s="34" t="s">
        <v>15</v>
      </c>
      <c r="I342">
        <v>0</v>
      </c>
      <c r="J342" s="34" t="s">
        <v>16</v>
      </c>
      <c r="K342" s="34" t="s">
        <v>17</v>
      </c>
      <c r="L342" s="34" t="s">
        <v>17</v>
      </c>
      <c r="M342">
        <v>36</v>
      </c>
      <c r="N342" s="34" t="s">
        <v>15</v>
      </c>
      <c r="O342" s="34" t="s">
        <v>67</v>
      </c>
      <c r="P342" t="s">
        <v>87</v>
      </c>
    </row>
    <row r="343" spans="1:16" x14ac:dyDescent="0.25">
      <c r="A343">
        <v>16614</v>
      </c>
      <c r="B343" s="34" t="s">
        <v>48</v>
      </c>
      <c r="C343" s="34" t="s">
        <v>51</v>
      </c>
      <c r="D343">
        <v>80000</v>
      </c>
      <c r="E343">
        <v>0</v>
      </c>
      <c r="F343" s="34" t="s">
        <v>13</v>
      </c>
      <c r="G343" s="34" t="s">
        <v>21</v>
      </c>
      <c r="H343" s="34" t="s">
        <v>15</v>
      </c>
      <c r="I343">
        <v>3</v>
      </c>
      <c r="J343" s="34" t="s">
        <v>64</v>
      </c>
      <c r="K343" s="34" t="s">
        <v>24</v>
      </c>
      <c r="L343" s="34" t="s">
        <v>24</v>
      </c>
      <c r="M343">
        <v>32</v>
      </c>
      <c r="N343" s="34" t="s">
        <v>18</v>
      </c>
      <c r="O343" s="34" t="s">
        <v>80</v>
      </c>
      <c r="P343" t="s">
        <v>87</v>
      </c>
    </row>
    <row r="344" spans="1:16" x14ac:dyDescent="0.25">
      <c r="A344">
        <v>16651</v>
      </c>
      <c r="B344" s="34" t="s">
        <v>48</v>
      </c>
      <c r="C344" s="34" t="s">
        <v>51</v>
      </c>
      <c r="D344">
        <v>120000</v>
      </c>
      <c r="E344">
        <v>2</v>
      </c>
      <c r="F344" s="34" t="s">
        <v>13</v>
      </c>
      <c r="G344" s="34" t="s">
        <v>28</v>
      </c>
      <c r="H344" s="34" t="s">
        <v>15</v>
      </c>
      <c r="I344">
        <v>3</v>
      </c>
      <c r="J344" s="34" t="s">
        <v>23</v>
      </c>
      <c r="K344" s="34" t="s">
        <v>31</v>
      </c>
      <c r="L344" s="34" t="s">
        <v>31</v>
      </c>
      <c r="M344">
        <v>62</v>
      </c>
      <c r="N344" s="34" t="s">
        <v>18</v>
      </c>
      <c r="O344" s="34" t="s">
        <v>67</v>
      </c>
      <c r="P344" t="s">
        <v>57</v>
      </c>
    </row>
    <row r="345" spans="1:16" x14ac:dyDescent="0.25">
      <c r="A345">
        <v>16675</v>
      </c>
      <c r="B345" s="34" t="s">
        <v>49</v>
      </c>
      <c r="C345" s="34" t="s">
        <v>51</v>
      </c>
      <c r="D345">
        <v>160000</v>
      </c>
      <c r="E345">
        <v>0</v>
      </c>
      <c r="F345" s="34" t="s">
        <v>30</v>
      </c>
      <c r="G345" s="34" t="s">
        <v>28</v>
      </c>
      <c r="H345" s="34" t="s">
        <v>18</v>
      </c>
      <c r="I345">
        <v>3</v>
      </c>
      <c r="J345" s="34" t="s">
        <v>16</v>
      </c>
      <c r="K345" s="34" t="s">
        <v>24</v>
      </c>
      <c r="L345" s="34" t="s">
        <v>24</v>
      </c>
      <c r="M345">
        <v>47</v>
      </c>
      <c r="N345" s="34" t="s">
        <v>15</v>
      </c>
      <c r="O345" s="34" t="s">
        <v>66</v>
      </c>
      <c r="P345" t="s">
        <v>87</v>
      </c>
    </row>
    <row r="346" spans="1:16" x14ac:dyDescent="0.25">
      <c r="A346">
        <v>16713</v>
      </c>
      <c r="B346" s="34" t="s">
        <v>48</v>
      </c>
      <c r="C346" s="34" t="s">
        <v>50</v>
      </c>
      <c r="D346">
        <v>40000</v>
      </c>
      <c r="E346">
        <v>2</v>
      </c>
      <c r="F346" s="34" t="s">
        <v>13</v>
      </c>
      <c r="G346" s="34" t="s">
        <v>28</v>
      </c>
      <c r="H346" s="34" t="s">
        <v>15</v>
      </c>
      <c r="I346">
        <v>1</v>
      </c>
      <c r="J346" s="34" t="s">
        <v>16</v>
      </c>
      <c r="K346" s="34" t="s">
        <v>24</v>
      </c>
      <c r="L346" s="34" t="s">
        <v>24</v>
      </c>
      <c r="M346">
        <v>52</v>
      </c>
      <c r="N346" s="34" t="s">
        <v>15</v>
      </c>
      <c r="O346" s="34" t="s">
        <v>67</v>
      </c>
      <c r="P346" t="s">
        <v>87</v>
      </c>
    </row>
    <row r="347" spans="1:16" x14ac:dyDescent="0.25">
      <c r="A347">
        <v>16725</v>
      </c>
      <c r="B347" s="34" t="s">
        <v>48</v>
      </c>
      <c r="C347" s="34" t="s">
        <v>50</v>
      </c>
      <c r="D347">
        <v>30000</v>
      </c>
      <c r="E347">
        <v>0</v>
      </c>
      <c r="F347" s="34" t="s">
        <v>27</v>
      </c>
      <c r="G347" s="34" t="s">
        <v>14</v>
      </c>
      <c r="H347" s="34" t="s">
        <v>15</v>
      </c>
      <c r="I347">
        <v>2</v>
      </c>
      <c r="J347" s="34" t="s">
        <v>23</v>
      </c>
      <c r="K347" s="34" t="s">
        <v>31</v>
      </c>
      <c r="L347" s="34" t="s">
        <v>31</v>
      </c>
      <c r="M347">
        <v>26</v>
      </c>
      <c r="N347" s="34" t="s">
        <v>18</v>
      </c>
      <c r="O347" s="34" t="s">
        <v>67</v>
      </c>
      <c r="P347" t="s">
        <v>60</v>
      </c>
    </row>
    <row r="348" spans="1:16" x14ac:dyDescent="0.25">
      <c r="A348">
        <v>16751</v>
      </c>
      <c r="B348" s="34" t="s">
        <v>48</v>
      </c>
      <c r="C348" s="34" t="s">
        <v>50</v>
      </c>
      <c r="D348">
        <v>60000</v>
      </c>
      <c r="E348">
        <v>0</v>
      </c>
      <c r="F348" s="34" t="s">
        <v>19</v>
      </c>
      <c r="G348" s="34" t="s">
        <v>14</v>
      </c>
      <c r="H348" s="34" t="s">
        <v>15</v>
      </c>
      <c r="I348">
        <v>1</v>
      </c>
      <c r="J348" s="34" t="s">
        <v>23</v>
      </c>
      <c r="K348" s="34" t="s">
        <v>31</v>
      </c>
      <c r="L348" s="34" t="s">
        <v>31</v>
      </c>
      <c r="M348">
        <v>32</v>
      </c>
      <c r="N348" s="34" t="s">
        <v>15</v>
      </c>
      <c r="O348" s="34" t="s">
        <v>67</v>
      </c>
      <c r="P348" t="s">
        <v>87</v>
      </c>
    </row>
    <row r="349" spans="1:16" x14ac:dyDescent="0.25">
      <c r="A349">
        <v>16753</v>
      </c>
      <c r="B349" s="34" t="s">
        <v>49</v>
      </c>
      <c r="C349" s="34" t="s">
        <v>51</v>
      </c>
      <c r="D349">
        <v>70000</v>
      </c>
      <c r="E349">
        <v>0</v>
      </c>
      <c r="F349" s="34" t="s">
        <v>19</v>
      </c>
      <c r="G349" s="34" t="s">
        <v>14</v>
      </c>
      <c r="H349" s="34" t="s">
        <v>15</v>
      </c>
      <c r="I349">
        <v>2</v>
      </c>
      <c r="J349" s="34" t="s">
        <v>23</v>
      </c>
      <c r="K349" s="34" t="s">
        <v>31</v>
      </c>
      <c r="L349" s="34" t="s">
        <v>31</v>
      </c>
      <c r="M349">
        <v>34</v>
      </c>
      <c r="N349" s="34" t="s">
        <v>15</v>
      </c>
      <c r="O349" s="34" t="s">
        <v>67</v>
      </c>
      <c r="P349" t="s">
        <v>87</v>
      </c>
    </row>
    <row r="350" spans="1:16" x14ac:dyDescent="0.25">
      <c r="A350">
        <v>16773</v>
      </c>
      <c r="B350" s="34" t="s">
        <v>48</v>
      </c>
      <c r="C350" s="34" t="s">
        <v>50</v>
      </c>
      <c r="D350">
        <v>60000</v>
      </c>
      <c r="E350">
        <v>1</v>
      </c>
      <c r="F350" s="34" t="s">
        <v>30</v>
      </c>
      <c r="G350" s="34" t="s">
        <v>14</v>
      </c>
      <c r="H350" s="34" t="s">
        <v>15</v>
      </c>
      <c r="I350">
        <v>0</v>
      </c>
      <c r="J350" s="34" t="s">
        <v>16</v>
      </c>
      <c r="K350" s="34" t="s">
        <v>31</v>
      </c>
      <c r="L350" s="34" t="s">
        <v>31</v>
      </c>
      <c r="M350">
        <v>33</v>
      </c>
      <c r="N350" s="34" t="s">
        <v>18</v>
      </c>
      <c r="O350" s="34" t="s">
        <v>67</v>
      </c>
      <c r="P350" t="s">
        <v>87</v>
      </c>
    </row>
    <row r="351" spans="1:16" x14ac:dyDescent="0.25">
      <c r="A351">
        <v>16791</v>
      </c>
      <c r="B351" s="34" t="s">
        <v>49</v>
      </c>
      <c r="C351" s="34" t="s">
        <v>50</v>
      </c>
      <c r="D351">
        <v>60000</v>
      </c>
      <c r="E351">
        <v>5</v>
      </c>
      <c r="F351" s="34" t="s">
        <v>13</v>
      </c>
      <c r="G351" s="34" t="s">
        <v>28</v>
      </c>
      <c r="H351" s="34" t="s">
        <v>15</v>
      </c>
      <c r="I351">
        <v>3</v>
      </c>
      <c r="J351" s="34" t="s">
        <v>64</v>
      </c>
      <c r="K351" s="34" t="s">
        <v>31</v>
      </c>
      <c r="L351" s="34" t="s">
        <v>31</v>
      </c>
      <c r="M351">
        <v>59</v>
      </c>
      <c r="N351" s="34" t="s">
        <v>15</v>
      </c>
      <c r="O351" s="34" t="s">
        <v>74</v>
      </c>
      <c r="P351" t="s">
        <v>57</v>
      </c>
    </row>
    <row r="352" spans="1:16" x14ac:dyDescent="0.25">
      <c r="A352">
        <v>16795</v>
      </c>
      <c r="B352" s="34" t="s">
        <v>48</v>
      </c>
      <c r="C352" s="34" t="s">
        <v>51</v>
      </c>
      <c r="D352">
        <v>70000</v>
      </c>
      <c r="E352">
        <v>4</v>
      </c>
      <c r="F352" s="34" t="s">
        <v>13</v>
      </c>
      <c r="G352" s="34" t="s">
        <v>28</v>
      </c>
      <c r="H352" s="34" t="s">
        <v>15</v>
      </c>
      <c r="I352">
        <v>1</v>
      </c>
      <c r="J352" s="34" t="s">
        <v>26</v>
      </c>
      <c r="K352" s="34" t="s">
        <v>31</v>
      </c>
      <c r="L352" s="34" t="s">
        <v>31</v>
      </c>
      <c r="M352">
        <v>59</v>
      </c>
      <c r="N352" s="34" t="s">
        <v>18</v>
      </c>
      <c r="O352" s="34" t="s">
        <v>67</v>
      </c>
      <c r="P352" t="s">
        <v>57</v>
      </c>
    </row>
    <row r="353" spans="1:16" x14ac:dyDescent="0.25">
      <c r="A353">
        <v>16813</v>
      </c>
      <c r="B353" s="34" t="s">
        <v>48</v>
      </c>
      <c r="C353" s="34" t="s">
        <v>50</v>
      </c>
      <c r="D353">
        <v>60000</v>
      </c>
      <c r="E353">
        <v>2</v>
      </c>
      <c r="F353" s="34" t="s">
        <v>19</v>
      </c>
      <c r="G353" s="34" t="s">
        <v>21</v>
      </c>
      <c r="H353" s="34" t="s">
        <v>15</v>
      </c>
      <c r="I353">
        <v>2</v>
      </c>
      <c r="J353" s="34" t="s">
        <v>64</v>
      </c>
      <c r="K353" s="34" t="s">
        <v>31</v>
      </c>
      <c r="L353" s="34" t="s">
        <v>31</v>
      </c>
      <c r="M353">
        <v>55</v>
      </c>
      <c r="N353" s="34" t="s">
        <v>18</v>
      </c>
      <c r="O353" s="34" t="s">
        <v>75</v>
      </c>
      <c r="P353" t="s">
        <v>57</v>
      </c>
    </row>
    <row r="354" spans="1:16" x14ac:dyDescent="0.25">
      <c r="A354">
        <v>16867</v>
      </c>
      <c r="B354" s="34" t="s">
        <v>49</v>
      </c>
      <c r="C354" s="34" t="s">
        <v>51</v>
      </c>
      <c r="D354">
        <v>130000</v>
      </c>
      <c r="E354">
        <v>1</v>
      </c>
      <c r="F354" s="34" t="s">
        <v>13</v>
      </c>
      <c r="G354" s="34" t="s">
        <v>28</v>
      </c>
      <c r="H354" s="34" t="s">
        <v>18</v>
      </c>
      <c r="I354">
        <v>3</v>
      </c>
      <c r="J354" s="34" t="s">
        <v>16</v>
      </c>
      <c r="K354" s="34" t="s">
        <v>31</v>
      </c>
      <c r="L354" s="34" t="s">
        <v>31</v>
      </c>
      <c r="M354">
        <v>45</v>
      </c>
      <c r="N354" s="34" t="s">
        <v>15</v>
      </c>
      <c r="O354" s="34" t="s">
        <v>67</v>
      </c>
      <c r="P354" t="s">
        <v>87</v>
      </c>
    </row>
    <row r="355" spans="1:16" x14ac:dyDescent="0.25">
      <c r="A355">
        <v>16871</v>
      </c>
      <c r="B355" s="34" t="s">
        <v>48</v>
      </c>
      <c r="C355" s="34" t="s">
        <v>51</v>
      </c>
      <c r="D355">
        <v>90000</v>
      </c>
      <c r="E355">
        <v>2</v>
      </c>
      <c r="F355" s="34" t="s">
        <v>27</v>
      </c>
      <c r="G355" s="34" t="s">
        <v>21</v>
      </c>
      <c r="H355" s="34" t="s">
        <v>15</v>
      </c>
      <c r="I355">
        <v>1</v>
      </c>
      <c r="J355" s="34" t="s">
        <v>64</v>
      </c>
      <c r="K355" s="34" t="s">
        <v>31</v>
      </c>
      <c r="L355" s="34" t="s">
        <v>31</v>
      </c>
      <c r="M355">
        <v>51</v>
      </c>
      <c r="N355" s="34" t="s">
        <v>15</v>
      </c>
      <c r="O355" s="34" t="s">
        <v>67</v>
      </c>
      <c r="P355" t="s">
        <v>87</v>
      </c>
    </row>
    <row r="356" spans="1:16" x14ac:dyDescent="0.25">
      <c r="A356">
        <v>16890</v>
      </c>
      <c r="B356" s="34" t="s">
        <v>48</v>
      </c>
      <c r="C356" s="34" t="s">
        <v>50</v>
      </c>
      <c r="D356">
        <v>60000</v>
      </c>
      <c r="E356">
        <v>3</v>
      </c>
      <c r="F356" s="34" t="s">
        <v>29</v>
      </c>
      <c r="G356" s="34" t="s">
        <v>14</v>
      </c>
      <c r="H356" s="34" t="s">
        <v>15</v>
      </c>
      <c r="I356">
        <v>2</v>
      </c>
      <c r="J356" s="34" t="s">
        <v>23</v>
      </c>
      <c r="K356" s="34" t="s">
        <v>31</v>
      </c>
      <c r="L356" s="34" t="s">
        <v>31</v>
      </c>
      <c r="M356">
        <v>52</v>
      </c>
      <c r="N356" s="34" t="s">
        <v>15</v>
      </c>
      <c r="O356" s="34" t="s">
        <v>76</v>
      </c>
      <c r="P356" t="s">
        <v>87</v>
      </c>
    </row>
    <row r="357" spans="1:16" x14ac:dyDescent="0.25">
      <c r="A357">
        <v>16895</v>
      </c>
      <c r="B357" s="34" t="s">
        <v>48</v>
      </c>
      <c r="C357" s="34" t="s">
        <v>51</v>
      </c>
      <c r="D357">
        <v>40000</v>
      </c>
      <c r="E357">
        <v>3</v>
      </c>
      <c r="F357" s="34" t="s">
        <v>19</v>
      </c>
      <c r="G357" s="34" t="s">
        <v>21</v>
      </c>
      <c r="H357" s="34" t="s">
        <v>18</v>
      </c>
      <c r="I357">
        <v>2</v>
      </c>
      <c r="J357" s="34" t="s">
        <v>26</v>
      </c>
      <c r="K357" s="34" t="s">
        <v>31</v>
      </c>
      <c r="L357" s="34" t="s">
        <v>31</v>
      </c>
      <c r="M357">
        <v>54</v>
      </c>
      <c r="N357" s="34" t="s">
        <v>15</v>
      </c>
      <c r="O357" s="34" t="s">
        <v>67</v>
      </c>
      <c r="P357" t="s">
        <v>57</v>
      </c>
    </row>
    <row r="358" spans="1:16" x14ac:dyDescent="0.25">
      <c r="A358">
        <v>16917</v>
      </c>
      <c r="B358" s="34" t="s">
        <v>48</v>
      </c>
      <c r="C358" s="34" t="s">
        <v>50</v>
      </c>
      <c r="D358">
        <v>120000</v>
      </c>
      <c r="E358">
        <v>1</v>
      </c>
      <c r="F358" s="34" t="s">
        <v>13</v>
      </c>
      <c r="G358" s="34" t="s">
        <v>28</v>
      </c>
      <c r="H358" s="34" t="s">
        <v>15</v>
      </c>
      <c r="I358">
        <v>4</v>
      </c>
      <c r="J358" s="34" t="s">
        <v>16</v>
      </c>
      <c r="K358" s="34" t="s">
        <v>31</v>
      </c>
      <c r="L358" s="34" t="s">
        <v>31</v>
      </c>
      <c r="M358">
        <v>38</v>
      </c>
      <c r="N358" s="34" t="s">
        <v>18</v>
      </c>
      <c r="O358" s="34" t="s">
        <v>67</v>
      </c>
      <c r="P358" t="s">
        <v>87</v>
      </c>
    </row>
    <row r="359" spans="1:16" x14ac:dyDescent="0.25">
      <c r="A359">
        <v>17000</v>
      </c>
      <c r="B359" s="34" t="s">
        <v>49</v>
      </c>
      <c r="C359" s="34" t="s">
        <v>51</v>
      </c>
      <c r="D359">
        <v>70000</v>
      </c>
      <c r="E359">
        <v>4</v>
      </c>
      <c r="F359" s="34" t="s">
        <v>13</v>
      </c>
      <c r="G359" s="34" t="s">
        <v>14</v>
      </c>
      <c r="H359" s="34" t="s">
        <v>15</v>
      </c>
      <c r="I359">
        <v>2</v>
      </c>
      <c r="J359" s="34" t="s">
        <v>22</v>
      </c>
      <c r="K359" s="34" t="s">
        <v>31</v>
      </c>
      <c r="L359" s="34" t="s">
        <v>31</v>
      </c>
      <c r="M359">
        <v>43</v>
      </c>
      <c r="N359" s="34" t="s">
        <v>15</v>
      </c>
      <c r="O359" s="34" t="s">
        <v>77</v>
      </c>
      <c r="P359" t="s">
        <v>87</v>
      </c>
    </row>
    <row r="360" spans="1:16" x14ac:dyDescent="0.25">
      <c r="A360">
        <v>17012</v>
      </c>
      <c r="B360" s="34" t="s">
        <v>48</v>
      </c>
      <c r="C360" s="34" t="s">
        <v>51</v>
      </c>
      <c r="D360">
        <v>60000</v>
      </c>
      <c r="E360">
        <v>3</v>
      </c>
      <c r="F360" s="34" t="s">
        <v>30</v>
      </c>
      <c r="G360" s="34" t="s">
        <v>21</v>
      </c>
      <c r="H360" s="34" t="s">
        <v>15</v>
      </c>
      <c r="I360">
        <v>0</v>
      </c>
      <c r="J360" s="34" t="s">
        <v>22</v>
      </c>
      <c r="K360" s="34" t="s">
        <v>31</v>
      </c>
      <c r="L360" s="34" t="s">
        <v>31</v>
      </c>
      <c r="M360">
        <v>42</v>
      </c>
      <c r="N360" s="34" t="s">
        <v>15</v>
      </c>
      <c r="O360" s="34" t="s">
        <v>67</v>
      </c>
      <c r="P360" t="s">
        <v>87</v>
      </c>
    </row>
    <row r="361" spans="1:16" x14ac:dyDescent="0.25">
      <c r="A361">
        <v>17025</v>
      </c>
      <c r="B361" s="34" t="s">
        <v>49</v>
      </c>
      <c r="C361" s="34" t="s">
        <v>50</v>
      </c>
      <c r="D361">
        <v>50000</v>
      </c>
      <c r="E361">
        <v>0</v>
      </c>
      <c r="F361" s="34" t="s">
        <v>19</v>
      </c>
      <c r="G361" s="34" t="s">
        <v>14</v>
      </c>
      <c r="H361" s="34" t="s">
        <v>18</v>
      </c>
      <c r="I361">
        <v>1</v>
      </c>
      <c r="J361" s="34" t="s">
        <v>22</v>
      </c>
      <c r="K361" s="34" t="s">
        <v>31</v>
      </c>
      <c r="L361" s="34" t="s">
        <v>31</v>
      </c>
      <c r="M361">
        <v>39</v>
      </c>
      <c r="N361" s="34" t="s">
        <v>15</v>
      </c>
      <c r="O361" s="34" t="s">
        <v>67</v>
      </c>
      <c r="P361" t="s">
        <v>87</v>
      </c>
    </row>
    <row r="362" spans="1:16" x14ac:dyDescent="0.25">
      <c r="A362">
        <v>17048</v>
      </c>
      <c r="B362" s="34" t="s">
        <v>49</v>
      </c>
      <c r="C362" s="34" t="s">
        <v>51</v>
      </c>
      <c r="D362">
        <v>90000</v>
      </c>
      <c r="E362">
        <v>1</v>
      </c>
      <c r="F362" s="34" t="s">
        <v>30</v>
      </c>
      <c r="G362" s="34" t="s">
        <v>28</v>
      </c>
      <c r="H362" s="34" t="s">
        <v>15</v>
      </c>
      <c r="I362">
        <v>0</v>
      </c>
      <c r="J362" s="34" t="s">
        <v>16</v>
      </c>
      <c r="K362" s="34" t="s">
        <v>24</v>
      </c>
      <c r="L362" s="34" t="s">
        <v>24</v>
      </c>
      <c r="M362">
        <v>36</v>
      </c>
      <c r="N362" s="34" t="s">
        <v>15</v>
      </c>
      <c r="O362" s="34" t="s">
        <v>67</v>
      </c>
      <c r="P362" t="s">
        <v>87</v>
      </c>
    </row>
    <row r="363" spans="1:16" x14ac:dyDescent="0.25">
      <c r="A363">
        <v>17185</v>
      </c>
      <c r="B363" s="34" t="s">
        <v>48</v>
      </c>
      <c r="C363" s="34" t="s">
        <v>51</v>
      </c>
      <c r="D363">
        <v>170000</v>
      </c>
      <c r="E363">
        <v>4</v>
      </c>
      <c r="F363" s="34" t="s">
        <v>19</v>
      </c>
      <c r="G363" s="34" t="s">
        <v>21</v>
      </c>
      <c r="H363" s="34" t="s">
        <v>18</v>
      </c>
      <c r="I363">
        <v>3</v>
      </c>
      <c r="J363" s="34" t="s">
        <v>23</v>
      </c>
      <c r="K363" s="34" t="s">
        <v>17</v>
      </c>
      <c r="L363" s="34" t="s">
        <v>17</v>
      </c>
      <c r="M363">
        <v>48</v>
      </c>
      <c r="N363" s="34" t="s">
        <v>15</v>
      </c>
      <c r="O363" s="34" t="s">
        <v>67</v>
      </c>
      <c r="P363" t="s">
        <v>87</v>
      </c>
    </row>
    <row r="364" spans="1:16" x14ac:dyDescent="0.25">
      <c r="A364">
        <v>17191</v>
      </c>
      <c r="B364" s="34" t="s">
        <v>49</v>
      </c>
      <c r="C364" s="34" t="s">
        <v>50</v>
      </c>
      <c r="D364">
        <v>130000</v>
      </c>
      <c r="E364">
        <v>3</v>
      </c>
      <c r="F364" s="34" t="s">
        <v>19</v>
      </c>
      <c r="G364" s="34" t="s">
        <v>21</v>
      </c>
      <c r="H364" s="34" t="s">
        <v>18</v>
      </c>
      <c r="I364">
        <v>3</v>
      </c>
      <c r="J364" s="34" t="s">
        <v>16</v>
      </c>
      <c r="K364" s="34" t="s">
        <v>17</v>
      </c>
      <c r="L364" s="34" t="s">
        <v>17</v>
      </c>
      <c r="M364">
        <v>51</v>
      </c>
      <c r="N364" s="34" t="s">
        <v>15</v>
      </c>
      <c r="O364" s="34" t="s">
        <v>67</v>
      </c>
      <c r="P364" t="s">
        <v>87</v>
      </c>
    </row>
    <row r="365" spans="1:16" x14ac:dyDescent="0.25">
      <c r="A365">
        <v>17197</v>
      </c>
      <c r="B365" s="34" t="s">
        <v>49</v>
      </c>
      <c r="C365" s="34" t="s">
        <v>51</v>
      </c>
      <c r="D365">
        <v>90000</v>
      </c>
      <c r="E365">
        <v>5</v>
      </c>
      <c r="F365" s="34" t="s">
        <v>19</v>
      </c>
      <c r="G365" s="34" t="s">
        <v>21</v>
      </c>
      <c r="H365" s="34" t="s">
        <v>15</v>
      </c>
      <c r="I365">
        <v>2</v>
      </c>
      <c r="J365" s="34" t="s">
        <v>64</v>
      </c>
      <c r="K365" s="34" t="s">
        <v>17</v>
      </c>
      <c r="L365" s="34" t="s">
        <v>17</v>
      </c>
      <c r="M365">
        <v>62</v>
      </c>
      <c r="N365" s="34" t="s">
        <v>18</v>
      </c>
      <c r="O365" s="34" t="s">
        <v>67</v>
      </c>
      <c r="P365" t="s">
        <v>57</v>
      </c>
    </row>
    <row r="366" spans="1:16" x14ac:dyDescent="0.25">
      <c r="A366">
        <v>17203</v>
      </c>
      <c r="B366" s="34" t="s">
        <v>48</v>
      </c>
      <c r="C366" s="34" t="s">
        <v>51</v>
      </c>
      <c r="D366">
        <v>130000</v>
      </c>
      <c r="E366">
        <v>4</v>
      </c>
      <c r="F366" s="34" t="s">
        <v>19</v>
      </c>
      <c r="G366" s="34" t="s">
        <v>21</v>
      </c>
      <c r="H366" s="34" t="s">
        <v>15</v>
      </c>
      <c r="I366">
        <v>4</v>
      </c>
      <c r="J366" s="34" t="s">
        <v>23</v>
      </c>
      <c r="K366" s="34" t="s">
        <v>17</v>
      </c>
      <c r="L366" s="34" t="s">
        <v>17</v>
      </c>
      <c r="M366">
        <v>61</v>
      </c>
      <c r="N366" s="34" t="s">
        <v>15</v>
      </c>
      <c r="O366" s="34" t="s">
        <v>67</v>
      </c>
      <c r="P366" t="s">
        <v>57</v>
      </c>
    </row>
    <row r="367" spans="1:16" x14ac:dyDescent="0.25">
      <c r="A367">
        <v>17230</v>
      </c>
      <c r="B367" s="34" t="s">
        <v>48</v>
      </c>
      <c r="C367" s="34" t="s">
        <v>50</v>
      </c>
      <c r="D367">
        <v>80000</v>
      </c>
      <c r="E367">
        <v>0</v>
      </c>
      <c r="F367" s="34" t="s">
        <v>13</v>
      </c>
      <c r="G367" s="34" t="s">
        <v>21</v>
      </c>
      <c r="H367" s="34" t="s">
        <v>15</v>
      </c>
      <c r="I367">
        <v>3</v>
      </c>
      <c r="J367" s="34" t="s">
        <v>64</v>
      </c>
      <c r="K367" s="34" t="s">
        <v>24</v>
      </c>
      <c r="L367" s="34" t="s">
        <v>24</v>
      </c>
      <c r="M367">
        <v>30</v>
      </c>
      <c r="N367" s="34" t="s">
        <v>18</v>
      </c>
      <c r="O367" s="34" t="s">
        <v>79</v>
      </c>
      <c r="P367" t="s">
        <v>60</v>
      </c>
    </row>
    <row r="368" spans="1:16" x14ac:dyDescent="0.25">
      <c r="A368">
        <v>17238</v>
      </c>
      <c r="B368" s="34" t="s">
        <v>49</v>
      </c>
      <c r="C368" s="34" t="s">
        <v>50</v>
      </c>
      <c r="D368">
        <v>80000</v>
      </c>
      <c r="E368">
        <v>0</v>
      </c>
      <c r="F368" s="34" t="s">
        <v>13</v>
      </c>
      <c r="G368" s="34" t="s">
        <v>21</v>
      </c>
      <c r="H368" s="34" t="s">
        <v>15</v>
      </c>
      <c r="I368">
        <v>3</v>
      </c>
      <c r="J368" s="34" t="s">
        <v>64</v>
      </c>
      <c r="K368" s="34" t="s">
        <v>24</v>
      </c>
      <c r="L368" s="34" t="s">
        <v>24</v>
      </c>
      <c r="M368">
        <v>32</v>
      </c>
      <c r="N368" s="34" t="s">
        <v>18</v>
      </c>
      <c r="O368" s="34" t="s">
        <v>67</v>
      </c>
      <c r="P368" t="s">
        <v>87</v>
      </c>
    </row>
    <row r="369" spans="1:16" x14ac:dyDescent="0.25">
      <c r="A369">
        <v>17260</v>
      </c>
      <c r="B369" s="34" t="s">
        <v>48</v>
      </c>
      <c r="C369" s="34" t="s">
        <v>50</v>
      </c>
      <c r="D369">
        <v>90000</v>
      </c>
      <c r="E369">
        <v>5</v>
      </c>
      <c r="F369" s="34" t="s">
        <v>19</v>
      </c>
      <c r="G369" s="34" t="s">
        <v>21</v>
      </c>
      <c r="H369" s="34" t="s">
        <v>15</v>
      </c>
      <c r="I369">
        <v>3</v>
      </c>
      <c r="J369" s="34" t="s">
        <v>16</v>
      </c>
      <c r="K369" s="34" t="s">
        <v>31</v>
      </c>
      <c r="L369" s="34" t="s">
        <v>31</v>
      </c>
      <c r="M369">
        <v>41</v>
      </c>
      <c r="N369" s="34" t="s">
        <v>18</v>
      </c>
      <c r="O369" s="34" t="s">
        <v>67</v>
      </c>
      <c r="P369" t="s">
        <v>87</v>
      </c>
    </row>
    <row r="370" spans="1:16" x14ac:dyDescent="0.25">
      <c r="A370">
        <v>17269</v>
      </c>
      <c r="B370" s="34" t="s">
        <v>49</v>
      </c>
      <c r="C370" s="34" t="s">
        <v>50</v>
      </c>
      <c r="D370">
        <v>60000</v>
      </c>
      <c r="E370">
        <v>3</v>
      </c>
      <c r="F370" s="34" t="s">
        <v>13</v>
      </c>
      <c r="G370" s="34" t="s">
        <v>21</v>
      </c>
      <c r="H370" s="34" t="s">
        <v>18</v>
      </c>
      <c r="I370">
        <v>0</v>
      </c>
      <c r="J370" s="34" t="s">
        <v>16</v>
      </c>
      <c r="K370" s="34" t="s">
        <v>31</v>
      </c>
      <c r="L370" s="34" t="s">
        <v>31</v>
      </c>
      <c r="M370">
        <v>47</v>
      </c>
      <c r="N370" s="34" t="s">
        <v>15</v>
      </c>
      <c r="O370" s="34" t="s">
        <v>80</v>
      </c>
      <c r="P370" t="s">
        <v>87</v>
      </c>
    </row>
    <row r="371" spans="1:16" x14ac:dyDescent="0.25">
      <c r="A371">
        <v>17310</v>
      </c>
      <c r="B371" s="34" t="s">
        <v>48</v>
      </c>
      <c r="C371" s="34" t="s">
        <v>50</v>
      </c>
      <c r="D371">
        <v>60000</v>
      </c>
      <c r="E371">
        <v>1</v>
      </c>
      <c r="F371" s="34" t="s">
        <v>19</v>
      </c>
      <c r="G371" s="34" t="s">
        <v>14</v>
      </c>
      <c r="H371" s="34" t="s">
        <v>15</v>
      </c>
      <c r="I371">
        <v>1</v>
      </c>
      <c r="J371" s="34" t="s">
        <v>16</v>
      </c>
      <c r="K371" s="34" t="s">
        <v>24</v>
      </c>
      <c r="L371" s="34" t="s">
        <v>24</v>
      </c>
      <c r="M371">
        <v>45</v>
      </c>
      <c r="N371" s="34" t="s">
        <v>15</v>
      </c>
      <c r="O371" s="34" t="s">
        <v>67</v>
      </c>
      <c r="P371" t="s">
        <v>87</v>
      </c>
    </row>
    <row r="372" spans="1:16" x14ac:dyDescent="0.25">
      <c r="A372">
        <v>17319</v>
      </c>
      <c r="B372" s="34" t="s">
        <v>49</v>
      </c>
      <c r="C372" s="34" t="s">
        <v>51</v>
      </c>
      <c r="D372">
        <v>70000</v>
      </c>
      <c r="E372">
        <v>0</v>
      </c>
      <c r="F372" s="34" t="s">
        <v>13</v>
      </c>
      <c r="G372" s="34" t="s">
        <v>21</v>
      </c>
      <c r="H372" s="34" t="s">
        <v>18</v>
      </c>
      <c r="I372">
        <v>1</v>
      </c>
      <c r="J372" s="34" t="s">
        <v>23</v>
      </c>
      <c r="K372" s="34" t="s">
        <v>24</v>
      </c>
      <c r="L372" s="34" t="s">
        <v>24</v>
      </c>
      <c r="M372">
        <v>42</v>
      </c>
      <c r="N372" s="34" t="s">
        <v>18</v>
      </c>
      <c r="O372" s="34" t="s">
        <v>66</v>
      </c>
      <c r="P372" t="s">
        <v>87</v>
      </c>
    </row>
    <row r="373" spans="1:16" x14ac:dyDescent="0.25">
      <c r="A373">
        <v>17324</v>
      </c>
      <c r="B373" s="34" t="s">
        <v>48</v>
      </c>
      <c r="C373" s="34" t="s">
        <v>51</v>
      </c>
      <c r="D373">
        <v>100000</v>
      </c>
      <c r="E373">
        <v>4</v>
      </c>
      <c r="F373" s="34" t="s">
        <v>13</v>
      </c>
      <c r="G373" s="34" t="s">
        <v>21</v>
      </c>
      <c r="H373" s="34" t="s">
        <v>15</v>
      </c>
      <c r="I373">
        <v>1</v>
      </c>
      <c r="J373" s="34" t="s">
        <v>64</v>
      </c>
      <c r="K373" s="34" t="s">
        <v>24</v>
      </c>
      <c r="L373" s="34" t="s">
        <v>24</v>
      </c>
      <c r="M373">
        <v>46</v>
      </c>
      <c r="N373" s="34" t="s">
        <v>18</v>
      </c>
      <c r="O373" s="34" t="s">
        <v>67</v>
      </c>
      <c r="P373" t="s">
        <v>87</v>
      </c>
    </row>
    <row r="374" spans="1:16" x14ac:dyDescent="0.25">
      <c r="A374">
        <v>17337</v>
      </c>
      <c r="B374" s="34" t="s">
        <v>49</v>
      </c>
      <c r="C374" s="34" t="s">
        <v>50</v>
      </c>
      <c r="D374">
        <v>40000</v>
      </c>
      <c r="E374">
        <v>0</v>
      </c>
      <c r="F374" s="34" t="s">
        <v>27</v>
      </c>
      <c r="G374" s="34" t="s">
        <v>14</v>
      </c>
      <c r="H374" s="34" t="s">
        <v>15</v>
      </c>
      <c r="I374">
        <v>1</v>
      </c>
      <c r="J374" s="34" t="s">
        <v>23</v>
      </c>
      <c r="K374" s="34" t="s">
        <v>31</v>
      </c>
      <c r="L374" s="34" t="s">
        <v>31</v>
      </c>
      <c r="M374">
        <v>31</v>
      </c>
      <c r="N374" s="34" t="s">
        <v>18</v>
      </c>
      <c r="O374" s="34" t="s">
        <v>67</v>
      </c>
      <c r="P374" t="s">
        <v>87</v>
      </c>
    </row>
    <row r="375" spans="1:16" x14ac:dyDescent="0.25">
      <c r="A375">
        <v>17352</v>
      </c>
      <c r="B375" s="34" t="s">
        <v>48</v>
      </c>
      <c r="C375" s="34" t="s">
        <v>50</v>
      </c>
      <c r="D375">
        <v>50000</v>
      </c>
      <c r="E375">
        <v>2</v>
      </c>
      <c r="F375" s="34" t="s">
        <v>30</v>
      </c>
      <c r="G375" s="34" t="s">
        <v>28</v>
      </c>
      <c r="H375" s="34" t="s">
        <v>15</v>
      </c>
      <c r="I375">
        <v>1</v>
      </c>
      <c r="J375" s="34" t="s">
        <v>23</v>
      </c>
      <c r="K375" s="34" t="s">
        <v>24</v>
      </c>
      <c r="L375" s="34" t="s">
        <v>24</v>
      </c>
      <c r="M375">
        <v>64</v>
      </c>
      <c r="N375" s="34" t="s">
        <v>15</v>
      </c>
      <c r="O375" s="34" t="s">
        <v>67</v>
      </c>
      <c r="P375" t="s">
        <v>57</v>
      </c>
    </row>
    <row r="376" spans="1:16" x14ac:dyDescent="0.25">
      <c r="A376">
        <v>17369</v>
      </c>
      <c r="B376" s="34" t="s">
        <v>49</v>
      </c>
      <c r="C376" s="34" t="s">
        <v>50</v>
      </c>
      <c r="D376">
        <v>30000</v>
      </c>
      <c r="E376">
        <v>0</v>
      </c>
      <c r="F376" s="34" t="s">
        <v>19</v>
      </c>
      <c r="G376" s="34" t="s">
        <v>14</v>
      </c>
      <c r="H376" s="34" t="s">
        <v>15</v>
      </c>
      <c r="I376">
        <v>1</v>
      </c>
      <c r="J376" s="34" t="s">
        <v>23</v>
      </c>
      <c r="K376" s="34" t="s">
        <v>31</v>
      </c>
      <c r="L376" s="34" t="s">
        <v>31</v>
      </c>
      <c r="M376">
        <v>27</v>
      </c>
      <c r="N376" s="34" t="s">
        <v>18</v>
      </c>
      <c r="O376" s="34" t="s">
        <v>67</v>
      </c>
      <c r="P376" t="s">
        <v>60</v>
      </c>
    </row>
    <row r="377" spans="1:16" x14ac:dyDescent="0.25">
      <c r="A377">
        <v>17436</v>
      </c>
      <c r="B377" s="34" t="s">
        <v>48</v>
      </c>
      <c r="C377" s="34" t="s">
        <v>50</v>
      </c>
      <c r="D377">
        <v>60000</v>
      </c>
      <c r="E377">
        <v>2</v>
      </c>
      <c r="F377" s="34" t="s">
        <v>27</v>
      </c>
      <c r="G377" s="34" t="s">
        <v>21</v>
      </c>
      <c r="H377" s="34" t="s">
        <v>18</v>
      </c>
      <c r="I377">
        <v>2</v>
      </c>
      <c r="J377" s="34" t="s">
        <v>26</v>
      </c>
      <c r="K377" s="34" t="s">
        <v>31</v>
      </c>
      <c r="L377" s="34" t="s">
        <v>31</v>
      </c>
      <c r="M377">
        <v>51</v>
      </c>
      <c r="N377" s="34" t="s">
        <v>18</v>
      </c>
      <c r="O377" s="34" t="s">
        <v>67</v>
      </c>
      <c r="P377" t="s">
        <v>87</v>
      </c>
    </row>
    <row r="378" spans="1:16" x14ac:dyDescent="0.25">
      <c r="A378">
        <v>17450</v>
      </c>
      <c r="B378" s="34" t="s">
        <v>48</v>
      </c>
      <c r="C378" s="34" t="s">
        <v>50</v>
      </c>
      <c r="D378">
        <v>80000</v>
      </c>
      <c r="E378">
        <v>5</v>
      </c>
      <c r="F378" s="34" t="s">
        <v>19</v>
      </c>
      <c r="G378" s="34" t="s">
        <v>21</v>
      </c>
      <c r="H378" s="34" t="s">
        <v>15</v>
      </c>
      <c r="I378">
        <v>3</v>
      </c>
      <c r="J378" s="34" t="s">
        <v>23</v>
      </c>
      <c r="K378" s="34" t="s">
        <v>31</v>
      </c>
      <c r="L378" s="34" t="s">
        <v>31</v>
      </c>
      <c r="M378">
        <v>45</v>
      </c>
      <c r="N378" s="34" t="s">
        <v>18</v>
      </c>
      <c r="O378" s="34" t="s">
        <v>67</v>
      </c>
      <c r="P378" t="s">
        <v>87</v>
      </c>
    </row>
    <row r="379" spans="1:16" x14ac:dyDescent="0.25">
      <c r="A379">
        <v>17458</v>
      </c>
      <c r="B379" s="34" t="s">
        <v>49</v>
      </c>
      <c r="C379" s="34" t="s">
        <v>50</v>
      </c>
      <c r="D379">
        <v>70000</v>
      </c>
      <c r="E379">
        <v>3</v>
      </c>
      <c r="F379" s="34" t="s">
        <v>27</v>
      </c>
      <c r="G379" s="34" t="s">
        <v>21</v>
      </c>
      <c r="H379" s="34" t="s">
        <v>15</v>
      </c>
      <c r="I379">
        <v>0</v>
      </c>
      <c r="J379" s="34" t="s">
        <v>23</v>
      </c>
      <c r="K379" s="34" t="s">
        <v>31</v>
      </c>
      <c r="L379" s="34" t="s">
        <v>31</v>
      </c>
      <c r="M379">
        <v>52</v>
      </c>
      <c r="N379" s="34" t="s">
        <v>15</v>
      </c>
      <c r="O379" s="34" t="s">
        <v>67</v>
      </c>
      <c r="P379" t="s">
        <v>87</v>
      </c>
    </row>
    <row r="380" spans="1:16" x14ac:dyDescent="0.25">
      <c r="A380">
        <v>17462</v>
      </c>
      <c r="B380" s="34" t="s">
        <v>48</v>
      </c>
      <c r="C380" s="34" t="s">
        <v>50</v>
      </c>
      <c r="D380">
        <v>70000</v>
      </c>
      <c r="E380">
        <v>3</v>
      </c>
      <c r="F380" s="34" t="s">
        <v>30</v>
      </c>
      <c r="G380" s="34" t="s">
        <v>28</v>
      </c>
      <c r="H380" s="34" t="s">
        <v>15</v>
      </c>
      <c r="I380">
        <v>2</v>
      </c>
      <c r="J380" s="34" t="s">
        <v>23</v>
      </c>
      <c r="K380" s="34" t="s">
        <v>31</v>
      </c>
      <c r="L380" s="34" t="s">
        <v>31</v>
      </c>
      <c r="M380">
        <v>53</v>
      </c>
      <c r="N380" s="34" t="s">
        <v>15</v>
      </c>
      <c r="O380" s="34" t="s">
        <v>67</v>
      </c>
      <c r="P380" t="s">
        <v>87</v>
      </c>
    </row>
    <row r="381" spans="1:16" x14ac:dyDescent="0.25">
      <c r="A381">
        <v>17471</v>
      </c>
      <c r="B381" s="34" t="s">
        <v>49</v>
      </c>
      <c r="C381" s="34" t="s">
        <v>51</v>
      </c>
      <c r="D381">
        <v>80000</v>
      </c>
      <c r="E381">
        <v>4</v>
      </c>
      <c r="F381" s="34" t="s">
        <v>30</v>
      </c>
      <c r="G381" s="34" t="s">
        <v>28</v>
      </c>
      <c r="H381" s="34" t="s">
        <v>15</v>
      </c>
      <c r="I381">
        <v>2</v>
      </c>
      <c r="J381" s="34" t="s">
        <v>23</v>
      </c>
      <c r="K381" s="34" t="s">
        <v>31</v>
      </c>
      <c r="L381" s="34" t="s">
        <v>31</v>
      </c>
      <c r="M381">
        <v>67</v>
      </c>
      <c r="N381" s="34" t="s">
        <v>18</v>
      </c>
      <c r="O381" s="34" t="s">
        <v>67</v>
      </c>
      <c r="P381" t="s">
        <v>57</v>
      </c>
    </row>
    <row r="382" spans="1:16" x14ac:dyDescent="0.25">
      <c r="A382">
        <v>17482</v>
      </c>
      <c r="B382" s="34" t="s">
        <v>49</v>
      </c>
      <c r="C382" s="34" t="s">
        <v>51</v>
      </c>
      <c r="D382">
        <v>40000</v>
      </c>
      <c r="E382">
        <v>0</v>
      </c>
      <c r="F382" s="34" t="s">
        <v>29</v>
      </c>
      <c r="G382" s="34" t="s">
        <v>20</v>
      </c>
      <c r="H382" s="34" t="s">
        <v>15</v>
      </c>
      <c r="I382">
        <v>2</v>
      </c>
      <c r="J382" s="34" t="s">
        <v>23</v>
      </c>
      <c r="K382" s="34" t="s">
        <v>31</v>
      </c>
      <c r="L382" s="34" t="s">
        <v>31</v>
      </c>
      <c r="M382">
        <v>29</v>
      </c>
      <c r="N382" s="34" t="s">
        <v>18</v>
      </c>
      <c r="O382" s="34" t="s">
        <v>67</v>
      </c>
      <c r="P382" t="s">
        <v>60</v>
      </c>
    </row>
    <row r="383" spans="1:16" x14ac:dyDescent="0.25">
      <c r="A383">
        <v>17504</v>
      </c>
      <c r="B383" s="34" t="s">
        <v>49</v>
      </c>
      <c r="C383" s="34" t="s">
        <v>51</v>
      </c>
      <c r="D383">
        <v>80000</v>
      </c>
      <c r="E383">
        <v>2</v>
      </c>
      <c r="F383" s="34" t="s">
        <v>19</v>
      </c>
      <c r="G383" s="34" t="s">
        <v>14</v>
      </c>
      <c r="H383" s="34" t="s">
        <v>15</v>
      </c>
      <c r="I383">
        <v>2</v>
      </c>
      <c r="J383" s="34" t="s">
        <v>23</v>
      </c>
      <c r="K383" s="34" t="s">
        <v>24</v>
      </c>
      <c r="L383" s="34" t="s">
        <v>24</v>
      </c>
      <c r="M383">
        <v>52</v>
      </c>
      <c r="N383" s="34" t="s">
        <v>15</v>
      </c>
      <c r="O383" s="34" t="s">
        <v>67</v>
      </c>
      <c r="P383" t="s">
        <v>87</v>
      </c>
    </row>
    <row r="384" spans="1:16" x14ac:dyDescent="0.25">
      <c r="A384">
        <v>17519</v>
      </c>
      <c r="B384" s="34" t="s">
        <v>48</v>
      </c>
      <c r="C384" s="34" t="s">
        <v>51</v>
      </c>
      <c r="D384">
        <v>60000</v>
      </c>
      <c r="E384">
        <v>0</v>
      </c>
      <c r="F384" s="34" t="s">
        <v>19</v>
      </c>
      <c r="G384" s="34" t="s">
        <v>21</v>
      </c>
      <c r="H384" s="34" t="s">
        <v>15</v>
      </c>
      <c r="I384">
        <v>2</v>
      </c>
      <c r="J384" s="34" t="s">
        <v>23</v>
      </c>
      <c r="K384" s="34" t="s">
        <v>31</v>
      </c>
      <c r="L384" s="34" t="s">
        <v>31</v>
      </c>
      <c r="M384">
        <v>32</v>
      </c>
      <c r="N384" s="34" t="s">
        <v>18</v>
      </c>
      <c r="O384" s="34" t="s">
        <v>67</v>
      </c>
      <c r="P384" t="s">
        <v>87</v>
      </c>
    </row>
    <row r="385" spans="1:16" x14ac:dyDescent="0.25">
      <c r="A385">
        <v>17522</v>
      </c>
      <c r="B385" s="34" t="s">
        <v>48</v>
      </c>
      <c r="C385" s="34" t="s">
        <v>50</v>
      </c>
      <c r="D385">
        <v>120000</v>
      </c>
      <c r="E385">
        <v>4</v>
      </c>
      <c r="F385" s="34" t="s">
        <v>13</v>
      </c>
      <c r="G385" s="34" t="s">
        <v>28</v>
      </c>
      <c r="H385" s="34" t="s">
        <v>15</v>
      </c>
      <c r="I385">
        <v>1</v>
      </c>
      <c r="J385" s="34" t="s">
        <v>22</v>
      </c>
      <c r="K385" s="34" t="s">
        <v>24</v>
      </c>
      <c r="L385" s="34" t="s">
        <v>24</v>
      </c>
      <c r="M385">
        <v>47</v>
      </c>
      <c r="N385" s="34" t="s">
        <v>18</v>
      </c>
      <c r="O385" s="34" t="s">
        <v>67</v>
      </c>
      <c r="P385" t="s">
        <v>87</v>
      </c>
    </row>
    <row r="386" spans="1:16" x14ac:dyDescent="0.25">
      <c r="A386">
        <v>17531</v>
      </c>
      <c r="B386" s="34" t="s">
        <v>48</v>
      </c>
      <c r="C386" s="34" t="s">
        <v>50</v>
      </c>
      <c r="D386">
        <v>60000</v>
      </c>
      <c r="E386">
        <v>2</v>
      </c>
      <c r="F386" s="34" t="s">
        <v>27</v>
      </c>
      <c r="G386" s="34" t="s">
        <v>21</v>
      </c>
      <c r="H386" s="34" t="s">
        <v>18</v>
      </c>
      <c r="I386">
        <v>2</v>
      </c>
      <c r="J386" s="34" t="s">
        <v>23</v>
      </c>
      <c r="K386" s="34" t="s">
        <v>31</v>
      </c>
      <c r="L386" s="34" t="s">
        <v>31</v>
      </c>
      <c r="M386">
        <v>50</v>
      </c>
      <c r="N386" s="34" t="s">
        <v>18</v>
      </c>
      <c r="O386" s="34" t="s">
        <v>67</v>
      </c>
      <c r="P386" t="s">
        <v>87</v>
      </c>
    </row>
    <row r="387" spans="1:16" x14ac:dyDescent="0.25">
      <c r="A387">
        <v>17533</v>
      </c>
      <c r="B387" s="34" t="s">
        <v>48</v>
      </c>
      <c r="C387" s="34" t="s">
        <v>50</v>
      </c>
      <c r="D387">
        <v>40000</v>
      </c>
      <c r="E387">
        <v>3</v>
      </c>
      <c r="F387" s="34" t="s">
        <v>19</v>
      </c>
      <c r="G387" s="34" t="s">
        <v>21</v>
      </c>
      <c r="H387" s="34" t="s">
        <v>18</v>
      </c>
      <c r="I387">
        <v>2</v>
      </c>
      <c r="J387" s="34" t="s">
        <v>23</v>
      </c>
      <c r="K387" s="34" t="s">
        <v>31</v>
      </c>
      <c r="L387" s="34" t="s">
        <v>31</v>
      </c>
      <c r="M387">
        <v>73</v>
      </c>
      <c r="N387" s="34" t="s">
        <v>15</v>
      </c>
      <c r="O387" s="34" t="s">
        <v>67</v>
      </c>
      <c r="P387" t="s">
        <v>57</v>
      </c>
    </row>
    <row r="388" spans="1:16" x14ac:dyDescent="0.25">
      <c r="A388">
        <v>17541</v>
      </c>
      <c r="B388" s="34" t="s">
        <v>48</v>
      </c>
      <c r="C388" s="34" t="s">
        <v>51</v>
      </c>
      <c r="D388">
        <v>40000</v>
      </c>
      <c r="E388">
        <v>4</v>
      </c>
      <c r="F388" s="34" t="s">
        <v>27</v>
      </c>
      <c r="G388" s="34" t="s">
        <v>14</v>
      </c>
      <c r="H388" s="34" t="s">
        <v>15</v>
      </c>
      <c r="I388">
        <v>2</v>
      </c>
      <c r="J388" s="34" t="s">
        <v>22</v>
      </c>
      <c r="K388" s="34" t="s">
        <v>31</v>
      </c>
      <c r="L388" s="34" t="s">
        <v>31</v>
      </c>
      <c r="M388">
        <v>43</v>
      </c>
      <c r="N388" s="34" t="s">
        <v>18</v>
      </c>
      <c r="O388" s="34" t="s">
        <v>67</v>
      </c>
      <c r="P388" t="s">
        <v>87</v>
      </c>
    </row>
    <row r="389" spans="1:16" x14ac:dyDescent="0.25">
      <c r="A389">
        <v>17546</v>
      </c>
      <c r="B389" s="34" t="s">
        <v>48</v>
      </c>
      <c r="C389" s="34" t="s">
        <v>51</v>
      </c>
      <c r="D389">
        <v>70000</v>
      </c>
      <c r="E389">
        <v>1</v>
      </c>
      <c r="F389" s="34" t="s">
        <v>19</v>
      </c>
      <c r="G389" s="34" t="s">
        <v>14</v>
      </c>
      <c r="H389" s="34" t="s">
        <v>15</v>
      </c>
      <c r="I389">
        <v>1</v>
      </c>
      <c r="J389" s="34" t="s">
        <v>16</v>
      </c>
      <c r="K389" s="34" t="s">
        <v>31</v>
      </c>
      <c r="L389" s="34" t="s">
        <v>31</v>
      </c>
      <c r="M389">
        <v>44</v>
      </c>
      <c r="N389" s="34" t="s">
        <v>15</v>
      </c>
      <c r="O389" s="34" t="s">
        <v>67</v>
      </c>
      <c r="P389" t="s">
        <v>87</v>
      </c>
    </row>
    <row r="390" spans="1:16" x14ac:dyDescent="0.25">
      <c r="A390">
        <v>17650</v>
      </c>
      <c r="B390" s="34" t="s">
        <v>49</v>
      </c>
      <c r="C390" s="34" t="s">
        <v>51</v>
      </c>
      <c r="D390">
        <v>40000</v>
      </c>
      <c r="E390">
        <v>2</v>
      </c>
      <c r="F390" s="34" t="s">
        <v>19</v>
      </c>
      <c r="G390" s="34" t="s">
        <v>20</v>
      </c>
      <c r="H390" s="34" t="s">
        <v>15</v>
      </c>
      <c r="I390">
        <v>2</v>
      </c>
      <c r="J390" s="34" t="s">
        <v>26</v>
      </c>
      <c r="K390" s="34" t="s">
        <v>17</v>
      </c>
      <c r="L390" s="34" t="s">
        <v>17</v>
      </c>
      <c r="M390">
        <v>35</v>
      </c>
      <c r="N390" s="34" t="s">
        <v>18</v>
      </c>
      <c r="O390" s="34" t="s">
        <v>67</v>
      </c>
      <c r="P390" t="s">
        <v>87</v>
      </c>
    </row>
    <row r="391" spans="1:16" x14ac:dyDescent="0.25">
      <c r="A391">
        <v>17654</v>
      </c>
      <c r="B391" s="34" t="s">
        <v>49</v>
      </c>
      <c r="C391" s="34" t="s">
        <v>51</v>
      </c>
      <c r="D391">
        <v>40000</v>
      </c>
      <c r="E391">
        <v>3</v>
      </c>
      <c r="F391" s="34" t="s">
        <v>19</v>
      </c>
      <c r="G391" s="34" t="s">
        <v>20</v>
      </c>
      <c r="H391" s="34" t="s">
        <v>15</v>
      </c>
      <c r="I391">
        <v>1</v>
      </c>
      <c r="J391" s="34" t="s">
        <v>26</v>
      </c>
      <c r="K391" s="34" t="s">
        <v>31</v>
      </c>
      <c r="L391" s="34" t="s">
        <v>31</v>
      </c>
      <c r="M391">
        <v>30</v>
      </c>
      <c r="N391" s="34" t="s">
        <v>15</v>
      </c>
      <c r="O391" s="34" t="s">
        <v>67</v>
      </c>
      <c r="P391" t="s">
        <v>60</v>
      </c>
    </row>
    <row r="392" spans="1:16" x14ac:dyDescent="0.25">
      <c r="A392">
        <v>17657</v>
      </c>
      <c r="B392" s="34" t="s">
        <v>48</v>
      </c>
      <c r="C392" s="34" t="s">
        <v>50</v>
      </c>
      <c r="D392">
        <v>40000</v>
      </c>
      <c r="E392">
        <v>4</v>
      </c>
      <c r="F392" s="34" t="s">
        <v>19</v>
      </c>
      <c r="G392" s="34" t="s">
        <v>20</v>
      </c>
      <c r="H392" s="34" t="s">
        <v>18</v>
      </c>
      <c r="I392">
        <v>0</v>
      </c>
      <c r="J392" s="34" t="s">
        <v>16</v>
      </c>
      <c r="K392" s="34" t="s">
        <v>31</v>
      </c>
      <c r="L392" s="34" t="s">
        <v>31</v>
      </c>
      <c r="M392">
        <v>30</v>
      </c>
      <c r="N392" s="34" t="s">
        <v>18</v>
      </c>
      <c r="O392" s="34" t="s">
        <v>67</v>
      </c>
      <c r="P392" t="s">
        <v>60</v>
      </c>
    </row>
    <row r="393" spans="1:16" x14ac:dyDescent="0.25">
      <c r="A393">
        <v>17668</v>
      </c>
      <c r="B393" s="34" t="s">
        <v>49</v>
      </c>
      <c r="C393" s="34" t="s">
        <v>50</v>
      </c>
      <c r="D393">
        <v>30000</v>
      </c>
      <c r="E393">
        <v>2</v>
      </c>
      <c r="F393" s="34" t="s">
        <v>27</v>
      </c>
      <c r="G393" s="34" t="s">
        <v>14</v>
      </c>
      <c r="H393" s="34" t="s">
        <v>15</v>
      </c>
      <c r="I393">
        <v>2</v>
      </c>
      <c r="J393" s="34" t="s">
        <v>26</v>
      </c>
      <c r="K393" s="34" t="s">
        <v>31</v>
      </c>
      <c r="L393" s="34" t="s">
        <v>31</v>
      </c>
      <c r="M393">
        <v>50</v>
      </c>
      <c r="N393" s="34" t="s">
        <v>15</v>
      </c>
      <c r="O393" s="34" t="s">
        <v>67</v>
      </c>
      <c r="P393" t="s">
        <v>87</v>
      </c>
    </row>
    <row r="394" spans="1:16" x14ac:dyDescent="0.25">
      <c r="A394">
        <v>17699</v>
      </c>
      <c r="B394" s="34" t="s">
        <v>48</v>
      </c>
      <c r="C394" s="34" t="s">
        <v>50</v>
      </c>
      <c r="D394">
        <v>60000</v>
      </c>
      <c r="E394">
        <v>1</v>
      </c>
      <c r="F394" s="34" t="s">
        <v>30</v>
      </c>
      <c r="G394" s="34" t="s">
        <v>14</v>
      </c>
      <c r="H394" s="34" t="s">
        <v>18</v>
      </c>
      <c r="I394">
        <v>0</v>
      </c>
      <c r="J394" s="34" t="s">
        <v>16</v>
      </c>
      <c r="K394" s="34" t="s">
        <v>31</v>
      </c>
      <c r="L394" s="34" t="s">
        <v>31</v>
      </c>
      <c r="M394">
        <v>55</v>
      </c>
      <c r="N394" s="34" t="s">
        <v>18</v>
      </c>
      <c r="O394" s="34" t="s">
        <v>67</v>
      </c>
      <c r="P394" t="s">
        <v>57</v>
      </c>
    </row>
    <row r="395" spans="1:16" x14ac:dyDescent="0.25">
      <c r="A395">
        <v>17702</v>
      </c>
      <c r="B395" s="34" t="s">
        <v>48</v>
      </c>
      <c r="C395" s="34" t="s">
        <v>50</v>
      </c>
      <c r="D395">
        <v>10000</v>
      </c>
      <c r="E395">
        <v>1</v>
      </c>
      <c r="F395" s="34" t="s">
        <v>30</v>
      </c>
      <c r="G395" s="34" t="s">
        <v>25</v>
      </c>
      <c r="H395" s="34" t="s">
        <v>15</v>
      </c>
      <c r="I395">
        <v>0</v>
      </c>
      <c r="J395" s="34" t="s">
        <v>16</v>
      </c>
      <c r="K395" s="34" t="s">
        <v>17</v>
      </c>
      <c r="L395" s="34" t="s">
        <v>17</v>
      </c>
      <c r="M395">
        <v>37</v>
      </c>
      <c r="N395" s="34" t="s">
        <v>18</v>
      </c>
      <c r="O395" s="34" t="s">
        <v>67</v>
      </c>
      <c r="P395" t="s">
        <v>87</v>
      </c>
    </row>
    <row r="396" spans="1:16" x14ac:dyDescent="0.25">
      <c r="A396">
        <v>17703</v>
      </c>
      <c r="B396" s="34" t="s">
        <v>48</v>
      </c>
      <c r="C396" s="34" t="s">
        <v>51</v>
      </c>
      <c r="D396">
        <v>10000</v>
      </c>
      <c r="E396">
        <v>1</v>
      </c>
      <c r="F396" s="34" t="s">
        <v>30</v>
      </c>
      <c r="G396" s="34" t="s">
        <v>25</v>
      </c>
      <c r="H396" s="34" t="s">
        <v>15</v>
      </c>
      <c r="I396">
        <v>0</v>
      </c>
      <c r="J396" s="34" t="s">
        <v>16</v>
      </c>
      <c r="K396" s="34" t="s">
        <v>17</v>
      </c>
      <c r="L396" s="34" t="s">
        <v>17</v>
      </c>
      <c r="M396">
        <v>40</v>
      </c>
      <c r="N396" s="34" t="s">
        <v>18</v>
      </c>
      <c r="O396" s="34" t="s">
        <v>67</v>
      </c>
      <c r="P396" t="s">
        <v>87</v>
      </c>
    </row>
    <row r="397" spans="1:16" x14ac:dyDescent="0.25">
      <c r="A397">
        <v>17754</v>
      </c>
      <c r="B397" s="34" t="s">
        <v>49</v>
      </c>
      <c r="C397" s="34" t="s">
        <v>51</v>
      </c>
      <c r="D397">
        <v>30000</v>
      </c>
      <c r="E397">
        <v>3</v>
      </c>
      <c r="F397" s="34" t="s">
        <v>13</v>
      </c>
      <c r="G397" s="34" t="s">
        <v>20</v>
      </c>
      <c r="H397" s="34" t="s">
        <v>15</v>
      </c>
      <c r="I397">
        <v>0</v>
      </c>
      <c r="J397" s="34" t="s">
        <v>16</v>
      </c>
      <c r="K397" s="34" t="s">
        <v>17</v>
      </c>
      <c r="L397" s="34" t="s">
        <v>17</v>
      </c>
      <c r="M397">
        <v>46</v>
      </c>
      <c r="N397" s="34" t="s">
        <v>15</v>
      </c>
      <c r="O397" s="34" t="s">
        <v>67</v>
      </c>
      <c r="P397" t="s">
        <v>87</v>
      </c>
    </row>
    <row r="398" spans="1:16" x14ac:dyDescent="0.25">
      <c r="A398">
        <v>17793</v>
      </c>
      <c r="B398" s="34" t="s">
        <v>48</v>
      </c>
      <c r="C398" s="34" t="s">
        <v>51</v>
      </c>
      <c r="D398">
        <v>40000</v>
      </c>
      <c r="E398">
        <v>0</v>
      </c>
      <c r="F398" s="34" t="s">
        <v>13</v>
      </c>
      <c r="G398" s="34" t="s">
        <v>20</v>
      </c>
      <c r="H398" s="34" t="s">
        <v>15</v>
      </c>
      <c r="I398">
        <v>0</v>
      </c>
      <c r="J398" s="34" t="s">
        <v>16</v>
      </c>
      <c r="K398" s="34" t="s">
        <v>17</v>
      </c>
      <c r="L398" s="34" t="s">
        <v>17</v>
      </c>
      <c r="M398">
        <v>38</v>
      </c>
      <c r="N398" s="34" t="s">
        <v>15</v>
      </c>
      <c r="O398" s="34" t="s">
        <v>67</v>
      </c>
      <c r="P398" t="s">
        <v>87</v>
      </c>
    </row>
    <row r="399" spans="1:16" x14ac:dyDescent="0.25">
      <c r="A399">
        <v>17843</v>
      </c>
      <c r="B399" s="34" t="s">
        <v>49</v>
      </c>
      <c r="C399" s="34" t="s">
        <v>51</v>
      </c>
      <c r="D399">
        <v>10000</v>
      </c>
      <c r="E399">
        <v>0</v>
      </c>
      <c r="F399" s="34" t="s">
        <v>29</v>
      </c>
      <c r="G399" s="34" t="s">
        <v>25</v>
      </c>
      <c r="H399" s="34" t="s">
        <v>18</v>
      </c>
      <c r="I399">
        <v>2</v>
      </c>
      <c r="J399" s="34" t="s">
        <v>16</v>
      </c>
      <c r="K399" s="34" t="s">
        <v>17</v>
      </c>
      <c r="L399" s="34" t="s">
        <v>17</v>
      </c>
      <c r="M399">
        <v>32</v>
      </c>
      <c r="N399" s="34" t="s">
        <v>18</v>
      </c>
      <c r="O399" s="34" t="s">
        <v>67</v>
      </c>
      <c r="P399" t="s">
        <v>87</v>
      </c>
    </row>
    <row r="400" spans="1:16" x14ac:dyDescent="0.25">
      <c r="A400">
        <v>17845</v>
      </c>
      <c r="B400" s="34" t="s">
        <v>49</v>
      </c>
      <c r="C400" s="34" t="s">
        <v>51</v>
      </c>
      <c r="D400">
        <v>20000</v>
      </c>
      <c r="E400">
        <v>0</v>
      </c>
      <c r="F400" s="34" t="s">
        <v>29</v>
      </c>
      <c r="G400" s="34" t="s">
        <v>25</v>
      </c>
      <c r="H400" s="34" t="s">
        <v>18</v>
      </c>
      <c r="I400">
        <v>2</v>
      </c>
      <c r="J400" s="34" t="s">
        <v>26</v>
      </c>
      <c r="K400" s="34" t="s">
        <v>17</v>
      </c>
      <c r="L400" s="34" t="s">
        <v>17</v>
      </c>
      <c r="M400">
        <v>32</v>
      </c>
      <c r="N400" s="34" t="s">
        <v>18</v>
      </c>
      <c r="O400" s="34" t="s">
        <v>67</v>
      </c>
      <c r="P400" t="s">
        <v>87</v>
      </c>
    </row>
    <row r="401" spans="1:16" x14ac:dyDescent="0.25">
      <c r="A401">
        <v>17848</v>
      </c>
      <c r="B401" s="34" t="s">
        <v>49</v>
      </c>
      <c r="C401" s="34" t="s">
        <v>50</v>
      </c>
      <c r="D401">
        <v>30000</v>
      </c>
      <c r="E401">
        <v>0</v>
      </c>
      <c r="F401" s="34" t="s">
        <v>19</v>
      </c>
      <c r="G401" s="34" t="s">
        <v>20</v>
      </c>
      <c r="H401" s="34" t="s">
        <v>18</v>
      </c>
      <c r="I401">
        <v>1</v>
      </c>
      <c r="J401" s="34" t="s">
        <v>22</v>
      </c>
      <c r="K401" s="34" t="s">
        <v>17</v>
      </c>
      <c r="L401" s="34" t="s">
        <v>17</v>
      </c>
      <c r="M401">
        <v>31</v>
      </c>
      <c r="N401" s="34" t="s">
        <v>15</v>
      </c>
      <c r="O401" s="34" t="s">
        <v>67</v>
      </c>
      <c r="P401" t="s">
        <v>87</v>
      </c>
    </row>
    <row r="402" spans="1:16" x14ac:dyDescent="0.25">
      <c r="A402">
        <v>17858</v>
      </c>
      <c r="B402" s="34" t="s">
        <v>48</v>
      </c>
      <c r="C402" s="34" t="s">
        <v>50</v>
      </c>
      <c r="D402">
        <v>40000</v>
      </c>
      <c r="E402">
        <v>4</v>
      </c>
      <c r="F402" s="34" t="s">
        <v>27</v>
      </c>
      <c r="G402" s="34" t="s">
        <v>14</v>
      </c>
      <c r="H402" s="34" t="s">
        <v>15</v>
      </c>
      <c r="I402">
        <v>2</v>
      </c>
      <c r="J402" s="34" t="s">
        <v>22</v>
      </c>
      <c r="K402" s="34" t="s">
        <v>31</v>
      </c>
      <c r="L402" s="34" t="s">
        <v>31</v>
      </c>
      <c r="M402">
        <v>44</v>
      </c>
      <c r="N402" s="34" t="s">
        <v>15</v>
      </c>
      <c r="O402" s="34" t="s">
        <v>67</v>
      </c>
      <c r="P402" t="s">
        <v>87</v>
      </c>
    </row>
    <row r="403" spans="1:16" x14ac:dyDescent="0.25">
      <c r="A403">
        <v>17864</v>
      </c>
      <c r="B403" s="34" t="s">
        <v>48</v>
      </c>
      <c r="C403" s="34" t="s">
        <v>51</v>
      </c>
      <c r="D403">
        <v>60000</v>
      </c>
      <c r="E403">
        <v>1</v>
      </c>
      <c r="F403" s="34" t="s">
        <v>19</v>
      </c>
      <c r="G403" s="34" t="s">
        <v>14</v>
      </c>
      <c r="H403" s="34" t="s">
        <v>15</v>
      </c>
      <c r="I403">
        <v>1</v>
      </c>
      <c r="J403" s="34" t="s">
        <v>22</v>
      </c>
      <c r="K403" s="34" t="s">
        <v>31</v>
      </c>
      <c r="L403" s="34" t="s">
        <v>31</v>
      </c>
      <c r="M403">
        <v>46</v>
      </c>
      <c r="N403" s="34" t="s">
        <v>15</v>
      </c>
      <c r="O403" s="34" t="s">
        <v>67</v>
      </c>
      <c r="P403" t="s">
        <v>87</v>
      </c>
    </row>
    <row r="404" spans="1:16" x14ac:dyDescent="0.25">
      <c r="A404">
        <v>17882</v>
      </c>
      <c r="B404" s="34" t="s">
        <v>48</v>
      </c>
      <c r="C404" s="34" t="s">
        <v>50</v>
      </c>
      <c r="D404">
        <v>20000</v>
      </c>
      <c r="E404">
        <v>1</v>
      </c>
      <c r="F404" s="34" t="s">
        <v>30</v>
      </c>
      <c r="G404" s="34" t="s">
        <v>20</v>
      </c>
      <c r="H404" s="34" t="s">
        <v>15</v>
      </c>
      <c r="I404">
        <v>0</v>
      </c>
      <c r="J404" s="34" t="s">
        <v>16</v>
      </c>
      <c r="K404" s="34" t="s">
        <v>17</v>
      </c>
      <c r="L404" s="34" t="s">
        <v>17</v>
      </c>
      <c r="M404">
        <v>44</v>
      </c>
      <c r="N404" s="34" t="s">
        <v>18</v>
      </c>
      <c r="O404" s="34" t="s">
        <v>67</v>
      </c>
      <c r="P404" t="s">
        <v>87</v>
      </c>
    </row>
    <row r="405" spans="1:16" x14ac:dyDescent="0.25">
      <c r="A405">
        <v>17891</v>
      </c>
      <c r="B405" s="34" t="s">
        <v>48</v>
      </c>
      <c r="C405" s="34" t="s">
        <v>51</v>
      </c>
      <c r="D405">
        <v>10000</v>
      </c>
      <c r="E405">
        <v>2</v>
      </c>
      <c r="F405" s="34" t="s">
        <v>19</v>
      </c>
      <c r="G405" s="34" t="s">
        <v>25</v>
      </c>
      <c r="H405" s="34" t="s">
        <v>15</v>
      </c>
      <c r="I405">
        <v>1</v>
      </c>
      <c r="J405" s="34" t="s">
        <v>16</v>
      </c>
      <c r="K405" s="34" t="s">
        <v>17</v>
      </c>
      <c r="L405" s="34" t="s">
        <v>17</v>
      </c>
      <c r="M405">
        <v>50</v>
      </c>
      <c r="N405" s="34" t="s">
        <v>15</v>
      </c>
      <c r="O405" s="34" t="s">
        <v>67</v>
      </c>
      <c r="P405" t="s">
        <v>87</v>
      </c>
    </row>
    <row r="406" spans="1:16" x14ac:dyDescent="0.25">
      <c r="A406">
        <v>17894</v>
      </c>
      <c r="B406" s="34" t="s">
        <v>48</v>
      </c>
      <c r="C406" s="34" t="s">
        <v>51</v>
      </c>
      <c r="D406">
        <v>20000</v>
      </c>
      <c r="E406">
        <v>1</v>
      </c>
      <c r="F406" s="34" t="s">
        <v>13</v>
      </c>
      <c r="G406" s="34" t="s">
        <v>20</v>
      </c>
      <c r="H406" s="34" t="s">
        <v>15</v>
      </c>
      <c r="I406">
        <v>0</v>
      </c>
      <c r="J406" s="34" t="s">
        <v>16</v>
      </c>
      <c r="K406" s="34" t="s">
        <v>17</v>
      </c>
      <c r="L406" s="34" t="s">
        <v>17</v>
      </c>
      <c r="M406">
        <v>50</v>
      </c>
      <c r="N406" s="34" t="s">
        <v>15</v>
      </c>
      <c r="O406" s="34" t="s">
        <v>67</v>
      </c>
      <c r="P406" t="s">
        <v>87</v>
      </c>
    </row>
    <row r="407" spans="1:16" x14ac:dyDescent="0.25">
      <c r="A407">
        <v>17907</v>
      </c>
      <c r="B407" s="34" t="s">
        <v>48</v>
      </c>
      <c r="C407" s="34" t="s">
        <v>51</v>
      </c>
      <c r="D407">
        <v>10000</v>
      </c>
      <c r="E407">
        <v>0</v>
      </c>
      <c r="F407" s="34" t="s">
        <v>19</v>
      </c>
      <c r="G407" s="34" t="s">
        <v>25</v>
      </c>
      <c r="H407" s="34" t="s">
        <v>15</v>
      </c>
      <c r="I407">
        <v>1</v>
      </c>
      <c r="J407" s="34" t="s">
        <v>22</v>
      </c>
      <c r="K407" s="34" t="s">
        <v>24</v>
      </c>
      <c r="L407" s="34" t="s">
        <v>24</v>
      </c>
      <c r="M407">
        <v>27</v>
      </c>
      <c r="N407" s="34" t="s">
        <v>18</v>
      </c>
      <c r="O407" s="34" t="s">
        <v>67</v>
      </c>
      <c r="P407" t="s">
        <v>60</v>
      </c>
    </row>
    <row r="408" spans="1:16" x14ac:dyDescent="0.25">
      <c r="A408">
        <v>17926</v>
      </c>
      <c r="B408" s="34" t="s">
        <v>49</v>
      </c>
      <c r="C408" s="34" t="s">
        <v>51</v>
      </c>
      <c r="D408">
        <v>40000</v>
      </c>
      <c r="E408">
        <v>0</v>
      </c>
      <c r="F408" s="34" t="s">
        <v>13</v>
      </c>
      <c r="G408" s="34" t="s">
        <v>20</v>
      </c>
      <c r="H408" s="34" t="s">
        <v>18</v>
      </c>
      <c r="I408">
        <v>0</v>
      </c>
      <c r="J408" s="34" t="s">
        <v>16</v>
      </c>
      <c r="K408" s="34" t="s">
        <v>24</v>
      </c>
      <c r="L408" s="34" t="s">
        <v>24</v>
      </c>
      <c r="M408">
        <v>28</v>
      </c>
      <c r="N408" s="34" t="s">
        <v>15</v>
      </c>
      <c r="O408" s="34" t="s">
        <v>67</v>
      </c>
      <c r="P408" t="s">
        <v>60</v>
      </c>
    </row>
    <row r="409" spans="1:16" x14ac:dyDescent="0.25">
      <c r="A409">
        <v>17960</v>
      </c>
      <c r="B409" s="34" t="s">
        <v>48</v>
      </c>
      <c r="C409" s="34" t="s">
        <v>51</v>
      </c>
      <c r="D409">
        <v>40000</v>
      </c>
      <c r="E409">
        <v>0</v>
      </c>
      <c r="F409" s="34" t="s">
        <v>30</v>
      </c>
      <c r="G409" s="34" t="s">
        <v>20</v>
      </c>
      <c r="H409" s="34" t="s">
        <v>15</v>
      </c>
      <c r="I409">
        <v>0</v>
      </c>
      <c r="J409" s="34" t="s">
        <v>16</v>
      </c>
      <c r="K409" s="34" t="s">
        <v>17</v>
      </c>
      <c r="L409" s="34" t="s">
        <v>17</v>
      </c>
      <c r="M409">
        <v>35</v>
      </c>
      <c r="N409" s="34" t="s">
        <v>15</v>
      </c>
      <c r="O409" s="34" t="s">
        <v>67</v>
      </c>
      <c r="P409" t="s">
        <v>87</v>
      </c>
    </row>
    <row r="410" spans="1:16" x14ac:dyDescent="0.25">
      <c r="A410">
        <v>17964</v>
      </c>
      <c r="B410" s="34" t="s">
        <v>48</v>
      </c>
      <c r="C410" s="34" t="s">
        <v>50</v>
      </c>
      <c r="D410">
        <v>40000</v>
      </c>
      <c r="E410">
        <v>0</v>
      </c>
      <c r="F410" s="34" t="s">
        <v>30</v>
      </c>
      <c r="G410" s="34" t="s">
        <v>20</v>
      </c>
      <c r="H410" s="34" t="s">
        <v>15</v>
      </c>
      <c r="I410">
        <v>0</v>
      </c>
      <c r="J410" s="34" t="s">
        <v>16</v>
      </c>
      <c r="K410" s="34" t="s">
        <v>17</v>
      </c>
      <c r="L410" s="34" t="s">
        <v>17</v>
      </c>
      <c r="M410">
        <v>37</v>
      </c>
      <c r="N410" s="34" t="s">
        <v>15</v>
      </c>
      <c r="O410" s="34" t="s">
        <v>67</v>
      </c>
      <c r="P410" t="s">
        <v>87</v>
      </c>
    </row>
    <row r="411" spans="1:16" x14ac:dyDescent="0.25">
      <c r="A411">
        <v>17978</v>
      </c>
      <c r="B411" s="34" t="s">
        <v>48</v>
      </c>
      <c r="C411" s="34" t="s">
        <v>50</v>
      </c>
      <c r="D411">
        <v>40000</v>
      </c>
      <c r="E411">
        <v>0</v>
      </c>
      <c r="F411" s="34" t="s">
        <v>30</v>
      </c>
      <c r="G411" s="34" t="s">
        <v>20</v>
      </c>
      <c r="H411" s="34" t="s">
        <v>15</v>
      </c>
      <c r="I411">
        <v>0</v>
      </c>
      <c r="J411" s="34" t="s">
        <v>16</v>
      </c>
      <c r="K411" s="34" t="s">
        <v>17</v>
      </c>
      <c r="L411" s="34" t="s">
        <v>17</v>
      </c>
      <c r="M411">
        <v>37</v>
      </c>
      <c r="N411" s="34" t="s">
        <v>15</v>
      </c>
      <c r="O411" s="34" t="s">
        <v>67</v>
      </c>
      <c r="P411" t="s">
        <v>87</v>
      </c>
    </row>
    <row r="412" spans="1:16" x14ac:dyDescent="0.25">
      <c r="A412">
        <v>17994</v>
      </c>
      <c r="B412" s="34" t="s">
        <v>49</v>
      </c>
      <c r="C412" s="34" t="s">
        <v>50</v>
      </c>
      <c r="D412">
        <v>20000</v>
      </c>
      <c r="E412">
        <v>2</v>
      </c>
      <c r="F412" s="34" t="s">
        <v>27</v>
      </c>
      <c r="G412" s="34" t="s">
        <v>25</v>
      </c>
      <c r="H412" s="34" t="s">
        <v>15</v>
      </c>
      <c r="I412">
        <v>2</v>
      </c>
      <c r="J412" s="34" t="s">
        <v>16</v>
      </c>
      <c r="K412" s="34" t="s">
        <v>17</v>
      </c>
      <c r="L412" s="34" t="s">
        <v>17</v>
      </c>
      <c r="M412">
        <v>42</v>
      </c>
      <c r="N412" s="34" t="s">
        <v>18</v>
      </c>
      <c r="O412" s="34" t="s">
        <v>67</v>
      </c>
      <c r="P412" t="s">
        <v>87</v>
      </c>
    </row>
    <row r="413" spans="1:16" x14ac:dyDescent="0.25">
      <c r="A413">
        <v>18012</v>
      </c>
      <c r="B413" s="34" t="s">
        <v>48</v>
      </c>
      <c r="C413" s="34" t="s">
        <v>51</v>
      </c>
      <c r="D413">
        <v>40000</v>
      </c>
      <c r="E413">
        <v>1</v>
      </c>
      <c r="F413" s="34" t="s">
        <v>13</v>
      </c>
      <c r="G413" s="34" t="s">
        <v>14</v>
      </c>
      <c r="H413" s="34" t="s">
        <v>15</v>
      </c>
      <c r="I413">
        <v>0</v>
      </c>
      <c r="J413" s="34" t="s">
        <v>16</v>
      </c>
      <c r="K413" s="34" t="s">
        <v>17</v>
      </c>
      <c r="L413" s="34" t="s">
        <v>17</v>
      </c>
      <c r="M413">
        <v>41</v>
      </c>
      <c r="N413" s="34" t="s">
        <v>18</v>
      </c>
      <c r="O413" s="34" t="s">
        <v>67</v>
      </c>
      <c r="P413" t="s">
        <v>87</v>
      </c>
    </row>
    <row r="414" spans="1:16" x14ac:dyDescent="0.25">
      <c r="A414">
        <v>18018</v>
      </c>
      <c r="B414" s="34" t="s">
        <v>49</v>
      </c>
      <c r="C414" s="34" t="s">
        <v>50</v>
      </c>
      <c r="D414">
        <v>30000</v>
      </c>
      <c r="E414">
        <v>3</v>
      </c>
      <c r="F414" s="34" t="s">
        <v>19</v>
      </c>
      <c r="G414" s="34" t="s">
        <v>20</v>
      </c>
      <c r="H414" s="34" t="s">
        <v>15</v>
      </c>
      <c r="I414">
        <v>0</v>
      </c>
      <c r="J414" s="34" t="s">
        <v>16</v>
      </c>
      <c r="K414" s="34" t="s">
        <v>17</v>
      </c>
      <c r="L414" s="34" t="s">
        <v>17</v>
      </c>
      <c r="M414">
        <v>43</v>
      </c>
      <c r="N414" s="34" t="s">
        <v>18</v>
      </c>
      <c r="O414" s="34" t="s">
        <v>67</v>
      </c>
      <c r="P414" t="s">
        <v>87</v>
      </c>
    </row>
    <row r="415" spans="1:16" x14ac:dyDescent="0.25">
      <c r="A415">
        <v>18050</v>
      </c>
      <c r="B415" s="34" t="s">
        <v>48</v>
      </c>
      <c r="C415" s="34" t="s">
        <v>51</v>
      </c>
      <c r="D415">
        <v>60000</v>
      </c>
      <c r="E415">
        <v>1</v>
      </c>
      <c r="F415" s="34" t="s">
        <v>19</v>
      </c>
      <c r="G415" s="34" t="s">
        <v>14</v>
      </c>
      <c r="H415" s="34" t="s">
        <v>15</v>
      </c>
      <c r="I415">
        <v>1</v>
      </c>
      <c r="J415" s="34" t="s">
        <v>16</v>
      </c>
      <c r="K415" s="34" t="s">
        <v>31</v>
      </c>
      <c r="L415" s="34" t="s">
        <v>31</v>
      </c>
      <c r="M415">
        <v>45</v>
      </c>
      <c r="N415" s="34" t="s">
        <v>15</v>
      </c>
      <c r="O415" s="34" t="s">
        <v>67</v>
      </c>
      <c r="P415" t="s">
        <v>87</v>
      </c>
    </row>
    <row r="416" spans="1:16" x14ac:dyDescent="0.25">
      <c r="A416">
        <v>18052</v>
      </c>
      <c r="B416" s="34" t="s">
        <v>48</v>
      </c>
      <c r="C416" s="34" t="s">
        <v>51</v>
      </c>
      <c r="D416">
        <v>60000</v>
      </c>
      <c r="E416">
        <v>1</v>
      </c>
      <c r="F416" s="34" t="s">
        <v>19</v>
      </c>
      <c r="G416" s="34" t="s">
        <v>14</v>
      </c>
      <c r="H416" s="34" t="s">
        <v>15</v>
      </c>
      <c r="I416">
        <v>1</v>
      </c>
      <c r="J416" s="34" t="s">
        <v>16</v>
      </c>
      <c r="K416" s="34" t="s">
        <v>31</v>
      </c>
      <c r="L416" s="34" t="s">
        <v>31</v>
      </c>
      <c r="M416">
        <v>45</v>
      </c>
      <c r="N416" s="34" t="s">
        <v>15</v>
      </c>
      <c r="O416" s="34" t="s">
        <v>67</v>
      </c>
      <c r="P416" t="s">
        <v>87</v>
      </c>
    </row>
    <row r="417" spans="1:16" x14ac:dyDescent="0.25">
      <c r="A417">
        <v>18058</v>
      </c>
      <c r="B417" s="34" t="s">
        <v>49</v>
      </c>
      <c r="C417" s="34" t="s">
        <v>51</v>
      </c>
      <c r="D417">
        <v>20000</v>
      </c>
      <c r="E417">
        <v>3</v>
      </c>
      <c r="F417" s="34" t="s">
        <v>27</v>
      </c>
      <c r="G417" s="34" t="s">
        <v>14</v>
      </c>
      <c r="H417" s="34" t="s">
        <v>15</v>
      </c>
      <c r="I417">
        <v>2</v>
      </c>
      <c r="J417" s="34" t="s">
        <v>22</v>
      </c>
      <c r="K417" s="34" t="s">
        <v>31</v>
      </c>
      <c r="L417" s="34" t="s">
        <v>31</v>
      </c>
      <c r="M417">
        <v>78</v>
      </c>
      <c r="N417" s="34" t="s">
        <v>18</v>
      </c>
      <c r="O417" s="34" t="s">
        <v>67</v>
      </c>
      <c r="P417" t="s">
        <v>57</v>
      </c>
    </row>
    <row r="418" spans="1:16" x14ac:dyDescent="0.25">
      <c r="A418">
        <v>18066</v>
      </c>
      <c r="B418" s="34" t="s">
        <v>49</v>
      </c>
      <c r="C418" s="34" t="s">
        <v>50</v>
      </c>
      <c r="D418">
        <v>70000</v>
      </c>
      <c r="E418">
        <v>5</v>
      </c>
      <c r="F418" s="34" t="s">
        <v>13</v>
      </c>
      <c r="G418" s="34" t="s">
        <v>28</v>
      </c>
      <c r="H418" s="34" t="s">
        <v>15</v>
      </c>
      <c r="I418">
        <v>3</v>
      </c>
      <c r="J418" s="34" t="s">
        <v>64</v>
      </c>
      <c r="K418" s="34" t="s">
        <v>31</v>
      </c>
      <c r="L418" s="34" t="s">
        <v>31</v>
      </c>
      <c r="M418">
        <v>60</v>
      </c>
      <c r="N418" s="34" t="s">
        <v>15</v>
      </c>
      <c r="O418" s="34" t="s">
        <v>67</v>
      </c>
      <c r="P418" t="s">
        <v>57</v>
      </c>
    </row>
    <row r="419" spans="1:16" x14ac:dyDescent="0.25">
      <c r="A419">
        <v>18069</v>
      </c>
      <c r="B419" s="34" t="s">
        <v>48</v>
      </c>
      <c r="C419" s="34" t="s">
        <v>50</v>
      </c>
      <c r="D419">
        <v>70000</v>
      </c>
      <c r="E419">
        <v>5</v>
      </c>
      <c r="F419" s="34" t="s">
        <v>13</v>
      </c>
      <c r="G419" s="34" t="s">
        <v>28</v>
      </c>
      <c r="H419" s="34" t="s">
        <v>15</v>
      </c>
      <c r="I419">
        <v>4</v>
      </c>
      <c r="J419" s="34" t="s">
        <v>64</v>
      </c>
      <c r="K419" s="34" t="s">
        <v>31</v>
      </c>
      <c r="L419" s="34" t="s">
        <v>31</v>
      </c>
      <c r="M419">
        <v>60</v>
      </c>
      <c r="N419" s="34" t="s">
        <v>18</v>
      </c>
      <c r="O419" s="34" t="s">
        <v>67</v>
      </c>
      <c r="P419" t="s">
        <v>57</v>
      </c>
    </row>
    <row r="420" spans="1:16" x14ac:dyDescent="0.25">
      <c r="A420">
        <v>18105</v>
      </c>
      <c r="B420" s="34" t="s">
        <v>48</v>
      </c>
      <c r="C420" s="34" t="s">
        <v>51</v>
      </c>
      <c r="D420">
        <v>60000</v>
      </c>
      <c r="E420">
        <v>2</v>
      </c>
      <c r="F420" s="34" t="s">
        <v>19</v>
      </c>
      <c r="G420" s="34" t="s">
        <v>21</v>
      </c>
      <c r="H420" s="34" t="s">
        <v>15</v>
      </c>
      <c r="I420">
        <v>1</v>
      </c>
      <c r="J420" s="34" t="s">
        <v>64</v>
      </c>
      <c r="K420" s="34" t="s">
        <v>31</v>
      </c>
      <c r="L420" s="34" t="s">
        <v>31</v>
      </c>
      <c r="M420">
        <v>55</v>
      </c>
      <c r="N420" s="34" t="s">
        <v>18</v>
      </c>
      <c r="O420" s="34" t="s">
        <v>67</v>
      </c>
      <c r="P420" t="s">
        <v>57</v>
      </c>
    </row>
    <row r="421" spans="1:16" x14ac:dyDescent="0.25">
      <c r="A421">
        <v>18140</v>
      </c>
      <c r="B421" s="34" t="s">
        <v>48</v>
      </c>
      <c r="C421" s="34" t="s">
        <v>50</v>
      </c>
      <c r="D421">
        <v>130000</v>
      </c>
      <c r="E421">
        <v>3</v>
      </c>
      <c r="F421" s="34" t="s">
        <v>19</v>
      </c>
      <c r="G421" s="34" t="s">
        <v>21</v>
      </c>
      <c r="H421" s="34" t="s">
        <v>18</v>
      </c>
      <c r="I421">
        <v>3</v>
      </c>
      <c r="J421" s="34" t="s">
        <v>23</v>
      </c>
      <c r="K421" s="34" t="s">
        <v>17</v>
      </c>
      <c r="L421" s="34" t="s">
        <v>17</v>
      </c>
      <c r="M421">
        <v>51</v>
      </c>
      <c r="N421" s="34" t="s">
        <v>15</v>
      </c>
      <c r="O421" s="34" t="s">
        <v>67</v>
      </c>
      <c r="P421" t="s">
        <v>87</v>
      </c>
    </row>
    <row r="422" spans="1:16" x14ac:dyDescent="0.25">
      <c r="A422">
        <v>18144</v>
      </c>
      <c r="B422" s="34" t="s">
        <v>48</v>
      </c>
      <c r="C422" s="34" t="s">
        <v>51</v>
      </c>
      <c r="D422">
        <v>80000</v>
      </c>
      <c r="E422">
        <v>5</v>
      </c>
      <c r="F422" s="34" t="s">
        <v>13</v>
      </c>
      <c r="G422" s="34" t="s">
        <v>28</v>
      </c>
      <c r="H422" s="34" t="s">
        <v>15</v>
      </c>
      <c r="I422">
        <v>2</v>
      </c>
      <c r="J422" s="34" t="s">
        <v>22</v>
      </c>
      <c r="K422" s="34" t="s">
        <v>17</v>
      </c>
      <c r="L422" s="34" t="s">
        <v>17</v>
      </c>
      <c r="M422">
        <v>61</v>
      </c>
      <c r="N422" s="34" t="s">
        <v>18</v>
      </c>
      <c r="O422" s="34" t="s">
        <v>67</v>
      </c>
      <c r="P422" t="s">
        <v>57</v>
      </c>
    </row>
    <row r="423" spans="1:16" x14ac:dyDescent="0.25">
      <c r="A423">
        <v>18145</v>
      </c>
      <c r="B423" s="34" t="s">
        <v>48</v>
      </c>
      <c r="C423" s="34" t="s">
        <v>50</v>
      </c>
      <c r="D423">
        <v>80000</v>
      </c>
      <c r="E423">
        <v>5</v>
      </c>
      <c r="F423" s="34" t="s">
        <v>13</v>
      </c>
      <c r="G423" s="34" t="s">
        <v>28</v>
      </c>
      <c r="H423" s="34" t="s">
        <v>18</v>
      </c>
      <c r="I423">
        <v>2</v>
      </c>
      <c r="J423" s="34" t="s">
        <v>22</v>
      </c>
      <c r="K423" s="34" t="s">
        <v>17</v>
      </c>
      <c r="L423" s="34" t="s">
        <v>17</v>
      </c>
      <c r="M423">
        <v>62</v>
      </c>
      <c r="N423" s="34" t="s">
        <v>18</v>
      </c>
      <c r="O423" s="34" t="s">
        <v>67</v>
      </c>
      <c r="P423" t="s">
        <v>57</v>
      </c>
    </row>
    <row r="424" spans="1:16" x14ac:dyDescent="0.25">
      <c r="A424">
        <v>18151</v>
      </c>
      <c r="B424" s="34" t="s">
        <v>49</v>
      </c>
      <c r="C424" s="34" t="s">
        <v>50</v>
      </c>
      <c r="D424">
        <v>80000</v>
      </c>
      <c r="E424">
        <v>5</v>
      </c>
      <c r="F424" s="34" t="s">
        <v>19</v>
      </c>
      <c r="G424" s="34" t="s">
        <v>21</v>
      </c>
      <c r="H424" s="34" t="s">
        <v>18</v>
      </c>
      <c r="I424">
        <v>2</v>
      </c>
      <c r="J424" s="34" t="s">
        <v>64</v>
      </c>
      <c r="K424" s="34" t="s">
        <v>17</v>
      </c>
      <c r="L424" s="34" t="s">
        <v>17</v>
      </c>
      <c r="M424">
        <v>59</v>
      </c>
      <c r="N424" s="34" t="s">
        <v>18</v>
      </c>
      <c r="O424" s="34" t="s">
        <v>67</v>
      </c>
      <c r="P424" t="s">
        <v>57</v>
      </c>
    </row>
    <row r="425" spans="1:16" x14ac:dyDescent="0.25">
      <c r="A425">
        <v>18153</v>
      </c>
      <c r="B425" s="34" t="s">
        <v>48</v>
      </c>
      <c r="C425" s="34" t="s">
        <v>51</v>
      </c>
      <c r="D425">
        <v>100000</v>
      </c>
      <c r="E425">
        <v>2</v>
      </c>
      <c r="F425" s="34" t="s">
        <v>13</v>
      </c>
      <c r="G425" s="34" t="s">
        <v>28</v>
      </c>
      <c r="H425" s="34" t="s">
        <v>15</v>
      </c>
      <c r="I425">
        <v>4</v>
      </c>
      <c r="J425" s="34" t="s">
        <v>64</v>
      </c>
      <c r="K425" s="34" t="s">
        <v>17</v>
      </c>
      <c r="L425" s="34" t="s">
        <v>17</v>
      </c>
      <c r="M425">
        <v>59</v>
      </c>
      <c r="N425" s="34" t="s">
        <v>18</v>
      </c>
      <c r="O425" s="34" t="s">
        <v>67</v>
      </c>
      <c r="P425" t="s">
        <v>57</v>
      </c>
    </row>
    <row r="426" spans="1:16" x14ac:dyDescent="0.25">
      <c r="A426">
        <v>18160</v>
      </c>
      <c r="B426" s="34" t="s">
        <v>48</v>
      </c>
      <c r="C426" s="34" t="s">
        <v>50</v>
      </c>
      <c r="D426">
        <v>130000</v>
      </c>
      <c r="E426">
        <v>3</v>
      </c>
      <c r="F426" s="34" t="s">
        <v>27</v>
      </c>
      <c r="G426" s="34" t="s">
        <v>21</v>
      </c>
      <c r="H426" s="34" t="s">
        <v>15</v>
      </c>
      <c r="I426">
        <v>4</v>
      </c>
      <c r="J426" s="34" t="s">
        <v>23</v>
      </c>
      <c r="K426" s="34" t="s">
        <v>17</v>
      </c>
      <c r="L426" s="34" t="s">
        <v>17</v>
      </c>
      <c r="M426">
        <v>51</v>
      </c>
      <c r="N426" s="34" t="s">
        <v>15</v>
      </c>
      <c r="O426" s="34" t="s">
        <v>67</v>
      </c>
      <c r="P426" t="s">
        <v>87</v>
      </c>
    </row>
    <row r="427" spans="1:16" x14ac:dyDescent="0.25">
      <c r="A427">
        <v>18172</v>
      </c>
      <c r="B427" s="34" t="s">
        <v>48</v>
      </c>
      <c r="C427" s="34" t="s">
        <v>50</v>
      </c>
      <c r="D427">
        <v>130000</v>
      </c>
      <c r="E427">
        <v>4</v>
      </c>
      <c r="F427" s="34" t="s">
        <v>27</v>
      </c>
      <c r="G427" s="34" t="s">
        <v>21</v>
      </c>
      <c r="H427" s="34" t="s">
        <v>15</v>
      </c>
      <c r="I427">
        <v>3</v>
      </c>
      <c r="J427" s="34" t="s">
        <v>16</v>
      </c>
      <c r="K427" s="34" t="s">
        <v>17</v>
      </c>
      <c r="L427" s="34" t="s">
        <v>17</v>
      </c>
      <c r="M427">
        <v>55</v>
      </c>
      <c r="N427" s="34" t="s">
        <v>18</v>
      </c>
      <c r="O427" s="34" t="s">
        <v>67</v>
      </c>
      <c r="P427" t="s">
        <v>57</v>
      </c>
    </row>
    <row r="428" spans="1:16" x14ac:dyDescent="0.25">
      <c r="A428">
        <v>18253</v>
      </c>
      <c r="B428" s="34" t="s">
        <v>48</v>
      </c>
      <c r="C428" s="34" t="s">
        <v>51</v>
      </c>
      <c r="D428">
        <v>80000</v>
      </c>
      <c r="E428">
        <v>5</v>
      </c>
      <c r="F428" s="34" t="s">
        <v>30</v>
      </c>
      <c r="G428" s="34" t="s">
        <v>28</v>
      </c>
      <c r="H428" s="34" t="s">
        <v>15</v>
      </c>
      <c r="I428">
        <v>3</v>
      </c>
      <c r="J428" s="34" t="s">
        <v>16</v>
      </c>
      <c r="K428" s="34" t="s">
        <v>24</v>
      </c>
      <c r="L428" s="34" t="s">
        <v>24</v>
      </c>
      <c r="M428">
        <v>40</v>
      </c>
      <c r="N428" s="34" t="s">
        <v>18</v>
      </c>
      <c r="O428" s="34" t="s">
        <v>67</v>
      </c>
      <c r="P428" t="s">
        <v>87</v>
      </c>
    </row>
    <row r="429" spans="1:16" x14ac:dyDescent="0.25">
      <c r="A429">
        <v>18267</v>
      </c>
      <c r="B429" s="34" t="s">
        <v>48</v>
      </c>
      <c r="C429" s="34" t="s">
        <v>50</v>
      </c>
      <c r="D429">
        <v>60000</v>
      </c>
      <c r="E429">
        <v>3</v>
      </c>
      <c r="F429" s="34" t="s">
        <v>13</v>
      </c>
      <c r="G429" s="34" t="s">
        <v>21</v>
      </c>
      <c r="H429" s="34" t="s">
        <v>15</v>
      </c>
      <c r="I429">
        <v>2</v>
      </c>
      <c r="J429" s="34" t="s">
        <v>23</v>
      </c>
      <c r="K429" s="34" t="s">
        <v>24</v>
      </c>
      <c r="L429" s="34" t="s">
        <v>24</v>
      </c>
      <c r="M429">
        <v>43</v>
      </c>
      <c r="N429" s="34" t="s">
        <v>18</v>
      </c>
      <c r="O429" s="34" t="s">
        <v>67</v>
      </c>
      <c r="P429" t="s">
        <v>87</v>
      </c>
    </row>
    <row r="430" spans="1:16" x14ac:dyDescent="0.25">
      <c r="A430">
        <v>18294</v>
      </c>
      <c r="B430" s="34" t="s">
        <v>48</v>
      </c>
      <c r="C430" s="34" t="s">
        <v>51</v>
      </c>
      <c r="D430">
        <v>90000</v>
      </c>
      <c r="E430">
        <v>1</v>
      </c>
      <c r="F430" s="34" t="s">
        <v>13</v>
      </c>
      <c r="G430" s="34" t="s">
        <v>21</v>
      </c>
      <c r="H430" s="34" t="s">
        <v>15</v>
      </c>
      <c r="I430">
        <v>1</v>
      </c>
      <c r="J430" s="34" t="s">
        <v>23</v>
      </c>
      <c r="K430" s="34" t="s">
        <v>24</v>
      </c>
      <c r="L430" s="34" t="s">
        <v>24</v>
      </c>
      <c r="M430">
        <v>46</v>
      </c>
      <c r="N430" s="34" t="s">
        <v>18</v>
      </c>
      <c r="O430" s="34" t="s">
        <v>67</v>
      </c>
      <c r="P430" t="s">
        <v>87</v>
      </c>
    </row>
    <row r="431" spans="1:16" x14ac:dyDescent="0.25">
      <c r="A431">
        <v>18322</v>
      </c>
      <c r="B431" s="34" t="s">
        <v>49</v>
      </c>
      <c r="C431" s="34" t="s">
        <v>50</v>
      </c>
      <c r="D431">
        <v>30000</v>
      </c>
      <c r="E431">
        <v>0</v>
      </c>
      <c r="F431" s="34" t="s">
        <v>29</v>
      </c>
      <c r="G431" s="34" t="s">
        <v>20</v>
      </c>
      <c r="H431" s="34" t="s">
        <v>18</v>
      </c>
      <c r="I431">
        <v>2</v>
      </c>
      <c r="J431" s="34" t="s">
        <v>16</v>
      </c>
      <c r="K431" s="34" t="s">
        <v>31</v>
      </c>
      <c r="L431" s="34" t="s">
        <v>31</v>
      </c>
      <c r="M431">
        <v>26</v>
      </c>
      <c r="N431" s="34" t="s">
        <v>18</v>
      </c>
      <c r="O431" s="34" t="s">
        <v>67</v>
      </c>
      <c r="P431" t="s">
        <v>60</v>
      </c>
    </row>
    <row r="432" spans="1:16" x14ac:dyDescent="0.25">
      <c r="A432">
        <v>18329</v>
      </c>
      <c r="B432" s="34" t="s">
        <v>49</v>
      </c>
      <c r="C432" s="34" t="s">
        <v>50</v>
      </c>
      <c r="D432">
        <v>30000</v>
      </c>
      <c r="E432">
        <v>0</v>
      </c>
      <c r="F432" s="34" t="s">
        <v>29</v>
      </c>
      <c r="G432" s="34" t="s">
        <v>20</v>
      </c>
      <c r="H432" s="34" t="s">
        <v>18</v>
      </c>
      <c r="I432">
        <v>2</v>
      </c>
      <c r="J432" s="34" t="s">
        <v>23</v>
      </c>
      <c r="K432" s="34" t="s">
        <v>31</v>
      </c>
      <c r="L432" s="34" t="s">
        <v>31</v>
      </c>
      <c r="M432">
        <v>27</v>
      </c>
      <c r="N432" s="34" t="s">
        <v>18</v>
      </c>
      <c r="O432" s="34" t="s">
        <v>67</v>
      </c>
      <c r="P432" t="s">
        <v>60</v>
      </c>
    </row>
    <row r="433" spans="1:16" x14ac:dyDescent="0.25">
      <c r="A433">
        <v>18347</v>
      </c>
      <c r="B433" s="34" t="s">
        <v>49</v>
      </c>
      <c r="C433" s="34" t="s">
        <v>51</v>
      </c>
      <c r="D433">
        <v>30000</v>
      </c>
      <c r="E433">
        <v>0</v>
      </c>
      <c r="F433" s="34" t="s">
        <v>19</v>
      </c>
      <c r="G433" s="34" t="s">
        <v>14</v>
      </c>
      <c r="H433" s="34" t="s">
        <v>18</v>
      </c>
      <c r="I433">
        <v>1</v>
      </c>
      <c r="J433" s="34" t="s">
        <v>26</v>
      </c>
      <c r="K433" s="34" t="s">
        <v>31</v>
      </c>
      <c r="L433" s="34" t="s">
        <v>31</v>
      </c>
      <c r="M433">
        <v>31</v>
      </c>
      <c r="N433" s="34" t="s">
        <v>18</v>
      </c>
      <c r="O433" s="34" t="s">
        <v>67</v>
      </c>
      <c r="P433" t="s">
        <v>87</v>
      </c>
    </row>
    <row r="434" spans="1:16" x14ac:dyDescent="0.25">
      <c r="A434">
        <v>18363</v>
      </c>
      <c r="B434" s="34" t="s">
        <v>48</v>
      </c>
      <c r="C434" s="34" t="s">
        <v>50</v>
      </c>
      <c r="D434">
        <v>40000</v>
      </c>
      <c r="E434">
        <v>0</v>
      </c>
      <c r="F434" s="34" t="s">
        <v>27</v>
      </c>
      <c r="G434" s="34" t="s">
        <v>14</v>
      </c>
      <c r="H434" s="34" t="s">
        <v>15</v>
      </c>
      <c r="I434">
        <v>2</v>
      </c>
      <c r="J434" s="34" t="s">
        <v>23</v>
      </c>
      <c r="K434" s="34" t="s">
        <v>31</v>
      </c>
      <c r="L434" s="34" t="s">
        <v>31</v>
      </c>
      <c r="M434">
        <v>28</v>
      </c>
      <c r="N434" s="34" t="s">
        <v>15</v>
      </c>
      <c r="O434" s="34" t="s">
        <v>67</v>
      </c>
      <c r="P434" t="s">
        <v>60</v>
      </c>
    </row>
    <row r="435" spans="1:16" x14ac:dyDescent="0.25">
      <c r="A435">
        <v>18390</v>
      </c>
      <c r="B435" s="34" t="s">
        <v>48</v>
      </c>
      <c r="C435" s="34" t="s">
        <v>50</v>
      </c>
      <c r="D435">
        <v>80000</v>
      </c>
      <c r="E435">
        <v>5</v>
      </c>
      <c r="F435" s="34" t="s">
        <v>19</v>
      </c>
      <c r="G435" s="34" t="s">
        <v>21</v>
      </c>
      <c r="H435" s="34" t="s">
        <v>15</v>
      </c>
      <c r="I435">
        <v>2</v>
      </c>
      <c r="J435" s="34" t="s">
        <v>16</v>
      </c>
      <c r="K435" s="34" t="s">
        <v>31</v>
      </c>
      <c r="L435" s="34" t="s">
        <v>31</v>
      </c>
      <c r="M435">
        <v>44</v>
      </c>
      <c r="N435" s="34" t="s">
        <v>18</v>
      </c>
      <c r="O435" s="34" t="s">
        <v>67</v>
      </c>
      <c r="P435" t="s">
        <v>87</v>
      </c>
    </row>
    <row r="436" spans="1:16" x14ac:dyDescent="0.25">
      <c r="A436">
        <v>18391</v>
      </c>
      <c r="B436" s="34" t="s">
        <v>49</v>
      </c>
      <c r="C436" s="34" t="s">
        <v>51</v>
      </c>
      <c r="D436">
        <v>80000</v>
      </c>
      <c r="E436">
        <v>5</v>
      </c>
      <c r="F436" s="34" t="s">
        <v>19</v>
      </c>
      <c r="G436" s="34" t="s">
        <v>21</v>
      </c>
      <c r="H436" s="34" t="s">
        <v>15</v>
      </c>
      <c r="I436">
        <v>2</v>
      </c>
      <c r="J436" s="34" t="s">
        <v>23</v>
      </c>
      <c r="K436" s="34" t="s">
        <v>31</v>
      </c>
      <c r="L436" s="34" t="s">
        <v>31</v>
      </c>
      <c r="M436">
        <v>44</v>
      </c>
      <c r="N436" s="34" t="s">
        <v>18</v>
      </c>
      <c r="O436" s="34" t="s">
        <v>67</v>
      </c>
      <c r="P436" t="s">
        <v>87</v>
      </c>
    </row>
    <row r="437" spans="1:16" x14ac:dyDescent="0.25">
      <c r="A437">
        <v>18411</v>
      </c>
      <c r="B437" s="34" t="s">
        <v>48</v>
      </c>
      <c r="C437" s="34" t="s">
        <v>50</v>
      </c>
      <c r="D437">
        <v>60000</v>
      </c>
      <c r="E437">
        <v>2</v>
      </c>
      <c r="F437" s="34" t="s">
        <v>27</v>
      </c>
      <c r="G437" s="34" t="s">
        <v>21</v>
      </c>
      <c r="H437" s="34" t="s">
        <v>18</v>
      </c>
      <c r="I437">
        <v>2</v>
      </c>
      <c r="J437" s="34" t="s">
        <v>23</v>
      </c>
      <c r="K437" s="34" t="s">
        <v>31</v>
      </c>
      <c r="L437" s="34" t="s">
        <v>31</v>
      </c>
      <c r="M437">
        <v>51</v>
      </c>
      <c r="N437" s="34" t="s">
        <v>18</v>
      </c>
      <c r="O437" s="34" t="s">
        <v>67</v>
      </c>
      <c r="P437" t="s">
        <v>87</v>
      </c>
    </row>
    <row r="438" spans="1:16" x14ac:dyDescent="0.25">
      <c r="A438">
        <v>18423</v>
      </c>
      <c r="B438" s="34" t="s">
        <v>49</v>
      </c>
      <c r="C438" s="34" t="s">
        <v>50</v>
      </c>
      <c r="D438">
        <v>80000</v>
      </c>
      <c r="E438">
        <v>2</v>
      </c>
      <c r="F438" s="34" t="s">
        <v>29</v>
      </c>
      <c r="G438" s="34" t="s">
        <v>14</v>
      </c>
      <c r="H438" s="34" t="s">
        <v>18</v>
      </c>
      <c r="I438">
        <v>2</v>
      </c>
      <c r="J438" s="34" t="s">
        <v>26</v>
      </c>
      <c r="K438" s="34" t="s">
        <v>31</v>
      </c>
      <c r="L438" s="34" t="s">
        <v>31</v>
      </c>
      <c r="M438">
        <v>52</v>
      </c>
      <c r="N438" s="34" t="s">
        <v>18</v>
      </c>
      <c r="O438" s="34" t="s">
        <v>67</v>
      </c>
      <c r="P438" t="s">
        <v>87</v>
      </c>
    </row>
    <row r="439" spans="1:16" x14ac:dyDescent="0.25">
      <c r="A439">
        <v>18435</v>
      </c>
      <c r="B439" s="34" t="s">
        <v>49</v>
      </c>
      <c r="C439" s="34" t="s">
        <v>51</v>
      </c>
      <c r="D439">
        <v>70000</v>
      </c>
      <c r="E439">
        <v>5</v>
      </c>
      <c r="F439" s="34" t="s">
        <v>30</v>
      </c>
      <c r="G439" s="34" t="s">
        <v>28</v>
      </c>
      <c r="H439" s="34" t="s">
        <v>15</v>
      </c>
      <c r="I439">
        <v>2</v>
      </c>
      <c r="J439" s="34" t="s">
        <v>64</v>
      </c>
      <c r="K439" s="34" t="s">
        <v>31</v>
      </c>
      <c r="L439" s="34" t="s">
        <v>31</v>
      </c>
      <c r="M439">
        <v>67</v>
      </c>
      <c r="N439" s="34" t="s">
        <v>15</v>
      </c>
      <c r="O439" s="34" t="s">
        <v>67</v>
      </c>
      <c r="P439" t="s">
        <v>57</v>
      </c>
    </row>
    <row r="440" spans="1:16" x14ac:dyDescent="0.25">
      <c r="A440">
        <v>18491</v>
      </c>
      <c r="B440" s="34" t="s">
        <v>49</v>
      </c>
      <c r="C440" s="34" t="s">
        <v>51</v>
      </c>
      <c r="D440">
        <v>70000</v>
      </c>
      <c r="E440">
        <v>2</v>
      </c>
      <c r="F440" s="34" t="s">
        <v>27</v>
      </c>
      <c r="G440" s="34" t="s">
        <v>21</v>
      </c>
      <c r="H440" s="34" t="s">
        <v>15</v>
      </c>
      <c r="I440">
        <v>2</v>
      </c>
      <c r="J440" s="34" t="s">
        <v>23</v>
      </c>
      <c r="K440" s="34" t="s">
        <v>24</v>
      </c>
      <c r="L440" s="34" t="s">
        <v>24</v>
      </c>
      <c r="M440">
        <v>49</v>
      </c>
      <c r="N440" s="34" t="s">
        <v>15</v>
      </c>
      <c r="O440" s="34" t="s">
        <v>67</v>
      </c>
      <c r="P440" t="s">
        <v>87</v>
      </c>
    </row>
    <row r="441" spans="1:16" x14ac:dyDescent="0.25">
      <c r="A441">
        <v>18494</v>
      </c>
      <c r="B441" s="34" t="s">
        <v>48</v>
      </c>
      <c r="C441" s="34" t="s">
        <v>50</v>
      </c>
      <c r="D441">
        <v>110000</v>
      </c>
      <c r="E441">
        <v>5</v>
      </c>
      <c r="F441" s="34" t="s">
        <v>13</v>
      </c>
      <c r="G441" s="34" t="s">
        <v>28</v>
      </c>
      <c r="H441" s="34" t="s">
        <v>15</v>
      </c>
      <c r="I441">
        <v>4</v>
      </c>
      <c r="J441" s="34" t="s">
        <v>22</v>
      </c>
      <c r="K441" s="34" t="s">
        <v>24</v>
      </c>
      <c r="L441" s="34" t="s">
        <v>24</v>
      </c>
      <c r="M441">
        <v>48</v>
      </c>
      <c r="N441" s="34" t="s">
        <v>15</v>
      </c>
      <c r="O441" s="34" t="s">
        <v>67</v>
      </c>
      <c r="P441" t="s">
        <v>87</v>
      </c>
    </row>
    <row r="442" spans="1:16" x14ac:dyDescent="0.25">
      <c r="A442">
        <v>18504</v>
      </c>
      <c r="B442" s="34" t="s">
        <v>48</v>
      </c>
      <c r="C442" s="34" t="s">
        <v>50</v>
      </c>
      <c r="D442">
        <v>70000</v>
      </c>
      <c r="E442">
        <v>2</v>
      </c>
      <c r="F442" s="34" t="s">
        <v>29</v>
      </c>
      <c r="G442" s="34" t="s">
        <v>14</v>
      </c>
      <c r="H442" s="34" t="s">
        <v>18</v>
      </c>
      <c r="I442">
        <v>2</v>
      </c>
      <c r="J442" s="34" t="s">
        <v>26</v>
      </c>
      <c r="K442" s="34" t="s">
        <v>31</v>
      </c>
      <c r="L442" s="34" t="s">
        <v>31</v>
      </c>
      <c r="M442">
        <v>49</v>
      </c>
      <c r="N442" s="34" t="s">
        <v>18</v>
      </c>
      <c r="O442" s="34" t="s">
        <v>67</v>
      </c>
      <c r="P442" t="s">
        <v>87</v>
      </c>
    </row>
    <row r="443" spans="1:16" x14ac:dyDescent="0.25">
      <c r="A443">
        <v>18517</v>
      </c>
      <c r="B443" s="34" t="s">
        <v>48</v>
      </c>
      <c r="C443" s="34" t="s">
        <v>50</v>
      </c>
      <c r="D443">
        <v>100000</v>
      </c>
      <c r="E443">
        <v>3</v>
      </c>
      <c r="F443" s="34" t="s">
        <v>13</v>
      </c>
      <c r="G443" s="34" t="s">
        <v>28</v>
      </c>
      <c r="H443" s="34" t="s">
        <v>15</v>
      </c>
      <c r="I443">
        <v>4</v>
      </c>
      <c r="J443" s="34" t="s">
        <v>16</v>
      </c>
      <c r="K443" s="34" t="s">
        <v>31</v>
      </c>
      <c r="L443" s="34" t="s">
        <v>31</v>
      </c>
      <c r="M443">
        <v>41</v>
      </c>
      <c r="N443" s="34" t="s">
        <v>18</v>
      </c>
      <c r="O443" s="34" t="s">
        <v>67</v>
      </c>
      <c r="P443" t="s">
        <v>87</v>
      </c>
    </row>
    <row r="444" spans="1:16" x14ac:dyDescent="0.25">
      <c r="A444">
        <v>18545</v>
      </c>
      <c r="B444" s="34" t="s">
        <v>48</v>
      </c>
      <c r="C444" s="34" t="s">
        <v>50</v>
      </c>
      <c r="D444">
        <v>40000</v>
      </c>
      <c r="E444">
        <v>4</v>
      </c>
      <c r="F444" s="34" t="s">
        <v>27</v>
      </c>
      <c r="G444" s="34" t="s">
        <v>21</v>
      </c>
      <c r="H444" s="34" t="s">
        <v>18</v>
      </c>
      <c r="I444">
        <v>2</v>
      </c>
      <c r="J444" s="34" t="s">
        <v>64</v>
      </c>
      <c r="K444" s="34" t="s">
        <v>31</v>
      </c>
      <c r="L444" s="34" t="s">
        <v>31</v>
      </c>
      <c r="M444">
        <v>61</v>
      </c>
      <c r="N444" s="34" t="s">
        <v>15</v>
      </c>
      <c r="O444" s="34" t="s">
        <v>67</v>
      </c>
      <c r="P444" t="s">
        <v>57</v>
      </c>
    </row>
    <row r="445" spans="1:16" x14ac:dyDescent="0.25">
      <c r="A445">
        <v>18560</v>
      </c>
      <c r="B445" s="34" t="s">
        <v>48</v>
      </c>
      <c r="C445" s="34" t="s">
        <v>51</v>
      </c>
      <c r="D445">
        <v>70000</v>
      </c>
      <c r="E445">
        <v>2</v>
      </c>
      <c r="F445" s="34" t="s">
        <v>30</v>
      </c>
      <c r="G445" s="34" t="s">
        <v>21</v>
      </c>
      <c r="H445" s="34" t="s">
        <v>15</v>
      </c>
      <c r="I445">
        <v>0</v>
      </c>
      <c r="J445" s="34" t="s">
        <v>22</v>
      </c>
      <c r="K445" s="34" t="s">
        <v>31</v>
      </c>
      <c r="L445" s="34" t="s">
        <v>31</v>
      </c>
      <c r="M445">
        <v>34</v>
      </c>
      <c r="N445" s="34" t="s">
        <v>15</v>
      </c>
      <c r="O445" s="34" t="s">
        <v>67</v>
      </c>
      <c r="P445" t="s">
        <v>87</v>
      </c>
    </row>
    <row r="446" spans="1:16" x14ac:dyDescent="0.25">
      <c r="A446">
        <v>18572</v>
      </c>
      <c r="B446" s="34" t="s">
        <v>48</v>
      </c>
      <c r="C446" s="34" t="s">
        <v>51</v>
      </c>
      <c r="D446">
        <v>60000</v>
      </c>
      <c r="E446">
        <v>0</v>
      </c>
      <c r="F446" s="34" t="s">
        <v>30</v>
      </c>
      <c r="G446" s="34" t="s">
        <v>21</v>
      </c>
      <c r="H446" s="34" t="s">
        <v>15</v>
      </c>
      <c r="I446">
        <v>0</v>
      </c>
      <c r="J446" s="34" t="s">
        <v>16</v>
      </c>
      <c r="K446" s="34" t="s">
        <v>31</v>
      </c>
      <c r="L446" s="34" t="s">
        <v>31</v>
      </c>
      <c r="M446">
        <v>39</v>
      </c>
      <c r="N446" s="34" t="s">
        <v>18</v>
      </c>
      <c r="O446" s="34" t="s">
        <v>67</v>
      </c>
      <c r="P446" t="s">
        <v>87</v>
      </c>
    </row>
    <row r="447" spans="1:16" x14ac:dyDescent="0.25">
      <c r="A447">
        <v>18577</v>
      </c>
      <c r="B447" s="34" t="s">
        <v>48</v>
      </c>
      <c r="C447" s="34" t="s">
        <v>51</v>
      </c>
      <c r="D447">
        <v>60000</v>
      </c>
      <c r="E447">
        <v>0</v>
      </c>
      <c r="F447" s="34" t="s">
        <v>30</v>
      </c>
      <c r="G447" s="34" t="s">
        <v>21</v>
      </c>
      <c r="H447" s="34" t="s">
        <v>15</v>
      </c>
      <c r="I447">
        <v>0</v>
      </c>
      <c r="J447" s="34" t="s">
        <v>16</v>
      </c>
      <c r="K447" s="34" t="s">
        <v>31</v>
      </c>
      <c r="L447" s="34" t="s">
        <v>31</v>
      </c>
      <c r="M447">
        <v>40</v>
      </c>
      <c r="N447" s="34" t="s">
        <v>18</v>
      </c>
      <c r="O447" s="34" t="s">
        <v>67</v>
      </c>
      <c r="P447" t="s">
        <v>87</v>
      </c>
    </row>
    <row r="448" spans="1:16" x14ac:dyDescent="0.25">
      <c r="A448">
        <v>18580</v>
      </c>
      <c r="B448" s="34" t="s">
        <v>48</v>
      </c>
      <c r="C448" s="34" t="s">
        <v>51</v>
      </c>
      <c r="D448">
        <v>60000</v>
      </c>
      <c r="E448">
        <v>2</v>
      </c>
      <c r="F448" s="34" t="s">
        <v>30</v>
      </c>
      <c r="G448" s="34" t="s">
        <v>21</v>
      </c>
      <c r="H448" s="34" t="s">
        <v>15</v>
      </c>
      <c r="I448">
        <v>0</v>
      </c>
      <c r="J448" s="34" t="s">
        <v>22</v>
      </c>
      <c r="K448" s="34" t="s">
        <v>31</v>
      </c>
      <c r="L448" s="34" t="s">
        <v>31</v>
      </c>
      <c r="M448">
        <v>40</v>
      </c>
      <c r="N448" s="34" t="s">
        <v>15</v>
      </c>
      <c r="O448" s="34" t="s">
        <v>67</v>
      </c>
      <c r="P448" t="s">
        <v>87</v>
      </c>
    </row>
    <row r="449" spans="1:16" x14ac:dyDescent="0.25">
      <c r="A449">
        <v>18594</v>
      </c>
      <c r="B449" s="34" t="s">
        <v>49</v>
      </c>
      <c r="C449" s="34" t="s">
        <v>51</v>
      </c>
      <c r="D449">
        <v>80000</v>
      </c>
      <c r="E449">
        <v>3</v>
      </c>
      <c r="F449" s="34" t="s">
        <v>13</v>
      </c>
      <c r="G449" s="34" t="s">
        <v>14</v>
      </c>
      <c r="H449" s="34" t="s">
        <v>15</v>
      </c>
      <c r="I449">
        <v>3</v>
      </c>
      <c r="J449" s="34" t="s">
        <v>64</v>
      </c>
      <c r="K449" s="34" t="s">
        <v>31</v>
      </c>
      <c r="L449" s="34" t="s">
        <v>31</v>
      </c>
      <c r="M449">
        <v>40</v>
      </c>
      <c r="N449" s="34" t="s">
        <v>15</v>
      </c>
      <c r="O449" s="34" t="s">
        <v>67</v>
      </c>
      <c r="P449" t="s">
        <v>87</v>
      </c>
    </row>
    <row r="450" spans="1:16" x14ac:dyDescent="0.25">
      <c r="A450">
        <v>18607</v>
      </c>
      <c r="B450" s="34" t="s">
        <v>49</v>
      </c>
      <c r="C450" s="34" t="s">
        <v>51</v>
      </c>
      <c r="D450">
        <v>60000</v>
      </c>
      <c r="E450">
        <v>4</v>
      </c>
      <c r="F450" s="34" t="s">
        <v>13</v>
      </c>
      <c r="G450" s="34" t="s">
        <v>14</v>
      </c>
      <c r="H450" s="34" t="s">
        <v>15</v>
      </c>
      <c r="I450">
        <v>2</v>
      </c>
      <c r="J450" s="34" t="s">
        <v>22</v>
      </c>
      <c r="K450" s="34" t="s">
        <v>31</v>
      </c>
      <c r="L450" s="34" t="s">
        <v>31</v>
      </c>
      <c r="M450">
        <v>42</v>
      </c>
      <c r="N450" s="34" t="s">
        <v>15</v>
      </c>
      <c r="O450" s="34" t="s">
        <v>67</v>
      </c>
      <c r="P450" t="s">
        <v>87</v>
      </c>
    </row>
    <row r="451" spans="1:16" x14ac:dyDescent="0.25">
      <c r="A451">
        <v>18613</v>
      </c>
      <c r="B451" s="34" t="s">
        <v>49</v>
      </c>
      <c r="C451" s="34" t="s">
        <v>50</v>
      </c>
      <c r="D451">
        <v>70000</v>
      </c>
      <c r="E451">
        <v>0</v>
      </c>
      <c r="F451" s="34" t="s">
        <v>13</v>
      </c>
      <c r="G451" s="34" t="s">
        <v>21</v>
      </c>
      <c r="H451" s="34" t="s">
        <v>18</v>
      </c>
      <c r="I451">
        <v>1</v>
      </c>
      <c r="J451" s="34" t="s">
        <v>22</v>
      </c>
      <c r="K451" s="34" t="s">
        <v>31</v>
      </c>
      <c r="L451" s="34" t="s">
        <v>31</v>
      </c>
      <c r="M451">
        <v>37</v>
      </c>
      <c r="N451" s="34" t="s">
        <v>15</v>
      </c>
      <c r="O451" s="34" t="s">
        <v>67</v>
      </c>
      <c r="P451" t="s">
        <v>87</v>
      </c>
    </row>
    <row r="452" spans="1:16" x14ac:dyDescent="0.25">
      <c r="A452">
        <v>18626</v>
      </c>
      <c r="B452" s="34" t="s">
        <v>49</v>
      </c>
      <c r="C452" s="34" t="s">
        <v>50</v>
      </c>
      <c r="D452">
        <v>40000</v>
      </c>
      <c r="E452">
        <v>2</v>
      </c>
      <c r="F452" s="34" t="s">
        <v>19</v>
      </c>
      <c r="G452" s="34" t="s">
        <v>20</v>
      </c>
      <c r="H452" s="34" t="s">
        <v>15</v>
      </c>
      <c r="I452">
        <v>0</v>
      </c>
      <c r="J452" s="34" t="s">
        <v>26</v>
      </c>
      <c r="K452" s="34" t="s">
        <v>17</v>
      </c>
      <c r="L452" s="34" t="s">
        <v>17</v>
      </c>
      <c r="M452">
        <v>33</v>
      </c>
      <c r="N452" s="34" t="s">
        <v>15</v>
      </c>
      <c r="O452" s="34" t="s">
        <v>67</v>
      </c>
      <c r="P452" t="s">
        <v>87</v>
      </c>
    </row>
    <row r="453" spans="1:16" x14ac:dyDescent="0.25">
      <c r="A453">
        <v>18649</v>
      </c>
      <c r="B453" s="34" t="s">
        <v>49</v>
      </c>
      <c r="C453" s="34" t="s">
        <v>50</v>
      </c>
      <c r="D453">
        <v>30000</v>
      </c>
      <c r="E453">
        <v>1</v>
      </c>
      <c r="F453" s="34" t="s">
        <v>27</v>
      </c>
      <c r="G453" s="34" t="s">
        <v>20</v>
      </c>
      <c r="H453" s="34" t="s">
        <v>15</v>
      </c>
      <c r="I453">
        <v>2</v>
      </c>
      <c r="J453" s="34" t="s">
        <v>26</v>
      </c>
      <c r="K453" s="34" t="s">
        <v>31</v>
      </c>
      <c r="L453" s="34" t="s">
        <v>31</v>
      </c>
      <c r="M453">
        <v>51</v>
      </c>
      <c r="N453" s="34" t="s">
        <v>15</v>
      </c>
      <c r="O453" s="34" t="s">
        <v>67</v>
      </c>
      <c r="P453" t="s">
        <v>87</v>
      </c>
    </row>
    <row r="454" spans="1:16" x14ac:dyDescent="0.25">
      <c r="A454">
        <v>18674</v>
      </c>
      <c r="B454" s="34" t="s">
        <v>49</v>
      </c>
      <c r="C454" s="34" t="s">
        <v>51</v>
      </c>
      <c r="D454">
        <v>80000</v>
      </c>
      <c r="E454">
        <v>4</v>
      </c>
      <c r="F454" s="34" t="s">
        <v>30</v>
      </c>
      <c r="G454" s="34" t="s">
        <v>14</v>
      </c>
      <c r="H454" s="34" t="s">
        <v>18</v>
      </c>
      <c r="I454">
        <v>0</v>
      </c>
      <c r="J454" s="34" t="s">
        <v>16</v>
      </c>
      <c r="K454" s="34" t="s">
        <v>31</v>
      </c>
      <c r="L454" s="34" t="s">
        <v>31</v>
      </c>
      <c r="M454">
        <v>48</v>
      </c>
      <c r="N454" s="34" t="s">
        <v>18</v>
      </c>
      <c r="O454" s="34" t="s">
        <v>67</v>
      </c>
      <c r="P454" t="s">
        <v>87</v>
      </c>
    </row>
    <row r="455" spans="1:16" x14ac:dyDescent="0.25">
      <c r="A455">
        <v>18711</v>
      </c>
      <c r="B455" s="34" t="s">
        <v>49</v>
      </c>
      <c r="C455" s="34" t="s">
        <v>51</v>
      </c>
      <c r="D455">
        <v>70000</v>
      </c>
      <c r="E455">
        <v>5</v>
      </c>
      <c r="F455" s="34" t="s">
        <v>13</v>
      </c>
      <c r="G455" s="34" t="s">
        <v>21</v>
      </c>
      <c r="H455" s="34" t="s">
        <v>15</v>
      </c>
      <c r="I455">
        <v>4</v>
      </c>
      <c r="J455" s="34" t="s">
        <v>64</v>
      </c>
      <c r="K455" s="34" t="s">
        <v>24</v>
      </c>
      <c r="L455" s="34" t="s">
        <v>24</v>
      </c>
      <c r="M455">
        <v>39</v>
      </c>
      <c r="N455" s="34" t="s">
        <v>18</v>
      </c>
      <c r="O455" s="34" t="s">
        <v>67</v>
      </c>
      <c r="P455" t="s">
        <v>87</v>
      </c>
    </row>
    <row r="456" spans="1:16" x14ac:dyDescent="0.25">
      <c r="A456">
        <v>18740</v>
      </c>
      <c r="B456" s="34" t="s">
        <v>48</v>
      </c>
      <c r="C456" s="34" t="s">
        <v>50</v>
      </c>
      <c r="D456">
        <v>80000</v>
      </c>
      <c r="E456">
        <v>5</v>
      </c>
      <c r="F456" s="34" t="s">
        <v>13</v>
      </c>
      <c r="G456" s="34" t="s">
        <v>21</v>
      </c>
      <c r="H456" s="34" t="s">
        <v>18</v>
      </c>
      <c r="I456">
        <v>1</v>
      </c>
      <c r="J456" s="34" t="s">
        <v>16</v>
      </c>
      <c r="K456" s="34" t="s">
        <v>24</v>
      </c>
      <c r="L456" s="34" t="s">
        <v>24</v>
      </c>
      <c r="M456">
        <v>47</v>
      </c>
      <c r="N456" s="34" t="s">
        <v>15</v>
      </c>
      <c r="O456" s="34" t="s">
        <v>67</v>
      </c>
      <c r="P456" t="s">
        <v>87</v>
      </c>
    </row>
    <row r="457" spans="1:16" x14ac:dyDescent="0.25">
      <c r="A457">
        <v>18752</v>
      </c>
      <c r="B457" s="34" t="s">
        <v>49</v>
      </c>
      <c r="C457" s="34" t="s">
        <v>51</v>
      </c>
      <c r="D457">
        <v>40000</v>
      </c>
      <c r="E457">
        <v>0</v>
      </c>
      <c r="F457" s="34" t="s">
        <v>27</v>
      </c>
      <c r="G457" s="34" t="s">
        <v>14</v>
      </c>
      <c r="H457" s="34" t="s">
        <v>15</v>
      </c>
      <c r="I457">
        <v>1</v>
      </c>
      <c r="J457" s="34" t="s">
        <v>23</v>
      </c>
      <c r="K457" s="34" t="s">
        <v>31</v>
      </c>
      <c r="L457" s="34" t="s">
        <v>31</v>
      </c>
      <c r="M457">
        <v>31</v>
      </c>
      <c r="N457" s="34" t="s">
        <v>18</v>
      </c>
      <c r="O457" s="34" t="s">
        <v>67</v>
      </c>
      <c r="P457" t="s">
        <v>87</v>
      </c>
    </row>
    <row r="458" spans="1:16" x14ac:dyDescent="0.25">
      <c r="A458">
        <v>18783</v>
      </c>
      <c r="B458" s="34" t="s">
        <v>49</v>
      </c>
      <c r="C458" s="34" t="s">
        <v>50</v>
      </c>
      <c r="D458">
        <v>80000</v>
      </c>
      <c r="E458">
        <v>0</v>
      </c>
      <c r="F458" s="34" t="s">
        <v>13</v>
      </c>
      <c r="G458" s="34" t="s">
        <v>28</v>
      </c>
      <c r="H458" s="34" t="s">
        <v>18</v>
      </c>
      <c r="I458">
        <v>1</v>
      </c>
      <c r="J458" s="34" t="s">
        <v>16</v>
      </c>
      <c r="K458" s="34" t="s">
        <v>31</v>
      </c>
      <c r="L458" s="34" t="s">
        <v>31</v>
      </c>
      <c r="M458">
        <v>38</v>
      </c>
      <c r="N458" s="34" t="s">
        <v>15</v>
      </c>
      <c r="O458" s="34" t="s">
        <v>67</v>
      </c>
      <c r="P458" t="s">
        <v>87</v>
      </c>
    </row>
    <row r="459" spans="1:16" x14ac:dyDescent="0.25">
      <c r="A459">
        <v>18847</v>
      </c>
      <c r="B459" s="34" t="s">
        <v>48</v>
      </c>
      <c r="C459" s="34" t="s">
        <v>51</v>
      </c>
      <c r="D459">
        <v>60000</v>
      </c>
      <c r="E459">
        <v>2</v>
      </c>
      <c r="F459" s="34" t="s">
        <v>30</v>
      </c>
      <c r="G459" s="34" t="s">
        <v>28</v>
      </c>
      <c r="H459" s="34" t="s">
        <v>15</v>
      </c>
      <c r="I459">
        <v>2</v>
      </c>
      <c r="J459" s="34" t="s">
        <v>23</v>
      </c>
      <c r="K459" s="34" t="s">
        <v>31</v>
      </c>
      <c r="L459" s="34" t="s">
        <v>31</v>
      </c>
      <c r="M459">
        <v>70</v>
      </c>
      <c r="N459" s="34" t="s">
        <v>18</v>
      </c>
      <c r="O459" s="34" t="s">
        <v>67</v>
      </c>
      <c r="P459" t="s">
        <v>57</v>
      </c>
    </row>
    <row r="460" spans="1:16" x14ac:dyDescent="0.25">
      <c r="A460">
        <v>18858</v>
      </c>
      <c r="B460" s="34" t="s">
        <v>49</v>
      </c>
      <c r="C460" s="34" t="s">
        <v>50</v>
      </c>
      <c r="D460">
        <v>60000</v>
      </c>
      <c r="E460">
        <v>2</v>
      </c>
      <c r="F460" s="34" t="s">
        <v>29</v>
      </c>
      <c r="G460" s="34" t="s">
        <v>14</v>
      </c>
      <c r="H460" s="34" t="s">
        <v>15</v>
      </c>
      <c r="I460">
        <v>2</v>
      </c>
      <c r="J460" s="34" t="s">
        <v>23</v>
      </c>
      <c r="K460" s="34" t="s">
        <v>31</v>
      </c>
      <c r="L460" s="34" t="s">
        <v>31</v>
      </c>
      <c r="M460">
        <v>52</v>
      </c>
      <c r="N460" s="34" t="s">
        <v>15</v>
      </c>
      <c r="O460" s="34" t="s">
        <v>67</v>
      </c>
      <c r="P460" t="s">
        <v>87</v>
      </c>
    </row>
    <row r="461" spans="1:16" x14ac:dyDescent="0.25">
      <c r="A461">
        <v>18891</v>
      </c>
      <c r="B461" s="34" t="s">
        <v>48</v>
      </c>
      <c r="C461" s="34" t="s">
        <v>51</v>
      </c>
      <c r="D461">
        <v>40000</v>
      </c>
      <c r="E461">
        <v>0</v>
      </c>
      <c r="F461" s="34" t="s">
        <v>19</v>
      </c>
      <c r="G461" s="34" t="s">
        <v>14</v>
      </c>
      <c r="H461" s="34" t="s">
        <v>15</v>
      </c>
      <c r="I461">
        <v>2</v>
      </c>
      <c r="J461" s="34" t="s">
        <v>23</v>
      </c>
      <c r="K461" s="34" t="s">
        <v>31</v>
      </c>
      <c r="L461" s="34" t="s">
        <v>31</v>
      </c>
      <c r="M461">
        <v>28</v>
      </c>
      <c r="N461" s="34" t="s">
        <v>18</v>
      </c>
      <c r="O461" s="34" t="s">
        <v>67</v>
      </c>
      <c r="P461" t="s">
        <v>60</v>
      </c>
    </row>
    <row r="462" spans="1:16" x14ac:dyDescent="0.25">
      <c r="A462">
        <v>18910</v>
      </c>
      <c r="B462" s="34" t="s">
        <v>49</v>
      </c>
      <c r="C462" s="34" t="s">
        <v>50</v>
      </c>
      <c r="D462">
        <v>30000</v>
      </c>
      <c r="E462">
        <v>0</v>
      </c>
      <c r="F462" s="34" t="s">
        <v>19</v>
      </c>
      <c r="G462" s="34" t="s">
        <v>14</v>
      </c>
      <c r="H462" s="34" t="s">
        <v>15</v>
      </c>
      <c r="I462">
        <v>2</v>
      </c>
      <c r="J462" s="34" t="s">
        <v>23</v>
      </c>
      <c r="K462" s="34" t="s">
        <v>31</v>
      </c>
      <c r="L462" s="34" t="s">
        <v>31</v>
      </c>
      <c r="M462">
        <v>30</v>
      </c>
      <c r="N462" s="34" t="s">
        <v>18</v>
      </c>
      <c r="O462" s="34" t="s">
        <v>67</v>
      </c>
      <c r="P462" t="s">
        <v>60</v>
      </c>
    </row>
    <row r="463" spans="1:16" x14ac:dyDescent="0.25">
      <c r="A463">
        <v>18935</v>
      </c>
      <c r="B463" s="34" t="s">
        <v>48</v>
      </c>
      <c r="C463" s="34" t="s">
        <v>51</v>
      </c>
      <c r="D463">
        <v>130000</v>
      </c>
      <c r="E463">
        <v>0</v>
      </c>
      <c r="F463" s="34" t="s">
        <v>30</v>
      </c>
      <c r="G463" s="34" t="s">
        <v>28</v>
      </c>
      <c r="H463" s="34" t="s">
        <v>15</v>
      </c>
      <c r="I463">
        <v>3</v>
      </c>
      <c r="J463" s="34" t="s">
        <v>26</v>
      </c>
      <c r="K463" s="34" t="s">
        <v>31</v>
      </c>
      <c r="L463" s="34" t="s">
        <v>31</v>
      </c>
      <c r="M463">
        <v>40</v>
      </c>
      <c r="N463" s="34" t="s">
        <v>18</v>
      </c>
      <c r="O463" s="34" t="s">
        <v>67</v>
      </c>
      <c r="P463" t="s">
        <v>87</v>
      </c>
    </row>
    <row r="464" spans="1:16" x14ac:dyDescent="0.25">
      <c r="A464">
        <v>18949</v>
      </c>
      <c r="B464" s="34" t="s">
        <v>49</v>
      </c>
      <c r="C464" s="34" t="s">
        <v>50</v>
      </c>
      <c r="D464">
        <v>70000</v>
      </c>
      <c r="E464">
        <v>0</v>
      </c>
      <c r="F464" s="34" t="s">
        <v>30</v>
      </c>
      <c r="G464" s="34" t="s">
        <v>28</v>
      </c>
      <c r="H464" s="34" t="s">
        <v>15</v>
      </c>
      <c r="I464">
        <v>2</v>
      </c>
      <c r="J464" s="34" t="s">
        <v>23</v>
      </c>
      <c r="K464" s="34" t="s">
        <v>31</v>
      </c>
      <c r="L464" s="34" t="s">
        <v>31</v>
      </c>
      <c r="M464">
        <v>74</v>
      </c>
      <c r="N464" s="34" t="s">
        <v>15</v>
      </c>
      <c r="O464" s="34" t="s">
        <v>67</v>
      </c>
      <c r="P464" t="s">
        <v>57</v>
      </c>
    </row>
    <row r="465" spans="1:16" x14ac:dyDescent="0.25">
      <c r="A465">
        <v>18952</v>
      </c>
      <c r="B465" s="34" t="s">
        <v>48</v>
      </c>
      <c r="C465" s="34" t="s">
        <v>51</v>
      </c>
      <c r="D465">
        <v>100000</v>
      </c>
      <c r="E465">
        <v>4</v>
      </c>
      <c r="F465" s="34" t="s">
        <v>13</v>
      </c>
      <c r="G465" s="34" t="s">
        <v>28</v>
      </c>
      <c r="H465" s="34" t="s">
        <v>15</v>
      </c>
      <c r="I465">
        <v>4</v>
      </c>
      <c r="J465" s="34" t="s">
        <v>16</v>
      </c>
      <c r="K465" s="34" t="s">
        <v>31</v>
      </c>
      <c r="L465" s="34" t="s">
        <v>31</v>
      </c>
      <c r="M465">
        <v>40</v>
      </c>
      <c r="N465" s="34" t="s">
        <v>18</v>
      </c>
      <c r="O465" s="34" t="s">
        <v>67</v>
      </c>
      <c r="P465" t="s">
        <v>87</v>
      </c>
    </row>
    <row r="466" spans="1:16" x14ac:dyDescent="0.25">
      <c r="A466">
        <v>18976</v>
      </c>
      <c r="B466" s="34" t="s">
        <v>49</v>
      </c>
      <c r="C466" s="34" t="s">
        <v>50</v>
      </c>
      <c r="D466">
        <v>40000</v>
      </c>
      <c r="E466">
        <v>4</v>
      </c>
      <c r="F466" s="34" t="s">
        <v>27</v>
      </c>
      <c r="G466" s="34" t="s">
        <v>21</v>
      </c>
      <c r="H466" s="34" t="s">
        <v>15</v>
      </c>
      <c r="I466">
        <v>2</v>
      </c>
      <c r="J466" s="34" t="s">
        <v>64</v>
      </c>
      <c r="K466" s="34" t="s">
        <v>31</v>
      </c>
      <c r="L466" s="34" t="s">
        <v>31</v>
      </c>
      <c r="M466">
        <v>62</v>
      </c>
      <c r="N466" s="34" t="s">
        <v>15</v>
      </c>
      <c r="O466" s="34" t="s">
        <v>67</v>
      </c>
      <c r="P466" t="s">
        <v>57</v>
      </c>
    </row>
    <row r="467" spans="1:16" x14ac:dyDescent="0.25">
      <c r="A467">
        <v>19002</v>
      </c>
      <c r="B467" s="34" t="s">
        <v>48</v>
      </c>
      <c r="C467" s="34" t="s">
        <v>51</v>
      </c>
      <c r="D467">
        <v>60000</v>
      </c>
      <c r="E467">
        <v>2</v>
      </c>
      <c r="F467" s="34" t="s">
        <v>19</v>
      </c>
      <c r="G467" s="34" t="s">
        <v>21</v>
      </c>
      <c r="H467" s="34" t="s">
        <v>15</v>
      </c>
      <c r="I467">
        <v>1</v>
      </c>
      <c r="J467" s="34" t="s">
        <v>22</v>
      </c>
      <c r="K467" s="34" t="s">
        <v>31</v>
      </c>
      <c r="L467" s="34" t="s">
        <v>31</v>
      </c>
      <c r="M467">
        <v>57</v>
      </c>
      <c r="N467" s="34" t="s">
        <v>15</v>
      </c>
      <c r="O467" s="34" t="s">
        <v>67</v>
      </c>
      <c r="P467" t="s">
        <v>57</v>
      </c>
    </row>
    <row r="468" spans="1:16" x14ac:dyDescent="0.25">
      <c r="A468">
        <v>19012</v>
      </c>
      <c r="B468" s="34" t="s">
        <v>48</v>
      </c>
      <c r="C468" s="34" t="s">
        <v>50</v>
      </c>
      <c r="D468">
        <v>80000</v>
      </c>
      <c r="E468">
        <v>3</v>
      </c>
      <c r="F468" s="34" t="s">
        <v>13</v>
      </c>
      <c r="G468" s="34" t="s">
        <v>28</v>
      </c>
      <c r="H468" s="34" t="s">
        <v>15</v>
      </c>
      <c r="I468">
        <v>1</v>
      </c>
      <c r="J468" s="34" t="s">
        <v>26</v>
      </c>
      <c r="K468" s="34" t="s">
        <v>31</v>
      </c>
      <c r="L468" s="34" t="s">
        <v>31</v>
      </c>
      <c r="M468">
        <v>56</v>
      </c>
      <c r="N468" s="34" t="s">
        <v>18</v>
      </c>
      <c r="O468" s="34" t="s">
        <v>67</v>
      </c>
      <c r="P468" t="s">
        <v>57</v>
      </c>
    </row>
    <row r="469" spans="1:16" x14ac:dyDescent="0.25">
      <c r="A469">
        <v>19057</v>
      </c>
      <c r="B469" s="34" t="s">
        <v>48</v>
      </c>
      <c r="C469" s="34" t="s">
        <v>51</v>
      </c>
      <c r="D469">
        <v>120000</v>
      </c>
      <c r="E469">
        <v>3</v>
      </c>
      <c r="F469" s="34" t="s">
        <v>13</v>
      </c>
      <c r="G469" s="34" t="s">
        <v>28</v>
      </c>
      <c r="H469" s="34" t="s">
        <v>18</v>
      </c>
      <c r="I469">
        <v>2</v>
      </c>
      <c r="J469" s="34" t="s">
        <v>64</v>
      </c>
      <c r="K469" s="34" t="s">
        <v>17</v>
      </c>
      <c r="L469" s="34" t="s">
        <v>17</v>
      </c>
      <c r="M469">
        <v>52</v>
      </c>
      <c r="N469" s="34" t="s">
        <v>15</v>
      </c>
      <c r="O469" s="34" t="s">
        <v>67</v>
      </c>
      <c r="P469" t="s">
        <v>87</v>
      </c>
    </row>
    <row r="470" spans="1:16" x14ac:dyDescent="0.25">
      <c r="A470">
        <v>19066</v>
      </c>
      <c r="B470" s="34" t="s">
        <v>48</v>
      </c>
      <c r="C470" s="34" t="s">
        <v>50</v>
      </c>
      <c r="D470">
        <v>130000</v>
      </c>
      <c r="E470">
        <v>4</v>
      </c>
      <c r="F470" s="34" t="s">
        <v>19</v>
      </c>
      <c r="G470" s="34" t="s">
        <v>21</v>
      </c>
      <c r="H470" s="34" t="s">
        <v>18</v>
      </c>
      <c r="I470">
        <v>3</v>
      </c>
      <c r="J470" s="34" t="s">
        <v>64</v>
      </c>
      <c r="K470" s="34" t="s">
        <v>17</v>
      </c>
      <c r="L470" s="34" t="s">
        <v>17</v>
      </c>
      <c r="M470">
        <v>54</v>
      </c>
      <c r="N470" s="34" t="s">
        <v>18</v>
      </c>
      <c r="O470" s="34" t="s">
        <v>67</v>
      </c>
      <c r="P470" t="s">
        <v>57</v>
      </c>
    </row>
    <row r="471" spans="1:16" x14ac:dyDescent="0.25">
      <c r="A471">
        <v>19117</v>
      </c>
      <c r="B471" s="34" t="s">
        <v>49</v>
      </c>
      <c r="C471" s="34" t="s">
        <v>51</v>
      </c>
      <c r="D471">
        <v>60000</v>
      </c>
      <c r="E471">
        <v>1</v>
      </c>
      <c r="F471" s="34" t="s">
        <v>30</v>
      </c>
      <c r="G471" s="34" t="s">
        <v>21</v>
      </c>
      <c r="H471" s="34" t="s">
        <v>15</v>
      </c>
      <c r="I471">
        <v>0</v>
      </c>
      <c r="J471" s="34" t="s">
        <v>22</v>
      </c>
      <c r="K471" s="34" t="s">
        <v>31</v>
      </c>
      <c r="L471" s="34" t="s">
        <v>31</v>
      </c>
      <c r="M471">
        <v>36</v>
      </c>
      <c r="N471" s="34" t="s">
        <v>15</v>
      </c>
      <c r="O471" s="34" t="s">
        <v>67</v>
      </c>
      <c r="P471" t="s">
        <v>87</v>
      </c>
    </row>
    <row r="472" spans="1:16" x14ac:dyDescent="0.25">
      <c r="A472">
        <v>19133</v>
      </c>
      <c r="B472" s="34" t="s">
        <v>49</v>
      </c>
      <c r="C472" s="34" t="s">
        <v>50</v>
      </c>
      <c r="D472">
        <v>50000</v>
      </c>
      <c r="E472">
        <v>2</v>
      </c>
      <c r="F472" s="34" t="s">
        <v>13</v>
      </c>
      <c r="G472" s="34" t="s">
        <v>14</v>
      </c>
      <c r="H472" s="34" t="s">
        <v>15</v>
      </c>
      <c r="I472">
        <v>1</v>
      </c>
      <c r="J472" s="34" t="s">
        <v>22</v>
      </c>
      <c r="K472" s="34" t="s">
        <v>31</v>
      </c>
      <c r="L472" s="34" t="s">
        <v>31</v>
      </c>
      <c r="M472">
        <v>38</v>
      </c>
      <c r="N472" s="34" t="s">
        <v>15</v>
      </c>
      <c r="O472" s="34" t="s">
        <v>67</v>
      </c>
      <c r="P472" t="s">
        <v>87</v>
      </c>
    </row>
    <row r="473" spans="1:16" x14ac:dyDescent="0.25">
      <c r="A473">
        <v>19143</v>
      </c>
      <c r="B473" s="34" t="s">
        <v>49</v>
      </c>
      <c r="C473" s="34" t="s">
        <v>51</v>
      </c>
      <c r="D473">
        <v>80000</v>
      </c>
      <c r="E473">
        <v>3</v>
      </c>
      <c r="F473" s="34" t="s">
        <v>13</v>
      </c>
      <c r="G473" s="34" t="s">
        <v>14</v>
      </c>
      <c r="H473" s="34" t="s">
        <v>15</v>
      </c>
      <c r="I473">
        <v>2</v>
      </c>
      <c r="J473" s="34" t="s">
        <v>22</v>
      </c>
      <c r="K473" s="34" t="s">
        <v>31</v>
      </c>
      <c r="L473" s="34" t="s">
        <v>31</v>
      </c>
      <c r="M473">
        <v>41</v>
      </c>
      <c r="N473" s="34" t="s">
        <v>15</v>
      </c>
      <c r="O473" s="34" t="s">
        <v>67</v>
      </c>
      <c r="P473" t="s">
        <v>87</v>
      </c>
    </row>
    <row r="474" spans="1:16" x14ac:dyDescent="0.25">
      <c r="A474">
        <v>19147</v>
      </c>
      <c r="B474" s="34" t="s">
        <v>48</v>
      </c>
      <c r="C474" s="34" t="s">
        <v>50</v>
      </c>
      <c r="D474">
        <v>40000</v>
      </c>
      <c r="E474">
        <v>0</v>
      </c>
      <c r="F474" s="34" t="s">
        <v>13</v>
      </c>
      <c r="G474" s="34" t="s">
        <v>21</v>
      </c>
      <c r="H474" s="34" t="s">
        <v>18</v>
      </c>
      <c r="I474">
        <v>1</v>
      </c>
      <c r="J474" s="34" t="s">
        <v>16</v>
      </c>
      <c r="K474" s="34" t="s">
        <v>31</v>
      </c>
      <c r="L474" s="34" t="s">
        <v>31</v>
      </c>
      <c r="M474">
        <v>42</v>
      </c>
      <c r="N474" s="34" t="s">
        <v>18</v>
      </c>
      <c r="O474" s="34" t="s">
        <v>67</v>
      </c>
      <c r="P474" t="s">
        <v>87</v>
      </c>
    </row>
    <row r="475" spans="1:16" x14ac:dyDescent="0.25">
      <c r="A475">
        <v>19163</v>
      </c>
      <c r="B475" s="34" t="s">
        <v>48</v>
      </c>
      <c r="C475" s="34" t="s">
        <v>51</v>
      </c>
      <c r="D475">
        <v>70000</v>
      </c>
      <c r="E475">
        <v>4</v>
      </c>
      <c r="F475" s="34" t="s">
        <v>13</v>
      </c>
      <c r="G475" s="34" t="s">
        <v>21</v>
      </c>
      <c r="H475" s="34" t="s">
        <v>15</v>
      </c>
      <c r="I475">
        <v>2</v>
      </c>
      <c r="J475" s="34" t="s">
        <v>16</v>
      </c>
      <c r="K475" s="34" t="s">
        <v>31</v>
      </c>
      <c r="L475" s="34" t="s">
        <v>31</v>
      </c>
      <c r="M475">
        <v>43</v>
      </c>
      <c r="N475" s="34" t="s">
        <v>15</v>
      </c>
      <c r="O475" s="34" t="s">
        <v>67</v>
      </c>
      <c r="P475" t="s">
        <v>87</v>
      </c>
    </row>
    <row r="476" spans="1:16" x14ac:dyDescent="0.25">
      <c r="A476">
        <v>19164</v>
      </c>
      <c r="B476" s="34" t="s">
        <v>49</v>
      </c>
      <c r="C476" s="34" t="s">
        <v>51</v>
      </c>
      <c r="D476">
        <v>70000</v>
      </c>
      <c r="E476">
        <v>0</v>
      </c>
      <c r="F476" s="34" t="s">
        <v>13</v>
      </c>
      <c r="G476" s="34" t="s">
        <v>21</v>
      </c>
      <c r="H476" s="34" t="s">
        <v>18</v>
      </c>
      <c r="I476">
        <v>1</v>
      </c>
      <c r="J476" s="34" t="s">
        <v>22</v>
      </c>
      <c r="K476" s="34" t="s">
        <v>31</v>
      </c>
      <c r="L476" s="34" t="s">
        <v>31</v>
      </c>
      <c r="M476">
        <v>38</v>
      </c>
      <c r="N476" s="34" t="s">
        <v>15</v>
      </c>
      <c r="O476" s="34" t="s">
        <v>67</v>
      </c>
      <c r="P476" t="s">
        <v>87</v>
      </c>
    </row>
    <row r="477" spans="1:16" x14ac:dyDescent="0.25">
      <c r="A477">
        <v>19174</v>
      </c>
      <c r="B477" s="34" t="s">
        <v>49</v>
      </c>
      <c r="C477" s="34" t="s">
        <v>51</v>
      </c>
      <c r="D477">
        <v>30000</v>
      </c>
      <c r="E477">
        <v>0</v>
      </c>
      <c r="F477" s="34" t="s">
        <v>27</v>
      </c>
      <c r="G477" s="34" t="s">
        <v>25</v>
      </c>
      <c r="H477" s="34" t="s">
        <v>18</v>
      </c>
      <c r="I477">
        <v>1</v>
      </c>
      <c r="J477" s="34" t="s">
        <v>22</v>
      </c>
      <c r="K477" s="34" t="s">
        <v>17</v>
      </c>
      <c r="L477" s="34" t="s">
        <v>17</v>
      </c>
      <c r="M477">
        <v>32</v>
      </c>
      <c r="N477" s="34" t="s">
        <v>15</v>
      </c>
      <c r="O477" s="34" t="s">
        <v>67</v>
      </c>
      <c r="P477" t="s">
        <v>87</v>
      </c>
    </row>
    <row r="478" spans="1:16" x14ac:dyDescent="0.25">
      <c r="A478">
        <v>19183</v>
      </c>
      <c r="B478" s="34" t="s">
        <v>49</v>
      </c>
      <c r="C478" s="34" t="s">
        <v>50</v>
      </c>
      <c r="D478">
        <v>10000</v>
      </c>
      <c r="E478">
        <v>0</v>
      </c>
      <c r="F478" s="34" t="s">
        <v>29</v>
      </c>
      <c r="G478" s="34" t="s">
        <v>25</v>
      </c>
      <c r="H478" s="34" t="s">
        <v>15</v>
      </c>
      <c r="I478">
        <v>2</v>
      </c>
      <c r="J478" s="34" t="s">
        <v>26</v>
      </c>
      <c r="K478" s="34" t="s">
        <v>17</v>
      </c>
      <c r="L478" s="34" t="s">
        <v>17</v>
      </c>
      <c r="M478">
        <v>35</v>
      </c>
      <c r="N478" s="34" t="s">
        <v>18</v>
      </c>
      <c r="O478" s="34" t="s">
        <v>67</v>
      </c>
      <c r="P478" t="s">
        <v>87</v>
      </c>
    </row>
    <row r="479" spans="1:16" x14ac:dyDescent="0.25">
      <c r="A479">
        <v>19217</v>
      </c>
      <c r="B479" s="34" t="s">
        <v>48</v>
      </c>
      <c r="C479" s="34" t="s">
        <v>50</v>
      </c>
      <c r="D479">
        <v>30000</v>
      </c>
      <c r="E479">
        <v>2</v>
      </c>
      <c r="F479" s="34" t="s">
        <v>27</v>
      </c>
      <c r="G479" s="34" t="s">
        <v>14</v>
      </c>
      <c r="H479" s="34" t="s">
        <v>15</v>
      </c>
      <c r="I479">
        <v>2</v>
      </c>
      <c r="J479" s="34" t="s">
        <v>26</v>
      </c>
      <c r="K479" s="34" t="s">
        <v>31</v>
      </c>
      <c r="L479" s="34" t="s">
        <v>31</v>
      </c>
      <c r="M479">
        <v>49</v>
      </c>
      <c r="N479" s="34" t="s">
        <v>18</v>
      </c>
      <c r="O479" s="34" t="s">
        <v>67</v>
      </c>
      <c r="P479" t="s">
        <v>87</v>
      </c>
    </row>
    <row r="480" spans="1:16" x14ac:dyDescent="0.25">
      <c r="A480">
        <v>19223</v>
      </c>
      <c r="B480" s="34" t="s">
        <v>48</v>
      </c>
      <c r="C480" s="34" t="s">
        <v>51</v>
      </c>
      <c r="D480">
        <v>30000</v>
      </c>
      <c r="E480">
        <v>2</v>
      </c>
      <c r="F480" s="34" t="s">
        <v>27</v>
      </c>
      <c r="G480" s="34" t="s">
        <v>14</v>
      </c>
      <c r="H480" s="34" t="s">
        <v>15</v>
      </c>
      <c r="I480">
        <v>2</v>
      </c>
      <c r="J480" s="34" t="s">
        <v>26</v>
      </c>
      <c r="K480" s="34" t="s">
        <v>31</v>
      </c>
      <c r="L480" s="34" t="s">
        <v>31</v>
      </c>
      <c r="M480">
        <v>48</v>
      </c>
      <c r="N480" s="34" t="s">
        <v>18</v>
      </c>
      <c r="O480" s="34" t="s">
        <v>67</v>
      </c>
      <c r="P480" t="s">
        <v>87</v>
      </c>
    </row>
    <row r="481" spans="1:16" x14ac:dyDescent="0.25">
      <c r="A481">
        <v>19228</v>
      </c>
      <c r="B481" s="34" t="s">
        <v>48</v>
      </c>
      <c r="C481" s="34" t="s">
        <v>51</v>
      </c>
      <c r="D481">
        <v>40000</v>
      </c>
      <c r="E481">
        <v>2</v>
      </c>
      <c r="F481" s="34" t="s">
        <v>19</v>
      </c>
      <c r="G481" s="34" t="s">
        <v>20</v>
      </c>
      <c r="H481" s="34" t="s">
        <v>15</v>
      </c>
      <c r="I481">
        <v>1</v>
      </c>
      <c r="J481" s="34" t="s">
        <v>16</v>
      </c>
      <c r="K481" s="34" t="s">
        <v>31</v>
      </c>
      <c r="L481" s="34" t="s">
        <v>31</v>
      </c>
      <c r="M481">
        <v>48</v>
      </c>
      <c r="N481" s="34" t="s">
        <v>18</v>
      </c>
      <c r="O481" s="34" t="s">
        <v>67</v>
      </c>
      <c r="P481" t="s">
        <v>87</v>
      </c>
    </row>
    <row r="482" spans="1:16" x14ac:dyDescent="0.25">
      <c r="A482">
        <v>19235</v>
      </c>
      <c r="B482" s="34" t="s">
        <v>48</v>
      </c>
      <c r="C482" s="34" t="s">
        <v>51</v>
      </c>
      <c r="D482">
        <v>50000</v>
      </c>
      <c r="E482">
        <v>0</v>
      </c>
      <c r="F482" s="34" t="s">
        <v>30</v>
      </c>
      <c r="G482" s="34" t="s">
        <v>14</v>
      </c>
      <c r="H482" s="34" t="s">
        <v>15</v>
      </c>
      <c r="I482">
        <v>0</v>
      </c>
      <c r="J482" s="34" t="s">
        <v>16</v>
      </c>
      <c r="K482" s="34" t="s">
        <v>31</v>
      </c>
      <c r="L482" s="34" t="s">
        <v>31</v>
      </c>
      <c r="M482">
        <v>34</v>
      </c>
      <c r="N482" s="34" t="s">
        <v>18</v>
      </c>
      <c r="O482" s="34" t="s">
        <v>67</v>
      </c>
      <c r="P482" t="s">
        <v>87</v>
      </c>
    </row>
    <row r="483" spans="1:16" x14ac:dyDescent="0.25">
      <c r="A483">
        <v>19255</v>
      </c>
      <c r="B483" s="34" t="s">
        <v>49</v>
      </c>
      <c r="C483" s="34" t="s">
        <v>50</v>
      </c>
      <c r="D483">
        <v>10000</v>
      </c>
      <c r="E483">
        <v>2</v>
      </c>
      <c r="F483" s="34" t="s">
        <v>19</v>
      </c>
      <c r="G483" s="34" t="s">
        <v>25</v>
      </c>
      <c r="H483" s="34" t="s">
        <v>15</v>
      </c>
      <c r="I483">
        <v>1</v>
      </c>
      <c r="J483" s="34" t="s">
        <v>16</v>
      </c>
      <c r="K483" s="34" t="s">
        <v>17</v>
      </c>
      <c r="L483" s="34" t="s">
        <v>17</v>
      </c>
      <c r="M483">
        <v>51</v>
      </c>
      <c r="N483" s="34" t="s">
        <v>15</v>
      </c>
      <c r="O483" s="34" t="s">
        <v>67</v>
      </c>
      <c r="P483" t="s">
        <v>87</v>
      </c>
    </row>
    <row r="484" spans="1:16" x14ac:dyDescent="0.25">
      <c r="A484">
        <v>19291</v>
      </c>
      <c r="B484" s="34" t="s">
        <v>49</v>
      </c>
      <c r="C484" s="34" t="s">
        <v>51</v>
      </c>
      <c r="D484">
        <v>10000</v>
      </c>
      <c r="E484">
        <v>2</v>
      </c>
      <c r="F484" s="34" t="s">
        <v>27</v>
      </c>
      <c r="G484" s="34" t="s">
        <v>25</v>
      </c>
      <c r="H484" s="34" t="s">
        <v>15</v>
      </c>
      <c r="I484">
        <v>0</v>
      </c>
      <c r="J484" s="34" t="s">
        <v>16</v>
      </c>
      <c r="K484" s="34" t="s">
        <v>17</v>
      </c>
      <c r="L484" s="34" t="s">
        <v>17</v>
      </c>
      <c r="M484">
        <v>35</v>
      </c>
      <c r="N484" s="34" t="s">
        <v>18</v>
      </c>
      <c r="O484" s="34" t="s">
        <v>67</v>
      </c>
      <c r="P484" t="s">
        <v>87</v>
      </c>
    </row>
    <row r="485" spans="1:16" x14ac:dyDescent="0.25">
      <c r="A485">
        <v>19299</v>
      </c>
      <c r="B485" s="34" t="s">
        <v>48</v>
      </c>
      <c r="C485" s="34" t="s">
        <v>51</v>
      </c>
      <c r="D485">
        <v>50000</v>
      </c>
      <c r="E485">
        <v>0</v>
      </c>
      <c r="F485" s="34" t="s">
        <v>30</v>
      </c>
      <c r="G485" s="34" t="s">
        <v>14</v>
      </c>
      <c r="H485" s="34" t="s">
        <v>15</v>
      </c>
      <c r="I485">
        <v>0</v>
      </c>
      <c r="J485" s="34" t="s">
        <v>16</v>
      </c>
      <c r="K485" s="34" t="s">
        <v>17</v>
      </c>
      <c r="L485" s="34" t="s">
        <v>17</v>
      </c>
      <c r="M485">
        <v>36</v>
      </c>
      <c r="N485" s="34" t="s">
        <v>15</v>
      </c>
      <c r="O485" s="34" t="s">
        <v>67</v>
      </c>
      <c r="P485" t="s">
        <v>87</v>
      </c>
    </row>
    <row r="486" spans="1:16" x14ac:dyDescent="0.25">
      <c r="A486">
        <v>19305</v>
      </c>
      <c r="B486" s="34" t="s">
        <v>49</v>
      </c>
      <c r="C486" s="34" t="s">
        <v>51</v>
      </c>
      <c r="D486">
        <v>10000</v>
      </c>
      <c r="E486">
        <v>2</v>
      </c>
      <c r="F486" s="34" t="s">
        <v>27</v>
      </c>
      <c r="G486" s="34" t="s">
        <v>25</v>
      </c>
      <c r="H486" s="34" t="s">
        <v>15</v>
      </c>
      <c r="I486">
        <v>1</v>
      </c>
      <c r="J486" s="34" t="s">
        <v>16</v>
      </c>
      <c r="K486" s="34" t="s">
        <v>17</v>
      </c>
      <c r="L486" s="34" t="s">
        <v>17</v>
      </c>
      <c r="M486">
        <v>38</v>
      </c>
      <c r="N486" s="34" t="s">
        <v>15</v>
      </c>
      <c r="O486" s="34" t="s">
        <v>67</v>
      </c>
      <c r="P486" t="s">
        <v>87</v>
      </c>
    </row>
    <row r="487" spans="1:16" x14ac:dyDescent="0.25">
      <c r="A487">
        <v>19331</v>
      </c>
      <c r="B487" s="34" t="s">
        <v>49</v>
      </c>
      <c r="C487" s="34" t="s">
        <v>50</v>
      </c>
      <c r="D487">
        <v>20000</v>
      </c>
      <c r="E487">
        <v>2</v>
      </c>
      <c r="F487" s="34" t="s">
        <v>27</v>
      </c>
      <c r="G487" s="34" t="s">
        <v>25</v>
      </c>
      <c r="H487" s="34" t="s">
        <v>15</v>
      </c>
      <c r="I487">
        <v>1</v>
      </c>
      <c r="J487" s="34" t="s">
        <v>16</v>
      </c>
      <c r="K487" s="34" t="s">
        <v>17</v>
      </c>
      <c r="L487" s="34" t="s">
        <v>17</v>
      </c>
      <c r="M487">
        <v>40</v>
      </c>
      <c r="N487" s="34" t="s">
        <v>18</v>
      </c>
      <c r="O487" s="34" t="s">
        <v>67</v>
      </c>
      <c r="P487" t="s">
        <v>87</v>
      </c>
    </row>
    <row r="488" spans="1:16" x14ac:dyDescent="0.25">
      <c r="A488">
        <v>19364</v>
      </c>
      <c r="B488" s="34" t="s">
        <v>48</v>
      </c>
      <c r="C488" s="34" t="s">
        <v>50</v>
      </c>
      <c r="D488">
        <v>40000</v>
      </c>
      <c r="E488">
        <v>1</v>
      </c>
      <c r="F488" s="34" t="s">
        <v>13</v>
      </c>
      <c r="G488" s="34" t="s">
        <v>14</v>
      </c>
      <c r="H488" s="34" t="s">
        <v>15</v>
      </c>
      <c r="I488">
        <v>0</v>
      </c>
      <c r="J488" s="34" t="s">
        <v>16</v>
      </c>
      <c r="K488" s="34" t="s">
        <v>17</v>
      </c>
      <c r="L488" s="34" t="s">
        <v>17</v>
      </c>
      <c r="M488">
        <v>43</v>
      </c>
      <c r="N488" s="34" t="s">
        <v>15</v>
      </c>
      <c r="O488" s="34" t="s">
        <v>67</v>
      </c>
      <c r="P488" t="s">
        <v>87</v>
      </c>
    </row>
    <row r="489" spans="1:16" x14ac:dyDescent="0.25">
      <c r="A489">
        <v>19389</v>
      </c>
      <c r="B489" s="34" t="s">
        <v>49</v>
      </c>
      <c r="C489" s="34" t="s">
        <v>50</v>
      </c>
      <c r="D489">
        <v>30000</v>
      </c>
      <c r="E489">
        <v>0</v>
      </c>
      <c r="F489" s="34" t="s">
        <v>19</v>
      </c>
      <c r="G489" s="34" t="s">
        <v>20</v>
      </c>
      <c r="H489" s="34" t="s">
        <v>18</v>
      </c>
      <c r="I489">
        <v>1</v>
      </c>
      <c r="J489" s="34" t="s">
        <v>22</v>
      </c>
      <c r="K489" s="34" t="s">
        <v>17</v>
      </c>
      <c r="L489" s="34" t="s">
        <v>17</v>
      </c>
      <c r="M489">
        <v>28</v>
      </c>
      <c r="N489" s="34" t="s">
        <v>18</v>
      </c>
      <c r="O489" s="34" t="s">
        <v>67</v>
      </c>
      <c r="P489" t="s">
        <v>60</v>
      </c>
    </row>
    <row r="490" spans="1:16" x14ac:dyDescent="0.25">
      <c r="A490">
        <v>19399</v>
      </c>
      <c r="B490" s="34" t="s">
        <v>49</v>
      </c>
      <c r="C490" s="34" t="s">
        <v>50</v>
      </c>
      <c r="D490">
        <v>40000</v>
      </c>
      <c r="E490">
        <v>0</v>
      </c>
      <c r="F490" s="34" t="s">
        <v>13</v>
      </c>
      <c r="G490" s="34" t="s">
        <v>21</v>
      </c>
      <c r="H490" s="34" t="s">
        <v>18</v>
      </c>
      <c r="I490">
        <v>1</v>
      </c>
      <c r="J490" s="34" t="s">
        <v>22</v>
      </c>
      <c r="K490" s="34" t="s">
        <v>31</v>
      </c>
      <c r="L490" s="34" t="s">
        <v>31</v>
      </c>
      <c r="M490">
        <v>45</v>
      </c>
      <c r="N490" s="34" t="s">
        <v>18</v>
      </c>
      <c r="O490" s="34" t="s">
        <v>67</v>
      </c>
      <c r="P490" t="s">
        <v>87</v>
      </c>
    </row>
    <row r="491" spans="1:16" x14ac:dyDescent="0.25">
      <c r="A491">
        <v>19413</v>
      </c>
      <c r="B491" s="34" t="s">
        <v>49</v>
      </c>
      <c r="C491" s="34" t="s">
        <v>50</v>
      </c>
      <c r="D491">
        <v>60000</v>
      </c>
      <c r="E491">
        <v>3</v>
      </c>
      <c r="F491" s="34" t="s">
        <v>13</v>
      </c>
      <c r="G491" s="34" t="s">
        <v>21</v>
      </c>
      <c r="H491" s="34" t="s">
        <v>18</v>
      </c>
      <c r="I491">
        <v>1</v>
      </c>
      <c r="J491" s="34" t="s">
        <v>16</v>
      </c>
      <c r="K491" s="34" t="s">
        <v>31</v>
      </c>
      <c r="L491" s="34" t="s">
        <v>31</v>
      </c>
      <c r="M491">
        <v>47</v>
      </c>
      <c r="N491" s="34" t="s">
        <v>15</v>
      </c>
      <c r="O491" s="34" t="s">
        <v>67</v>
      </c>
      <c r="P491" t="s">
        <v>87</v>
      </c>
    </row>
    <row r="492" spans="1:16" x14ac:dyDescent="0.25">
      <c r="A492">
        <v>19441</v>
      </c>
      <c r="B492" s="34" t="s">
        <v>48</v>
      </c>
      <c r="C492" s="34" t="s">
        <v>50</v>
      </c>
      <c r="D492">
        <v>40000</v>
      </c>
      <c r="E492">
        <v>0</v>
      </c>
      <c r="F492" s="34" t="s">
        <v>30</v>
      </c>
      <c r="G492" s="34" t="s">
        <v>20</v>
      </c>
      <c r="H492" s="34" t="s">
        <v>15</v>
      </c>
      <c r="I492">
        <v>0</v>
      </c>
      <c r="J492" s="34" t="s">
        <v>16</v>
      </c>
      <c r="K492" s="34" t="s">
        <v>17</v>
      </c>
      <c r="L492" s="34" t="s">
        <v>17</v>
      </c>
      <c r="M492">
        <v>25</v>
      </c>
      <c r="N492" s="34" t="s">
        <v>15</v>
      </c>
      <c r="O492" s="34" t="s">
        <v>67</v>
      </c>
      <c r="P492" t="s">
        <v>60</v>
      </c>
    </row>
    <row r="493" spans="1:16" x14ac:dyDescent="0.25">
      <c r="A493">
        <v>19442</v>
      </c>
      <c r="B493" s="34" t="s">
        <v>49</v>
      </c>
      <c r="C493" s="34" t="s">
        <v>50</v>
      </c>
      <c r="D493">
        <v>50000</v>
      </c>
      <c r="E493">
        <v>0</v>
      </c>
      <c r="F493" s="34" t="s">
        <v>30</v>
      </c>
      <c r="G493" s="34" t="s">
        <v>14</v>
      </c>
      <c r="H493" s="34" t="s">
        <v>15</v>
      </c>
      <c r="I493">
        <v>0</v>
      </c>
      <c r="J493" s="34" t="s">
        <v>16</v>
      </c>
      <c r="K493" s="34" t="s">
        <v>17</v>
      </c>
      <c r="L493" s="34" t="s">
        <v>17</v>
      </c>
      <c r="M493">
        <v>37</v>
      </c>
      <c r="N493" s="34" t="s">
        <v>15</v>
      </c>
      <c r="O493" s="34" t="s">
        <v>67</v>
      </c>
      <c r="P493" t="s">
        <v>87</v>
      </c>
    </row>
    <row r="494" spans="1:16" x14ac:dyDescent="0.25">
      <c r="A494">
        <v>19445</v>
      </c>
      <c r="B494" s="34" t="s">
        <v>48</v>
      </c>
      <c r="C494" s="34" t="s">
        <v>51</v>
      </c>
      <c r="D494">
        <v>10000</v>
      </c>
      <c r="E494">
        <v>2</v>
      </c>
      <c r="F494" s="34" t="s">
        <v>27</v>
      </c>
      <c r="G494" s="34" t="s">
        <v>25</v>
      </c>
      <c r="H494" s="34" t="s">
        <v>18</v>
      </c>
      <c r="I494">
        <v>1</v>
      </c>
      <c r="J494" s="34" t="s">
        <v>16</v>
      </c>
      <c r="K494" s="34" t="s">
        <v>17</v>
      </c>
      <c r="L494" s="34" t="s">
        <v>17</v>
      </c>
      <c r="M494">
        <v>38</v>
      </c>
      <c r="N494" s="34" t="s">
        <v>18</v>
      </c>
      <c r="O494" s="34" t="s">
        <v>67</v>
      </c>
      <c r="P494" t="s">
        <v>87</v>
      </c>
    </row>
    <row r="495" spans="1:16" x14ac:dyDescent="0.25">
      <c r="A495">
        <v>19461</v>
      </c>
      <c r="B495" s="34" t="s">
        <v>49</v>
      </c>
      <c r="C495" s="34" t="s">
        <v>51</v>
      </c>
      <c r="D495">
        <v>10000</v>
      </c>
      <c r="E495">
        <v>4</v>
      </c>
      <c r="F495" s="34" t="s">
        <v>29</v>
      </c>
      <c r="G495" s="34" t="s">
        <v>25</v>
      </c>
      <c r="H495" s="34" t="s">
        <v>15</v>
      </c>
      <c r="I495">
        <v>2</v>
      </c>
      <c r="J495" s="34" t="s">
        <v>16</v>
      </c>
      <c r="K495" s="34" t="s">
        <v>17</v>
      </c>
      <c r="L495" s="34" t="s">
        <v>17</v>
      </c>
      <c r="M495">
        <v>40</v>
      </c>
      <c r="N495" s="34" t="s">
        <v>18</v>
      </c>
      <c r="O495" s="34" t="s">
        <v>67</v>
      </c>
      <c r="P495" t="s">
        <v>87</v>
      </c>
    </row>
    <row r="496" spans="1:16" x14ac:dyDescent="0.25">
      <c r="A496">
        <v>19475</v>
      </c>
      <c r="B496" s="34" t="s">
        <v>48</v>
      </c>
      <c r="C496" s="34" t="s">
        <v>51</v>
      </c>
      <c r="D496">
        <v>40000</v>
      </c>
      <c r="E496">
        <v>0</v>
      </c>
      <c r="F496" s="34" t="s">
        <v>13</v>
      </c>
      <c r="G496" s="34" t="s">
        <v>21</v>
      </c>
      <c r="H496" s="34" t="s">
        <v>18</v>
      </c>
      <c r="I496">
        <v>0</v>
      </c>
      <c r="J496" s="34" t="s">
        <v>16</v>
      </c>
      <c r="K496" s="34" t="s">
        <v>17</v>
      </c>
      <c r="L496" s="34" t="s">
        <v>17</v>
      </c>
      <c r="M496">
        <v>40</v>
      </c>
      <c r="N496" s="34" t="s">
        <v>15</v>
      </c>
      <c r="O496" s="34" t="s">
        <v>67</v>
      </c>
      <c r="P496" t="s">
        <v>87</v>
      </c>
    </row>
    <row r="497" spans="1:16" x14ac:dyDescent="0.25">
      <c r="A497">
        <v>19477</v>
      </c>
      <c r="B497" s="34" t="s">
        <v>48</v>
      </c>
      <c r="C497" s="34" t="s">
        <v>50</v>
      </c>
      <c r="D497">
        <v>40000</v>
      </c>
      <c r="E497">
        <v>0</v>
      </c>
      <c r="F497" s="34" t="s">
        <v>13</v>
      </c>
      <c r="G497" s="34" t="s">
        <v>21</v>
      </c>
      <c r="H497" s="34" t="s">
        <v>15</v>
      </c>
      <c r="I497">
        <v>0</v>
      </c>
      <c r="J497" s="34" t="s">
        <v>16</v>
      </c>
      <c r="K497" s="34" t="s">
        <v>17</v>
      </c>
      <c r="L497" s="34" t="s">
        <v>17</v>
      </c>
      <c r="M497">
        <v>40</v>
      </c>
      <c r="N497" s="34" t="s">
        <v>15</v>
      </c>
      <c r="O497" s="34" t="s">
        <v>67</v>
      </c>
      <c r="P497" t="s">
        <v>87</v>
      </c>
    </row>
    <row r="498" spans="1:16" x14ac:dyDescent="0.25">
      <c r="A498">
        <v>19482</v>
      </c>
      <c r="B498" s="34" t="s">
        <v>48</v>
      </c>
      <c r="C498" s="34" t="s">
        <v>50</v>
      </c>
      <c r="D498">
        <v>30000</v>
      </c>
      <c r="E498">
        <v>1</v>
      </c>
      <c r="F498" s="34" t="s">
        <v>19</v>
      </c>
      <c r="G498" s="34" t="s">
        <v>20</v>
      </c>
      <c r="H498" s="34" t="s">
        <v>15</v>
      </c>
      <c r="I498">
        <v>1</v>
      </c>
      <c r="J498" s="34" t="s">
        <v>16</v>
      </c>
      <c r="K498" s="34" t="s">
        <v>17</v>
      </c>
      <c r="L498" s="34" t="s">
        <v>17</v>
      </c>
      <c r="M498">
        <v>44</v>
      </c>
      <c r="N498" s="34" t="s">
        <v>15</v>
      </c>
      <c r="O498" s="34" t="s">
        <v>67</v>
      </c>
      <c r="P498" t="s">
        <v>87</v>
      </c>
    </row>
    <row r="499" spans="1:16" x14ac:dyDescent="0.25">
      <c r="A499">
        <v>19487</v>
      </c>
      <c r="B499" s="34" t="s">
        <v>48</v>
      </c>
      <c r="C499" s="34" t="s">
        <v>50</v>
      </c>
      <c r="D499">
        <v>30000</v>
      </c>
      <c r="E499">
        <v>2</v>
      </c>
      <c r="F499" s="34" t="s">
        <v>19</v>
      </c>
      <c r="G499" s="34" t="s">
        <v>20</v>
      </c>
      <c r="H499" s="34" t="s">
        <v>18</v>
      </c>
      <c r="I499">
        <v>2</v>
      </c>
      <c r="J499" s="34" t="s">
        <v>16</v>
      </c>
      <c r="K499" s="34" t="s">
        <v>17</v>
      </c>
      <c r="L499" s="34" t="s">
        <v>17</v>
      </c>
      <c r="M499">
        <v>42</v>
      </c>
      <c r="N499" s="34" t="s">
        <v>18</v>
      </c>
      <c r="O499" s="34" t="s">
        <v>67</v>
      </c>
      <c r="P499" t="s">
        <v>87</v>
      </c>
    </row>
    <row r="500" spans="1:16" x14ac:dyDescent="0.25">
      <c r="A500">
        <v>19491</v>
      </c>
      <c r="B500" s="34" t="s">
        <v>49</v>
      </c>
      <c r="C500" s="34" t="s">
        <v>50</v>
      </c>
      <c r="D500">
        <v>30000</v>
      </c>
      <c r="E500">
        <v>2</v>
      </c>
      <c r="F500" s="34" t="s">
        <v>19</v>
      </c>
      <c r="G500" s="34" t="s">
        <v>20</v>
      </c>
      <c r="H500" s="34" t="s">
        <v>15</v>
      </c>
      <c r="I500">
        <v>2</v>
      </c>
      <c r="J500" s="34" t="s">
        <v>16</v>
      </c>
      <c r="K500" s="34" t="s">
        <v>17</v>
      </c>
      <c r="L500" s="34" t="s">
        <v>17</v>
      </c>
      <c r="M500">
        <v>42</v>
      </c>
      <c r="N500" s="34" t="s">
        <v>18</v>
      </c>
      <c r="O500" s="34" t="s">
        <v>67</v>
      </c>
      <c r="P500" t="s">
        <v>87</v>
      </c>
    </row>
    <row r="501" spans="1:16" x14ac:dyDescent="0.25">
      <c r="A501">
        <v>19508</v>
      </c>
      <c r="B501" s="34" t="s">
        <v>48</v>
      </c>
      <c r="C501" s="34" t="s">
        <v>50</v>
      </c>
      <c r="D501">
        <v>10000</v>
      </c>
      <c r="E501">
        <v>0</v>
      </c>
      <c r="F501" s="34" t="s">
        <v>29</v>
      </c>
      <c r="G501" s="34" t="s">
        <v>25</v>
      </c>
      <c r="H501" s="34" t="s">
        <v>18</v>
      </c>
      <c r="I501">
        <v>2</v>
      </c>
      <c r="J501" s="34" t="s">
        <v>16</v>
      </c>
      <c r="K501" s="34" t="s">
        <v>17</v>
      </c>
      <c r="L501" s="34" t="s">
        <v>17</v>
      </c>
      <c r="M501">
        <v>30</v>
      </c>
      <c r="N501" s="34" t="s">
        <v>18</v>
      </c>
      <c r="O501" s="34" t="s">
        <v>67</v>
      </c>
      <c r="P501" t="s">
        <v>60</v>
      </c>
    </row>
    <row r="502" spans="1:16" x14ac:dyDescent="0.25">
      <c r="A502">
        <v>19543</v>
      </c>
      <c r="B502" s="34" t="s">
        <v>48</v>
      </c>
      <c r="C502" s="34" t="s">
        <v>50</v>
      </c>
      <c r="D502">
        <v>70000</v>
      </c>
      <c r="E502">
        <v>5</v>
      </c>
      <c r="F502" s="34" t="s">
        <v>30</v>
      </c>
      <c r="G502" s="34" t="s">
        <v>21</v>
      </c>
      <c r="H502" s="34" t="s">
        <v>18</v>
      </c>
      <c r="I502">
        <v>3</v>
      </c>
      <c r="J502" s="34" t="s">
        <v>64</v>
      </c>
      <c r="K502" s="34" t="s">
        <v>31</v>
      </c>
      <c r="L502" s="34" t="s">
        <v>31</v>
      </c>
      <c r="M502">
        <v>47</v>
      </c>
      <c r="N502" s="34" t="s">
        <v>18</v>
      </c>
      <c r="O502" s="34" t="s">
        <v>67</v>
      </c>
      <c r="P502" t="s">
        <v>87</v>
      </c>
    </row>
    <row r="503" spans="1:16" x14ac:dyDescent="0.25">
      <c r="A503">
        <v>19562</v>
      </c>
      <c r="B503" s="34" t="s">
        <v>49</v>
      </c>
      <c r="C503" s="34" t="s">
        <v>51</v>
      </c>
      <c r="D503">
        <v>60000</v>
      </c>
      <c r="E503">
        <v>2</v>
      </c>
      <c r="F503" s="34" t="s">
        <v>13</v>
      </c>
      <c r="G503" s="34" t="s">
        <v>21</v>
      </c>
      <c r="H503" s="34" t="s">
        <v>15</v>
      </c>
      <c r="I503">
        <v>1</v>
      </c>
      <c r="J503" s="34" t="s">
        <v>22</v>
      </c>
      <c r="K503" s="34" t="s">
        <v>24</v>
      </c>
      <c r="L503" s="34" t="s">
        <v>24</v>
      </c>
      <c r="M503">
        <v>37</v>
      </c>
      <c r="N503" s="34" t="s">
        <v>15</v>
      </c>
      <c r="O503" s="34" t="s">
        <v>67</v>
      </c>
      <c r="P503" t="s">
        <v>87</v>
      </c>
    </row>
    <row r="504" spans="1:16" x14ac:dyDescent="0.25">
      <c r="A504">
        <v>19608</v>
      </c>
      <c r="B504" s="34" t="s">
        <v>48</v>
      </c>
      <c r="C504" s="34" t="s">
        <v>50</v>
      </c>
      <c r="D504">
        <v>80000</v>
      </c>
      <c r="E504">
        <v>5</v>
      </c>
      <c r="F504" s="34" t="s">
        <v>13</v>
      </c>
      <c r="G504" s="34" t="s">
        <v>21</v>
      </c>
      <c r="H504" s="34" t="s">
        <v>15</v>
      </c>
      <c r="I504">
        <v>4</v>
      </c>
      <c r="J504" s="34" t="s">
        <v>26</v>
      </c>
      <c r="K504" s="34" t="s">
        <v>24</v>
      </c>
      <c r="L504" s="34" t="s">
        <v>24</v>
      </c>
      <c r="M504">
        <v>40</v>
      </c>
      <c r="N504" s="34" t="s">
        <v>18</v>
      </c>
      <c r="O504" s="34" t="s">
        <v>67</v>
      </c>
      <c r="P504" t="s">
        <v>87</v>
      </c>
    </row>
    <row r="505" spans="1:16" x14ac:dyDescent="0.25">
      <c r="A505">
        <v>19618</v>
      </c>
      <c r="B505" s="34" t="s">
        <v>48</v>
      </c>
      <c r="C505" s="34" t="s">
        <v>50</v>
      </c>
      <c r="D505">
        <v>70000</v>
      </c>
      <c r="E505">
        <v>5</v>
      </c>
      <c r="F505" s="34" t="s">
        <v>19</v>
      </c>
      <c r="G505" s="34" t="s">
        <v>14</v>
      </c>
      <c r="H505" s="34" t="s">
        <v>15</v>
      </c>
      <c r="I505">
        <v>2</v>
      </c>
      <c r="J505" s="34" t="s">
        <v>16</v>
      </c>
      <c r="K505" s="34" t="s">
        <v>24</v>
      </c>
      <c r="L505" s="34" t="s">
        <v>24</v>
      </c>
      <c r="M505">
        <v>44</v>
      </c>
      <c r="N505" s="34" t="s">
        <v>18</v>
      </c>
      <c r="O505" s="34" t="s">
        <v>67</v>
      </c>
      <c r="P505" t="s">
        <v>87</v>
      </c>
    </row>
    <row r="506" spans="1:16" x14ac:dyDescent="0.25">
      <c r="A506">
        <v>19626</v>
      </c>
      <c r="B506" s="34" t="s">
        <v>48</v>
      </c>
      <c r="C506" s="34" t="s">
        <v>50</v>
      </c>
      <c r="D506">
        <v>70000</v>
      </c>
      <c r="E506">
        <v>5</v>
      </c>
      <c r="F506" s="34" t="s">
        <v>19</v>
      </c>
      <c r="G506" s="34" t="s">
        <v>14</v>
      </c>
      <c r="H506" s="34" t="s">
        <v>15</v>
      </c>
      <c r="I506">
        <v>3</v>
      </c>
      <c r="J506" s="34" t="s">
        <v>23</v>
      </c>
      <c r="K506" s="34" t="s">
        <v>24</v>
      </c>
      <c r="L506" s="34" t="s">
        <v>24</v>
      </c>
      <c r="M506">
        <v>45</v>
      </c>
      <c r="N506" s="34" t="s">
        <v>18</v>
      </c>
      <c r="O506" s="34" t="s">
        <v>67</v>
      </c>
      <c r="P506" t="s">
        <v>87</v>
      </c>
    </row>
    <row r="507" spans="1:16" x14ac:dyDescent="0.25">
      <c r="A507">
        <v>19634</v>
      </c>
      <c r="B507" s="34" t="s">
        <v>48</v>
      </c>
      <c r="C507" s="34" t="s">
        <v>50</v>
      </c>
      <c r="D507">
        <v>40000</v>
      </c>
      <c r="E507">
        <v>0</v>
      </c>
      <c r="F507" s="34" t="s">
        <v>27</v>
      </c>
      <c r="G507" s="34" t="s">
        <v>14</v>
      </c>
      <c r="H507" s="34" t="s">
        <v>15</v>
      </c>
      <c r="I507">
        <v>1</v>
      </c>
      <c r="J507" s="34" t="s">
        <v>23</v>
      </c>
      <c r="K507" s="34" t="s">
        <v>31</v>
      </c>
      <c r="L507" s="34" t="s">
        <v>31</v>
      </c>
      <c r="M507">
        <v>31</v>
      </c>
      <c r="N507" s="34" t="s">
        <v>18</v>
      </c>
      <c r="O507" s="34" t="s">
        <v>67</v>
      </c>
      <c r="P507" t="s">
        <v>87</v>
      </c>
    </row>
    <row r="508" spans="1:16" x14ac:dyDescent="0.25">
      <c r="A508">
        <v>19650</v>
      </c>
      <c r="B508" s="34" t="s">
        <v>48</v>
      </c>
      <c r="C508" s="34" t="s">
        <v>51</v>
      </c>
      <c r="D508">
        <v>30000</v>
      </c>
      <c r="E508">
        <v>2</v>
      </c>
      <c r="F508" s="34" t="s">
        <v>19</v>
      </c>
      <c r="G508" s="34" t="s">
        <v>20</v>
      </c>
      <c r="H508" s="34" t="s">
        <v>18</v>
      </c>
      <c r="I508">
        <v>2</v>
      </c>
      <c r="J508" s="34" t="s">
        <v>16</v>
      </c>
      <c r="K508" s="34" t="s">
        <v>24</v>
      </c>
      <c r="L508" s="34" t="s">
        <v>24</v>
      </c>
      <c r="M508">
        <v>67</v>
      </c>
      <c r="N508" s="34" t="s">
        <v>18</v>
      </c>
      <c r="O508" s="34" t="s">
        <v>67</v>
      </c>
      <c r="P508" t="s">
        <v>57</v>
      </c>
    </row>
    <row r="509" spans="1:16" x14ac:dyDescent="0.25">
      <c r="A509">
        <v>19660</v>
      </c>
      <c r="B509" s="34" t="s">
        <v>48</v>
      </c>
      <c r="C509" s="34" t="s">
        <v>50</v>
      </c>
      <c r="D509">
        <v>80000</v>
      </c>
      <c r="E509">
        <v>4</v>
      </c>
      <c r="F509" s="34" t="s">
        <v>13</v>
      </c>
      <c r="G509" s="34" t="s">
        <v>28</v>
      </c>
      <c r="H509" s="34" t="s">
        <v>15</v>
      </c>
      <c r="I509">
        <v>0</v>
      </c>
      <c r="J509" s="34" t="s">
        <v>16</v>
      </c>
      <c r="K509" s="34" t="s">
        <v>31</v>
      </c>
      <c r="L509" s="34" t="s">
        <v>31</v>
      </c>
      <c r="M509">
        <v>43</v>
      </c>
      <c r="N509" s="34" t="s">
        <v>18</v>
      </c>
      <c r="O509" s="34" t="s">
        <v>67</v>
      </c>
      <c r="P509" t="s">
        <v>87</v>
      </c>
    </row>
    <row r="510" spans="1:16" x14ac:dyDescent="0.25">
      <c r="A510">
        <v>19661</v>
      </c>
      <c r="B510" s="34" t="s">
        <v>49</v>
      </c>
      <c r="C510" s="34" t="s">
        <v>50</v>
      </c>
      <c r="D510">
        <v>90000</v>
      </c>
      <c r="E510">
        <v>4</v>
      </c>
      <c r="F510" s="34" t="s">
        <v>13</v>
      </c>
      <c r="G510" s="34" t="s">
        <v>28</v>
      </c>
      <c r="H510" s="34" t="s">
        <v>15</v>
      </c>
      <c r="I510">
        <v>1</v>
      </c>
      <c r="J510" s="34" t="s">
        <v>26</v>
      </c>
      <c r="K510" s="34" t="s">
        <v>31</v>
      </c>
      <c r="L510" s="34" t="s">
        <v>31</v>
      </c>
      <c r="M510">
        <v>38</v>
      </c>
      <c r="N510" s="34" t="s">
        <v>15</v>
      </c>
      <c r="O510" s="34" t="s">
        <v>67</v>
      </c>
      <c r="P510" t="s">
        <v>87</v>
      </c>
    </row>
    <row r="511" spans="1:16" x14ac:dyDescent="0.25">
      <c r="A511">
        <v>19664</v>
      </c>
      <c r="B511" s="34" t="s">
        <v>49</v>
      </c>
      <c r="C511" s="34" t="s">
        <v>50</v>
      </c>
      <c r="D511">
        <v>100000</v>
      </c>
      <c r="E511">
        <v>3</v>
      </c>
      <c r="F511" s="34" t="s">
        <v>13</v>
      </c>
      <c r="G511" s="34" t="s">
        <v>28</v>
      </c>
      <c r="H511" s="34" t="s">
        <v>18</v>
      </c>
      <c r="I511">
        <v>3</v>
      </c>
      <c r="J511" s="34" t="s">
        <v>26</v>
      </c>
      <c r="K511" s="34" t="s">
        <v>31</v>
      </c>
      <c r="L511" s="34" t="s">
        <v>31</v>
      </c>
      <c r="M511">
        <v>38</v>
      </c>
      <c r="N511" s="34" t="s">
        <v>18</v>
      </c>
      <c r="O511" s="34" t="s">
        <v>67</v>
      </c>
      <c r="P511" t="s">
        <v>87</v>
      </c>
    </row>
    <row r="512" spans="1:16" x14ac:dyDescent="0.25">
      <c r="A512">
        <v>19675</v>
      </c>
      <c r="B512" s="34" t="s">
        <v>48</v>
      </c>
      <c r="C512" s="34" t="s">
        <v>50</v>
      </c>
      <c r="D512">
        <v>20000</v>
      </c>
      <c r="E512">
        <v>4</v>
      </c>
      <c r="F512" s="34" t="s">
        <v>27</v>
      </c>
      <c r="G512" s="34" t="s">
        <v>14</v>
      </c>
      <c r="H512" s="34" t="s">
        <v>15</v>
      </c>
      <c r="I512">
        <v>2</v>
      </c>
      <c r="J512" s="34" t="s">
        <v>23</v>
      </c>
      <c r="K512" s="34" t="s">
        <v>24</v>
      </c>
      <c r="L512" s="34" t="s">
        <v>24</v>
      </c>
      <c r="M512">
        <v>60</v>
      </c>
      <c r="N512" s="34" t="s">
        <v>18</v>
      </c>
      <c r="O512" s="34" t="s">
        <v>67</v>
      </c>
      <c r="P512" t="s">
        <v>57</v>
      </c>
    </row>
    <row r="513" spans="1:16" x14ac:dyDescent="0.25">
      <c r="A513">
        <v>19731</v>
      </c>
      <c r="B513" s="34" t="s">
        <v>48</v>
      </c>
      <c r="C513" s="34" t="s">
        <v>50</v>
      </c>
      <c r="D513">
        <v>80000</v>
      </c>
      <c r="E513">
        <v>4</v>
      </c>
      <c r="F513" s="34" t="s">
        <v>30</v>
      </c>
      <c r="G513" s="34" t="s">
        <v>28</v>
      </c>
      <c r="H513" s="34" t="s">
        <v>15</v>
      </c>
      <c r="I513">
        <v>2</v>
      </c>
      <c r="J513" s="34" t="s">
        <v>23</v>
      </c>
      <c r="K513" s="34" t="s">
        <v>31</v>
      </c>
      <c r="L513" s="34" t="s">
        <v>31</v>
      </c>
      <c r="M513">
        <v>68</v>
      </c>
      <c r="N513" s="34" t="s">
        <v>18</v>
      </c>
      <c r="O513" s="34" t="s">
        <v>67</v>
      </c>
      <c r="P513" t="s">
        <v>57</v>
      </c>
    </row>
    <row r="514" spans="1:16" x14ac:dyDescent="0.25">
      <c r="A514">
        <v>19741</v>
      </c>
      <c r="B514" s="34" t="s">
        <v>49</v>
      </c>
      <c r="C514" s="34" t="s">
        <v>51</v>
      </c>
      <c r="D514">
        <v>80000</v>
      </c>
      <c r="E514">
        <v>4</v>
      </c>
      <c r="F514" s="34" t="s">
        <v>30</v>
      </c>
      <c r="G514" s="34" t="s">
        <v>28</v>
      </c>
      <c r="H514" s="34" t="s">
        <v>15</v>
      </c>
      <c r="I514">
        <v>2</v>
      </c>
      <c r="J514" s="34" t="s">
        <v>23</v>
      </c>
      <c r="K514" s="34" t="s">
        <v>31</v>
      </c>
      <c r="L514" s="34" t="s">
        <v>31</v>
      </c>
      <c r="M514">
        <v>65</v>
      </c>
      <c r="N514" s="34" t="s">
        <v>18</v>
      </c>
      <c r="O514" s="34" t="s">
        <v>67</v>
      </c>
      <c r="P514" t="s">
        <v>57</v>
      </c>
    </row>
    <row r="515" spans="1:16" x14ac:dyDescent="0.25">
      <c r="A515">
        <v>19747</v>
      </c>
      <c r="B515" s="34" t="s">
        <v>48</v>
      </c>
      <c r="C515" s="34" t="s">
        <v>50</v>
      </c>
      <c r="D515">
        <v>50000</v>
      </c>
      <c r="E515">
        <v>4</v>
      </c>
      <c r="F515" s="34" t="s">
        <v>13</v>
      </c>
      <c r="G515" s="34" t="s">
        <v>28</v>
      </c>
      <c r="H515" s="34" t="s">
        <v>15</v>
      </c>
      <c r="I515">
        <v>2</v>
      </c>
      <c r="J515" s="34" t="s">
        <v>64</v>
      </c>
      <c r="K515" s="34" t="s">
        <v>31</v>
      </c>
      <c r="L515" s="34" t="s">
        <v>31</v>
      </c>
      <c r="M515">
        <v>63</v>
      </c>
      <c r="N515" s="34" t="s">
        <v>18</v>
      </c>
      <c r="O515" s="34" t="s">
        <v>67</v>
      </c>
      <c r="P515" t="s">
        <v>57</v>
      </c>
    </row>
    <row r="516" spans="1:16" x14ac:dyDescent="0.25">
      <c r="A516">
        <v>19748</v>
      </c>
      <c r="B516" s="34" t="s">
        <v>48</v>
      </c>
      <c r="C516" s="34" t="s">
        <v>50</v>
      </c>
      <c r="D516">
        <v>20000</v>
      </c>
      <c r="E516">
        <v>4</v>
      </c>
      <c r="F516" s="34" t="s">
        <v>27</v>
      </c>
      <c r="G516" s="34" t="s">
        <v>14</v>
      </c>
      <c r="H516" s="34" t="s">
        <v>18</v>
      </c>
      <c r="I516">
        <v>2</v>
      </c>
      <c r="J516" s="34" t="s">
        <v>26</v>
      </c>
      <c r="K516" s="34" t="s">
        <v>24</v>
      </c>
      <c r="L516" s="34" t="s">
        <v>24</v>
      </c>
      <c r="M516">
        <v>60</v>
      </c>
      <c r="N516" s="34" t="s">
        <v>18</v>
      </c>
      <c r="O516" s="34" t="s">
        <v>67</v>
      </c>
      <c r="P516" t="s">
        <v>57</v>
      </c>
    </row>
    <row r="517" spans="1:16" x14ac:dyDescent="0.25">
      <c r="A517">
        <v>19758</v>
      </c>
      <c r="B517" s="34" t="s">
        <v>49</v>
      </c>
      <c r="C517" s="34" t="s">
        <v>50</v>
      </c>
      <c r="D517">
        <v>60000</v>
      </c>
      <c r="E517">
        <v>0</v>
      </c>
      <c r="F517" s="34" t="s">
        <v>19</v>
      </c>
      <c r="G517" s="34" t="s">
        <v>14</v>
      </c>
      <c r="H517" s="34" t="s">
        <v>18</v>
      </c>
      <c r="I517">
        <v>2</v>
      </c>
      <c r="J517" s="34" t="s">
        <v>26</v>
      </c>
      <c r="K517" s="34" t="s">
        <v>31</v>
      </c>
      <c r="L517" s="34" t="s">
        <v>31</v>
      </c>
      <c r="M517">
        <v>29</v>
      </c>
      <c r="N517" s="34" t="s">
        <v>18</v>
      </c>
      <c r="O517" s="34" t="s">
        <v>67</v>
      </c>
      <c r="P517" t="s">
        <v>60</v>
      </c>
    </row>
    <row r="518" spans="1:16" x14ac:dyDescent="0.25">
      <c r="A518">
        <v>19784</v>
      </c>
      <c r="B518" s="34" t="s">
        <v>48</v>
      </c>
      <c r="C518" s="34" t="s">
        <v>51</v>
      </c>
      <c r="D518">
        <v>80000</v>
      </c>
      <c r="E518">
        <v>2</v>
      </c>
      <c r="F518" s="34" t="s">
        <v>27</v>
      </c>
      <c r="G518" s="34" t="s">
        <v>14</v>
      </c>
      <c r="H518" s="34" t="s">
        <v>15</v>
      </c>
      <c r="I518">
        <v>2</v>
      </c>
      <c r="J518" s="34" t="s">
        <v>23</v>
      </c>
      <c r="K518" s="34" t="s">
        <v>24</v>
      </c>
      <c r="L518" s="34" t="s">
        <v>24</v>
      </c>
      <c r="M518">
        <v>50</v>
      </c>
      <c r="N518" s="34" t="s">
        <v>15</v>
      </c>
      <c r="O518" s="34" t="s">
        <v>67</v>
      </c>
      <c r="P518" t="s">
        <v>87</v>
      </c>
    </row>
    <row r="519" spans="1:16" x14ac:dyDescent="0.25">
      <c r="A519">
        <v>19812</v>
      </c>
      <c r="B519" s="34" t="s">
        <v>49</v>
      </c>
      <c r="C519" s="34" t="s">
        <v>51</v>
      </c>
      <c r="D519">
        <v>70000</v>
      </c>
      <c r="E519">
        <v>2</v>
      </c>
      <c r="F519" s="34" t="s">
        <v>19</v>
      </c>
      <c r="G519" s="34" t="s">
        <v>21</v>
      </c>
      <c r="H519" s="34" t="s">
        <v>15</v>
      </c>
      <c r="I519">
        <v>0</v>
      </c>
      <c r="J519" s="34" t="s">
        <v>23</v>
      </c>
      <c r="K519" s="34" t="s">
        <v>31</v>
      </c>
      <c r="L519" s="34" t="s">
        <v>31</v>
      </c>
      <c r="M519">
        <v>49</v>
      </c>
      <c r="N519" s="34" t="s">
        <v>15</v>
      </c>
      <c r="O519" s="34" t="s">
        <v>67</v>
      </c>
      <c r="P519" t="s">
        <v>87</v>
      </c>
    </row>
    <row r="520" spans="1:16" x14ac:dyDescent="0.25">
      <c r="A520">
        <v>19856</v>
      </c>
      <c r="B520" s="34" t="s">
        <v>48</v>
      </c>
      <c r="C520" s="34" t="s">
        <v>51</v>
      </c>
      <c r="D520">
        <v>60000</v>
      </c>
      <c r="E520">
        <v>4</v>
      </c>
      <c r="F520" s="34" t="s">
        <v>13</v>
      </c>
      <c r="G520" s="34" t="s">
        <v>28</v>
      </c>
      <c r="H520" s="34" t="s">
        <v>15</v>
      </c>
      <c r="I520">
        <v>2</v>
      </c>
      <c r="J520" s="34" t="s">
        <v>22</v>
      </c>
      <c r="K520" s="34" t="s">
        <v>31</v>
      </c>
      <c r="L520" s="34" t="s">
        <v>31</v>
      </c>
      <c r="M520">
        <v>60</v>
      </c>
      <c r="N520" s="34" t="s">
        <v>18</v>
      </c>
      <c r="O520" s="34" t="s">
        <v>67</v>
      </c>
      <c r="P520" t="s">
        <v>57</v>
      </c>
    </row>
    <row r="521" spans="1:16" x14ac:dyDescent="0.25">
      <c r="A521">
        <v>19884</v>
      </c>
      <c r="B521" s="34" t="s">
        <v>48</v>
      </c>
      <c r="C521" s="34" t="s">
        <v>50</v>
      </c>
      <c r="D521">
        <v>60000</v>
      </c>
      <c r="E521">
        <v>2</v>
      </c>
      <c r="F521" s="34" t="s">
        <v>27</v>
      </c>
      <c r="G521" s="34" t="s">
        <v>21</v>
      </c>
      <c r="H521" s="34" t="s">
        <v>15</v>
      </c>
      <c r="I521">
        <v>2</v>
      </c>
      <c r="J521" s="34" t="s">
        <v>22</v>
      </c>
      <c r="K521" s="34" t="s">
        <v>31</v>
      </c>
      <c r="L521" s="34" t="s">
        <v>31</v>
      </c>
      <c r="M521">
        <v>55</v>
      </c>
      <c r="N521" s="34" t="s">
        <v>15</v>
      </c>
      <c r="O521" s="34" t="s">
        <v>67</v>
      </c>
      <c r="P521" t="s">
        <v>57</v>
      </c>
    </row>
    <row r="522" spans="1:16" x14ac:dyDescent="0.25">
      <c r="A522">
        <v>19889</v>
      </c>
      <c r="B522" s="34" t="s">
        <v>49</v>
      </c>
      <c r="C522" s="34" t="s">
        <v>51</v>
      </c>
      <c r="D522">
        <v>70000</v>
      </c>
      <c r="E522">
        <v>2</v>
      </c>
      <c r="F522" s="34" t="s">
        <v>29</v>
      </c>
      <c r="G522" s="34" t="s">
        <v>14</v>
      </c>
      <c r="H522" s="34" t="s">
        <v>18</v>
      </c>
      <c r="I522">
        <v>2</v>
      </c>
      <c r="J522" s="34" t="s">
        <v>22</v>
      </c>
      <c r="K522" s="34" t="s">
        <v>31</v>
      </c>
      <c r="L522" s="34" t="s">
        <v>31</v>
      </c>
      <c r="M522">
        <v>54</v>
      </c>
      <c r="N522" s="34" t="s">
        <v>15</v>
      </c>
      <c r="O522" s="34" t="s">
        <v>67</v>
      </c>
      <c r="P522" t="s">
        <v>57</v>
      </c>
    </row>
    <row r="523" spans="1:16" x14ac:dyDescent="0.25">
      <c r="A523">
        <v>19914</v>
      </c>
      <c r="B523" s="34" t="s">
        <v>48</v>
      </c>
      <c r="C523" s="34" t="s">
        <v>50</v>
      </c>
      <c r="D523">
        <v>80000</v>
      </c>
      <c r="E523">
        <v>5</v>
      </c>
      <c r="F523" s="34" t="s">
        <v>13</v>
      </c>
      <c r="G523" s="34" t="s">
        <v>28</v>
      </c>
      <c r="H523" s="34" t="s">
        <v>15</v>
      </c>
      <c r="I523">
        <v>2</v>
      </c>
      <c r="J523" s="34" t="s">
        <v>22</v>
      </c>
      <c r="K523" s="34" t="s">
        <v>17</v>
      </c>
      <c r="L523" s="34" t="s">
        <v>17</v>
      </c>
      <c r="M523">
        <v>62</v>
      </c>
      <c r="N523" s="34" t="s">
        <v>18</v>
      </c>
      <c r="O523" s="34" t="s">
        <v>67</v>
      </c>
      <c r="P523" t="s">
        <v>57</v>
      </c>
    </row>
    <row r="524" spans="1:16" x14ac:dyDescent="0.25">
      <c r="A524">
        <v>20000</v>
      </c>
      <c r="B524" s="34" t="s">
        <v>48</v>
      </c>
      <c r="C524" s="34" t="s">
        <v>50</v>
      </c>
      <c r="D524">
        <v>60000</v>
      </c>
      <c r="E524">
        <v>1</v>
      </c>
      <c r="F524" s="34" t="s">
        <v>30</v>
      </c>
      <c r="G524" s="34" t="s">
        <v>21</v>
      </c>
      <c r="H524" s="34" t="s">
        <v>15</v>
      </c>
      <c r="I524">
        <v>0</v>
      </c>
      <c r="J524" s="34" t="s">
        <v>16</v>
      </c>
      <c r="K524" s="34" t="s">
        <v>31</v>
      </c>
      <c r="L524" s="34" t="s">
        <v>31</v>
      </c>
      <c r="M524">
        <v>35</v>
      </c>
      <c r="N524" s="34" t="s">
        <v>15</v>
      </c>
      <c r="O524" s="34" t="s">
        <v>67</v>
      </c>
      <c r="P524" t="s">
        <v>87</v>
      </c>
    </row>
    <row r="525" spans="1:16" x14ac:dyDescent="0.25">
      <c r="A525">
        <v>20053</v>
      </c>
      <c r="B525" s="34" t="s">
        <v>49</v>
      </c>
      <c r="C525" s="34" t="s">
        <v>50</v>
      </c>
      <c r="D525">
        <v>40000</v>
      </c>
      <c r="E525">
        <v>2</v>
      </c>
      <c r="F525" s="34" t="s">
        <v>19</v>
      </c>
      <c r="G525" s="34" t="s">
        <v>20</v>
      </c>
      <c r="H525" s="34" t="s">
        <v>15</v>
      </c>
      <c r="I525">
        <v>0</v>
      </c>
      <c r="J525" s="34" t="s">
        <v>16</v>
      </c>
      <c r="K525" s="34" t="s">
        <v>17</v>
      </c>
      <c r="L525" s="34" t="s">
        <v>17</v>
      </c>
      <c r="M525">
        <v>34</v>
      </c>
      <c r="N525" s="34" t="s">
        <v>18</v>
      </c>
      <c r="O525" s="34" t="s">
        <v>67</v>
      </c>
      <c r="P525" t="s">
        <v>87</v>
      </c>
    </row>
    <row r="526" spans="1:16" x14ac:dyDescent="0.25">
      <c r="A526">
        <v>20060</v>
      </c>
      <c r="B526" s="34" t="s">
        <v>49</v>
      </c>
      <c r="C526" s="34" t="s">
        <v>51</v>
      </c>
      <c r="D526">
        <v>30000</v>
      </c>
      <c r="E526">
        <v>0</v>
      </c>
      <c r="F526" s="34" t="s">
        <v>27</v>
      </c>
      <c r="G526" s="34" t="s">
        <v>25</v>
      </c>
      <c r="H526" s="34" t="s">
        <v>18</v>
      </c>
      <c r="I526">
        <v>1</v>
      </c>
      <c r="J526" s="34" t="s">
        <v>22</v>
      </c>
      <c r="K526" s="34" t="s">
        <v>17</v>
      </c>
      <c r="L526" s="34" t="s">
        <v>17</v>
      </c>
      <c r="M526">
        <v>34</v>
      </c>
      <c r="N526" s="34" t="s">
        <v>15</v>
      </c>
      <c r="O526" s="34" t="s">
        <v>67</v>
      </c>
      <c r="P526" t="s">
        <v>87</v>
      </c>
    </row>
    <row r="527" spans="1:16" x14ac:dyDescent="0.25">
      <c r="A527">
        <v>20076</v>
      </c>
      <c r="B527" s="34" t="s">
        <v>49</v>
      </c>
      <c r="C527" s="34" t="s">
        <v>51</v>
      </c>
      <c r="D527">
        <v>10000</v>
      </c>
      <c r="E527">
        <v>2</v>
      </c>
      <c r="F527" s="34" t="s">
        <v>27</v>
      </c>
      <c r="G527" s="34" t="s">
        <v>25</v>
      </c>
      <c r="H527" s="34" t="s">
        <v>15</v>
      </c>
      <c r="I527">
        <v>2</v>
      </c>
      <c r="J527" s="34" t="s">
        <v>26</v>
      </c>
      <c r="K527" s="34" t="s">
        <v>31</v>
      </c>
      <c r="L527" s="34" t="s">
        <v>31</v>
      </c>
      <c r="M527">
        <v>53</v>
      </c>
      <c r="N527" s="34" t="s">
        <v>15</v>
      </c>
      <c r="O527" s="34" t="s">
        <v>67</v>
      </c>
      <c r="P527" t="s">
        <v>87</v>
      </c>
    </row>
    <row r="528" spans="1:16" x14ac:dyDescent="0.25">
      <c r="A528">
        <v>20084</v>
      </c>
      <c r="B528" s="34" t="s">
        <v>48</v>
      </c>
      <c r="C528" s="34" t="s">
        <v>50</v>
      </c>
      <c r="D528">
        <v>20000</v>
      </c>
      <c r="E528">
        <v>2</v>
      </c>
      <c r="F528" s="34" t="s">
        <v>27</v>
      </c>
      <c r="G528" s="34" t="s">
        <v>25</v>
      </c>
      <c r="H528" s="34" t="s">
        <v>18</v>
      </c>
      <c r="I528">
        <v>2</v>
      </c>
      <c r="J528" s="34" t="s">
        <v>16</v>
      </c>
      <c r="K528" s="34" t="s">
        <v>31</v>
      </c>
      <c r="L528" s="34" t="s">
        <v>31</v>
      </c>
      <c r="M528">
        <v>53</v>
      </c>
      <c r="N528" s="34" t="s">
        <v>18</v>
      </c>
      <c r="O528" s="34" t="s">
        <v>67</v>
      </c>
      <c r="P528" t="s">
        <v>87</v>
      </c>
    </row>
    <row r="529" spans="1:16" x14ac:dyDescent="0.25">
      <c r="A529">
        <v>20147</v>
      </c>
      <c r="B529" s="34" t="s">
        <v>48</v>
      </c>
      <c r="C529" s="34" t="s">
        <v>51</v>
      </c>
      <c r="D529">
        <v>30000</v>
      </c>
      <c r="E529">
        <v>1</v>
      </c>
      <c r="F529" s="34" t="s">
        <v>13</v>
      </c>
      <c r="G529" s="34" t="s">
        <v>20</v>
      </c>
      <c r="H529" s="34" t="s">
        <v>15</v>
      </c>
      <c r="I529">
        <v>0</v>
      </c>
      <c r="J529" s="34" t="s">
        <v>16</v>
      </c>
      <c r="K529" s="34" t="s">
        <v>17</v>
      </c>
      <c r="L529" s="34" t="s">
        <v>17</v>
      </c>
      <c r="M529">
        <v>65</v>
      </c>
      <c r="N529" s="34" t="s">
        <v>18</v>
      </c>
      <c r="O529" s="34" t="s">
        <v>84</v>
      </c>
      <c r="P529" t="s">
        <v>57</v>
      </c>
    </row>
    <row r="530" spans="1:16" x14ac:dyDescent="0.25">
      <c r="A530">
        <v>20171</v>
      </c>
      <c r="B530" s="34" t="s">
        <v>48</v>
      </c>
      <c r="C530" s="34" t="s">
        <v>51</v>
      </c>
      <c r="D530">
        <v>20000</v>
      </c>
      <c r="E530">
        <v>2</v>
      </c>
      <c r="F530" s="34" t="s">
        <v>19</v>
      </c>
      <c r="G530" s="34" t="s">
        <v>25</v>
      </c>
      <c r="H530" s="34" t="s">
        <v>15</v>
      </c>
      <c r="I530">
        <v>1</v>
      </c>
      <c r="J530" s="34" t="s">
        <v>16</v>
      </c>
      <c r="K530" s="34" t="s">
        <v>17</v>
      </c>
      <c r="L530" s="34" t="s">
        <v>17</v>
      </c>
      <c r="M530">
        <v>46</v>
      </c>
      <c r="N530" s="34" t="s">
        <v>15</v>
      </c>
      <c r="O530" s="34" t="s">
        <v>67</v>
      </c>
      <c r="P530" t="s">
        <v>87</v>
      </c>
    </row>
    <row r="531" spans="1:16" x14ac:dyDescent="0.25">
      <c r="A531">
        <v>20196</v>
      </c>
      <c r="B531" s="34" t="s">
        <v>48</v>
      </c>
      <c r="C531" s="34" t="s">
        <v>50</v>
      </c>
      <c r="D531">
        <v>60000</v>
      </c>
      <c r="E531">
        <v>1</v>
      </c>
      <c r="F531" s="34" t="s">
        <v>19</v>
      </c>
      <c r="G531" s="34" t="s">
        <v>14</v>
      </c>
      <c r="H531" s="34" t="s">
        <v>15</v>
      </c>
      <c r="I531">
        <v>1</v>
      </c>
      <c r="J531" s="34" t="s">
        <v>22</v>
      </c>
      <c r="K531" s="34" t="s">
        <v>31</v>
      </c>
      <c r="L531" s="34" t="s">
        <v>31</v>
      </c>
      <c r="M531">
        <v>45</v>
      </c>
      <c r="N531" s="34" t="s">
        <v>15</v>
      </c>
      <c r="O531" s="34" t="s">
        <v>67</v>
      </c>
      <c r="P531" t="s">
        <v>87</v>
      </c>
    </row>
    <row r="532" spans="1:16" x14ac:dyDescent="0.25">
      <c r="A532">
        <v>20228</v>
      </c>
      <c r="B532" s="34" t="s">
        <v>48</v>
      </c>
      <c r="C532" s="34" t="s">
        <v>50</v>
      </c>
      <c r="D532">
        <v>100000</v>
      </c>
      <c r="E532">
        <v>0</v>
      </c>
      <c r="F532" s="34" t="s">
        <v>30</v>
      </c>
      <c r="G532" s="34" t="s">
        <v>28</v>
      </c>
      <c r="H532" s="34" t="s">
        <v>15</v>
      </c>
      <c r="I532">
        <v>0</v>
      </c>
      <c r="J532" s="34" t="s">
        <v>22</v>
      </c>
      <c r="K532" s="34" t="s">
        <v>24</v>
      </c>
      <c r="L532" s="34" t="s">
        <v>24</v>
      </c>
      <c r="M532">
        <v>40</v>
      </c>
      <c r="N532" s="34" t="s">
        <v>15</v>
      </c>
      <c r="O532" s="34" t="s">
        <v>67</v>
      </c>
      <c r="P532" t="s">
        <v>87</v>
      </c>
    </row>
    <row r="533" spans="1:16" x14ac:dyDescent="0.25">
      <c r="A533">
        <v>20236</v>
      </c>
      <c r="B533" s="34" t="s">
        <v>49</v>
      </c>
      <c r="C533" s="34" t="s">
        <v>50</v>
      </c>
      <c r="D533">
        <v>60000</v>
      </c>
      <c r="E533">
        <v>3</v>
      </c>
      <c r="F533" s="34" t="s">
        <v>13</v>
      </c>
      <c r="G533" s="34" t="s">
        <v>21</v>
      </c>
      <c r="H533" s="34" t="s">
        <v>18</v>
      </c>
      <c r="I533">
        <v>2</v>
      </c>
      <c r="J533" s="34" t="s">
        <v>16</v>
      </c>
      <c r="K533" s="34" t="s">
        <v>24</v>
      </c>
      <c r="L533" s="34" t="s">
        <v>24</v>
      </c>
      <c r="M533">
        <v>43</v>
      </c>
      <c r="N533" s="34" t="s">
        <v>15</v>
      </c>
      <c r="O533" s="34" t="s">
        <v>67</v>
      </c>
      <c r="P533" t="s">
        <v>87</v>
      </c>
    </row>
    <row r="534" spans="1:16" x14ac:dyDescent="0.25">
      <c r="A534">
        <v>20277</v>
      </c>
      <c r="B534" s="34" t="s">
        <v>48</v>
      </c>
      <c r="C534" s="34" t="s">
        <v>51</v>
      </c>
      <c r="D534">
        <v>30000</v>
      </c>
      <c r="E534">
        <v>2</v>
      </c>
      <c r="F534" s="34" t="s">
        <v>19</v>
      </c>
      <c r="G534" s="34" t="s">
        <v>20</v>
      </c>
      <c r="H534" s="34" t="s">
        <v>18</v>
      </c>
      <c r="I534">
        <v>2</v>
      </c>
      <c r="J534" s="34" t="s">
        <v>16</v>
      </c>
      <c r="K534" s="34" t="s">
        <v>24</v>
      </c>
      <c r="L534" s="34" t="s">
        <v>24</v>
      </c>
      <c r="M534">
        <v>69</v>
      </c>
      <c r="N534" s="34" t="s">
        <v>18</v>
      </c>
      <c r="O534" s="34" t="s">
        <v>67</v>
      </c>
      <c r="P534" t="s">
        <v>57</v>
      </c>
    </row>
    <row r="535" spans="1:16" x14ac:dyDescent="0.25">
      <c r="A535">
        <v>20296</v>
      </c>
      <c r="B535" s="34" t="s">
        <v>49</v>
      </c>
      <c r="C535" s="34" t="s">
        <v>51</v>
      </c>
      <c r="D535">
        <v>60000</v>
      </c>
      <c r="E535">
        <v>0</v>
      </c>
      <c r="F535" s="34" t="s">
        <v>19</v>
      </c>
      <c r="G535" s="34" t="s">
        <v>14</v>
      </c>
      <c r="H535" s="34" t="s">
        <v>18</v>
      </c>
      <c r="I535">
        <v>1</v>
      </c>
      <c r="J535" s="34" t="s">
        <v>26</v>
      </c>
      <c r="K535" s="34" t="s">
        <v>31</v>
      </c>
      <c r="L535" s="34" t="s">
        <v>31</v>
      </c>
      <c r="M535">
        <v>33</v>
      </c>
      <c r="N535" s="34" t="s">
        <v>15</v>
      </c>
      <c r="O535" s="34" t="s">
        <v>67</v>
      </c>
      <c r="P535" t="s">
        <v>87</v>
      </c>
    </row>
    <row r="536" spans="1:16" x14ac:dyDescent="0.25">
      <c r="A536">
        <v>20310</v>
      </c>
      <c r="B536" s="34" t="s">
        <v>49</v>
      </c>
      <c r="C536" s="34" t="s">
        <v>50</v>
      </c>
      <c r="D536">
        <v>60000</v>
      </c>
      <c r="E536">
        <v>0</v>
      </c>
      <c r="F536" s="34" t="s">
        <v>19</v>
      </c>
      <c r="G536" s="34" t="s">
        <v>14</v>
      </c>
      <c r="H536" s="34" t="s">
        <v>15</v>
      </c>
      <c r="I536">
        <v>1</v>
      </c>
      <c r="J536" s="34" t="s">
        <v>23</v>
      </c>
      <c r="K536" s="34" t="s">
        <v>31</v>
      </c>
      <c r="L536" s="34" t="s">
        <v>31</v>
      </c>
      <c r="M536">
        <v>27</v>
      </c>
      <c r="N536" s="34" t="s">
        <v>15</v>
      </c>
      <c r="O536" s="34" t="s">
        <v>67</v>
      </c>
      <c r="P536" t="s">
        <v>60</v>
      </c>
    </row>
    <row r="537" spans="1:16" x14ac:dyDescent="0.25">
      <c r="A537">
        <v>20339</v>
      </c>
      <c r="B537" s="34" t="s">
        <v>48</v>
      </c>
      <c r="C537" s="34" t="s">
        <v>51</v>
      </c>
      <c r="D537">
        <v>130000</v>
      </c>
      <c r="E537">
        <v>1</v>
      </c>
      <c r="F537" s="34" t="s">
        <v>13</v>
      </c>
      <c r="G537" s="34" t="s">
        <v>28</v>
      </c>
      <c r="H537" s="34" t="s">
        <v>15</v>
      </c>
      <c r="I537">
        <v>4</v>
      </c>
      <c r="J537" s="34" t="s">
        <v>22</v>
      </c>
      <c r="K537" s="34" t="s">
        <v>31</v>
      </c>
      <c r="L537" s="34" t="s">
        <v>31</v>
      </c>
      <c r="M537">
        <v>44</v>
      </c>
      <c r="N537" s="34" t="s">
        <v>15</v>
      </c>
      <c r="O537" s="34" t="s">
        <v>67</v>
      </c>
      <c r="P537" t="s">
        <v>87</v>
      </c>
    </row>
    <row r="538" spans="1:16" x14ac:dyDescent="0.25">
      <c r="A538">
        <v>20343</v>
      </c>
      <c r="B538" s="34" t="s">
        <v>48</v>
      </c>
      <c r="C538" s="34" t="s">
        <v>51</v>
      </c>
      <c r="D538">
        <v>90000</v>
      </c>
      <c r="E538">
        <v>4</v>
      </c>
      <c r="F538" s="34" t="s">
        <v>19</v>
      </c>
      <c r="G538" s="34" t="s">
        <v>21</v>
      </c>
      <c r="H538" s="34" t="s">
        <v>15</v>
      </c>
      <c r="I538">
        <v>1</v>
      </c>
      <c r="J538" s="34" t="s">
        <v>26</v>
      </c>
      <c r="K538" s="34" t="s">
        <v>31</v>
      </c>
      <c r="L538" s="34" t="s">
        <v>31</v>
      </c>
      <c r="M538">
        <v>45</v>
      </c>
      <c r="N538" s="34" t="s">
        <v>18</v>
      </c>
      <c r="O538" s="34" t="s">
        <v>67</v>
      </c>
      <c r="P538" t="s">
        <v>87</v>
      </c>
    </row>
    <row r="539" spans="1:16" x14ac:dyDescent="0.25">
      <c r="A539">
        <v>20361</v>
      </c>
      <c r="B539" s="34" t="s">
        <v>48</v>
      </c>
      <c r="C539" s="34" t="s">
        <v>50</v>
      </c>
      <c r="D539">
        <v>50000</v>
      </c>
      <c r="E539">
        <v>2</v>
      </c>
      <c r="F539" s="34" t="s">
        <v>30</v>
      </c>
      <c r="G539" s="34" t="s">
        <v>28</v>
      </c>
      <c r="H539" s="34" t="s">
        <v>15</v>
      </c>
      <c r="I539">
        <v>2</v>
      </c>
      <c r="J539" s="34" t="s">
        <v>23</v>
      </c>
      <c r="K539" s="34" t="s">
        <v>31</v>
      </c>
      <c r="L539" s="34" t="s">
        <v>31</v>
      </c>
      <c r="M539">
        <v>69</v>
      </c>
      <c r="N539" s="34" t="s">
        <v>18</v>
      </c>
      <c r="O539" s="34" t="s">
        <v>67</v>
      </c>
      <c r="P539" t="s">
        <v>57</v>
      </c>
    </row>
    <row r="540" spans="1:16" x14ac:dyDescent="0.25">
      <c r="A540">
        <v>20370</v>
      </c>
      <c r="B540" s="34" t="s">
        <v>48</v>
      </c>
      <c r="C540" s="34" t="s">
        <v>50</v>
      </c>
      <c r="D540">
        <v>70000</v>
      </c>
      <c r="E540">
        <v>3</v>
      </c>
      <c r="F540" s="34" t="s">
        <v>29</v>
      </c>
      <c r="G540" s="34" t="s">
        <v>14</v>
      </c>
      <c r="H540" s="34" t="s">
        <v>15</v>
      </c>
      <c r="I540">
        <v>2</v>
      </c>
      <c r="J540" s="34" t="s">
        <v>23</v>
      </c>
      <c r="K540" s="34" t="s">
        <v>31</v>
      </c>
      <c r="L540" s="34" t="s">
        <v>31</v>
      </c>
      <c r="M540">
        <v>52</v>
      </c>
      <c r="N540" s="34" t="s">
        <v>18</v>
      </c>
      <c r="O540" s="34" t="s">
        <v>67</v>
      </c>
      <c r="P540" t="s">
        <v>87</v>
      </c>
    </row>
    <row r="541" spans="1:16" x14ac:dyDescent="0.25">
      <c r="A541">
        <v>20376</v>
      </c>
      <c r="B541" s="34" t="s">
        <v>49</v>
      </c>
      <c r="C541" s="34" t="s">
        <v>51</v>
      </c>
      <c r="D541">
        <v>70000</v>
      </c>
      <c r="E541">
        <v>3</v>
      </c>
      <c r="F541" s="34" t="s">
        <v>30</v>
      </c>
      <c r="G541" s="34" t="s">
        <v>28</v>
      </c>
      <c r="H541" s="34" t="s">
        <v>15</v>
      </c>
      <c r="I541">
        <v>2</v>
      </c>
      <c r="J541" s="34" t="s">
        <v>23</v>
      </c>
      <c r="K541" s="34" t="s">
        <v>31</v>
      </c>
      <c r="L541" s="34" t="s">
        <v>31</v>
      </c>
      <c r="M541">
        <v>52</v>
      </c>
      <c r="N541" s="34" t="s">
        <v>15</v>
      </c>
      <c r="O541" s="34" t="s">
        <v>67</v>
      </c>
      <c r="P541" t="s">
        <v>87</v>
      </c>
    </row>
    <row r="542" spans="1:16" x14ac:dyDescent="0.25">
      <c r="A542">
        <v>20380</v>
      </c>
      <c r="B542" s="34" t="s">
        <v>48</v>
      </c>
      <c r="C542" s="34" t="s">
        <v>51</v>
      </c>
      <c r="D542">
        <v>60000</v>
      </c>
      <c r="E542">
        <v>3</v>
      </c>
      <c r="F542" s="34" t="s">
        <v>30</v>
      </c>
      <c r="G542" s="34" t="s">
        <v>28</v>
      </c>
      <c r="H542" s="34" t="s">
        <v>15</v>
      </c>
      <c r="I542">
        <v>2</v>
      </c>
      <c r="J542" s="34" t="s">
        <v>64</v>
      </c>
      <c r="K542" s="34" t="s">
        <v>31</v>
      </c>
      <c r="L542" s="34" t="s">
        <v>31</v>
      </c>
      <c r="M542">
        <v>69</v>
      </c>
      <c r="N542" s="34" t="s">
        <v>18</v>
      </c>
      <c r="O542" s="34" t="s">
        <v>67</v>
      </c>
      <c r="P542" t="s">
        <v>57</v>
      </c>
    </row>
    <row r="543" spans="1:16" x14ac:dyDescent="0.25">
      <c r="A543">
        <v>20401</v>
      </c>
      <c r="B543" s="34" t="s">
        <v>48</v>
      </c>
      <c r="C543" s="34" t="s">
        <v>51</v>
      </c>
      <c r="D543">
        <v>50000</v>
      </c>
      <c r="E543">
        <v>4</v>
      </c>
      <c r="F543" s="34" t="s">
        <v>13</v>
      </c>
      <c r="G543" s="34" t="s">
        <v>28</v>
      </c>
      <c r="H543" s="34" t="s">
        <v>15</v>
      </c>
      <c r="I543">
        <v>2</v>
      </c>
      <c r="J543" s="34" t="s">
        <v>26</v>
      </c>
      <c r="K543" s="34" t="s">
        <v>31</v>
      </c>
      <c r="L543" s="34" t="s">
        <v>31</v>
      </c>
      <c r="M543">
        <v>64</v>
      </c>
      <c r="N543" s="34" t="s">
        <v>15</v>
      </c>
      <c r="O543" s="34" t="s">
        <v>67</v>
      </c>
      <c r="P543" t="s">
        <v>57</v>
      </c>
    </row>
    <row r="544" spans="1:16" x14ac:dyDescent="0.25">
      <c r="A544">
        <v>20414</v>
      </c>
      <c r="B544" s="34" t="s">
        <v>48</v>
      </c>
      <c r="C544" s="34" t="s">
        <v>51</v>
      </c>
      <c r="D544">
        <v>60000</v>
      </c>
      <c r="E544">
        <v>0</v>
      </c>
      <c r="F544" s="34" t="s">
        <v>19</v>
      </c>
      <c r="G544" s="34" t="s">
        <v>14</v>
      </c>
      <c r="H544" s="34" t="s">
        <v>15</v>
      </c>
      <c r="I544">
        <v>2</v>
      </c>
      <c r="J544" s="34" t="s">
        <v>23</v>
      </c>
      <c r="K544" s="34" t="s">
        <v>31</v>
      </c>
      <c r="L544" s="34" t="s">
        <v>31</v>
      </c>
      <c r="M544">
        <v>29</v>
      </c>
      <c r="N544" s="34" t="s">
        <v>18</v>
      </c>
      <c r="O544" s="34" t="s">
        <v>67</v>
      </c>
      <c r="P544" t="s">
        <v>60</v>
      </c>
    </row>
    <row r="545" spans="1:16" x14ac:dyDescent="0.25">
      <c r="A545">
        <v>20417</v>
      </c>
      <c r="B545" s="34" t="s">
        <v>48</v>
      </c>
      <c r="C545" s="34" t="s">
        <v>50</v>
      </c>
      <c r="D545">
        <v>30000</v>
      </c>
      <c r="E545">
        <v>3</v>
      </c>
      <c r="F545" s="34" t="s">
        <v>19</v>
      </c>
      <c r="G545" s="34" t="s">
        <v>20</v>
      </c>
      <c r="H545" s="34" t="s">
        <v>18</v>
      </c>
      <c r="I545">
        <v>2</v>
      </c>
      <c r="J545" s="34" t="s">
        <v>23</v>
      </c>
      <c r="K545" s="34" t="s">
        <v>24</v>
      </c>
      <c r="L545" s="34" t="s">
        <v>24</v>
      </c>
      <c r="M545">
        <v>56</v>
      </c>
      <c r="N545" s="34" t="s">
        <v>18</v>
      </c>
      <c r="O545" s="34" t="s">
        <v>67</v>
      </c>
      <c r="P545" t="s">
        <v>57</v>
      </c>
    </row>
    <row r="546" spans="1:16" x14ac:dyDescent="0.25">
      <c r="A546">
        <v>20421</v>
      </c>
      <c r="B546" s="34" t="s">
        <v>49</v>
      </c>
      <c r="C546" s="34" t="s">
        <v>51</v>
      </c>
      <c r="D546">
        <v>40000</v>
      </c>
      <c r="E546">
        <v>0</v>
      </c>
      <c r="F546" s="34" t="s">
        <v>29</v>
      </c>
      <c r="G546" s="34" t="s">
        <v>20</v>
      </c>
      <c r="H546" s="34" t="s">
        <v>15</v>
      </c>
      <c r="I546">
        <v>2</v>
      </c>
      <c r="J546" s="34" t="s">
        <v>23</v>
      </c>
      <c r="K546" s="34" t="s">
        <v>31</v>
      </c>
      <c r="L546" s="34" t="s">
        <v>31</v>
      </c>
      <c r="M546">
        <v>26</v>
      </c>
      <c r="N546" s="34" t="s">
        <v>18</v>
      </c>
      <c r="O546" s="34" t="s">
        <v>67</v>
      </c>
      <c r="P546" t="s">
        <v>60</v>
      </c>
    </row>
    <row r="547" spans="1:16" x14ac:dyDescent="0.25">
      <c r="A547">
        <v>20430</v>
      </c>
      <c r="B547" s="34" t="s">
        <v>48</v>
      </c>
      <c r="C547" s="34" t="s">
        <v>50</v>
      </c>
      <c r="D547">
        <v>70000</v>
      </c>
      <c r="E547">
        <v>2</v>
      </c>
      <c r="F547" s="34" t="s">
        <v>19</v>
      </c>
      <c r="G547" s="34" t="s">
        <v>14</v>
      </c>
      <c r="H547" s="34" t="s">
        <v>15</v>
      </c>
      <c r="I547">
        <v>2</v>
      </c>
      <c r="J547" s="34" t="s">
        <v>23</v>
      </c>
      <c r="K547" s="34" t="s">
        <v>24</v>
      </c>
      <c r="L547" s="34" t="s">
        <v>24</v>
      </c>
      <c r="M547">
        <v>52</v>
      </c>
      <c r="N547" s="34" t="s">
        <v>15</v>
      </c>
      <c r="O547" s="34" t="s">
        <v>67</v>
      </c>
      <c r="P547" t="s">
        <v>87</v>
      </c>
    </row>
    <row r="548" spans="1:16" x14ac:dyDescent="0.25">
      <c r="A548">
        <v>20504</v>
      </c>
      <c r="B548" s="34" t="s">
        <v>48</v>
      </c>
      <c r="C548" s="34" t="s">
        <v>51</v>
      </c>
      <c r="D548">
        <v>40000</v>
      </c>
      <c r="E548">
        <v>5</v>
      </c>
      <c r="F548" s="34" t="s">
        <v>27</v>
      </c>
      <c r="G548" s="34" t="s">
        <v>21</v>
      </c>
      <c r="H548" s="34" t="s">
        <v>18</v>
      </c>
      <c r="I548">
        <v>2</v>
      </c>
      <c r="J548" s="34" t="s">
        <v>22</v>
      </c>
      <c r="K548" s="34" t="s">
        <v>31</v>
      </c>
      <c r="L548" s="34" t="s">
        <v>31</v>
      </c>
      <c r="M548">
        <v>60</v>
      </c>
      <c r="N548" s="34" t="s">
        <v>18</v>
      </c>
      <c r="O548" s="34" t="s">
        <v>67</v>
      </c>
      <c r="P548" t="s">
        <v>57</v>
      </c>
    </row>
    <row r="549" spans="1:16" x14ac:dyDescent="0.25">
      <c r="A549">
        <v>20505</v>
      </c>
      <c r="B549" s="34" t="s">
        <v>48</v>
      </c>
      <c r="C549" s="34" t="s">
        <v>51</v>
      </c>
      <c r="D549">
        <v>40000</v>
      </c>
      <c r="E549">
        <v>5</v>
      </c>
      <c r="F549" s="34" t="s">
        <v>27</v>
      </c>
      <c r="G549" s="34" t="s">
        <v>21</v>
      </c>
      <c r="H549" s="34" t="s">
        <v>18</v>
      </c>
      <c r="I549">
        <v>2</v>
      </c>
      <c r="J549" s="34" t="s">
        <v>64</v>
      </c>
      <c r="K549" s="34" t="s">
        <v>31</v>
      </c>
      <c r="L549" s="34" t="s">
        <v>31</v>
      </c>
      <c r="M549">
        <v>61</v>
      </c>
      <c r="N549" s="34" t="s">
        <v>18</v>
      </c>
      <c r="O549" s="34" t="s">
        <v>67</v>
      </c>
      <c r="P549" t="s">
        <v>57</v>
      </c>
    </row>
    <row r="550" spans="1:16" x14ac:dyDescent="0.25">
      <c r="A550">
        <v>20514</v>
      </c>
      <c r="B550" s="34" t="s">
        <v>48</v>
      </c>
      <c r="C550" s="34" t="s">
        <v>51</v>
      </c>
      <c r="D550">
        <v>70000</v>
      </c>
      <c r="E550">
        <v>2</v>
      </c>
      <c r="F550" s="34" t="s">
        <v>19</v>
      </c>
      <c r="G550" s="34" t="s">
        <v>21</v>
      </c>
      <c r="H550" s="34" t="s">
        <v>15</v>
      </c>
      <c r="I550">
        <v>1</v>
      </c>
      <c r="J550" s="34" t="s">
        <v>22</v>
      </c>
      <c r="K550" s="34" t="s">
        <v>31</v>
      </c>
      <c r="L550" s="34" t="s">
        <v>31</v>
      </c>
      <c r="M550">
        <v>59</v>
      </c>
      <c r="N550" s="34" t="s">
        <v>18</v>
      </c>
      <c r="O550" s="34" t="s">
        <v>67</v>
      </c>
      <c r="P550" t="s">
        <v>57</v>
      </c>
    </row>
    <row r="551" spans="1:16" x14ac:dyDescent="0.25">
      <c r="A551">
        <v>20518</v>
      </c>
      <c r="B551" s="34" t="s">
        <v>48</v>
      </c>
      <c r="C551" s="34" t="s">
        <v>51</v>
      </c>
      <c r="D551">
        <v>70000</v>
      </c>
      <c r="E551">
        <v>2</v>
      </c>
      <c r="F551" s="34" t="s">
        <v>19</v>
      </c>
      <c r="G551" s="34" t="s">
        <v>21</v>
      </c>
      <c r="H551" s="34" t="s">
        <v>15</v>
      </c>
      <c r="I551">
        <v>1</v>
      </c>
      <c r="J551" s="34" t="s">
        <v>64</v>
      </c>
      <c r="K551" s="34" t="s">
        <v>31</v>
      </c>
      <c r="L551" s="34" t="s">
        <v>31</v>
      </c>
      <c r="M551">
        <v>58</v>
      </c>
      <c r="N551" s="34" t="s">
        <v>18</v>
      </c>
      <c r="O551" s="34" t="s">
        <v>67</v>
      </c>
      <c r="P551" t="s">
        <v>57</v>
      </c>
    </row>
    <row r="552" spans="1:16" x14ac:dyDescent="0.25">
      <c r="A552">
        <v>20528</v>
      </c>
      <c r="B552" s="34" t="s">
        <v>48</v>
      </c>
      <c r="C552" s="34" t="s">
        <v>50</v>
      </c>
      <c r="D552">
        <v>40000</v>
      </c>
      <c r="E552">
        <v>2</v>
      </c>
      <c r="F552" s="34" t="s">
        <v>29</v>
      </c>
      <c r="G552" s="34" t="s">
        <v>14</v>
      </c>
      <c r="H552" s="34" t="s">
        <v>15</v>
      </c>
      <c r="I552">
        <v>2</v>
      </c>
      <c r="J552" s="34" t="s">
        <v>22</v>
      </c>
      <c r="K552" s="34" t="s">
        <v>31</v>
      </c>
      <c r="L552" s="34" t="s">
        <v>31</v>
      </c>
      <c r="M552">
        <v>55</v>
      </c>
      <c r="N552" s="34" t="s">
        <v>18</v>
      </c>
      <c r="O552" s="34" t="s">
        <v>67</v>
      </c>
      <c r="P552" t="s">
        <v>57</v>
      </c>
    </row>
    <row r="553" spans="1:16" x14ac:dyDescent="0.25">
      <c r="A553">
        <v>20535</v>
      </c>
      <c r="B553" s="34" t="s">
        <v>48</v>
      </c>
      <c r="C553" s="34" t="s">
        <v>51</v>
      </c>
      <c r="D553">
        <v>70000</v>
      </c>
      <c r="E553">
        <v>4</v>
      </c>
      <c r="F553" s="34" t="s">
        <v>19</v>
      </c>
      <c r="G553" s="34" t="s">
        <v>21</v>
      </c>
      <c r="H553" s="34" t="s">
        <v>15</v>
      </c>
      <c r="I553">
        <v>1</v>
      </c>
      <c r="J553" s="34" t="s">
        <v>64</v>
      </c>
      <c r="K553" s="34" t="s">
        <v>31</v>
      </c>
      <c r="L553" s="34" t="s">
        <v>31</v>
      </c>
      <c r="M553">
        <v>56</v>
      </c>
      <c r="N553" s="34" t="s">
        <v>18</v>
      </c>
      <c r="O553" s="34" t="s">
        <v>67</v>
      </c>
      <c r="P553" t="s">
        <v>57</v>
      </c>
    </row>
    <row r="554" spans="1:16" x14ac:dyDescent="0.25">
      <c r="A554">
        <v>20567</v>
      </c>
      <c r="B554" s="34" t="s">
        <v>48</v>
      </c>
      <c r="C554" s="34" t="s">
        <v>50</v>
      </c>
      <c r="D554">
        <v>130000</v>
      </c>
      <c r="E554">
        <v>4</v>
      </c>
      <c r="F554" s="34" t="s">
        <v>19</v>
      </c>
      <c r="G554" s="34" t="s">
        <v>21</v>
      </c>
      <c r="H554" s="34" t="s">
        <v>18</v>
      </c>
      <c r="I554">
        <v>4</v>
      </c>
      <c r="J554" s="34" t="s">
        <v>23</v>
      </c>
      <c r="K554" s="34" t="s">
        <v>17</v>
      </c>
      <c r="L554" s="34" t="s">
        <v>17</v>
      </c>
      <c r="M554">
        <v>61</v>
      </c>
      <c r="N554" s="34" t="s">
        <v>15</v>
      </c>
      <c r="O554" s="34" t="s">
        <v>67</v>
      </c>
      <c r="P554" t="s">
        <v>57</v>
      </c>
    </row>
    <row r="555" spans="1:16" x14ac:dyDescent="0.25">
      <c r="A555">
        <v>20598</v>
      </c>
      <c r="B555" s="34" t="s">
        <v>48</v>
      </c>
      <c r="C555" s="34" t="s">
        <v>50</v>
      </c>
      <c r="D555">
        <v>100000</v>
      </c>
      <c r="E555">
        <v>3</v>
      </c>
      <c r="F555" s="34" t="s">
        <v>29</v>
      </c>
      <c r="G555" s="34" t="s">
        <v>21</v>
      </c>
      <c r="H555" s="34" t="s">
        <v>15</v>
      </c>
      <c r="I555">
        <v>0</v>
      </c>
      <c r="J555" s="34" t="s">
        <v>64</v>
      </c>
      <c r="K555" s="34" t="s">
        <v>17</v>
      </c>
      <c r="L555" s="34" t="s">
        <v>17</v>
      </c>
      <c r="M555">
        <v>59</v>
      </c>
      <c r="N555" s="34" t="s">
        <v>15</v>
      </c>
      <c r="O555" s="34" t="s">
        <v>67</v>
      </c>
      <c r="P555" t="s">
        <v>57</v>
      </c>
    </row>
    <row r="556" spans="1:16" x14ac:dyDescent="0.25">
      <c r="A556">
        <v>20606</v>
      </c>
      <c r="B556" s="34" t="s">
        <v>48</v>
      </c>
      <c r="C556" s="34" t="s">
        <v>51</v>
      </c>
      <c r="D556">
        <v>70000</v>
      </c>
      <c r="E556">
        <v>0</v>
      </c>
      <c r="F556" s="34" t="s">
        <v>13</v>
      </c>
      <c r="G556" s="34" t="s">
        <v>21</v>
      </c>
      <c r="H556" s="34" t="s">
        <v>15</v>
      </c>
      <c r="I556">
        <v>4</v>
      </c>
      <c r="J556" s="34" t="s">
        <v>64</v>
      </c>
      <c r="K556" s="34" t="s">
        <v>24</v>
      </c>
      <c r="L556" s="34" t="s">
        <v>24</v>
      </c>
      <c r="M556">
        <v>32</v>
      </c>
      <c r="N556" s="34" t="s">
        <v>15</v>
      </c>
      <c r="O556" s="34" t="s">
        <v>67</v>
      </c>
      <c r="P556" t="s">
        <v>87</v>
      </c>
    </row>
    <row r="557" spans="1:16" x14ac:dyDescent="0.25">
      <c r="A557">
        <v>20619</v>
      </c>
      <c r="B557" s="34" t="s">
        <v>49</v>
      </c>
      <c r="C557" s="34" t="s">
        <v>50</v>
      </c>
      <c r="D557">
        <v>80000</v>
      </c>
      <c r="E557">
        <v>0</v>
      </c>
      <c r="F557" s="34" t="s">
        <v>13</v>
      </c>
      <c r="G557" s="34" t="s">
        <v>21</v>
      </c>
      <c r="H557" s="34" t="s">
        <v>18</v>
      </c>
      <c r="I557">
        <v>4</v>
      </c>
      <c r="J557" s="34" t="s">
        <v>64</v>
      </c>
      <c r="K557" s="34" t="s">
        <v>24</v>
      </c>
      <c r="L557" s="34" t="s">
        <v>24</v>
      </c>
      <c r="M557">
        <v>35</v>
      </c>
      <c r="N557" s="34" t="s">
        <v>18</v>
      </c>
      <c r="O557" s="34" t="s">
        <v>67</v>
      </c>
      <c r="P557" t="s">
        <v>87</v>
      </c>
    </row>
    <row r="558" spans="1:16" x14ac:dyDescent="0.25">
      <c r="A558">
        <v>20625</v>
      </c>
      <c r="B558" s="34" t="s">
        <v>48</v>
      </c>
      <c r="C558" s="34" t="s">
        <v>50</v>
      </c>
      <c r="D558">
        <v>100000</v>
      </c>
      <c r="E558">
        <v>0</v>
      </c>
      <c r="F558" s="34" t="s">
        <v>27</v>
      </c>
      <c r="G558" s="34" t="s">
        <v>28</v>
      </c>
      <c r="H558" s="34" t="s">
        <v>15</v>
      </c>
      <c r="I558">
        <v>3</v>
      </c>
      <c r="J558" s="34" t="s">
        <v>64</v>
      </c>
      <c r="K558" s="34" t="s">
        <v>24</v>
      </c>
      <c r="L558" s="34" t="s">
        <v>24</v>
      </c>
      <c r="M558">
        <v>35</v>
      </c>
      <c r="N558" s="34" t="s">
        <v>15</v>
      </c>
      <c r="O558" s="34" t="s">
        <v>67</v>
      </c>
      <c r="P558" t="s">
        <v>87</v>
      </c>
    </row>
    <row r="559" spans="1:16" x14ac:dyDescent="0.25">
      <c r="A559">
        <v>20657</v>
      </c>
      <c r="B559" s="34" t="s">
        <v>49</v>
      </c>
      <c r="C559" s="34" t="s">
        <v>50</v>
      </c>
      <c r="D559">
        <v>50000</v>
      </c>
      <c r="E559">
        <v>2</v>
      </c>
      <c r="F559" s="34" t="s">
        <v>13</v>
      </c>
      <c r="G559" s="34" t="s">
        <v>14</v>
      </c>
      <c r="H559" s="34" t="s">
        <v>15</v>
      </c>
      <c r="I559">
        <v>0</v>
      </c>
      <c r="J559" s="34" t="s">
        <v>22</v>
      </c>
      <c r="K559" s="34" t="s">
        <v>31</v>
      </c>
      <c r="L559" s="34" t="s">
        <v>31</v>
      </c>
      <c r="M559">
        <v>37</v>
      </c>
      <c r="N559" s="34" t="s">
        <v>15</v>
      </c>
      <c r="O559" s="34" t="s">
        <v>67</v>
      </c>
      <c r="P559" t="s">
        <v>87</v>
      </c>
    </row>
    <row r="560" spans="1:16" x14ac:dyDescent="0.25">
      <c r="A560">
        <v>20659</v>
      </c>
      <c r="B560" s="34" t="s">
        <v>48</v>
      </c>
      <c r="C560" s="34" t="s">
        <v>50</v>
      </c>
      <c r="D560">
        <v>70000</v>
      </c>
      <c r="E560">
        <v>3</v>
      </c>
      <c r="F560" s="34" t="s">
        <v>30</v>
      </c>
      <c r="G560" s="34" t="s">
        <v>21</v>
      </c>
      <c r="H560" s="34" t="s">
        <v>15</v>
      </c>
      <c r="I560">
        <v>0</v>
      </c>
      <c r="J560" s="34" t="s">
        <v>16</v>
      </c>
      <c r="K560" s="34" t="s">
        <v>31</v>
      </c>
      <c r="L560" s="34" t="s">
        <v>31</v>
      </c>
      <c r="M560">
        <v>35</v>
      </c>
      <c r="N560" s="34" t="s">
        <v>15</v>
      </c>
      <c r="O560" s="34" t="s">
        <v>67</v>
      </c>
      <c r="P560" t="s">
        <v>87</v>
      </c>
    </row>
    <row r="561" spans="1:16" x14ac:dyDescent="0.25">
      <c r="A561">
        <v>20678</v>
      </c>
      <c r="B561" s="34" t="s">
        <v>49</v>
      </c>
      <c r="C561" s="34" t="s">
        <v>51</v>
      </c>
      <c r="D561">
        <v>60000</v>
      </c>
      <c r="E561">
        <v>3</v>
      </c>
      <c r="F561" s="34" t="s">
        <v>13</v>
      </c>
      <c r="G561" s="34" t="s">
        <v>14</v>
      </c>
      <c r="H561" s="34" t="s">
        <v>15</v>
      </c>
      <c r="I561">
        <v>1</v>
      </c>
      <c r="J561" s="34" t="s">
        <v>22</v>
      </c>
      <c r="K561" s="34" t="s">
        <v>31</v>
      </c>
      <c r="L561" s="34" t="s">
        <v>31</v>
      </c>
      <c r="M561">
        <v>40</v>
      </c>
      <c r="N561" s="34" t="s">
        <v>15</v>
      </c>
      <c r="O561" s="34" t="s">
        <v>67</v>
      </c>
      <c r="P561" t="s">
        <v>87</v>
      </c>
    </row>
    <row r="562" spans="1:16" x14ac:dyDescent="0.25">
      <c r="A562">
        <v>20698</v>
      </c>
      <c r="B562" s="34" t="s">
        <v>48</v>
      </c>
      <c r="C562" s="34" t="s">
        <v>50</v>
      </c>
      <c r="D562">
        <v>60000</v>
      </c>
      <c r="E562">
        <v>4</v>
      </c>
      <c r="F562" s="34" t="s">
        <v>13</v>
      </c>
      <c r="G562" s="34" t="s">
        <v>14</v>
      </c>
      <c r="H562" s="34" t="s">
        <v>15</v>
      </c>
      <c r="I562">
        <v>3</v>
      </c>
      <c r="J562" s="34" t="s">
        <v>23</v>
      </c>
      <c r="K562" s="34" t="s">
        <v>31</v>
      </c>
      <c r="L562" s="34" t="s">
        <v>31</v>
      </c>
      <c r="M562">
        <v>42</v>
      </c>
      <c r="N562" s="34" t="s">
        <v>18</v>
      </c>
      <c r="O562" s="34" t="s">
        <v>67</v>
      </c>
      <c r="P562" t="s">
        <v>87</v>
      </c>
    </row>
    <row r="563" spans="1:16" x14ac:dyDescent="0.25">
      <c r="A563">
        <v>20711</v>
      </c>
      <c r="B563" s="34" t="s">
        <v>48</v>
      </c>
      <c r="C563" s="34" t="s">
        <v>51</v>
      </c>
      <c r="D563">
        <v>40000</v>
      </c>
      <c r="E563">
        <v>1</v>
      </c>
      <c r="F563" s="34" t="s">
        <v>13</v>
      </c>
      <c r="G563" s="34" t="s">
        <v>14</v>
      </c>
      <c r="H563" s="34" t="s">
        <v>15</v>
      </c>
      <c r="I563">
        <v>0</v>
      </c>
      <c r="J563" s="34" t="s">
        <v>26</v>
      </c>
      <c r="K563" s="34" t="s">
        <v>17</v>
      </c>
      <c r="L563" s="34" t="s">
        <v>17</v>
      </c>
      <c r="M563">
        <v>32</v>
      </c>
      <c r="N563" s="34" t="s">
        <v>15</v>
      </c>
      <c r="O563" s="34" t="s">
        <v>67</v>
      </c>
      <c r="P563" t="s">
        <v>87</v>
      </c>
    </row>
    <row r="564" spans="1:16" x14ac:dyDescent="0.25">
      <c r="A564">
        <v>20729</v>
      </c>
      <c r="B564" s="34" t="s">
        <v>48</v>
      </c>
      <c r="C564" s="34" t="s">
        <v>51</v>
      </c>
      <c r="D564">
        <v>40000</v>
      </c>
      <c r="E564">
        <v>2</v>
      </c>
      <c r="F564" s="34" t="s">
        <v>19</v>
      </c>
      <c r="G564" s="34" t="s">
        <v>20</v>
      </c>
      <c r="H564" s="34" t="s">
        <v>18</v>
      </c>
      <c r="I564">
        <v>1</v>
      </c>
      <c r="J564" s="34" t="s">
        <v>16</v>
      </c>
      <c r="K564" s="34" t="s">
        <v>17</v>
      </c>
      <c r="L564" s="34" t="s">
        <v>17</v>
      </c>
      <c r="M564">
        <v>34</v>
      </c>
      <c r="N564" s="34" t="s">
        <v>18</v>
      </c>
      <c r="O564" s="34" t="s">
        <v>67</v>
      </c>
      <c r="P564" t="s">
        <v>87</v>
      </c>
    </row>
    <row r="565" spans="1:16" x14ac:dyDescent="0.25">
      <c r="A565">
        <v>20754</v>
      </c>
      <c r="B565" s="34" t="s">
        <v>48</v>
      </c>
      <c r="C565" s="34" t="s">
        <v>50</v>
      </c>
      <c r="D565">
        <v>30000</v>
      </c>
      <c r="E565">
        <v>2</v>
      </c>
      <c r="F565" s="34" t="s">
        <v>27</v>
      </c>
      <c r="G565" s="34" t="s">
        <v>14</v>
      </c>
      <c r="H565" s="34" t="s">
        <v>15</v>
      </c>
      <c r="I565">
        <v>2</v>
      </c>
      <c r="J565" s="34" t="s">
        <v>26</v>
      </c>
      <c r="K565" s="34" t="s">
        <v>31</v>
      </c>
      <c r="L565" s="34" t="s">
        <v>31</v>
      </c>
      <c r="M565">
        <v>51</v>
      </c>
      <c r="N565" s="34" t="s">
        <v>18</v>
      </c>
      <c r="O565" s="34" t="s">
        <v>67</v>
      </c>
      <c r="P565" t="s">
        <v>87</v>
      </c>
    </row>
    <row r="566" spans="1:16" x14ac:dyDescent="0.25">
      <c r="A566">
        <v>20758</v>
      </c>
      <c r="B566" s="34" t="s">
        <v>48</v>
      </c>
      <c r="C566" s="34" t="s">
        <v>50</v>
      </c>
      <c r="D566">
        <v>30000</v>
      </c>
      <c r="E566">
        <v>2</v>
      </c>
      <c r="F566" s="34" t="s">
        <v>27</v>
      </c>
      <c r="G566" s="34" t="s">
        <v>14</v>
      </c>
      <c r="H566" s="34" t="s">
        <v>15</v>
      </c>
      <c r="I566">
        <v>2</v>
      </c>
      <c r="J566" s="34" t="s">
        <v>26</v>
      </c>
      <c r="K566" s="34" t="s">
        <v>31</v>
      </c>
      <c r="L566" s="34" t="s">
        <v>31</v>
      </c>
      <c r="M566">
        <v>50</v>
      </c>
      <c r="N566" s="34" t="s">
        <v>18</v>
      </c>
      <c r="O566" s="34" t="s">
        <v>67</v>
      </c>
      <c r="P566" t="s">
        <v>87</v>
      </c>
    </row>
    <row r="567" spans="1:16" x14ac:dyDescent="0.25">
      <c r="A567">
        <v>20797</v>
      </c>
      <c r="B567" s="34" t="s">
        <v>48</v>
      </c>
      <c r="C567" s="34" t="s">
        <v>51</v>
      </c>
      <c r="D567">
        <v>10000</v>
      </c>
      <c r="E567">
        <v>1</v>
      </c>
      <c r="F567" s="34" t="s">
        <v>13</v>
      </c>
      <c r="G567" s="34" t="s">
        <v>25</v>
      </c>
      <c r="H567" s="34" t="s">
        <v>15</v>
      </c>
      <c r="I567">
        <v>0</v>
      </c>
      <c r="J567" s="34" t="s">
        <v>16</v>
      </c>
      <c r="K567" s="34" t="s">
        <v>17</v>
      </c>
      <c r="L567" s="34" t="s">
        <v>17</v>
      </c>
      <c r="M567">
        <v>48</v>
      </c>
      <c r="N567" s="34" t="s">
        <v>18</v>
      </c>
      <c r="O567" s="34" t="s">
        <v>67</v>
      </c>
      <c r="P567" t="s">
        <v>87</v>
      </c>
    </row>
    <row r="568" spans="1:16" x14ac:dyDescent="0.25">
      <c r="A568">
        <v>20828</v>
      </c>
      <c r="B568" s="34" t="s">
        <v>48</v>
      </c>
      <c r="C568" s="34" t="s">
        <v>51</v>
      </c>
      <c r="D568">
        <v>30000</v>
      </c>
      <c r="E568">
        <v>4</v>
      </c>
      <c r="F568" s="34" t="s">
        <v>30</v>
      </c>
      <c r="G568" s="34" t="s">
        <v>20</v>
      </c>
      <c r="H568" s="34" t="s">
        <v>15</v>
      </c>
      <c r="I568">
        <v>0</v>
      </c>
      <c r="J568" s="34" t="s">
        <v>16</v>
      </c>
      <c r="K568" s="34" t="s">
        <v>17</v>
      </c>
      <c r="L568" s="34" t="s">
        <v>17</v>
      </c>
      <c r="M568">
        <v>45</v>
      </c>
      <c r="N568" s="34" t="s">
        <v>15</v>
      </c>
      <c r="O568" s="34" t="s">
        <v>67</v>
      </c>
      <c r="P568" t="s">
        <v>87</v>
      </c>
    </row>
    <row r="569" spans="1:16" x14ac:dyDescent="0.25">
      <c r="A569">
        <v>20839</v>
      </c>
      <c r="B569" s="34" t="s">
        <v>49</v>
      </c>
      <c r="C569" s="34" t="s">
        <v>51</v>
      </c>
      <c r="D569">
        <v>30000</v>
      </c>
      <c r="E569">
        <v>3</v>
      </c>
      <c r="F569" s="34" t="s">
        <v>30</v>
      </c>
      <c r="G569" s="34" t="s">
        <v>20</v>
      </c>
      <c r="H569" s="34" t="s">
        <v>15</v>
      </c>
      <c r="I569">
        <v>0</v>
      </c>
      <c r="J569" s="34" t="s">
        <v>16</v>
      </c>
      <c r="K569" s="34" t="s">
        <v>17</v>
      </c>
      <c r="L569" s="34" t="s">
        <v>17</v>
      </c>
      <c r="M569">
        <v>47</v>
      </c>
      <c r="N569" s="34" t="s">
        <v>15</v>
      </c>
      <c r="O569" s="34" t="s">
        <v>67</v>
      </c>
      <c r="P569" t="s">
        <v>87</v>
      </c>
    </row>
    <row r="570" spans="1:16" x14ac:dyDescent="0.25">
      <c r="A570">
        <v>20851</v>
      </c>
      <c r="B570" s="34" t="s">
        <v>49</v>
      </c>
      <c r="C570" s="34" t="s">
        <v>50</v>
      </c>
      <c r="D570">
        <v>20000</v>
      </c>
      <c r="E570">
        <v>0</v>
      </c>
      <c r="F570" s="34" t="s">
        <v>19</v>
      </c>
      <c r="G570" s="34" t="s">
        <v>25</v>
      </c>
      <c r="H570" s="34" t="s">
        <v>18</v>
      </c>
      <c r="I570">
        <v>1</v>
      </c>
      <c r="J570" s="34" t="s">
        <v>22</v>
      </c>
      <c r="K570" s="34" t="s">
        <v>17</v>
      </c>
      <c r="L570" s="34" t="s">
        <v>17</v>
      </c>
      <c r="M570">
        <v>36</v>
      </c>
      <c r="N570" s="34" t="s">
        <v>15</v>
      </c>
      <c r="O570" s="34" t="s">
        <v>67</v>
      </c>
      <c r="P570" t="s">
        <v>87</v>
      </c>
    </row>
    <row r="571" spans="1:16" x14ac:dyDescent="0.25">
      <c r="A571">
        <v>20877</v>
      </c>
      <c r="B571" s="34" t="s">
        <v>49</v>
      </c>
      <c r="C571" s="34" t="s">
        <v>50</v>
      </c>
      <c r="D571">
        <v>30000</v>
      </c>
      <c r="E571">
        <v>1</v>
      </c>
      <c r="F571" s="34" t="s">
        <v>13</v>
      </c>
      <c r="G571" s="34" t="s">
        <v>20</v>
      </c>
      <c r="H571" s="34" t="s">
        <v>15</v>
      </c>
      <c r="I571">
        <v>0</v>
      </c>
      <c r="J571" s="34" t="s">
        <v>26</v>
      </c>
      <c r="K571" s="34" t="s">
        <v>17</v>
      </c>
      <c r="L571" s="34" t="s">
        <v>17</v>
      </c>
      <c r="M571">
        <v>37</v>
      </c>
      <c r="N571" s="34" t="s">
        <v>15</v>
      </c>
      <c r="O571" s="34" t="s">
        <v>67</v>
      </c>
      <c r="P571" t="s">
        <v>87</v>
      </c>
    </row>
    <row r="572" spans="1:16" x14ac:dyDescent="0.25">
      <c r="A572">
        <v>20897</v>
      </c>
      <c r="B572" s="34" t="s">
        <v>48</v>
      </c>
      <c r="C572" s="34" t="s">
        <v>51</v>
      </c>
      <c r="D572">
        <v>30000</v>
      </c>
      <c r="E572">
        <v>1</v>
      </c>
      <c r="F572" s="34" t="s">
        <v>13</v>
      </c>
      <c r="G572" s="34" t="s">
        <v>14</v>
      </c>
      <c r="H572" s="34" t="s">
        <v>15</v>
      </c>
      <c r="I572">
        <v>2</v>
      </c>
      <c r="J572" s="34" t="s">
        <v>16</v>
      </c>
      <c r="K572" s="34" t="s">
        <v>17</v>
      </c>
      <c r="L572" s="34" t="s">
        <v>17</v>
      </c>
      <c r="M572">
        <v>40</v>
      </c>
      <c r="N572" s="34" t="s">
        <v>18</v>
      </c>
      <c r="O572" s="34" t="s">
        <v>67</v>
      </c>
      <c r="P572" t="s">
        <v>87</v>
      </c>
    </row>
    <row r="573" spans="1:16" x14ac:dyDescent="0.25">
      <c r="A573">
        <v>20919</v>
      </c>
      <c r="B573" s="34" t="s">
        <v>49</v>
      </c>
      <c r="C573" s="34" t="s">
        <v>51</v>
      </c>
      <c r="D573">
        <v>30000</v>
      </c>
      <c r="E573">
        <v>2</v>
      </c>
      <c r="F573" s="34" t="s">
        <v>19</v>
      </c>
      <c r="G573" s="34" t="s">
        <v>20</v>
      </c>
      <c r="H573" s="34" t="s">
        <v>15</v>
      </c>
      <c r="I573">
        <v>2</v>
      </c>
      <c r="J573" s="34" t="s">
        <v>16</v>
      </c>
      <c r="K573" s="34" t="s">
        <v>17</v>
      </c>
      <c r="L573" s="34" t="s">
        <v>17</v>
      </c>
      <c r="M573">
        <v>42</v>
      </c>
      <c r="N573" s="34" t="s">
        <v>18</v>
      </c>
      <c r="O573" s="34" t="s">
        <v>67</v>
      </c>
      <c r="P573" t="s">
        <v>87</v>
      </c>
    </row>
    <row r="574" spans="1:16" x14ac:dyDescent="0.25">
      <c r="A574">
        <v>20923</v>
      </c>
      <c r="B574" s="34" t="s">
        <v>48</v>
      </c>
      <c r="C574" s="34" t="s">
        <v>51</v>
      </c>
      <c r="D574">
        <v>40000</v>
      </c>
      <c r="E574">
        <v>1</v>
      </c>
      <c r="F574" s="34" t="s">
        <v>13</v>
      </c>
      <c r="G574" s="34" t="s">
        <v>14</v>
      </c>
      <c r="H574" s="34" t="s">
        <v>15</v>
      </c>
      <c r="I574">
        <v>0</v>
      </c>
      <c r="J574" s="34" t="s">
        <v>16</v>
      </c>
      <c r="K574" s="34" t="s">
        <v>17</v>
      </c>
      <c r="L574" s="34" t="s">
        <v>17</v>
      </c>
      <c r="M574">
        <v>42</v>
      </c>
      <c r="N574" s="34" t="s">
        <v>15</v>
      </c>
      <c r="O574" s="34" t="s">
        <v>67</v>
      </c>
      <c r="P574" t="s">
        <v>87</v>
      </c>
    </row>
    <row r="575" spans="1:16" x14ac:dyDescent="0.25">
      <c r="A575">
        <v>20927</v>
      </c>
      <c r="B575" s="34" t="s">
        <v>49</v>
      </c>
      <c r="C575" s="34" t="s">
        <v>51</v>
      </c>
      <c r="D575">
        <v>20000</v>
      </c>
      <c r="E575">
        <v>5</v>
      </c>
      <c r="F575" s="34" t="s">
        <v>27</v>
      </c>
      <c r="G575" s="34" t="s">
        <v>25</v>
      </c>
      <c r="H575" s="34" t="s">
        <v>15</v>
      </c>
      <c r="I575">
        <v>2</v>
      </c>
      <c r="J575" s="34" t="s">
        <v>16</v>
      </c>
      <c r="K575" s="34" t="s">
        <v>17</v>
      </c>
      <c r="L575" s="34" t="s">
        <v>17</v>
      </c>
      <c r="M575">
        <v>27</v>
      </c>
      <c r="N575" s="34" t="s">
        <v>18</v>
      </c>
      <c r="O575" s="34" t="s">
        <v>84</v>
      </c>
      <c r="P575" t="s">
        <v>60</v>
      </c>
    </row>
    <row r="576" spans="1:16" x14ac:dyDescent="0.25">
      <c r="A576">
        <v>20946</v>
      </c>
      <c r="B576" s="34" t="s">
        <v>49</v>
      </c>
      <c r="C576" s="34" t="s">
        <v>51</v>
      </c>
      <c r="D576">
        <v>30000</v>
      </c>
      <c r="E576">
        <v>0</v>
      </c>
      <c r="F576" s="34" t="s">
        <v>19</v>
      </c>
      <c r="G576" s="34" t="s">
        <v>20</v>
      </c>
      <c r="H576" s="34" t="s">
        <v>18</v>
      </c>
      <c r="I576">
        <v>1</v>
      </c>
      <c r="J576" s="34" t="s">
        <v>22</v>
      </c>
      <c r="K576" s="34" t="s">
        <v>17</v>
      </c>
      <c r="L576" s="34" t="s">
        <v>17</v>
      </c>
      <c r="M576">
        <v>30</v>
      </c>
      <c r="N576" s="34" t="s">
        <v>18</v>
      </c>
      <c r="O576" s="34" t="s">
        <v>67</v>
      </c>
      <c r="P576" t="s">
        <v>60</v>
      </c>
    </row>
    <row r="577" spans="1:16" x14ac:dyDescent="0.25">
      <c r="A577">
        <v>20962</v>
      </c>
      <c r="B577" s="34" t="s">
        <v>48</v>
      </c>
      <c r="C577" s="34" t="s">
        <v>51</v>
      </c>
      <c r="D577">
        <v>20000</v>
      </c>
      <c r="E577">
        <v>1</v>
      </c>
      <c r="F577" s="34" t="s">
        <v>30</v>
      </c>
      <c r="G577" s="34" t="s">
        <v>20</v>
      </c>
      <c r="H577" s="34" t="s">
        <v>15</v>
      </c>
      <c r="I577">
        <v>0</v>
      </c>
      <c r="J577" s="34" t="s">
        <v>16</v>
      </c>
      <c r="K577" s="34" t="s">
        <v>17</v>
      </c>
      <c r="L577" s="34" t="s">
        <v>17</v>
      </c>
      <c r="M577">
        <v>45</v>
      </c>
      <c r="N577" s="34" t="s">
        <v>18</v>
      </c>
      <c r="O577" s="34" t="s">
        <v>67</v>
      </c>
      <c r="P577" t="s">
        <v>87</v>
      </c>
    </row>
    <row r="578" spans="1:16" x14ac:dyDescent="0.25">
      <c r="A578">
        <v>20970</v>
      </c>
      <c r="B578" s="34" t="s">
        <v>49</v>
      </c>
      <c r="C578" s="34" t="s">
        <v>50</v>
      </c>
      <c r="D578">
        <v>10000</v>
      </c>
      <c r="E578">
        <v>2</v>
      </c>
      <c r="F578" s="34" t="s">
        <v>19</v>
      </c>
      <c r="G578" s="34" t="s">
        <v>25</v>
      </c>
      <c r="H578" s="34" t="s">
        <v>15</v>
      </c>
      <c r="I578">
        <v>1</v>
      </c>
      <c r="J578" s="34" t="s">
        <v>16</v>
      </c>
      <c r="K578" s="34" t="s">
        <v>17</v>
      </c>
      <c r="L578" s="34" t="s">
        <v>17</v>
      </c>
      <c r="M578">
        <v>52</v>
      </c>
      <c r="N578" s="34" t="s">
        <v>15</v>
      </c>
      <c r="O578" s="34" t="s">
        <v>67</v>
      </c>
      <c r="P578" t="s">
        <v>87</v>
      </c>
    </row>
    <row r="579" spans="1:16" x14ac:dyDescent="0.25">
      <c r="A579">
        <v>20974</v>
      </c>
      <c r="B579" s="34" t="s">
        <v>48</v>
      </c>
      <c r="C579" s="34" t="s">
        <v>50</v>
      </c>
      <c r="D579">
        <v>10000</v>
      </c>
      <c r="E579">
        <v>2</v>
      </c>
      <c r="F579" s="34" t="s">
        <v>13</v>
      </c>
      <c r="G579" s="34" t="s">
        <v>20</v>
      </c>
      <c r="H579" s="34" t="s">
        <v>15</v>
      </c>
      <c r="I579">
        <v>1</v>
      </c>
      <c r="J579" s="34" t="s">
        <v>16</v>
      </c>
      <c r="K579" s="34" t="s">
        <v>17</v>
      </c>
      <c r="L579" s="34" t="s">
        <v>17</v>
      </c>
      <c r="M579">
        <v>66</v>
      </c>
      <c r="N579" s="34" t="s">
        <v>18</v>
      </c>
      <c r="O579" s="34" t="s">
        <v>67</v>
      </c>
      <c r="P579" t="s">
        <v>57</v>
      </c>
    </row>
    <row r="580" spans="1:16" x14ac:dyDescent="0.25">
      <c r="A580">
        <v>20977</v>
      </c>
      <c r="B580" s="34" t="s">
        <v>48</v>
      </c>
      <c r="C580" s="34" t="s">
        <v>50</v>
      </c>
      <c r="D580">
        <v>20000</v>
      </c>
      <c r="E580">
        <v>1</v>
      </c>
      <c r="F580" s="34" t="s">
        <v>13</v>
      </c>
      <c r="G580" s="34" t="s">
        <v>20</v>
      </c>
      <c r="H580" s="34" t="s">
        <v>15</v>
      </c>
      <c r="I580">
        <v>0</v>
      </c>
      <c r="J580" s="34" t="s">
        <v>16</v>
      </c>
      <c r="K580" s="34" t="s">
        <v>17</v>
      </c>
      <c r="L580" s="34" t="s">
        <v>17</v>
      </c>
      <c r="M580">
        <v>64</v>
      </c>
      <c r="N580" s="34" t="s">
        <v>15</v>
      </c>
      <c r="O580" s="34" t="s">
        <v>67</v>
      </c>
      <c r="P580" t="s">
        <v>57</v>
      </c>
    </row>
    <row r="581" spans="1:16" x14ac:dyDescent="0.25">
      <c r="A581">
        <v>20994</v>
      </c>
      <c r="B581" s="34" t="s">
        <v>48</v>
      </c>
      <c r="C581" s="34" t="s">
        <v>51</v>
      </c>
      <c r="D581">
        <v>20000</v>
      </c>
      <c r="E581">
        <v>0</v>
      </c>
      <c r="F581" s="34" t="s">
        <v>13</v>
      </c>
      <c r="G581" s="34" t="s">
        <v>20</v>
      </c>
      <c r="H581" s="34" t="s">
        <v>18</v>
      </c>
      <c r="I581">
        <v>0</v>
      </c>
      <c r="J581" s="34" t="s">
        <v>16</v>
      </c>
      <c r="K581" s="34" t="s">
        <v>24</v>
      </c>
      <c r="L581" s="34" t="s">
        <v>24</v>
      </c>
      <c r="M581">
        <v>26</v>
      </c>
      <c r="N581" s="34" t="s">
        <v>15</v>
      </c>
      <c r="O581" s="34" t="s">
        <v>67</v>
      </c>
      <c r="P581" t="s">
        <v>60</v>
      </c>
    </row>
    <row r="582" spans="1:16" x14ac:dyDescent="0.25">
      <c r="A582">
        <v>21006</v>
      </c>
      <c r="B582" s="34" t="s">
        <v>49</v>
      </c>
      <c r="C582" s="34" t="s">
        <v>51</v>
      </c>
      <c r="D582">
        <v>30000</v>
      </c>
      <c r="E582">
        <v>1</v>
      </c>
      <c r="F582" s="34" t="s">
        <v>19</v>
      </c>
      <c r="G582" s="34" t="s">
        <v>25</v>
      </c>
      <c r="H582" s="34" t="s">
        <v>18</v>
      </c>
      <c r="I582">
        <v>0</v>
      </c>
      <c r="J582" s="34" t="s">
        <v>16</v>
      </c>
      <c r="K582" s="34" t="s">
        <v>17</v>
      </c>
      <c r="L582" s="34" t="s">
        <v>17</v>
      </c>
      <c r="M582">
        <v>46</v>
      </c>
      <c r="N582" s="34" t="s">
        <v>15</v>
      </c>
      <c r="O582" s="34" t="s">
        <v>67</v>
      </c>
      <c r="P582" t="s">
        <v>87</v>
      </c>
    </row>
    <row r="583" spans="1:16" x14ac:dyDescent="0.25">
      <c r="A583">
        <v>21039</v>
      </c>
      <c r="B583" s="34" t="s">
        <v>49</v>
      </c>
      <c r="C583" s="34" t="s">
        <v>51</v>
      </c>
      <c r="D583">
        <v>50000</v>
      </c>
      <c r="E583">
        <v>0</v>
      </c>
      <c r="F583" s="34" t="s">
        <v>30</v>
      </c>
      <c r="G583" s="34" t="s">
        <v>14</v>
      </c>
      <c r="H583" s="34" t="s">
        <v>18</v>
      </c>
      <c r="I583">
        <v>0</v>
      </c>
      <c r="J583" s="34" t="s">
        <v>16</v>
      </c>
      <c r="K583" s="34" t="s">
        <v>17</v>
      </c>
      <c r="L583" s="34" t="s">
        <v>17</v>
      </c>
      <c r="M583">
        <v>37</v>
      </c>
      <c r="N583" s="34" t="s">
        <v>15</v>
      </c>
      <c r="O583" s="34" t="s">
        <v>67</v>
      </c>
      <c r="P583" t="s">
        <v>87</v>
      </c>
    </row>
    <row r="584" spans="1:16" x14ac:dyDescent="0.25">
      <c r="A584">
        <v>21094</v>
      </c>
      <c r="B584" s="34" t="s">
        <v>49</v>
      </c>
      <c r="C584" s="34" t="s">
        <v>51</v>
      </c>
      <c r="D584">
        <v>30000</v>
      </c>
      <c r="E584">
        <v>2</v>
      </c>
      <c r="F584" s="34" t="s">
        <v>19</v>
      </c>
      <c r="G584" s="34" t="s">
        <v>20</v>
      </c>
      <c r="H584" s="34" t="s">
        <v>15</v>
      </c>
      <c r="I584">
        <v>2</v>
      </c>
      <c r="J584" s="34" t="s">
        <v>16</v>
      </c>
      <c r="K584" s="34" t="s">
        <v>17</v>
      </c>
      <c r="L584" s="34" t="s">
        <v>17</v>
      </c>
      <c r="M584">
        <v>42</v>
      </c>
      <c r="N584" s="34" t="s">
        <v>18</v>
      </c>
      <c r="O584" s="34" t="s">
        <v>67</v>
      </c>
      <c r="P584" t="s">
        <v>87</v>
      </c>
    </row>
    <row r="585" spans="1:16" x14ac:dyDescent="0.25">
      <c r="A585">
        <v>21108</v>
      </c>
      <c r="B585" s="34" t="s">
        <v>48</v>
      </c>
      <c r="C585" s="34" t="s">
        <v>51</v>
      </c>
      <c r="D585">
        <v>40000</v>
      </c>
      <c r="E585">
        <v>1</v>
      </c>
      <c r="F585" s="34" t="s">
        <v>13</v>
      </c>
      <c r="G585" s="34" t="s">
        <v>14</v>
      </c>
      <c r="H585" s="34" t="s">
        <v>15</v>
      </c>
      <c r="I585">
        <v>1</v>
      </c>
      <c r="J585" s="34" t="s">
        <v>16</v>
      </c>
      <c r="K585" s="34" t="s">
        <v>17</v>
      </c>
      <c r="L585" s="34" t="s">
        <v>17</v>
      </c>
      <c r="M585">
        <v>43</v>
      </c>
      <c r="N585" s="34" t="s">
        <v>15</v>
      </c>
      <c r="O585" s="34" t="s">
        <v>67</v>
      </c>
      <c r="P585" t="s">
        <v>87</v>
      </c>
    </row>
    <row r="586" spans="1:16" x14ac:dyDescent="0.25">
      <c r="A586">
        <v>21184</v>
      </c>
      <c r="B586" s="34" t="s">
        <v>49</v>
      </c>
      <c r="C586" s="34" t="s">
        <v>50</v>
      </c>
      <c r="D586">
        <v>70000</v>
      </c>
      <c r="E586">
        <v>0</v>
      </c>
      <c r="F586" s="34" t="s">
        <v>13</v>
      </c>
      <c r="G586" s="34" t="s">
        <v>21</v>
      </c>
      <c r="H586" s="34" t="s">
        <v>18</v>
      </c>
      <c r="I586">
        <v>1</v>
      </c>
      <c r="J586" s="34" t="s">
        <v>23</v>
      </c>
      <c r="K586" s="34" t="s">
        <v>24</v>
      </c>
      <c r="L586" s="34" t="s">
        <v>24</v>
      </c>
      <c r="M586">
        <v>38</v>
      </c>
      <c r="N586" s="34" t="s">
        <v>18</v>
      </c>
      <c r="O586" s="34" t="s">
        <v>67</v>
      </c>
      <c r="P586" t="s">
        <v>87</v>
      </c>
    </row>
    <row r="587" spans="1:16" x14ac:dyDescent="0.25">
      <c r="A587">
        <v>21207</v>
      </c>
      <c r="B587" s="34" t="s">
        <v>48</v>
      </c>
      <c r="C587" s="34" t="s">
        <v>50</v>
      </c>
      <c r="D587">
        <v>60000</v>
      </c>
      <c r="E587">
        <v>1</v>
      </c>
      <c r="F587" s="34" t="s">
        <v>19</v>
      </c>
      <c r="G587" s="34" t="s">
        <v>14</v>
      </c>
      <c r="H587" s="34" t="s">
        <v>15</v>
      </c>
      <c r="I587">
        <v>1</v>
      </c>
      <c r="J587" s="34" t="s">
        <v>23</v>
      </c>
      <c r="K587" s="34" t="s">
        <v>24</v>
      </c>
      <c r="L587" s="34" t="s">
        <v>24</v>
      </c>
      <c r="M587">
        <v>46</v>
      </c>
      <c r="N587" s="34" t="s">
        <v>18</v>
      </c>
      <c r="O587" s="34" t="s">
        <v>67</v>
      </c>
      <c r="P587" t="s">
        <v>87</v>
      </c>
    </row>
    <row r="588" spans="1:16" x14ac:dyDescent="0.25">
      <c r="A588">
        <v>21213</v>
      </c>
      <c r="B588" s="34" t="s">
        <v>49</v>
      </c>
      <c r="C588" s="34" t="s">
        <v>50</v>
      </c>
      <c r="D588">
        <v>70000</v>
      </c>
      <c r="E588">
        <v>0</v>
      </c>
      <c r="F588" s="34" t="s">
        <v>13</v>
      </c>
      <c r="G588" s="34" t="s">
        <v>21</v>
      </c>
      <c r="H588" s="34" t="s">
        <v>18</v>
      </c>
      <c r="I588">
        <v>1</v>
      </c>
      <c r="J588" s="34" t="s">
        <v>23</v>
      </c>
      <c r="K588" s="34" t="s">
        <v>24</v>
      </c>
      <c r="L588" s="34" t="s">
        <v>24</v>
      </c>
      <c r="M588">
        <v>41</v>
      </c>
      <c r="N588" s="34" t="s">
        <v>18</v>
      </c>
      <c r="O588" s="34" t="s">
        <v>67</v>
      </c>
      <c r="P588" t="s">
        <v>87</v>
      </c>
    </row>
    <row r="589" spans="1:16" x14ac:dyDescent="0.25">
      <c r="A589">
        <v>21260</v>
      </c>
      <c r="B589" s="34" t="s">
        <v>49</v>
      </c>
      <c r="C589" s="34" t="s">
        <v>51</v>
      </c>
      <c r="D589">
        <v>40000</v>
      </c>
      <c r="E589">
        <v>0</v>
      </c>
      <c r="F589" s="34" t="s">
        <v>27</v>
      </c>
      <c r="G589" s="34" t="s">
        <v>14</v>
      </c>
      <c r="H589" s="34" t="s">
        <v>15</v>
      </c>
      <c r="I589">
        <v>2</v>
      </c>
      <c r="J589" s="34" t="s">
        <v>23</v>
      </c>
      <c r="K589" s="34" t="s">
        <v>31</v>
      </c>
      <c r="L589" s="34" t="s">
        <v>31</v>
      </c>
      <c r="M589">
        <v>30</v>
      </c>
      <c r="N589" s="34" t="s">
        <v>18</v>
      </c>
      <c r="O589" s="34" t="s">
        <v>67</v>
      </c>
      <c r="P589" t="s">
        <v>60</v>
      </c>
    </row>
    <row r="590" spans="1:16" x14ac:dyDescent="0.25">
      <c r="A590">
        <v>21266</v>
      </c>
      <c r="B590" s="34" t="s">
        <v>49</v>
      </c>
      <c r="C590" s="34" t="s">
        <v>51</v>
      </c>
      <c r="D590">
        <v>80000</v>
      </c>
      <c r="E590">
        <v>0</v>
      </c>
      <c r="F590" s="34" t="s">
        <v>13</v>
      </c>
      <c r="G590" s="34" t="s">
        <v>28</v>
      </c>
      <c r="H590" s="34" t="s">
        <v>15</v>
      </c>
      <c r="I590">
        <v>1</v>
      </c>
      <c r="J590" s="34" t="s">
        <v>26</v>
      </c>
      <c r="K590" s="34" t="s">
        <v>31</v>
      </c>
      <c r="L590" s="34" t="s">
        <v>31</v>
      </c>
      <c r="M590">
        <v>34</v>
      </c>
      <c r="N590" s="34" t="s">
        <v>15</v>
      </c>
      <c r="O590" s="34" t="s">
        <v>67</v>
      </c>
      <c r="P590" t="s">
        <v>87</v>
      </c>
    </row>
    <row r="591" spans="1:16" x14ac:dyDescent="0.25">
      <c r="A591">
        <v>21306</v>
      </c>
      <c r="B591" s="34" t="s">
        <v>49</v>
      </c>
      <c r="C591" s="34" t="s">
        <v>50</v>
      </c>
      <c r="D591">
        <v>60000</v>
      </c>
      <c r="E591">
        <v>2</v>
      </c>
      <c r="F591" s="34" t="s">
        <v>27</v>
      </c>
      <c r="G591" s="34" t="s">
        <v>21</v>
      </c>
      <c r="H591" s="34" t="s">
        <v>15</v>
      </c>
      <c r="I591">
        <v>2</v>
      </c>
      <c r="J591" s="34" t="s">
        <v>23</v>
      </c>
      <c r="K591" s="34" t="s">
        <v>31</v>
      </c>
      <c r="L591" s="34" t="s">
        <v>31</v>
      </c>
      <c r="M591">
        <v>51</v>
      </c>
      <c r="N591" s="34" t="s">
        <v>18</v>
      </c>
      <c r="O591" s="34" t="s">
        <v>67</v>
      </c>
      <c r="P591" t="s">
        <v>87</v>
      </c>
    </row>
    <row r="592" spans="1:16" x14ac:dyDescent="0.25">
      <c r="A592">
        <v>21365</v>
      </c>
      <c r="B592" s="34" t="s">
        <v>48</v>
      </c>
      <c r="C592" s="34" t="s">
        <v>51</v>
      </c>
      <c r="D592">
        <v>10000</v>
      </c>
      <c r="E592">
        <v>2</v>
      </c>
      <c r="F592" s="34" t="s">
        <v>29</v>
      </c>
      <c r="G592" s="34" t="s">
        <v>20</v>
      </c>
      <c r="H592" s="34" t="s">
        <v>15</v>
      </c>
      <c r="I592">
        <v>2</v>
      </c>
      <c r="J592" s="34" t="s">
        <v>23</v>
      </c>
      <c r="K592" s="34" t="s">
        <v>24</v>
      </c>
      <c r="L592" s="34" t="s">
        <v>24</v>
      </c>
      <c r="M592">
        <v>58</v>
      </c>
      <c r="N592" s="34" t="s">
        <v>18</v>
      </c>
      <c r="O592" s="34" t="s">
        <v>67</v>
      </c>
      <c r="P592" t="s">
        <v>57</v>
      </c>
    </row>
    <row r="593" spans="1:16" x14ac:dyDescent="0.25">
      <c r="A593">
        <v>21375</v>
      </c>
      <c r="B593" s="34" t="s">
        <v>49</v>
      </c>
      <c r="C593" s="34" t="s">
        <v>50</v>
      </c>
      <c r="D593">
        <v>20000</v>
      </c>
      <c r="E593">
        <v>2</v>
      </c>
      <c r="F593" s="34" t="s">
        <v>29</v>
      </c>
      <c r="G593" s="34" t="s">
        <v>20</v>
      </c>
      <c r="H593" s="34" t="s">
        <v>15</v>
      </c>
      <c r="I593">
        <v>2</v>
      </c>
      <c r="J593" s="34" t="s">
        <v>23</v>
      </c>
      <c r="K593" s="34" t="s">
        <v>24</v>
      </c>
      <c r="L593" s="34" t="s">
        <v>24</v>
      </c>
      <c r="M593">
        <v>57</v>
      </c>
      <c r="N593" s="34" t="s">
        <v>18</v>
      </c>
      <c r="O593" s="34" t="s">
        <v>67</v>
      </c>
      <c r="P593" t="s">
        <v>57</v>
      </c>
    </row>
    <row r="594" spans="1:16" x14ac:dyDescent="0.25">
      <c r="A594">
        <v>21417</v>
      </c>
      <c r="B594" s="34" t="s">
        <v>49</v>
      </c>
      <c r="C594" s="34" t="s">
        <v>51</v>
      </c>
      <c r="D594">
        <v>60000</v>
      </c>
      <c r="E594">
        <v>0</v>
      </c>
      <c r="F594" s="34" t="s">
        <v>19</v>
      </c>
      <c r="G594" s="34" t="s">
        <v>21</v>
      </c>
      <c r="H594" s="34" t="s">
        <v>18</v>
      </c>
      <c r="I594">
        <v>2</v>
      </c>
      <c r="J594" s="34" t="s">
        <v>26</v>
      </c>
      <c r="K594" s="34" t="s">
        <v>31</v>
      </c>
      <c r="L594" s="34" t="s">
        <v>31</v>
      </c>
      <c r="M594">
        <v>32</v>
      </c>
      <c r="N594" s="34" t="s">
        <v>15</v>
      </c>
      <c r="O594" s="34" t="s">
        <v>67</v>
      </c>
      <c r="P594" t="s">
        <v>87</v>
      </c>
    </row>
    <row r="595" spans="1:16" x14ac:dyDescent="0.25">
      <c r="A595">
        <v>21441</v>
      </c>
      <c r="B595" s="34" t="s">
        <v>48</v>
      </c>
      <c r="C595" s="34" t="s">
        <v>50</v>
      </c>
      <c r="D595">
        <v>50000</v>
      </c>
      <c r="E595">
        <v>4</v>
      </c>
      <c r="F595" s="34" t="s">
        <v>13</v>
      </c>
      <c r="G595" s="34" t="s">
        <v>28</v>
      </c>
      <c r="H595" s="34" t="s">
        <v>15</v>
      </c>
      <c r="I595">
        <v>2</v>
      </c>
      <c r="J595" s="34" t="s">
        <v>64</v>
      </c>
      <c r="K595" s="34" t="s">
        <v>31</v>
      </c>
      <c r="L595" s="34" t="s">
        <v>31</v>
      </c>
      <c r="M595">
        <v>64</v>
      </c>
      <c r="N595" s="34" t="s">
        <v>18</v>
      </c>
      <c r="O595" s="34" t="s">
        <v>67</v>
      </c>
      <c r="P595" t="s">
        <v>57</v>
      </c>
    </row>
    <row r="596" spans="1:16" x14ac:dyDescent="0.25">
      <c r="A596">
        <v>21451</v>
      </c>
      <c r="B596" s="34" t="s">
        <v>48</v>
      </c>
      <c r="C596" s="34" t="s">
        <v>51</v>
      </c>
      <c r="D596">
        <v>40000</v>
      </c>
      <c r="E596">
        <v>4</v>
      </c>
      <c r="F596" s="34" t="s">
        <v>27</v>
      </c>
      <c r="G596" s="34" t="s">
        <v>21</v>
      </c>
      <c r="H596" s="34" t="s">
        <v>15</v>
      </c>
      <c r="I596">
        <v>2</v>
      </c>
      <c r="J596" s="34" t="s">
        <v>64</v>
      </c>
      <c r="K596" s="34" t="s">
        <v>31</v>
      </c>
      <c r="L596" s="34" t="s">
        <v>31</v>
      </c>
      <c r="M596">
        <v>61</v>
      </c>
      <c r="N596" s="34" t="s">
        <v>18</v>
      </c>
      <c r="O596" s="34" t="s">
        <v>67</v>
      </c>
      <c r="P596" t="s">
        <v>57</v>
      </c>
    </row>
    <row r="597" spans="1:16" x14ac:dyDescent="0.25">
      <c r="A597">
        <v>21471</v>
      </c>
      <c r="B597" s="34" t="s">
        <v>48</v>
      </c>
      <c r="C597" s="34" t="s">
        <v>50</v>
      </c>
      <c r="D597">
        <v>70000</v>
      </c>
      <c r="E597">
        <v>2</v>
      </c>
      <c r="F597" s="34" t="s">
        <v>19</v>
      </c>
      <c r="G597" s="34" t="s">
        <v>21</v>
      </c>
      <c r="H597" s="34" t="s">
        <v>15</v>
      </c>
      <c r="I597">
        <v>1</v>
      </c>
      <c r="J597" s="34" t="s">
        <v>64</v>
      </c>
      <c r="K597" s="34" t="s">
        <v>31</v>
      </c>
      <c r="L597" s="34" t="s">
        <v>31</v>
      </c>
      <c r="M597">
        <v>59</v>
      </c>
      <c r="N597" s="34" t="s">
        <v>18</v>
      </c>
      <c r="O597" s="34" t="s">
        <v>67</v>
      </c>
      <c r="P597" t="s">
        <v>57</v>
      </c>
    </row>
    <row r="598" spans="1:16" x14ac:dyDescent="0.25">
      <c r="A598">
        <v>21554</v>
      </c>
      <c r="B598" s="34" t="s">
        <v>49</v>
      </c>
      <c r="C598" s="34" t="s">
        <v>51</v>
      </c>
      <c r="D598">
        <v>80000</v>
      </c>
      <c r="E598">
        <v>0</v>
      </c>
      <c r="F598" s="34" t="s">
        <v>13</v>
      </c>
      <c r="G598" s="34" t="s">
        <v>21</v>
      </c>
      <c r="H598" s="34" t="s">
        <v>18</v>
      </c>
      <c r="I598">
        <v>3</v>
      </c>
      <c r="J598" s="34" t="s">
        <v>64</v>
      </c>
      <c r="K598" s="34" t="s">
        <v>24</v>
      </c>
      <c r="L598" s="34" t="s">
        <v>24</v>
      </c>
      <c r="M598">
        <v>33</v>
      </c>
      <c r="N598" s="34" t="s">
        <v>18</v>
      </c>
      <c r="O598" s="34" t="s">
        <v>67</v>
      </c>
      <c r="P598" t="s">
        <v>87</v>
      </c>
    </row>
    <row r="599" spans="1:16" x14ac:dyDescent="0.25">
      <c r="A599">
        <v>21557</v>
      </c>
      <c r="B599" s="34" t="s">
        <v>49</v>
      </c>
      <c r="C599" s="34" t="s">
        <v>51</v>
      </c>
      <c r="D599">
        <v>110000</v>
      </c>
      <c r="E599">
        <v>0</v>
      </c>
      <c r="F599" s="34" t="s">
        <v>19</v>
      </c>
      <c r="G599" s="34" t="s">
        <v>28</v>
      </c>
      <c r="H599" s="34" t="s">
        <v>15</v>
      </c>
      <c r="I599">
        <v>3</v>
      </c>
      <c r="J599" s="34" t="s">
        <v>64</v>
      </c>
      <c r="K599" s="34" t="s">
        <v>24</v>
      </c>
      <c r="L599" s="34" t="s">
        <v>24</v>
      </c>
      <c r="M599">
        <v>32</v>
      </c>
      <c r="N599" s="34" t="s">
        <v>15</v>
      </c>
      <c r="O599" s="34" t="s">
        <v>67</v>
      </c>
      <c r="P599" t="s">
        <v>87</v>
      </c>
    </row>
    <row r="600" spans="1:16" x14ac:dyDescent="0.25">
      <c r="A600">
        <v>21560</v>
      </c>
      <c r="B600" s="34" t="s">
        <v>48</v>
      </c>
      <c r="C600" s="34" t="s">
        <v>50</v>
      </c>
      <c r="D600">
        <v>120000</v>
      </c>
      <c r="E600">
        <v>0</v>
      </c>
      <c r="F600" s="34" t="s">
        <v>29</v>
      </c>
      <c r="G600" s="34" t="s">
        <v>21</v>
      </c>
      <c r="H600" s="34" t="s">
        <v>15</v>
      </c>
      <c r="I600">
        <v>4</v>
      </c>
      <c r="J600" s="34" t="s">
        <v>64</v>
      </c>
      <c r="K600" s="34" t="s">
        <v>24</v>
      </c>
      <c r="L600" s="34" t="s">
        <v>24</v>
      </c>
      <c r="M600">
        <v>32</v>
      </c>
      <c r="N600" s="34" t="s">
        <v>15</v>
      </c>
      <c r="O600" s="34" t="s">
        <v>67</v>
      </c>
      <c r="P600" t="s">
        <v>87</v>
      </c>
    </row>
    <row r="601" spans="1:16" x14ac:dyDescent="0.25">
      <c r="A601">
        <v>21561</v>
      </c>
      <c r="B601" s="34" t="s">
        <v>49</v>
      </c>
      <c r="C601" s="34" t="s">
        <v>50</v>
      </c>
      <c r="D601">
        <v>90000</v>
      </c>
      <c r="E601">
        <v>0</v>
      </c>
      <c r="F601" s="34" t="s">
        <v>13</v>
      </c>
      <c r="G601" s="34" t="s">
        <v>21</v>
      </c>
      <c r="H601" s="34" t="s">
        <v>18</v>
      </c>
      <c r="I601">
        <v>3</v>
      </c>
      <c r="J601" s="34" t="s">
        <v>64</v>
      </c>
      <c r="K601" s="34" t="s">
        <v>24</v>
      </c>
      <c r="L601" s="34" t="s">
        <v>24</v>
      </c>
      <c r="M601">
        <v>34</v>
      </c>
      <c r="N601" s="34" t="s">
        <v>15</v>
      </c>
      <c r="O601" s="34" t="s">
        <v>67</v>
      </c>
      <c r="P601" t="s">
        <v>87</v>
      </c>
    </row>
    <row r="602" spans="1:16" x14ac:dyDescent="0.25">
      <c r="A602">
        <v>21568</v>
      </c>
      <c r="B602" s="34" t="s">
        <v>48</v>
      </c>
      <c r="C602" s="34" t="s">
        <v>51</v>
      </c>
      <c r="D602">
        <v>100000</v>
      </c>
      <c r="E602">
        <v>0</v>
      </c>
      <c r="F602" s="34" t="s">
        <v>27</v>
      </c>
      <c r="G602" s="34" t="s">
        <v>28</v>
      </c>
      <c r="H602" s="34" t="s">
        <v>15</v>
      </c>
      <c r="I602">
        <v>4</v>
      </c>
      <c r="J602" s="34" t="s">
        <v>64</v>
      </c>
      <c r="K602" s="34" t="s">
        <v>24</v>
      </c>
      <c r="L602" s="34" t="s">
        <v>24</v>
      </c>
      <c r="M602">
        <v>34</v>
      </c>
      <c r="N602" s="34" t="s">
        <v>15</v>
      </c>
      <c r="O602" s="34" t="s">
        <v>67</v>
      </c>
      <c r="P602" t="s">
        <v>87</v>
      </c>
    </row>
    <row r="603" spans="1:16" x14ac:dyDescent="0.25">
      <c r="A603">
        <v>21583</v>
      </c>
      <c r="B603" s="34" t="s">
        <v>48</v>
      </c>
      <c r="C603" s="34" t="s">
        <v>51</v>
      </c>
      <c r="D603">
        <v>50000</v>
      </c>
      <c r="E603">
        <v>1</v>
      </c>
      <c r="F603" s="34" t="s">
        <v>13</v>
      </c>
      <c r="G603" s="34" t="s">
        <v>14</v>
      </c>
      <c r="H603" s="34" t="s">
        <v>15</v>
      </c>
      <c r="I603">
        <v>0</v>
      </c>
      <c r="J603" s="34" t="s">
        <v>16</v>
      </c>
      <c r="K603" s="34" t="s">
        <v>31</v>
      </c>
      <c r="L603" s="34" t="s">
        <v>31</v>
      </c>
      <c r="M603">
        <v>34</v>
      </c>
      <c r="N603" s="34" t="s">
        <v>15</v>
      </c>
      <c r="O603" s="34" t="s">
        <v>67</v>
      </c>
      <c r="P603" t="s">
        <v>87</v>
      </c>
    </row>
    <row r="604" spans="1:16" x14ac:dyDescent="0.25">
      <c r="A604">
        <v>21587</v>
      </c>
      <c r="B604" s="34" t="s">
        <v>48</v>
      </c>
      <c r="C604" s="34" t="s">
        <v>51</v>
      </c>
      <c r="D604">
        <v>60000</v>
      </c>
      <c r="E604">
        <v>1</v>
      </c>
      <c r="F604" s="34" t="s">
        <v>30</v>
      </c>
      <c r="G604" s="34" t="s">
        <v>14</v>
      </c>
      <c r="H604" s="34" t="s">
        <v>15</v>
      </c>
      <c r="I604">
        <v>0</v>
      </c>
      <c r="J604" s="34" t="s">
        <v>22</v>
      </c>
      <c r="K604" s="34" t="s">
        <v>31</v>
      </c>
      <c r="L604" s="34" t="s">
        <v>31</v>
      </c>
      <c r="M604">
        <v>34</v>
      </c>
      <c r="N604" s="34" t="s">
        <v>15</v>
      </c>
      <c r="O604" s="34" t="s">
        <v>67</v>
      </c>
      <c r="P604" t="s">
        <v>87</v>
      </c>
    </row>
    <row r="605" spans="1:16" x14ac:dyDescent="0.25">
      <c r="A605">
        <v>21599</v>
      </c>
      <c r="B605" s="34" t="s">
        <v>48</v>
      </c>
      <c r="C605" s="34" t="s">
        <v>51</v>
      </c>
      <c r="D605">
        <v>60000</v>
      </c>
      <c r="E605">
        <v>1</v>
      </c>
      <c r="F605" s="34" t="s">
        <v>30</v>
      </c>
      <c r="G605" s="34" t="s">
        <v>21</v>
      </c>
      <c r="H605" s="34" t="s">
        <v>15</v>
      </c>
      <c r="I605">
        <v>0</v>
      </c>
      <c r="J605" s="34" t="s">
        <v>22</v>
      </c>
      <c r="K605" s="34" t="s">
        <v>31</v>
      </c>
      <c r="L605" s="34" t="s">
        <v>31</v>
      </c>
      <c r="M605">
        <v>36</v>
      </c>
      <c r="N605" s="34" t="s">
        <v>15</v>
      </c>
      <c r="O605" s="34" t="s">
        <v>67</v>
      </c>
      <c r="P605" t="s">
        <v>87</v>
      </c>
    </row>
    <row r="606" spans="1:16" x14ac:dyDescent="0.25">
      <c r="A606">
        <v>21613</v>
      </c>
      <c r="B606" s="34" t="s">
        <v>49</v>
      </c>
      <c r="C606" s="34" t="s">
        <v>50</v>
      </c>
      <c r="D606">
        <v>50000</v>
      </c>
      <c r="E606">
        <v>2</v>
      </c>
      <c r="F606" s="34" t="s">
        <v>13</v>
      </c>
      <c r="G606" s="34" t="s">
        <v>14</v>
      </c>
      <c r="H606" s="34" t="s">
        <v>18</v>
      </c>
      <c r="I606">
        <v>1</v>
      </c>
      <c r="J606" s="34" t="s">
        <v>16</v>
      </c>
      <c r="K606" s="34" t="s">
        <v>31</v>
      </c>
      <c r="L606" s="34" t="s">
        <v>31</v>
      </c>
      <c r="M606">
        <v>39</v>
      </c>
      <c r="N606" s="34" t="s">
        <v>15</v>
      </c>
      <c r="O606" s="34" t="s">
        <v>67</v>
      </c>
      <c r="P606" t="s">
        <v>87</v>
      </c>
    </row>
    <row r="607" spans="1:16" x14ac:dyDescent="0.25">
      <c r="A607">
        <v>21660</v>
      </c>
      <c r="B607" s="34" t="s">
        <v>48</v>
      </c>
      <c r="C607" s="34" t="s">
        <v>51</v>
      </c>
      <c r="D607">
        <v>60000</v>
      </c>
      <c r="E607">
        <v>3</v>
      </c>
      <c r="F607" s="34" t="s">
        <v>30</v>
      </c>
      <c r="G607" s="34" t="s">
        <v>21</v>
      </c>
      <c r="H607" s="34" t="s">
        <v>15</v>
      </c>
      <c r="I607">
        <v>0</v>
      </c>
      <c r="J607" s="34" t="s">
        <v>22</v>
      </c>
      <c r="K607" s="34" t="s">
        <v>31</v>
      </c>
      <c r="L607" s="34" t="s">
        <v>31</v>
      </c>
      <c r="M607">
        <v>43</v>
      </c>
      <c r="N607" s="34" t="s">
        <v>15</v>
      </c>
      <c r="O607" s="34" t="s">
        <v>67</v>
      </c>
      <c r="P607" t="s">
        <v>87</v>
      </c>
    </row>
    <row r="608" spans="1:16" x14ac:dyDescent="0.25">
      <c r="A608">
        <v>21693</v>
      </c>
      <c r="B608" s="34" t="s">
        <v>49</v>
      </c>
      <c r="C608" s="34" t="s">
        <v>51</v>
      </c>
      <c r="D608">
        <v>60000</v>
      </c>
      <c r="E608">
        <v>0</v>
      </c>
      <c r="F608" s="34" t="s">
        <v>30</v>
      </c>
      <c r="G608" s="34" t="s">
        <v>14</v>
      </c>
      <c r="H608" s="34" t="s">
        <v>18</v>
      </c>
      <c r="I608">
        <v>0</v>
      </c>
      <c r="J608" s="34" t="s">
        <v>16</v>
      </c>
      <c r="K608" s="34" t="s">
        <v>31</v>
      </c>
      <c r="L608" s="34" t="s">
        <v>31</v>
      </c>
      <c r="M608">
        <v>40</v>
      </c>
      <c r="N608" s="34" t="s">
        <v>18</v>
      </c>
      <c r="O608" s="34" t="s">
        <v>67</v>
      </c>
      <c r="P608" t="s">
        <v>87</v>
      </c>
    </row>
    <row r="609" spans="1:16" x14ac:dyDescent="0.25">
      <c r="A609">
        <v>21695</v>
      </c>
      <c r="B609" s="34" t="s">
        <v>48</v>
      </c>
      <c r="C609" s="34" t="s">
        <v>50</v>
      </c>
      <c r="D609">
        <v>60000</v>
      </c>
      <c r="E609">
        <v>0</v>
      </c>
      <c r="F609" s="34" t="s">
        <v>30</v>
      </c>
      <c r="G609" s="34" t="s">
        <v>14</v>
      </c>
      <c r="H609" s="34" t="s">
        <v>15</v>
      </c>
      <c r="I609">
        <v>0</v>
      </c>
      <c r="J609" s="34" t="s">
        <v>26</v>
      </c>
      <c r="K609" s="34" t="s">
        <v>31</v>
      </c>
      <c r="L609" s="34" t="s">
        <v>31</v>
      </c>
      <c r="M609">
        <v>39</v>
      </c>
      <c r="N609" s="34" t="s">
        <v>15</v>
      </c>
      <c r="O609" s="34" t="s">
        <v>67</v>
      </c>
      <c r="P609" t="s">
        <v>87</v>
      </c>
    </row>
    <row r="610" spans="1:16" x14ac:dyDescent="0.25">
      <c r="A610">
        <v>21713</v>
      </c>
      <c r="B610" s="34" t="s">
        <v>49</v>
      </c>
      <c r="C610" s="34" t="s">
        <v>50</v>
      </c>
      <c r="D610">
        <v>80000</v>
      </c>
      <c r="E610">
        <v>5</v>
      </c>
      <c r="F610" s="34" t="s">
        <v>30</v>
      </c>
      <c r="G610" s="34" t="s">
        <v>14</v>
      </c>
      <c r="H610" s="34" t="s">
        <v>18</v>
      </c>
      <c r="I610">
        <v>0</v>
      </c>
      <c r="J610" s="34" t="s">
        <v>16</v>
      </c>
      <c r="K610" s="34" t="s">
        <v>31</v>
      </c>
      <c r="L610" s="34" t="s">
        <v>31</v>
      </c>
      <c r="M610">
        <v>47</v>
      </c>
      <c r="N610" s="34" t="s">
        <v>18</v>
      </c>
      <c r="O610" s="34" t="s">
        <v>67</v>
      </c>
      <c r="P610" t="s">
        <v>87</v>
      </c>
    </row>
    <row r="611" spans="1:16" x14ac:dyDescent="0.25">
      <c r="A611">
        <v>21714</v>
      </c>
      <c r="B611" s="34" t="s">
        <v>49</v>
      </c>
      <c r="C611" s="34" t="s">
        <v>51</v>
      </c>
      <c r="D611">
        <v>80000</v>
      </c>
      <c r="E611">
        <v>5</v>
      </c>
      <c r="F611" s="34" t="s">
        <v>30</v>
      </c>
      <c r="G611" s="34" t="s">
        <v>14</v>
      </c>
      <c r="H611" s="34" t="s">
        <v>18</v>
      </c>
      <c r="I611">
        <v>0</v>
      </c>
      <c r="J611" s="34" t="s">
        <v>16</v>
      </c>
      <c r="K611" s="34" t="s">
        <v>31</v>
      </c>
      <c r="L611" s="34" t="s">
        <v>31</v>
      </c>
      <c r="M611">
        <v>47</v>
      </c>
      <c r="N611" s="34" t="s">
        <v>18</v>
      </c>
      <c r="O611" s="34" t="s">
        <v>67</v>
      </c>
      <c r="P611" t="s">
        <v>87</v>
      </c>
    </row>
    <row r="612" spans="1:16" x14ac:dyDescent="0.25">
      <c r="A612">
        <v>21717</v>
      </c>
      <c r="B612" s="34" t="s">
        <v>48</v>
      </c>
      <c r="C612" s="34" t="s">
        <v>50</v>
      </c>
      <c r="D612">
        <v>40000</v>
      </c>
      <c r="E612">
        <v>2</v>
      </c>
      <c r="F612" s="34" t="s">
        <v>19</v>
      </c>
      <c r="G612" s="34" t="s">
        <v>20</v>
      </c>
      <c r="H612" s="34" t="s">
        <v>15</v>
      </c>
      <c r="I612">
        <v>1</v>
      </c>
      <c r="J612" s="34" t="s">
        <v>16</v>
      </c>
      <c r="K612" s="34" t="s">
        <v>31</v>
      </c>
      <c r="L612" s="34" t="s">
        <v>31</v>
      </c>
      <c r="M612">
        <v>47</v>
      </c>
      <c r="N612" s="34" t="s">
        <v>18</v>
      </c>
      <c r="O612" s="34" t="s">
        <v>67</v>
      </c>
      <c r="P612" t="s">
        <v>87</v>
      </c>
    </row>
    <row r="613" spans="1:16" x14ac:dyDescent="0.25">
      <c r="A613">
        <v>21738</v>
      </c>
      <c r="B613" s="34" t="s">
        <v>48</v>
      </c>
      <c r="C613" s="34" t="s">
        <v>50</v>
      </c>
      <c r="D613">
        <v>20000</v>
      </c>
      <c r="E613">
        <v>1</v>
      </c>
      <c r="F613" s="34" t="s">
        <v>30</v>
      </c>
      <c r="G613" s="34" t="s">
        <v>20</v>
      </c>
      <c r="H613" s="34" t="s">
        <v>15</v>
      </c>
      <c r="I613">
        <v>0</v>
      </c>
      <c r="J613" s="34" t="s">
        <v>16</v>
      </c>
      <c r="K613" s="34" t="s">
        <v>17</v>
      </c>
      <c r="L613" s="34" t="s">
        <v>17</v>
      </c>
      <c r="M613">
        <v>43</v>
      </c>
      <c r="N613" s="34" t="s">
        <v>18</v>
      </c>
      <c r="O613" s="34" t="s">
        <v>67</v>
      </c>
      <c r="P613" t="s">
        <v>87</v>
      </c>
    </row>
    <row r="614" spans="1:16" x14ac:dyDescent="0.25">
      <c r="A614">
        <v>21741</v>
      </c>
      <c r="B614" s="34" t="s">
        <v>48</v>
      </c>
      <c r="C614" s="34" t="s">
        <v>51</v>
      </c>
      <c r="D614">
        <v>70000</v>
      </c>
      <c r="E614">
        <v>3</v>
      </c>
      <c r="F614" s="34" t="s">
        <v>19</v>
      </c>
      <c r="G614" s="34" t="s">
        <v>21</v>
      </c>
      <c r="H614" s="34" t="s">
        <v>15</v>
      </c>
      <c r="I614">
        <v>2</v>
      </c>
      <c r="J614" s="34" t="s">
        <v>23</v>
      </c>
      <c r="K614" s="34" t="s">
        <v>31</v>
      </c>
      <c r="L614" s="34" t="s">
        <v>31</v>
      </c>
      <c r="M614">
        <v>50</v>
      </c>
      <c r="N614" s="34" t="s">
        <v>15</v>
      </c>
      <c r="O614" s="34" t="s">
        <v>67</v>
      </c>
      <c r="P614" t="s">
        <v>87</v>
      </c>
    </row>
    <row r="615" spans="1:16" x14ac:dyDescent="0.25">
      <c r="A615">
        <v>21751</v>
      </c>
      <c r="B615" s="34" t="s">
        <v>48</v>
      </c>
      <c r="C615" s="34" t="s">
        <v>50</v>
      </c>
      <c r="D615">
        <v>60000</v>
      </c>
      <c r="E615">
        <v>3</v>
      </c>
      <c r="F615" s="34" t="s">
        <v>30</v>
      </c>
      <c r="G615" s="34" t="s">
        <v>28</v>
      </c>
      <c r="H615" s="34" t="s">
        <v>15</v>
      </c>
      <c r="I615">
        <v>2</v>
      </c>
      <c r="J615" s="34" t="s">
        <v>26</v>
      </c>
      <c r="K615" s="34" t="s">
        <v>31</v>
      </c>
      <c r="L615" s="34" t="s">
        <v>31</v>
      </c>
      <c r="M615">
        <v>63</v>
      </c>
      <c r="N615" s="34" t="s">
        <v>18</v>
      </c>
      <c r="O615" s="34" t="s">
        <v>67</v>
      </c>
      <c r="P615" t="s">
        <v>57</v>
      </c>
    </row>
    <row r="616" spans="1:16" x14ac:dyDescent="0.25">
      <c r="A616">
        <v>21752</v>
      </c>
      <c r="B616" s="34" t="s">
        <v>48</v>
      </c>
      <c r="C616" s="34" t="s">
        <v>50</v>
      </c>
      <c r="D616">
        <v>60000</v>
      </c>
      <c r="E616">
        <v>3</v>
      </c>
      <c r="F616" s="34" t="s">
        <v>30</v>
      </c>
      <c r="G616" s="34" t="s">
        <v>28</v>
      </c>
      <c r="H616" s="34" t="s">
        <v>15</v>
      </c>
      <c r="I616">
        <v>2</v>
      </c>
      <c r="J616" s="34" t="s">
        <v>64</v>
      </c>
      <c r="K616" s="34" t="s">
        <v>31</v>
      </c>
      <c r="L616" s="34" t="s">
        <v>31</v>
      </c>
      <c r="M616">
        <v>64</v>
      </c>
      <c r="N616" s="34" t="s">
        <v>18</v>
      </c>
      <c r="O616" s="34" t="s">
        <v>67</v>
      </c>
      <c r="P616" t="s">
        <v>57</v>
      </c>
    </row>
    <row r="617" spans="1:16" x14ac:dyDescent="0.25">
      <c r="A617">
        <v>21770</v>
      </c>
      <c r="B617" s="34" t="s">
        <v>48</v>
      </c>
      <c r="C617" s="34" t="s">
        <v>50</v>
      </c>
      <c r="D617">
        <v>60000</v>
      </c>
      <c r="E617">
        <v>4</v>
      </c>
      <c r="F617" s="34" t="s">
        <v>13</v>
      </c>
      <c r="G617" s="34" t="s">
        <v>28</v>
      </c>
      <c r="H617" s="34" t="s">
        <v>15</v>
      </c>
      <c r="I617">
        <v>2</v>
      </c>
      <c r="J617" s="34" t="s">
        <v>64</v>
      </c>
      <c r="K617" s="34" t="s">
        <v>31</v>
      </c>
      <c r="L617" s="34" t="s">
        <v>31</v>
      </c>
      <c r="M617">
        <v>60</v>
      </c>
      <c r="N617" s="34" t="s">
        <v>18</v>
      </c>
      <c r="O617" s="34" t="s">
        <v>67</v>
      </c>
      <c r="P617" t="s">
        <v>57</v>
      </c>
    </row>
    <row r="618" spans="1:16" x14ac:dyDescent="0.25">
      <c r="A618">
        <v>21801</v>
      </c>
      <c r="B618" s="34" t="s">
        <v>48</v>
      </c>
      <c r="C618" s="34" t="s">
        <v>51</v>
      </c>
      <c r="D618">
        <v>70000</v>
      </c>
      <c r="E618">
        <v>4</v>
      </c>
      <c r="F618" s="34" t="s">
        <v>19</v>
      </c>
      <c r="G618" s="34" t="s">
        <v>21</v>
      </c>
      <c r="H618" s="34" t="s">
        <v>15</v>
      </c>
      <c r="I618">
        <v>1</v>
      </c>
      <c r="J618" s="34" t="s">
        <v>26</v>
      </c>
      <c r="K618" s="34" t="s">
        <v>31</v>
      </c>
      <c r="L618" s="34" t="s">
        <v>31</v>
      </c>
      <c r="M618">
        <v>55</v>
      </c>
      <c r="N618" s="34" t="s">
        <v>18</v>
      </c>
      <c r="O618" s="34" t="s">
        <v>67</v>
      </c>
      <c r="P618" t="s">
        <v>57</v>
      </c>
    </row>
    <row r="619" spans="1:16" x14ac:dyDescent="0.25">
      <c r="A619">
        <v>21891</v>
      </c>
      <c r="B619" s="34" t="s">
        <v>48</v>
      </c>
      <c r="C619" s="34" t="s">
        <v>51</v>
      </c>
      <c r="D619">
        <v>110000</v>
      </c>
      <c r="E619">
        <v>0</v>
      </c>
      <c r="F619" s="34" t="s">
        <v>27</v>
      </c>
      <c r="G619" s="34" t="s">
        <v>28</v>
      </c>
      <c r="H619" s="34" t="s">
        <v>15</v>
      </c>
      <c r="I619">
        <v>3</v>
      </c>
      <c r="J619" s="34" t="s">
        <v>64</v>
      </c>
      <c r="K619" s="34" t="s">
        <v>24</v>
      </c>
      <c r="L619" s="34" t="s">
        <v>24</v>
      </c>
      <c r="M619">
        <v>34</v>
      </c>
      <c r="N619" s="34" t="s">
        <v>15</v>
      </c>
      <c r="O619" s="34" t="s">
        <v>84</v>
      </c>
      <c r="P619" t="s">
        <v>87</v>
      </c>
    </row>
    <row r="620" spans="1:16" x14ac:dyDescent="0.25">
      <c r="A620">
        <v>21940</v>
      </c>
      <c r="B620" s="34" t="s">
        <v>48</v>
      </c>
      <c r="C620" s="34" t="s">
        <v>50</v>
      </c>
      <c r="D620">
        <v>90000</v>
      </c>
      <c r="E620">
        <v>5</v>
      </c>
      <c r="F620" s="34" t="s">
        <v>30</v>
      </c>
      <c r="G620" s="34" t="s">
        <v>21</v>
      </c>
      <c r="H620" s="34" t="s">
        <v>15</v>
      </c>
      <c r="I620">
        <v>0</v>
      </c>
      <c r="J620" s="34" t="s">
        <v>16</v>
      </c>
      <c r="K620" s="34" t="s">
        <v>31</v>
      </c>
      <c r="L620" s="34" t="s">
        <v>31</v>
      </c>
      <c r="M620">
        <v>47</v>
      </c>
      <c r="N620" s="34" t="s">
        <v>15</v>
      </c>
      <c r="O620" s="34" t="s">
        <v>67</v>
      </c>
      <c r="P620" t="s">
        <v>87</v>
      </c>
    </row>
    <row r="621" spans="1:16" x14ac:dyDescent="0.25">
      <c r="A621">
        <v>21974</v>
      </c>
      <c r="B621" s="34" t="s">
        <v>49</v>
      </c>
      <c r="C621" s="34" t="s">
        <v>51</v>
      </c>
      <c r="D621">
        <v>70000</v>
      </c>
      <c r="E621">
        <v>0</v>
      </c>
      <c r="F621" s="34" t="s">
        <v>13</v>
      </c>
      <c r="G621" s="34" t="s">
        <v>21</v>
      </c>
      <c r="H621" s="34" t="s">
        <v>15</v>
      </c>
      <c r="I621">
        <v>1</v>
      </c>
      <c r="J621" s="34" t="s">
        <v>23</v>
      </c>
      <c r="K621" s="34" t="s">
        <v>24</v>
      </c>
      <c r="L621" s="34" t="s">
        <v>24</v>
      </c>
      <c r="M621">
        <v>42</v>
      </c>
      <c r="N621" s="34" t="s">
        <v>15</v>
      </c>
      <c r="O621" s="34" t="s">
        <v>67</v>
      </c>
      <c r="P621" t="s">
        <v>87</v>
      </c>
    </row>
    <row r="622" spans="1:16" x14ac:dyDescent="0.25">
      <c r="A622">
        <v>21980</v>
      </c>
      <c r="B622" s="34" t="s">
        <v>49</v>
      </c>
      <c r="C622" s="34" t="s">
        <v>51</v>
      </c>
      <c r="D622">
        <v>60000</v>
      </c>
      <c r="E622">
        <v>1</v>
      </c>
      <c r="F622" s="34" t="s">
        <v>13</v>
      </c>
      <c r="G622" s="34" t="s">
        <v>21</v>
      </c>
      <c r="H622" s="34" t="s">
        <v>15</v>
      </c>
      <c r="I622">
        <v>1</v>
      </c>
      <c r="J622" s="34" t="s">
        <v>23</v>
      </c>
      <c r="K622" s="34" t="s">
        <v>24</v>
      </c>
      <c r="L622" s="34" t="s">
        <v>24</v>
      </c>
      <c r="M622">
        <v>44</v>
      </c>
      <c r="N622" s="34" t="s">
        <v>15</v>
      </c>
      <c r="O622" s="34" t="s">
        <v>67</v>
      </c>
      <c r="P622" t="s">
        <v>87</v>
      </c>
    </row>
    <row r="623" spans="1:16" x14ac:dyDescent="0.25">
      <c r="A623">
        <v>22005</v>
      </c>
      <c r="B623" s="34" t="s">
        <v>48</v>
      </c>
      <c r="C623" s="34" t="s">
        <v>51</v>
      </c>
      <c r="D623">
        <v>70000</v>
      </c>
      <c r="E623">
        <v>5</v>
      </c>
      <c r="F623" s="34" t="s">
        <v>19</v>
      </c>
      <c r="G623" s="34" t="s">
        <v>14</v>
      </c>
      <c r="H623" s="34" t="s">
        <v>18</v>
      </c>
      <c r="I623">
        <v>3</v>
      </c>
      <c r="J623" s="34" t="s">
        <v>23</v>
      </c>
      <c r="K623" s="34" t="s">
        <v>24</v>
      </c>
      <c r="L623" s="34" t="s">
        <v>24</v>
      </c>
      <c r="M623">
        <v>46</v>
      </c>
      <c r="N623" s="34" t="s">
        <v>18</v>
      </c>
      <c r="O623" s="34" t="s">
        <v>67</v>
      </c>
      <c r="P623" t="s">
        <v>87</v>
      </c>
    </row>
    <row r="624" spans="1:16" x14ac:dyDescent="0.25">
      <c r="A624">
        <v>22006</v>
      </c>
      <c r="B624" s="34" t="s">
        <v>48</v>
      </c>
      <c r="C624" s="34" t="s">
        <v>50</v>
      </c>
      <c r="D624">
        <v>70000</v>
      </c>
      <c r="E624">
        <v>5</v>
      </c>
      <c r="F624" s="34" t="s">
        <v>19</v>
      </c>
      <c r="G624" s="34" t="s">
        <v>14</v>
      </c>
      <c r="H624" s="34" t="s">
        <v>15</v>
      </c>
      <c r="I624">
        <v>3</v>
      </c>
      <c r="J624" s="34" t="s">
        <v>23</v>
      </c>
      <c r="K624" s="34" t="s">
        <v>24</v>
      </c>
      <c r="L624" s="34" t="s">
        <v>24</v>
      </c>
      <c r="M624">
        <v>46</v>
      </c>
      <c r="N624" s="34" t="s">
        <v>18</v>
      </c>
      <c r="O624" s="34" t="s">
        <v>67</v>
      </c>
      <c r="P624" t="s">
        <v>87</v>
      </c>
    </row>
    <row r="625" spans="1:16" x14ac:dyDescent="0.25">
      <c r="A625">
        <v>22010</v>
      </c>
      <c r="B625" s="34" t="s">
        <v>49</v>
      </c>
      <c r="C625" s="34" t="s">
        <v>50</v>
      </c>
      <c r="D625">
        <v>40000</v>
      </c>
      <c r="E625">
        <v>0</v>
      </c>
      <c r="F625" s="34" t="s">
        <v>27</v>
      </c>
      <c r="G625" s="34" t="s">
        <v>14</v>
      </c>
      <c r="H625" s="34" t="s">
        <v>15</v>
      </c>
      <c r="I625">
        <v>2</v>
      </c>
      <c r="J625" s="34" t="s">
        <v>23</v>
      </c>
      <c r="K625" s="34" t="s">
        <v>31</v>
      </c>
      <c r="L625" s="34" t="s">
        <v>31</v>
      </c>
      <c r="M625">
        <v>31</v>
      </c>
      <c r="N625" s="34" t="s">
        <v>18</v>
      </c>
      <c r="O625" s="34" t="s">
        <v>67</v>
      </c>
      <c r="P625" t="s">
        <v>87</v>
      </c>
    </row>
    <row r="626" spans="1:16" x14ac:dyDescent="0.25">
      <c r="A626">
        <v>22014</v>
      </c>
      <c r="B626" s="34" t="s">
        <v>49</v>
      </c>
      <c r="C626" s="34" t="s">
        <v>50</v>
      </c>
      <c r="D626">
        <v>30000</v>
      </c>
      <c r="E626">
        <v>0</v>
      </c>
      <c r="F626" s="34" t="s">
        <v>27</v>
      </c>
      <c r="G626" s="34" t="s">
        <v>14</v>
      </c>
      <c r="H626" s="34" t="s">
        <v>15</v>
      </c>
      <c r="I626">
        <v>2</v>
      </c>
      <c r="J626" s="34" t="s">
        <v>23</v>
      </c>
      <c r="K626" s="34" t="s">
        <v>31</v>
      </c>
      <c r="L626" s="34" t="s">
        <v>31</v>
      </c>
      <c r="M626">
        <v>26</v>
      </c>
      <c r="N626" s="34" t="s">
        <v>18</v>
      </c>
      <c r="O626" s="34" t="s">
        <v>67</v>
      </c>
      <c r="P626" t="s">
        <v>60</v>
      </c>
    </row>
    <row r="627" spans="1:16" x14ac:dyDescent="0.25">
      <c r="A627">
        <v>22042</v>
      </c>
      <c r="B627" s="34" t="s">
        <v>48</v>
      </c>
      <c r="C627" s="34" t="s">
        <v>51</v>
      </c>
      <c r="D627">
        <v>70000</v>
      </c>
      <c r="E627">
        <v>0</v>
      </c>
      <c r="F627" s="34" t="s">
        <v>19</v>
      </c>
      <c r="G627" s="34" t="s">
        <v>14</v>
      </c>
      <c r="H627" s="34" t="s">
        <v>15</v>
      </c>
      <c r="I627">
        <v>2</v>
      </c>
      <c r="J627" s="34" t="s">
        <v>23</v>
      </c>
      <c r="K627" s="34" t="s">
        <v>31</v>
      </c>
      <c r="L627" s="34" t="s">
        <v>31</v>
      </c>
      <c r="M627">
        <v>34</v>
      </c>
      <c r="N627" s="34" t="s">
        <v>15</v>
      </c>
      <c r="O627" s="34" t="s">
        <v>67</v>
      </c>
      <c r="P627" t="s">
        <v>87</v>
      </c>
    </row>
    <row r="628" spans="1:16" x14ac:dyDescent="0.25">
      <c r="A628">
        <v>22046</v>
      </c>
      <c r="B628" s="34" t="s">
        <v>49</v>
      </c>
      <c r="C628" s="34" t="s">
        <v>51</v>
      </c>
      <c r="D628">
        <v>80000</v>
      </c>
      <c r="E628">
        <v>0</v>
      </c>
      <c r="F628" s="34" t="s">
        <v>13</v>
      </c>
      <c r="G628" s="34" t="s">
        <v>28</v>
      </c>
      <c r="H628" s="34" t="s">
        <v>18</v>
      </c>
      <c r="I628">
        <v>1</v>
      </c>
      <c r="J628" s="34" t="s">
        <v>16</v>
      </c>
      <c r="K628" s="34" t="s">
        <v>31</v>
      </c>
      <c r="L628" s="34" t="s">
        <v>31</v>
      </c>
      <c r="M628">
        <v>38</v>
      </c>
      <c r="N628" s="34" t="s">
        <v>15</v>
      </c>
      <c r="O628" s="34" t="s">
        <v>67</v>
      </c>
      <c r="P628" t="s">
        <v>87</v>
      </c>
    </row>
    <row r="629" spans="1:16" x14ac:dyDescent="0.25">
      <c r="A629">
        <v>22050</v>
      </c>
      <c r="B629" s="34" t="s">
        <v>49</v>
      </c>
      <c r="C629" s="34" t="s">
        <v>50</v>
      </c>
      <c r="D629">
        <v>90000</v>
      </c>
      <c r="E629">
        <v>4</v>
      </c>
      <c r="F629" s="34" t="s">
        <v>13</v>
      </c>
      <c r="G629" s="34" t="s">
        <v>28</v>
      </c>
      <c r="H629" s="34" t="s">
        <v>15</v>
      </c>
      <c r="I629">
        <v>1</v>
      </c>
      <c r="J629" s="34" t="s">
        <v>26</v>
      </c>
      <c r="K629" s="34" t="s">
        <v>31</v>
      </c>
      <c r="L629" s="34" t="s">
        <v>31</v>
      </c>
      <c r="M629">
        <v>38</v>
      </c>
      <c r="N629" s="34" t="s">
        <v>15</v>
      </c>
      <c r="O629" s="34" t="s">
        <v>67</v>
      </c>
      <c r="P629" t="s">
        <v>87</v>
      </c>
    </row>
    <row r="630" spans="1:16" x14ac:dyDescent="0.25">
      <c r="A630">
        <v>22088</v>
      </c>
      <c r="B630" s="34" t="s">
        <v>48</v>
      </c>
      <c r="C630" s="34" t="s">
        <v>51</v>
      </c>
      <c r="D630">
        <v>130000</v>
      </c>
      <c r="E630">
        <v>1</v>
      </c>
      <c r="F630" s="34" t="s">
        <v>13</v>
      </c>
      <c r="G630" s="34" t="s">
        <v>28</v>
      </c>
      <c r="H630" s="34" t="s">
        <v>15</v>
      </c>
      <c r="I630">
        <v>2</v>
      </c>
      <c r="J630" s="34" t="s">
        <v>16</v>
      </c>
      <c r="K630" s="34" t="s">
        <v>31</v>
      </c>
      <c r="L630" s="34" t="s">
        <v>31</v>
      </c>
      <c r="M630">
        <v>45</v>
      </c>
      <c r="N630" s="34" t="s">
        <v>15</v>
      </c>
      <c r="O630" s="34" t="s">
        <v>67</v>
      </c>
      <c r="P630" t="s">
        <v>87</v>
      </c>
    </row>
    <row r="631" spans="1:16" x14ac:dyDescent="0.25">
      <c r="A631">
        <v>22118</v>
      </c>
      <c r="B631" s="34" t="s">
        <v>49</v>
      </c>
      <c r="C631" s="34" t="s">
        <v>51</v>
      </c>
      <c r="D631">
        <v>70000</v>
      </c>
      <c r="E631">
        <v>3</v>
      </c>
      <c r="F631" s="34" t="s">
        <v>30</v>
      </c>
      <c r="G631" s="34" t="s">
        <v>28</v>
      </c>
      <c r="H631" s="34" t="s">
        <v>15</v>
      </c>
      <c r="I631">
        <v>2</v>
      </c>
      <c r="J631" s="34" t="s">
        <v>23</v>
      </c>
      <c r="K631" s="34" t="s">
        <v>31</v>
      </c>
      <c r="L631" s="34" t="s">
        <v>31</v>
      </c>
      <c r="M631">
        <v>53</v>
      </c>
      <c r="N631" s="34" t="s">
        <v>15</v>
      </c>
      <c r="O631" s="34" t="s">
        <v>67</v>
      </c>
      <c r="P631" t="s">
        <v>87</v>
      </c>
    </row>
    <row r="632" spans="1:16" x14ac:dyDescent="0.25">
      <c r="A632">
        <v>22127</v>
      </c>
      <c r="B632" s="34" t="s">
        <v>48</v>
      </c>
      <c r="C632" s="34" t="s">
        <v>50</v>
      </c>
      <c r="D632">
        <v>60000</v>
      </c>
      <c r="E632">
        <v>3</v>
      </c>
      <c r="F632" s="34" t="s">
        <v>30</v>
      </c>
      <c r="G632" s="34" t="s">
        <v>28</v>
      </c>
      <c r="H632" s="34" t="s">
        <v>15</v>
      </c>
      <c r="I632">
        <v>2</v>
      </c>
      <c r="J632" s="34" t="s">
        <v>26</v>
      </c>
      <c r="K632" s="34" t="s">
        <v>31</v>
      </c>
      <c r="L632" s="34" t="s">
        <v>31</v>
      </c>
      <c r="M632">
        <v>67</v>
      </c>
      <c r="N632" s="34" t="s">
        <v>18</v>
      </c>
      <c r="O632" s="34" t="s">
        <v>67</v>
      </c>
      <c r="P632" t="s">
        <v>57</v>
      </c>
    </row>
    <row r="633" spans="1:16" x14ac:dyDescent="0.25">
      <c r="A633">
        <v>22155</v>
      </c>
      <c r="B633" s="34" t="s">
        <v>48</v>
      </c>
      <c r="C633" s="34" t="s">
        <v>50</v>
      </c>
      <c r="D633">
        <v>20000</v>
      </c>
      <c r="E633">
        <v>2</v>
      </c>
      <c r="F633" s="34" t="s">
        <v>29</v>
      </c>
      <c r="G633" s="34" t="s">
        <v>20</v>
      </c>
      <c r="H633" s="34" t="s">
        <v>15</v>
      </c>
      <c r="I633">
        <v>2</v>
      </c>
      <c r="J633" s="34" t="s">
        <v>23</v>
      </c>
      <c r="K633" s="34" t="s">
        <v>24</v>
      </c>
      <c r="L633" s="34" t="s">
        <v>24</v>
      </c>
      <c r="M633">
        <v>58</v>
      </c>
      <c r="N633" s="34" t="s">
        <v>18</v>
      </c>
      <c r="O633" s="34" t="s">
        <v>67</v>
      </c>
      <c r="P633" t="s">
        <v>57</v>
      </c>
    </row>
    <row r="634" spans="1:16" x14ac:dyDescent="0.25">
      <c r="A634">
        <v>22170</v>
      </c>
      <c r="B634" s="34" t="s">
        <v>48</v>
      </c>
      <c r="C634" s="34" t="s">
        <v>51</v>
      </c>
      <c r="D634">
        <v>30000</v>
      </c>
      <c r="E634">
        <v>3</v>
      </c>
      <c r="F634" s="34" t="s">
        <v>19</v>
      </c>
      <c r="G634" s="34" t="s">
        <v>20</v>
      </c>
      <c r="H634" s="34" t="s">
        <v>18</v>
      </c>
      <c r="I634">
        <v>2</v>
      </c>
      <c r="J634" s="34" t="s">
        <v>26</v>
      </c>
      <c r="K634" s="34" t="s">
        <v>24</v>
      </c>
      <c r="L634" s="34" t="s">
        <v>24</v>
      </c>
      <c r="M634">
        <v>55</v>
      </c>
      <c r="N634" s="34" t="s">
        <v>15</v>
      </c>
      <c r="O634" s="34" t="s">
        <v>67</v>
      </c>
      <c r="P634" t="s">
        <v>57</v>
      </c>
    </row>
    <row r="635" spans="1:16" x14ac:dyDescent="0.25">
      <c r="A635">
        <v>22174</v>
      </c>
      <c r="B635" s="34" t="s">
        <v>48</v>
      </c>
      <c r="C635" s="34" t="s">
        <v>50</v>
      </c>
      <c r="D635">
        <v>30000</v>
      </c>
      <c r="E635">
        <v>3</v>
      </c>
      <c r="F635" s="34" t="s">
        <v>27</v>
      </c>
      <c r="G635" s="34" t="s">
        <v>14</v>
      </c>
      <c r="H635" s="34" t="s">
        <v>15</v>
      </c>
      <c r="I635">
        <v>2</v>
      </c>
      <c r="J635" s="34" t="s">
        <v>23</v>
      </c>
      <c r="K635" s="34" t="s">
        <v>24</v>
      </c>
      <c r="L635" s="34" t="s">
        <v>24</v>
      </c>
      <c r="M635">
        <v>54</v>
      </c>
      <c r="N635" s="34" t="s">
        <v>15</v>
      </c>
      <c r="O635" s="34" t="s">
        <v>67</v>
      </c>
      <c r="P635" t="s">
        <v>57</v>
      </c>
    </row>
    <row r="636" spans="1:16" x14ac:dyDescent="0.25">
      <c r="A636">
        <v>22175</v>
      </c>
      <c r="B636" s="34" t="s">
        <v>48</v>
      </c>
      <c r="C636" s="34" t="s">
        <v>51</v>
      </c>
      <c r="D636">
        <v>30000</v>
      </c>
      <c r="E636">
        <v>3</v>
      </c>
      <c r="F636" s="34" t="s">
        <v>27</v>
      </c>
      <c r="G636" s="34" t="s">
        <v>14</v>
      </c>
      <c r="H636" s="34" t="s">
        <v>15</v>
      </c>
      <c r="I636">
        <v>2</v>
      </c>
      <c r="J636" s="34" t="s">
        <v>23</v>
      </c>
      <c r="K636" s="34" t="s">
        <v>24</v>
      </c>
      <c r="L636" s="34" t="s">
        <v>24</v>
      </c>
      <c r="M636">
        <v>53</v>
      </c>
      <c r="N636" s="34" t="s">
        <v>15</v>
      </c>
      <c r="O636" s="34" t="s">
        <v>67</v>
      </c>
      <c r="P636" t="s">
        <v>87</v>
      </c>
    </row>
    <row r="637" spans="1:16" x14ac:dyDescent="0.25">
      <c r="A637">
        <v>22204</v>
      </c>
      <c r="B637" s="34" t="s">
        <v>48</v>
      </c>
      <c r="C637" s="34" t="s">
        <v>50</v>
      </c>
      <c r="D637">
        <v>110000</v>
      </c>
      <c r="E637">
        <v>4</v>
      </c>
      <c r="F637" s="34" t="s">
        <v>13</v>
      </c>
      <c r="G637" s="34" t="s">
        <v>28</v>
      </c>
      <c r="H637" s="34" t="s">
        <v>15</v>
      </c>
      <c r="I637">
        <v>3</v>
      </c>
      <c r="J637" s="34" t="s">
        <v>22</v>
      </c>
      <c r="K637" s="34" t="s">
        <v>24</v>
      </c>
      <c r="L637" s="34" t="s">
        <v>24</v>
      </c>
      <c r="M637">
        <v>48</v>
      </c>
      <c r="N637" s="34" t="s">
        <v>18</v>
      </c>
      <c r="O637" s="34" t="s">
        <v>67</v>
      </c>
      <c r="P637" t="s">
        <v>87</v>
      </c>
    </row>
    <row r="638" spans="1:16" x14ac:dyDescent="0.25">
      <c r="A638">
        <v>22211</v>
      </c>
      <c r="B638" s="34" t="s">
        <v>48</v>
      </c>
      <c r="C638" s="34" t="s">
        <v>50</v>
      </c>
      <c r="D638">
        <v>60000</v>
      </c>
      <c r="E638">
        <v>0</v>
      </c>
      <c r="F638" s="34" t="s">
        <v>19</v>
      </c>
      <c r="G638" s="34" t="s">
        <v>21</v>
      </c>
      <c r="H638" s="34" t="s">
        <v>15</v>
      </c>
      <c r="I638">
        <v>2</v>
      </c>
      <c r="J638" s="34" t="s">
        <v>23</v>
      </c>
      <c r="K638" s="34" t="s">
        <v>31</v>
      </c>
      <c r="L638" s="34" t="s">
        <v>31</v>
      </c>
      <c r="M638">
        <v>32</v>
      </c>
      <c r="N638" s="34" t="s">
        <v>18</v>
      </c>
      <c r="O638" s="34" t="s">
        <v>67</v>
      </c>
      <c r="P638" t="s">
        <v>87</v>
      </c>
    </row>
    <row r="639" spans="1:16" x14ac:dyDescent="0.25">
      <c r="A639">
        <v>22219</v>
      </c>
      <c r="B639" s="34" t="s">
        <v>48</v>
      </c>
      <c r="C639" s="34" t="s">
        <v>51</v>
      </c>
      <c r="D639">
        <v>60000</v>
      </c>
      <c r="E639">
        <v>2</v>
      </c>
      <c r="F639" s="34" t="s">
        <v>27</v>
      </c>
      <c r="G639" s="34" t="s">
        <v>21</v>
      </c>
      <c r="H639" s="34" t="s">
        <v>15</v>
      </c>
      <c r="I639">
        <v>2</v>
      </c>
      <c r="J639" s="34" t="s">
        <v>23</v>
      </c>
      <c r="K639" s="34" t="s">
        <v>31</v>
      </c>
      <c r="L639" s="34" t="s">
        <v>31</v>
      </c>
      <c r="M639">
        <v>49</v>
      </c>
      <c r="N639" s="34" t="s">
        <v>18</v>
      </c>
      <c r="O639" s="34" t="s">
        <v>67</v>
      </c>
      <c r="P639" t="s">
        <v>87</v>
      </c>
    </row>
    <row r="640" spans="1:16" x14ac:dyDescent="0.25">
      <c r="A640">
        <v>22220</v>
      </c>
      <c r="B640" s="34" t="s">
        <v>48</v>
      </c>
      <c r="C640" s="34" t="s">
        <v>50</v>
      </c>
      <c r="D640">
        <v>60000</v>
      </c>
      <c r="E640">
        <v>2</v>
      </c>
      <c r="F640" s="34" t="s">
        <v>27</v>
      </c>
      <c r="G640" s="34" t="s">
        <v>21</v>
      </c>
      <c r="H640" s="34" t="s">
        <v>18</v>
      </c>
      <c r="I640">
        <v>2</v>
      </c>
      <c r="J640" s="34" t="s">
        <v>26</v>
      </c>
      <c r="K640" s="34" t="s">
        <v>31</v>
      </c>
      <c r="L640" s="34" t="s">
        <v>31</v>
      </c>
      <c r="M640">
        <v>49</v>
      </c>
      <c r="N640" s="34" t="s">
        <v>15</v>
      </c>
      <c r="O640" s="34" t="s">
        <v>67</v>
      </c>
      <c r="P640" t="s">
        <v>87</v>
      </c>
    </row>
    <row r="641" spans="1:16" x14ac:dyDescent="0.25">
      <c r="A641">
        <v>22221</v>
      </c>
      <c r="B641" s="34" t="s">
        <v>48</v>
      </c>
      <c r="C641" s="34" t="s">
        <v>50</v>
      </c>
      <c r="D641">
        <v>60000</v>
      </c>
      <c r="E641">
        <v>2</v>
      </c>
      <c r="F641" s="34" t="s">
        <v>27</v>
      </c>
      <c r="G641" s="34" t="s">
        <v>21</v>
      </c>
      <c r="H641" s="34" t="s">
        <v>18</v>
      </c>
      <c r="I641">
        <v>2</v>
      </c>
      <c r="J641" s="34" t="s">
        <v>26</v>
      </c>
      <c r="K641" s="34" t="s">
        <v>31</v>
      </c>
      <c r="L641" s="34" t="s">
        <v>31</v>
      </c>
      <c r="M641">
        <v>48</v>
      </c>
      <c r="N641" s="34" t="s">
        <v>15</v>
      </c>
      <c r="O641" s="34" t="s">
        <v>67</v>
      </c>
      <c r="P641" t="s">
        <v>87</v>
      </c>
    </row>
    <row r="642" spans="1:16" x14ac:dyDescent="0.25">
      <c r="A642">
        <v>22227</v>
      </c>
      <c r="B642" s="34" t="s">
        <v>48</v>
      </c>
      <c r="C642" s="34" t="s">
        <v>51</v>
      </c>
      <c r="D642">
        <v>60000</v>
      </c>
      <c r="E642">
        <v>2</v>
      </c>
      <c r="F642" s="34" t="s">
        <v>27</v>
      </c>
      <c r="G642" s="34" t="s">
        <v>21</v>
      </c>
      <c r="H642" s="34" t="s">
        <v>15</v>
      </c>
      <c r="I642">
        <v>2</v>
      </c>
      <c r="J642" s="34" t="s">
        <v>23</v>
      </c>
      <c r="K642" s="34" t="s">
        <v>31</v>
      </c>
      <c r="L642" s="34" t="s">
        <v>31</v>
      </c>
      <c r="M642">
        <v>50</v>
      </c>
      <c r="N642" s="34" t="s">
        <v>18</v>
      </c>
      <c r="O642" s="34" t="s">
        <v>67</v>
      </c>
      <c r="P642" t="s">
        <v>87</v>
      </c>
    </row>
    <row r="643" spans="1:16" x14ac:dyDescent="0.25">
      <c r="A643">
        <v>22252</v>
      </c>
      <c r="B643" s="34" t="s">
        <v>49</v>
      </c>
      <c r="C643" s="34" t="s">
        <v>51</v>
      </c>
      <c r="D643">
        <v>60000</v>
      </c>
      <c r="E643">
        <v>1</v>
      </c>
      <c r="F643" s="34" t="s">
        <v>30</v>
      </c>
      <c r="G643" s="34" t="s">
        <v>21</v>
      </c>
      <c r="H643" s="34" t="s">
        <v>15</v>
      </c>
      <c r="I643">
        <v>0</v>
      </c>
      <c r="J643" s="34" t="s">
        <v>22</v>
      </c>
      <c r="K643" s="34" t="s">
        <v>31</v>
      </c>
      <c r="L643" s="34" t="s">
        <v>31</v>
      </c>
      <c r="M643">
        <v>36</v>
      </c>
      <c r="N643" s="34" t="s">
        <v>15</v>
      </c>
      <c r="O643" s="34" t="s">
        <v>67</v>
      </c>
      <c r="P643" t="s">
        <v>87</v>
      </c>
    </row>
    <row r="644" spans="1:16" x14ac:dyDescent="0.25">
      <c r="A644">
        <v>22294</v>
      </c>
      <c r="B644" s="34" t="s">
        <v>49</v>
      </c>
      <c r="C644" s="34" t="s">
        <v>51</v>
      </c>
      <c r="D644">
        <v>70000</v>
      </c>
      <c r="E644">
        <v>0</v>
      </c>
      <c r="F644" s="34" t="s">
        <v>13</v>
      </c>
      <c r="G644" s="34" t="s">
        <v>21</v>
      </c>
      <c r="H644" s="34" t="s">
        <v>18</v>
      </c>
      <c r="I644">
        <v>1</v>
      </c>
      <c r="J644" s="34" t="s">
        <v>22</v>
      </c>
      <c r="K644" s="34" t="s">
        <v>31</v>
      </c>
      <c r="L644" s="34" t="s">
        <v>31</v>
      </c>
      <c r="M644">
        <v>37</v>
      </c>
      <c r="N644" s="34" t="s">
        <v>15</v>
      </c>
      <c r="O644" s="34" t="s">
        <v>67</v>
      </c>
      <c r="P644" t="s">
        <v>87</v>
      </c>
    </row>
    <row r="645" spans="1:16" x14ac:dyDescent="0.25">
      <c r="A645">
        <v>22296</v>
      </c>
      <c r="B645" s="34" t="s">
        <v>48</v>
      </c>
      <c r="C645" s="34" t="s">
        <v>50</v>
      </c>
      <c r="D645">
        <v>70000</v>
      </c>
      <c r="E645">
        <v>0</v>
      </c>
      <c r="F645" s="34" t="s">
        <v>13</v>
      </c>
      <c r="G645" s="34" t="s">
        <v>21</v>
      </c>
      <c r="H645" s="34" t="s">
        <v>18</v>
      </c>
      <c r="I645">
        <v>1</v>
      </c>
      <c r="J645" s="34" t="s">
        <v>16</v>
      </c>
      <c r="K645" s="34" t="s">
        <v>31</v>
      </c>
      <c r="L645" s="34" t="s">
        <v>31</v>
      </c>
      <c r="M645">
        <v>38</v>
      </c>
      <c r="N645" s="34" t="s">
        <v>18</v>
      </c>
      <c r="O645" s="34" t="s">
        <v>67</v>
      </c>
      <c r="P645" t="s">
        <v>87</v>
      </c>
    </row>
    <row r="646" spans="1:16" x14ac:dyDescent="0.25">
      <c r="A646">
        <v>22330</v>
      </c>
      <c r="B646" s="34" t="s">
        <v>48</v>
      </c>
      <c r="C646" s="34" t="s">
        <v>50</v>
      </c>
      <c r="D646">
        <v>50000</v>
      </c>
      <c r="E646">
        <v>0</v>
      </c>
      <c r="F646" s="34" t="s">
        <v>30</v>
      </c>
      <c r="G646" s="34" t="s">
        <v>14</v>
      </c>
      <c r="H646" s="34" t="s">
        <v>15</v>
      </c>
      <c r="I646">
        <v>0</v>
      </c>
      <c r="J646" s="34" t="s">
        <v>26</v>
      </c>
      <c r="K646" s="34" t="s">
        <v>31</v>
      </c>
      <c r="L646" s="34" t="s">
        <v>31</v>
      </c>
      <c r="M646">
        <v>32</v>
      </c>
      <c r="N646" s="34" t="s">
        <v>15</v>
      </c>
      <c r="O646" s="34" t="s">
        <v>67</v>
      </c>
      <c r="P646" t="s">
        <v>87</v>
      </c>
    </row>
    <row r="647" spans="1:16" x14ac:dyDescent="0.25">
      <c r="A647">
        <v>22381</v>
      </c>
      <c r="B647" s="34" t="s">
        <v>48</v>
      </c>
      <c r="C647" s="34" t="s">
        <v>50</v>
      </c>
      <c r="D647">
        <v>10000</v>
      </c>
      <c r="E647">
        <v>1</v>
      </c>
      <c r="F647" s="34" t="s">
        <v>30</v>
      </c>
      <c r="G647" s="34" t="s">
        <v>25</v>
      </c>
      <c r="H647" s="34" t="s">
        <v>15</v>
      </c>
      <c r="I647">
        <v>0</v>
      </c>
      <c r="J647" s="34" t="s">
        <v>16</v>
      </c>
      <c r="K647" s="34" t="s">
        <v>17</v>
      </c>
      <c r="L647" s="34" t="s">
        <v>17</v>
      </c>
      <c r="M647">
        <v>44</v>
      </c>
      <c r="N647" s="34" t="s">
        <v>18</v>
      </c>
      <c r="O647" s="34" t="s">
        <v>67</v>
      </c>
      <c r="P647" t="s">
        <v>87</v>
      </c>
    </row>
    <row r="648" spans="1:16" x14ac:dyDescent="0.25">
      <c r="A648">
        <v>22399</v>
      </c>
      <c r="B648" s="34" t="s">
        <v>49</v>
      </c>
      <c r="C648" s="34" t="s">
        <v>50</v>
      </c>
      <c r="D648">
        <v>10000</v>
      </c>
      <c r="E648">
        <v>0</v>
      </c>
      <c r="F648" s="34" t="s">
        <v>19</v>
      </c>
      <c r="G648" s="34" t="s">
        <v>25</v>
      </c>
      <c r="H648" s="34" t="s">
        <v>15</v>
      </c>
      <c r="I648">
        <v>1</v>
      </c>
      <c r="J648" s="34" t="s">
        <v>26</v>
      </c>
      <c r="K648" s="34" t="s">
        <v>24</v>
      </c>
      <c r="L648" s="34" t="s">
        <v>24</v>
      </c>
      <c r="M648">
        <v>26</v>
      </c>
      <c r="N648" s="34" t="s">
        <v>15</v>
      </c>
      <c r="O648" s="34" t="s">
        <v>67</v>
      </c>
      <c r="P648" t="s">
        <v>60</v>
      </c>
    </row>
    <row r="649" spans="1:16" x14ac:dyDescent="0.25">
      <c r="A649">
        <v>22402</v>
      </c>
      <c r="B649" s="34" t="s">
        <v>48</v>
      </c>
      <c r="C649" s="34" t="s">
        <v>50</v>
      </c>
      <c r="D649">
        <v>10000</v>
      </c>
      <c r="E649">
        <v>0</v>
      </c>
      <c r="F649" s="34" t="s">
        <v>19</v>
      </c>
      <c r="G649" s="34" t="s">
        <v>25</v>
      </c>
      <c r="H649" s="34" t="s">
        <v>15</v>
      </c>
      <c r="I649">
        <v>1</v>
      </c>
      <c r="J649" s="34" t="s">
        <v>22</v>
      </c>
      <c r="K649" s="34" t="s">
        <v>24</v>
      </c>
      <c r="L649" s="34" t="s">
        <v>24</v>
      </c>
      <c r="M649">
        <v>25</v>
      </c>
      <c r="N649" s="34" t="s">
        <v>15</v>
      </c>
      <c r="O649" s="34" t="s">
        <v>67</v>
      </c>
      <c r="P649" t="s">
        <v>60</v>
      </c>
    </row>
    <row r="650" spans="1:16" x14ac:dyDescent="0.25">
      <c r="A650">
        <v>22439</v>
      </c>
      <c r="B650" s="34" t="s">
        <v>48</v>
      </c>
      <c r="C650" s="34" t="s">
        <v>51</v>
      </c>
      <c r="D650">
        <v>30000</v>
      </c>
      <c r="E650">
        <v>0</v>
      </c>
      <c r="F650" s="34" t="s">
        <v>13</v>
      </c>
      <c r="G650" s="34" t="s">
        <v>20</v>
      </c>
      <c r="H650" s="34" t="s">
        <v>15</v>
      </c>
      <c r="I650">
        <v>0</v>
      </c>
      <c r="J650" s="34" t="s">
        <v>16</v>
      </c>
      <c r="K650" s="34" t="s">
        <v>17</v>
      </c>
      <c r="L650" s="34" t="s">
        <v>17</v>
      </c>
      <c r="M650">
        <v>37</v>
      </c>
      <c r="N650" s="34" t="s">
        <v>15</v>
      </c>
      <c r="O650" s="34" t="s">
        <v>67</v>
      </c>
      <c r="P650" t="s">
        <v>87</v>
      </c>
    </row>
    <row r="651" spans="1:16" x14ac:dyDescent="0.25">
      <c r="A651">
        <v>22464</v>
      </c>
      <c r="B651" s="34" t="s">
        <v>48</v>
      </c>
      <c r="C651" s="34" t="s">
        <v>50</v>
      </c>
      <c r="D651">
        <v>40000</v>
      </c>
      <c r="E651">
        <v>0</v>
      </c>
      <c r="F651" s="34" t="s">
        <v>30</v>
      </c>
      <c r="G651" s="34" t="s">
        <v>20</v>
      </c>
      <c r="H651" s="34" t="s">
        <v>15</v>
      </c>
      <c r="I651">
        <v>0</v>
      </c>
      <c r="J651" s="34" t="s">
        <v>16</v>
      </c>
      <c r="K651" s="34" t="s">
        <v>17</v>
      </c>
      <c r="L651" s="34" t="s">
        <v>17</v>
      </c>
      <c r="M651">
        <v>37</v>
      </c>
      <c r="N651" s="34" t="s">
        <v>15</v>
      </c>
      <c r="O651" s="34" t="s">
        <v>67</v>
      </c>
      <c r="P651" t="s">
        <v>87</v>
      </c>
    </row>
    <row r="652" spans="1:16" x14ac:dyDescent="0.25">
      <c r="A652">
        <v>22496</v>
      </c>
      <c r="B652" s="34" t="s">
        <v>48</v>
      </c>
      <c r="C652" s="34" t="s">
        <v>51</v>
      </c>
      <c r="D652">
        <v>30000</v>
      </c>
      <c r="E652">
        <v>1</v>
      </c>
      <c r="F652" s="34" t="s">
        <v>13</v>
      </c>
      <c r="G652" s="34" t="s">
        <v>14</v>
      </c>
      <c r="H652" s="34" t="s">
        <v>15</v>
      </c>
      <c r="I652">
        <v>2</v>
      </c>
      <c r="J652" s="34" t="s">
        <v>16</v>
      </c>
      <c r="K652" s="34" t="s">
        <v>17</v>
      </c>
      <c r="L652" s="34" t="s">
        <v>17</v>
      </c>
      <c r="M652">
        <v>42</v>
      </c>
      <c r="N652" s="34" t="s">
        <v>18</v>
      </c>
      <c r="O652" s="34" t="s">
        <v>67</v>
      </c>
      <c r="P652" t="s">
        <v>87</v>
      </c>
    </row>
    <row r="653" spans="1:16" x14ac:dyDescent="0.25">
      <c r="A653">
        <v>22500</v>
      </c>
      <c r="B653" s="34" t="s">
        <v>49</v>
      </c>
      <c r="C653" s="34" t="s">
        <v>50</v>
      </c>
      <c r="D653">
        <v>40000</v>
      </c>
      <c r="E653">
        <v>0</v>
      </c>
      <c r="F653" s="34" t="s">
        <v>13</v>
      </c>
      <c r="G653" s="34" t="s">
        <v>21</v>
      </c>
      <c r="H653" s="34" t="s">
        <v>18</v>
      </c>
      <c r="I653">
        <v>0</v>
      </c>
      <c r="J653" s="34" t="s">
        <v>16</v>
      </c>
      <c r="K653" s="34" t="s">
        <v>17</v>
      </c>
      <c r="L653" s="34" t="s">
        <v>17</v>
      </c>
      <c r="M653">
        <v>40</v>
      </c>
      <c r="N653" s="34" t="s">
        <v>15</v>
      </c>
      <c r="O653" s="34" t="s">
        <v>67</v>
      </c>
      <c r="P653" t="s">
        <v>87</v>
      </c>
    </row>
    <row r="654" spans="1:16" x14ac:dyDescent="0.25">
      <c r="A654">
        <v>22518</v>
      </c>
      <c r="B654" s="34" t="s">
        <v>49</v>
      </c>
      <c r="C654" s="34" t="s">
        <v>51</v>
      </c>
      <c r="D654">
        <v>30000</v>
      </c>
      <c r="E654">
        <v>3</v>
      </c>
      <c r="F654" s="34" t="s">
        <v>19</v>
      </c>
      <c r="G654" s="34" t="s">
        <v>20</v>
      </c>
      <c r="H654" s="34" t="s">
        <v>18</v>
      </c>
      <c r="I654">
        <v>2</v>
      </c>
      <c r="J654" s="34" t="s">
        <v>16</v>
      </c>
      <c r="K654" s="34" t="s">
        <v>17</v>
      </c>
      <c r="L654" s="34" t="s">
        <v>17</v>
      </c>
      <c r="M654">
        <v>27</v>
      </c>
      <c r="N654" s="34" t="s">
        <v>15</v>
      </c>
      <c r="O654" s="34" t="s">
        <v>67</v>
      </c>
      <c r="P654" t="s">
        <v>60</v>
      </c>
    </row>
    <row r="655" spans="1:16" x14ac:dyDescent="0.25">
      <c r="A655">
        <v>22527</v>
      </c>
      <c r="B655" s="34" t="s">
        <v>49</v>
      </c>
      <c r="C655" s="34" t="s">
        <v>51</v>
      </c>
      <c r="D655">
        <v>20000</v>
      </c>
      <c r="E655">
        <v>0</v>
      </c>
      <c r="F655" s="34" t="s">
        <v>27</v>
      </c>
      <c r="G655" s="34" t="s">
        <v>25</v>
      </c>
      <c r="H655" s="34" t="s">
        <v>18</v>
      </c>
      <c r="I655">
        <v>1</v>
      </c>
      <c r="J655" s="34" t="s">
        <v>22</v>
      </c>
      <c r="K655" s="34" t="s">
        <v>17</v>
      </c>
      <c r="L655" s="34" t="s">
        <v>17</v>
      </c>
      <c r="M655">
        <v>29</v>
      </c>
      <c r="N655" s="34" t="s">
        <v>18</v>
      </c>
      <c r="O655" s="34" t="s">
        <v>67</v>
      </c>
      <c r="P655" t="s">
        <v>60</v>
      </c>
    </row>
    <row r="656" spans="1:16" x14ac:dyDescent="0.25">
      <c r="A656">
        <v>22538</v>
      </c>
      <c r="B656" s="34" t="s">
        <v>49</v>
      </c>
      <c r="C656" s="34" t="s">
        <v>51</v>
      </c>
      <c r="D656">
        <v>10000</v>
      </c>
      <c r="E656">
        <v>0</v>
      </c>
      <c r="F656" s="34" t="s">
        <v>29</v>
      </c>
      <c r="G656" s="34" t="s">
        <v>25</v>
      </c>
      <c r="H656" s="34" t="s">
        <v>15</v>
      </c>
      <c r="I656">
        <v>2</v>
      </c>
      <c r="J656" s="34" t="s">
        <v>26</v>
      </c>
      <c r="K656" s="34" t="s">
        <v>17</v>
      </c>
      <c r="L656" s="34" t="s">
        <v>17</v>
      </c>
      <c r="M656">
        <v>33</v>
      </c>
      <c r="N656" s="34" t="s">
        <v>18</v>
      </c>
      <c r="O656" s="34" t="s">
        <v>67</v>
      </c>
      <c r="P656" t="s">
        <v>87</v>
      </c>
    </row>
    <row r="657" spans="1:16" x14ac:dyDescent="0.25">
      <c r="A657">
        <v>22610</v>
      </c>
      <c r="B657" s="34" t="s">
        <v>48</v>
      </c>
      <c r="C657" s="34" t="s">
        <v>50</v>
      </c>
      <c r="D657">
        <v>30000</v>
      </c>
      <c r="E657">
        <v>0</v>
      </c>
      <c r="F657" s="34" t="s">
        <v>13</v>
      </c>
      <c r="G657" s="34" t="s">
        <v>20</v>
      </c>
      <c r="H657" s="34" t="s">
        <v>15</v>
      </c>
      <c r="I657">
        <v>0</v>
      </c>
      <c r="J657" s="34" t="s">
        <v>16</v>
      </c>
      <c r="K657" s="34" t="s">
        <v>17</v>
      </c>
      <c r="L657" s="34" t="s">
        <v>17</v>
      </c>
      <c r="M657">
        <v>35</v>
      </c>
      <c r="N657" s="34" t="s">
        <v>15</v>
      </c>
      <c r="O657" s="34" t="s">
        <v>67</v>
      </c>
      <c r="P657" t="s">
        <v>87</v>
      </c>
    </row>
    <row r="658" spans="1:16" x14ac:dyDescent="0.25">
      <c r="A658">
        <v>22633</v>
      </c>
      <c r="B658" s="34" t="s">
        <v>49</v>
      </c>
      <c r="C658" s="34" t="s">
        <v>51</v>
      </c>
      <c r="D658">
        <v>40000</v>
      </c>
      <c r="E658">
        <v>0</v>
      </c>
      <c r="F658" s="34" t="s">
        <v>30</v>
      </c>
      <c r="G658" s="34" t="s">
        <v>20</v>
      </c>
      <c r="H658" s="34" t="s">
        <v>15</v>
      </c>
      <c r="I658">
        <v>0</v>
      </c>
      <c r="J658" s="34" t="s">
        <v>16</v>
      </c>
      <c r="K658" s="34" t="s">
        <v>17</v>
      </c>
      <c r="L658" s="34" t="s">
        <v>17</v>
      </c>
      <c r="M658">
        <v>37</v>
      </c>
      <c r="N658" s="34" t="s">
        <v>15</v>
      </c>
      <c r="O658" s="34" t="s">
        <v>67</v>
      </c>
      <c r="P658" t="s">
        <v>87</v>
      </c>
    </row>
    <row r="659" spans="1:16" x14ac:dyDescent="0.25">
      <c r="A659">
        <v>22634</v>
      </c>
      <c r="B659" s="34" t="s">
        <v>49</v>
      </c>
      <c r="C659" s="34" t="s">
        <v>51</v>
      </c>
      <c r="D659">
        <v>40000</v>
      </c>
      <c r="E659">
        <v>0</v>
      </c>
      <c r="F659" s="34" t="s">
        <v>30</v>
      </c>
      <c r="G659" s="34" t="s">
        <v>20</v>
      </c>
      <c r="H659" s="34" t="s">
        <v>15</v>
      </c>
      <c r="I659">
        <v>0</v>
      </c>
      <c r="J659" s="34" t="s">
        <v>16</v>
      </c>
      <c r="K659" s="34" t="s">
        <v>17</v>
      </c>
      <c r="L659" s="34" t="s">
        <v>17</v>
      </c>
      <c r="M659">
        <v>38</v>
      </c>
      <c r="N659" s="34" t="s">
        <v>15</v>
      </c>
      <c r="O659" s="34" t="s">
        <v>67</v>
      </c>
      <c r="P659" t="s">
        <v>87</v>
      </c>
    </row>
    <row r="660" spans="1:16" x14ac:dyDescent="0.25">
      <c r="A660">
        <v>22636</v>
      </c>
      <c r="B660" s="34" t="s">
        <v>49</v>
      </c>
      <c r="C660" s="34" t="s">
        <v>51</v>
      </c>
      <c r="D660">
        <v>40000</v>
      </c>
      <c r="E660">
        <v>0</v>
      </c>
      <c r="F660" s="34" t="s">
        <v>13</v>
      </c>
      <c r="G660" s="34" t="s">
        <v>20</v>
      </c>
      <c r="H660" s="34" t="s">
        <v>18</v>
      </c>
      <c r="I660">
        <v>0</v>
      </c>
      <c r="J660" s="34" t="s">
        <v>16</v>
      </c>
      <c r="K660" s="34" t="s">
        <v>17</v>
      </c>
      <c r="L660" s="34" t="s">
        <v>17</v>
      </c>
      <c r="M660">
        <v>38</v>
      </c>
      <c r="N660" s="34" t="s">
        <v>15</v>
      </c>
      <c r="O660" s="34" t="s">
        <v>67</v>
      </c>
      <c r="P660" t="s">
        <v>87</v>
      </c>
    </row>
    <row r="661" spans="1:16" x14ac:dyDescent="0.25">
      <c r="A661">
        <v>22672</v>
      </c>
      <c r="B661" s="34" t="s">
        <v>49</v>
      </c>
      <c r="C661" s="34" t="s">
        <v>51</v>
      </c>
      <c r="D661">
        <v>30000</v>
      </c>
      <c r="E661">
        <v>2</v>
      </c>
      <c r="F661" s="34" t="s">
        <v>19</v>
      </c>
      <c r="G661" s="34" t="s">
        <v>20</v>
      </c>
      <c r="H661" s="34" t="s">
        <v>15</v>
      </c>
      <c r="I661">
        <v>0</v>
      </c>
      <c r="J661" s="34" t="s">
        <v>16</v>
      </c>
      <c r="K661" s="34" t="s">
        <v>17</v>
      </c>
      <c r="L661" s="34" t="s">
        <v>17</v>
      </c>
      <c r="M661">
        <v>43</v>
      </c>
      <c r="N661" s="34" t="s">
        <v>18</v>
      </c>
      <c r="O661" s="34" t="s">
        <v>67</v>
      </c>
      <c r="P661" t="s">
        <v>87</v>
      </c>
    </row>
    <row r="662" spans="1:16" x14ac:dyDescent="0.25">
      <c r="A662">
        <v>22707</v>
      </c>
      <c r="B662" s="34" t="s">
        <v>49</v>
      </c>
      <c r="C662" s="34" t="s">
        <v>51</v>
      </c>
      <c r="D662">
        <v>30000</v>
      </c>
      <c r="E662">
        <v>0</v>
      </c>
      <c r="F662" s="34" t="s">
        <v>19</v>
      </c>
      <c r="G662" s="34" t="s">
        <v>20</v>
      </c>
      <c r="H662" s="34" t="s">
        <v>18</v>
      </c>
      <c r="I662">
        <v>1</v>
      </c>
      <c r="J662" s="34" t="s">
        <v>22</v>
      </c>
      <c r="K662" s="34" t="s">
        <v>17</v>
      </c>
      <c r="L662" s="34" t="s">
        <v>17</v>
      </c>
      <c r="M662">
        <v>30</v>
      </c>
      <c r="N662" s="34" t="s">
        <v>18</v>
      </c>
      <c r="O662" s="34" t="s">
        <v>67</v>
      </c>
      <c r="P662" t="s">
        <v>60</v>
      </c>
    </row>
    <row r="663" spans="1:16" x14ac:dyDescent="0.25">
      <c r="A663">
        <v>22719</v>
      </c>
      <c r="B663" s="34" t="s">
        <v>49</v>
      </c>
      <c r="C663" s="34" t="s">
        <v>50</v>
      </c>
      <c r="D663">
        <v>110000</v>
      </c>
      <c r="E663">
        <v>3</v>
      </c>
      <c r="F663" s="34" t="s">
        <v>13</v>
      </c>
      <c r="G663" s="34" t="s">
        <v>28</v>
      </c>
      <c r="H663" s="34" t="s">
        <v>15</v>
      </c>
      <c r="I663">
        <v>4</v>
      </c>
      <c r="J663" s="34" t="s">
        <v>22</v>
      </c>
      <c r="K663" s="34" t="s">
        <v>31</v>
      </c>
      <c r="L663" s="34" t="s">
        <v>31</v>
      </c>
      <c r="M663">
        <v>40</v>
      </c>
      <c r="N663" s="34" t="s">
        <v>15</v>
      </c>
      <c r="O663" s="34" t="s">
        <v>84</v>
      </c>
      <c r="P663" t="s">
        <v>87</v>
      </c>
    </row>
    <row r="664" spans="1:16" x14ac:dyDescent="0.25">
      <c r="A664">
        <v>22730</v>
      </c>
      <c r="B664" s="34" t="s">
        <v>48</v>
      </c>
      <c r="C664" s="34" t="s">
        <v>50</v>
      </c>
      <c r="D664">
        <v>70000</v>
      </c>
      <c r="E664">
        <v>5</v>
      </c>
      <c r="F664" s="34" t="s">
        <v>13</v>
      </c>
      <c r="G664" s="34" t="s">
        <v>28</v>
      </c>
      <c r="H664" s="34" t="s">
        <v>15</v>
      </c>
      <c r="I664">
        <v>2</v>
      </c>
      <c r="J664" s="34" t="s">
        <v>64</v>
      </c>
      <c r="K664" s="34" t="s">
        <v>31</v>
      </c>
      <c r="L664" s="34" t="s">
        <v>31</v>
      </c>
      <c r="M664">
        <v>63</v>
      </c>
      <c r="N664" s="34" t="s">
        <v>18</v>
      </c>
      <c r="O664" s="34" t="s">
        <v>67</v>
      </c>
      <c r="P664" t="s">
        <v>57</v>
      </c>
    </row>
    <row r="665" spans="1:16" x14ac:dyDescent="0.25">
      <c r="A665">
        <v>22743</v>
      </c>
      <c r="B665" s="34" t="s">
        <v>48</v>
      </c>
      <c r="C665" s="34" t="s">
        <v>51</v>
      </c>
      <c r="D665">
        <v>40000</v>
      </c>
      <c r="E665">
        <v>5</v>
      </c>
      <c r="F665" s="34" t="s">
        <v>27</v>
      </c>
      <c r="G665" s="34" t="s">
        <v>21</v>
      </c>
      <c r="H665" s="34" t="s">
        <v>15</v>
      </c>
      <c r="I665">
        <v>2</v>
      </c>
      <c r="J665" s="34" t="s">
        <v>64</v>
      </c>
      <c r="K665" s="34" t="s">
        <v>31</v>
      </c>
      <c r="L665" s="34" t="s">
        <v>31</v>
      </c>
      <c r="M665">
        <v>60</v>
      </c>
      <c r="N665" s="34" t="s">
        <v>18</v>
      </c>
      <c r="O665" s="34" t="s">
        <v>67</v>
      </c>
      <c r="P665" t="s">
        <v>57</v>
      </c>
    </row>
    <row r="666" spans="1:16" x14ac:dyDescent="0.25">
      <c r="A666">
        <v>22821</v>
      </c>
      <c r="B666" s="34" t="s">
        <v>48</v>
      </c>
      <c r="C666" s="34" t="s">
        <v>51</v>
      </c>
      <c r="D666">
        <v>130000</v>
      </c>
      <c r="E666">
        <v>3</v>
      </c>
      <c r="F666" s="34" t="s">
        <v>19</v>
      </c>
      <c r="G666" s="34" t="s">
        <v>21</v>
      </c>
      <c r="H666" s="34" t="s">
        <v>15</v>
      </c>
      <c r="I666">
        <v>4</v>
      </c>
      <c r="J666" s="34" t="s">
        <v>16</v>
      </c>
      <c r="K666" s="34" t="s">
        <v>17</v>
      </c>
      <c r="L666" s="34" t="s">
        <v>17</v>
      </c>
      <c r="M666">
        <v>52</v>
      </c>
      <c r="N666" s="34" t="s">
        <v>18</v>
      </c>
      <c r="O666" s="34" t="s">
        <v>67</v>
      </c>
      <c r="P666" t="s">
        <v>87</v>
      </c>
    </row>
    <row r="667" spans="1:16" x14ac:dyDescent="0.25">
      <c r="A667">
        <v>22830</v>
      </c>
      <c r="B667" s="34" t="s">
        <v>48</v>
      </c>
      <c r="C667" s="34" t="s">
        <v>50</v>
      </c>
      <c r="D667">
        <v>120000</v>
      </c>
      <c r="E667">
        <v>4</v>
      </c>
      <c r="F667" s="34" t="s">
        <v>19</v>
      </c>
      <c r="G667" s="34" t="s">
        <v>28</v>
      </c>
      <c r="H667" s="34" t="s">
        <v>15</v>
      </c>
      <c r="I667">
        <v>3</v>
      </c>
      <c r="J667" s="34" t="s">
        <v>64</v>
      </c>
      <c r="K667" s="34" t="s">
        <v>17</v>
      </c>
      <c r="L667" s="34" t="s">
        <v>17</v>
      </c>
      <c r="M667">
        <v>56</v>
      </c>
      <c r="N667" s="34" t="s">
        <v>18</v>
      </c>
      <c r="O667" s="34" t="s">
        <v>67</v>
      </c>
      <c r="P667" t="s">
        <v>57</v>
      </c>
    </row>
    <row r="668" spans="1:16" x14ac:dyDescent="0.25">
      <c r="A668">
        <v>22864</v>
      </c>
      <c r="B668" s="34" t="s">
        <v>48</v>
      </c>
      <c r="C668" s="34" t="s">
        <v>50</v>
      </c>
      <c r="D668">
        <v>90000</v>
      </c>
      <c r="E668">
        <v>2</v>
      </c>
      <c r="F668" s="34" t="s">
        <v>19</v>
      </c>
      <c r="G668" s="34" t="s">
        <v>21</v>
      </c>
      <c r="H668" s="34" t="s">
        <v>18</v>
      </c>
      <c r="I668">
        <v>0</v>
      </c>
      <c r="J668" s="34" t="s">
        <v>23</v>
      </c>
      <c r="K668" s="34" t="s">
        <v>31</v>
      </c>
      <c r="L668" s="34" t="s">
        <v>31</v>
      </c>
      <c r="M668">
        <v>49</v>
      </c>
      <c r="N668" s="34" t="s">
        <v>15</v>
      </c>
      <c r="O668" s="34" t="s">
        <v>67</v>
      </c>
      <c r="P668" t="s">
        <v>87</v>
      </c>
    </row>
    <row r="669" spans="1:16" x14ac:dyDescent="0.25">
      <c r="A669">
        <v>22918</v>
      </c>
      <c r="B669" s="34" t="s">
        <v>49</v>
      </c>
      <c r="C669" s="34" t="s">
        <v>50</v>
      </c>
      <c r="D669">
        <v>80000</v>
      </c>
      <c r="E669">
        <v>5</v>
      </c>
      <c r="F669" s="34" t="s">
        <v>30</v>
      </c>
      <c r="G669" s="34" t="s">
        <v>28</v>
      </c>
      <c r="H669" s="34" t="s">
        <v>15</v>
      </c>
      <c r="I669">
        <v>3</v>
      </c>
      <c r="J669" s="34" t="s">
        <v>16</v>
      </c>
      <c r="K669" s="34" t="s">
        <v>24</v>
      </c>
      <c r="L669" s="34" t="s">
        <v>24</v>
      </c>
      <c r="M669">
        <v>50</v>
      </c>
      <c r="N669" s="34" t="s">
        <v>18</v>
      </c>
      <c r="O669" s="34" t="s">
        <v>67</v>
      </c>
      <c r="P669" t="s">
        <v>87</v>
      </c>
    </row>
    <row r="670" spans="1:16" x14ac:dyDescent="0.25">
      <c r="A670">
        <v>22930</v>
      </c>
      <c r="B670" s="34" t="s">
        <v>48</v>
      </c>
      <c r="C670" s="34" t="s">
        <v>50</v>
      </c>
      <c r="D670">
        <v>90000</v>
      </c>
      <c r="E670">
        <v>4</v>
      </c>
      <c r="F670" s="34" t="s">
        <v>13</v>
      </c>
      <c r="G670" s="34" t="s">
        <v>21</v>
      </c>
      <c r="H670" s="34" t="s">
        <v>15</v>
      </c>
      <c r="I670">
        <v>0</v>
      </c>
      <c r="J670" s="34" t="s">
        <v>26</v>
      </c>
      <c r="K670" s="34" t="s">
        <v>24</v>
      </c>
      <c r="L670" s="34" t="s">
        <v>24</v>
      </c>
      <c r="M670">
        <v>38</v>
      </c>
      <c r="N670" s="34" t="s">
        <v>15</v>
      </c>
      <c r="O670" s="34" t="s">
        <v>67</v>
      </c>
      <c r="P670" t="s">
        <v>87</v>
      </c>
    </row>
    <row r="671" spans="1:16" x14ac:dyDescent="0.25">
      <c r="A671">
        <v>22931</v>
      </c>
      <c r="B671" s="34" t="s">
        <v>48</v>
      </c>
      <c r="C671" s="34" t="s">
        <v>50</v>
      </c>
      <c r="D671">
        <v>100000</v>
      </c>
      <c r="E671">
        <v>5</v>
      </c>
      <c r="F671" s="34" t="s">
        <v>30</v>
      </c>
      <c r="G671" s="34" t="s">
        <v>28</v>
      </c>
      <c r="H671" s="34" t="s">
        <v>18</v>
      </c>
      <c r="I671">
        <v>1</v>
      </c>
      <c r="J671" s="34" t="s">
        <v>26</v>
      </c>
      <c r="K671" s="34" t="s">
        <v>24</v>
      </c>
      <c r="L671" s="34" t="s">
        <v>24</v>
      </c>
      <c r="M671">
        <v>78</v>
      </c>
      <c r="N671" s="34" t="s">
        <v>15</v>
      </c>
      <c r="O671" s="34" t="s">
        <v>67</v>
      </c>
      <c r="P671" t="s">
        <v>57</v>
      </c>
    </row>
    <row r="672" spans="1:16" x14ac:dyDescent="0.25">
      <c r="A672">
        <v>22936</v>
      </c>
      <c r="B672" s="34" t="s">
        <v>49</v>
      </c>
      <c r="C672" s="34" t="s">
        <v>51</v>
      </c>
      <c r="D672">
        <v>60000</v>
      </c>
      <c r="E672">
        <v>1</v>
      </c>
      <c r="F672" s="34" t="s">
        <v>19</v>
      </c>
      <c r="G672" s="34" t="s">
        <v>14</v>
      </c>
      <c r="H672" s="34" t="s">
        <v>18</v>
      </c>
      <c r="I672">
        <v>1</v>
      </c>
      <c r="J672" s="34" t="s">
        <v>16</v>
      </c>
      <c r="K672" s="34" t="s">
        <v>24</v>
      </c>
      <c r="L672" s="34" t="s">
        <v>24</v>
      </c>
      <c r="M672">
        <v>45</v>
      </c>
      <c r="N672" s="34" t="s">
        <v>15</v>
      </c>
      <c r="O672" s="34" t="s">
        <v>67</v>
      </c>
      <c r="P672" t="s">
        <v>87</v>
      </c>
    </row>
    <row r="673" spans="1:16" x14ac:dyDescent="0.25">
      <c r="A673">
        <v>22971</v>
      </c>
      <c r="B673" s="34" t="s">
        <v>49</v>
      </c>
      <c r="C673" s="34" t="s">
        <v>51</v>
      </c>
      <c r="D673">
        <v>30000</v>
      </c>
      <c r="E673">
        <v>0</v>
      </c>
      <c r="F673" s="34" t="s">
        <v>27</v>
      </c>
      <c r="G673" s="34" t="s">
        <v>14</v>
      </c>
      <c r="H673" s="34" t="s">
        <v>18</v>
      </c>
      <c r="I673">
        <v>2</v>
      </c>
      <c r="J673" s="34" t="s">
        <v>16</v>
      </c>
      <c r="K673" s="34" t="s">
        <v>31</v>
      </c>
      <c r="L673" s="34" t="s">
        <v>31</v>
      </c>
      <c r="M673">
        <v>25</v>
      </c>
      <c r="N673" s="34" t="s">
        <v>15</v>
      </c>
      <c r="O673" s="34" t="s">
        <v>67</v>
      </c>
      <c r="P673" t="s">
        <v>60</v>
      </c>
    </row>
    <row r="674" spans="1:16" x14ac:dyDescent="0.25">
      <c r="A674">
        <v>22974</v>
      </c>
      <c r="B674" s="34" t="s">
        <v>48</v>
      </c>
      <c r="C674" s="34" t="s">
        <v>51</v>
      </c>
      <c r="D674">
        <v>30000</v>
      </c>
      <c r="E674">
        <v>2</v>
      </c>
      <c r="F674" s="34" t="s">
        <v>19</v>
      </c>
      <c r="G674" s="34" t="s">
        <v>20</v>
      </c>
      <c r="H674" s="34" t="s">
        <v>15</v>
      </c>
      <c r="I674">
        <v>2</v>
      </c>
      <c r="J674" s="34" t="s">
        <v>23</v>
      </c>
      <c r="K674" s="34" t="s">
        <v>24</v>
      </c>
      <c r="L674" s="34" t="s">
        <v>24</v>
      </c>
      <c r="M674">
        <v>69</v>
      </c>
      <c r="N674" s="34" t="s">
        <v>18</v>
      </c>
      <c r="O674" s="34" t="s">
        <v>67</v>
      </c>
      <c r="P674" t="s">
        <v>57</v>
      </c>
    </row>
    <row r="675" spans="1:16" x14ac:dyDescent="0.25">
      <c r="A675">
        <v>22976</v>
      </c>
      <c r="B675" s="34" t="s">
        <v>49</v>
      </c>
      <c r="C675" s="34" t="s">
        <v>50</v>
      </c>
      <c r="D675">
        <v>40000</v>
      </c>
      <c r="E675">
        <v>0</v>
      </c>
      <c r="F675" s="34" t="s">
        <v>27</v>
      </c>
      <c r="G675" s="34" t="s">
        <v>14</v>
      </c>
      <c r="H675" s="34" t="s">
        <v>18</v>
      </c>
      <c r="I675">
        <v>2</v>
      </c>
      <c r="J675" s="34" t="s">
        <v>16</v>
      </c>
      <c r="K675" s="34" t="s">
        <v>31</v>
      </c>
      <c r="L675" s="34" t="s">
        <v>31</v>
      </c>
      <c r="M675">
        <v>28</v>
      </c>
      <c r="N675" s="34" t="s">
        <v>15</v>
      </c>
      <c r="O675" s="34" t="s">
        <v>67</v>
      </c>
      <c r="P675" t="s">
        <v>60</v>
      </c>
    </row>
    <row r="676" spans="1:16" x14ac:dyDescent="0.25">
      <c r="A676">
        <v>22983</v>
      </c>
      <c r="B676" s="34" t="s">
        <v>49</v>
      </c>
      <c r="C676" s="34" t="s">
        <v>51</v>
      </c>
      <c r="D676">
        <v>30000</v>
      </c>
      <c r="E676">
        <v>0</v>
      </c>
      <c r="F676" s="34" t="s">
        <v>29</v>
      </c>
      <c r="G676" s="34" t="s">
        <v>20</v>
      </c>
      <c r="H676" s="34" t="s">
        <v>15</v>
      </c>
      <c r="I676">
        <v>2</v>
      </c>
      <c r="J676" s="34" t="s">
        <v>23</v>
      </c>
      <c r="K676" s="34" t="s">
        <v>31</v>
      </c>
      <c r="L676" s="34" t="s">
        <v>31</v>
      </c>
      <c r="M676">
        <v>27</v>
      </c>
      <c r="N676" s="34" t="s">
        <v>18</v>
      </c>
      <c r="O676" s="34" t="s">
        <v>67</v>
      </c>
      <c r="P676" t="s">
        <v>60</v>
      </c>
    </row>
    <row r="677" spans="1:16" x14ac:dyDescent="0.25">
      <c r="A677">
        <v>22988</v>
      </c>
      <c r="B677" s="34" t="s">
        <v>48</v>
      </c>
      <c r="C677" s="34" t="s">
        <v>51</v>
      </c>
      <c r="D677">
        <v>40000</v>
      </c>
      <c r="E677">
        <v>2</v>
      </c>
      <c r="F677" s="34" t="s">
        <v>13</v>
      </c>
      <c r="G677" s="34" t="s">
        <v>28</v>
      </c>
      <c r="H677" s="34" t="s">
        <v>15</v>
      </c>
      <c r="I677">
        <v>2</v>
      </c>
      <c r="J677" s="34" t="s">
        <v>23</v>
      </c>
      <c r="K677" s="34" t="s">
        <v>24</v>
      </c>
      <c r="L677" s="34" t="s">
        <v>24</v>
      </c>
      <c r="M677">
        <v>66</v>
      </c>
      <c r="N677" s="34" t="s">
        <v>15</v>
      </c>
      <c r="O677" s="34" t="s">
        <v>67</v>
      </c>
      <c r="P677" t="s">
        <v>57</v>
      </c>
    </row>
    <row r="678" spans="1:16" x14ac:dyDescent="0.25">
      <c r="A678">
        <v>22994</v>
      </c>
      <c r="B678" s="34" t="s">
        <v>48</v>
      </c>
      <c r="C678" s="34" t="s">
        <v>51</v>
      </c>
      <c r="D678">
        <v>80000</v>
      </c>
      <c r="E678">
        <v>0</v>
      </c>
      <c r="F678" s="34" t="s">
        <v>13</v>
      </c>
      <c r="G678" s="34" t="s">
        <v>28</v>
      </c>
      <c r="H678" s="34" t="s">
        <v>15</v>
      </c>
      <c r="I678">
        <v>1</v>
      </c>
      <c r="J678" s="34" t="s">
        <v>26</v>
      </c>
      <c r="K678" s="34" t="s">
        <v>31</v>
      </c>
      <c r="L678" s="34" t="s">
        <v>31</v>
      </c>
      <c r="M678">
        <v>34</v>
      </c>
      <c r="N678" s="34" t="s">
        <v>15</v>
      </c>
      <c r="O678" s="34" t="s">
        <v>67</v>
      </c>
      <c r="P678" t="s">
        <v>87</v>
      </c>
    </row>
    <row r="679" spans="1:16" x14ac:dyDescent="0.25">
      <c r="A679">
        <v>23027</v>
      </c>
      <c r="B679" s="34" t="s">
        <v>49</v>
      </c>
      <c r="C679" s="34" t="s">
        <v>50</v>
      </c>
      <c r="D679">
        <v>130000</v>
      </c>
      <c r="E679">
        <v>1</v>
      </c>
      <c r="F679" s="34" t="s">
        <v>13</v>
      </c>
      <c r="G679" s="34" t="s">
        <v>28</v>
      </c>
      <c r="H679" s="34" t="s">
        <v>18</v>
      </c>
      <c r="I679">
        <v>4</v>
      </c>
      <c r="J679" s="34" t="s">
        <v>16</v>
      </c>
      <c r="K679" s="34" t="s">
        <v>31</v>
      </c>
      <c r="L679" s="34" t="s">
        <v>31</v>
      </c>
      <c r="M679">
        <v>44</v>
      </c>
      <c r="N679" s="34" t="s">
        <v>18</v>
      </c>
      <c r="O679" s="34" t="s">
        <v>67</v>
      </c>
      <c r="P679" t="s">
        <v>87</v>
      </c>
    </row>
    <row r="680" spans="1:16" x14ac:dyDescent="0.25">
      <c r="A680">
        <v>23041</v>
      </c>
      <c r="B680" s="34" t="s">
        <v>49</v>
      </c>
      <c r="C680" s="34" t="s">
        <v>51</v>
      </c>
      <c r="D680">
        <v>70000</v>
      </c>
      <c r="E680">
        <v>4</v>
      </c>
      <c r="F680" s="34" t="s">
        <v>27</v>
      </c>
      <c r="G680" s="34" t="s">
        <v>21</v>
      </c>
      <c r="H680" s="34" t="s">
        <v>15</v>
      </c>
      <c r="I680">
        <v>0</v>
      </c>
      <c r="J680" s="34" t="s">
        <v>23</v>
      </c>
      <c r="K680" s="34" t="s">
        <v>31</v>
      </c>
      <c r="L680" s="34" t="s">
        <v>31</v>
      </c>
      <c r="M680">
        <v>50</v>
      </c>
      <c r="N680" s="34" t="s">
        <v>15</v>
      </c>
      <c r="O680" s="34" t="s">
        <v>67</v>
      </c>
      <c r="P680" t="s">
        <v>87</v>
      </c>
    </row>
    <row r="681" spans="1:16" x14ac:dyDescent="0.25">
      <c r="A681">
        <v>23089</v>
      </c>
      <c r="B681" s="34" t="s">
        <v>48</v>
      </c>
      <c r="C681" s="34" t="s">
        <v>50</v>
      </c>
      <c r="D681">
        <v>40000</v>
      </c>
      <c r="E681">
        <v>0</v>
      </c>
      <c r="F681" s="34" t="s">
        <v>19</v>
      </c>
      <c r="G681" s="34" t="s">
        <v>14</v>
      </c>
      <c r="H681" s="34" t="s">
        <v>15</v>
      </c>
      <c r="I681">
        <v>1</v>
      </c>
      <c r="J681" s="34" t="s">
        <v>23</v>
      </c>
      <c r="K681" s="34" t="s">
        <v>31</v>
      </c>
      <c r="L681" s="34" t="s">
        <v>31</v>
      </c>
      <c r="M681">
        <v>28</v>
      </c>
      <c r="N681" s="34" t="s">
        <v>18</v>
      </c>
      <c r="O681" s="34" t="s">
        <v>67</v>
      </c>
      <c r="P681" t="s">
        <v>60</v>
      </c>
    </row>
    <row r="682" spans="1:16" x14ac:dyDescent="0.25">
      <c r="A682">
        <v>23105</v>
      </c>
      <c r="B682" s="34" t="s">
        <v>49</v>
      </c>
      <c r="C682" s="34" t="s">
        <v>50</v>
      </c>
      <c r="D682">
        <v>40000</v>
      </c>
      <c r="E682">
        <v>3</v>
      </c>
      <c r="F682" s="34" t="s">
        <v>29</v>
      </c>
      <c r="G682" s="34" t="s">
        <v>20</v>
      </c>
      <c r="H682" s="34" t="s">
        <v>18</v>
      </c>
      <c r="I682">
        <v>2</v>
      </c>
      <c r="J682" s="34" t="s">
        <v>23</v>
      </c>
      <c r="K682" s="34" t="s">
        <v>24</v>
      </c>
      <c r="L682" s="34" t="s">
        <v>24</v>
      </c>
      <c r="M682">
        <v>52</v>
      </c>
      <c r="N682" s="34" t="s">
        <v>15</v>
      </c>
      <c r="O682" s="34" t="s">
        <v>67</v>
      </c>
      <c r="P682" t="s">
        <v>87</v>
      </c>
    </row>
    <row r="683" spans="1:16" x14ac:dyDescent="0.25">
      <c r="A683">
        <v>23144</v>
      </c>
      <c r="B683" s="34" t="s">
        <v>48</v>
      </c>
      <c r="C683" s="34" t="s">
        <v>50</v>
      </c>
      <c r="D683">
        <v>50000</v>
      </c>
      <c r="E683">
        <v>1</v>
      </c>
      <c r="F683" s="34" t="s">
        <v>13</v>
      </c>
      <c r="G683" s="34" t="s">
        <v>14</v>
      </c>
      <c r="H683" s="34" t="s">
        <v>15</v>
      </c>
      <c r="I683">
        <v>0</v>
      </c>
      <c r="J683" s="34" t="s">
        <v>16</v>
      </c>
      <c r="K683" s="34" t="s">
        <v>31</v>
      </c>
      <c r="L683" s="34" t="s">
        <v>31</v>
      </c>
      <c r="M683">
        <v>34</v>
      </c>
      <c r="N683" s="34" t="s">
        <v>15</v>
      </c>
      <c r="O683" s="34" t="s">
        <v>67</v>
      </c>
      <c r="P683" t="s">
        <v>87</v>
      </c>
    </row>
    <row r="684" spans="1:16" x14ac:dyDescent="0.25">
      <c r="A684">
        <v>23158</v>
      </c>
      <c r="B684" s="34" t="s">
        <v>48</v>
      </c>
      <c r="C684" s="34" t="s">
        <v>51</v>
      </c>
      <c r="D684">
        <v>60000</v>
      </c>
      <c r="E684">
        <v>1</v>
      </c>
      <c r="F684" s="34" t="s">
        <v>30</v>
      </c>
      <c r="G684" s="34" t="s">
        <v>21</v>
      </c>
      <c r="H684" s="34" t="s">
        <v>18</v>
      </c>
      <c r="I684">
        <v>0</v>
      </c>
      <c r="J684" s="34" t="s">
        <v>16</v>
      </c>
      <c r="K684" s="34" t="s">
        <v>31</v>
      </c>
      <c r="L684" s="34" t="s">
        <v>31</v>
      </c>
      <c r="M684">
        <v>35</v>
      </c>
      <c r="N684" s="34" t="s">
        <v>15</v>
      </c>
      <c r="O684" s="34" t="s">
        <v>67</v>
      </c>
      <c r="P684" t="s">
        <v>87</v>
      </c>
    </row>
    <row r="685" spans="1:16" x14ac:dyDescent="0.25">
      <c r="A685">
        <v>23195</v>
      </c>
      <c r="B685" s="34" t="s">
        <v>49</v>
      </c>
      <c r="C685" s="34" t="s">
        <v>50</v>
      </c>
      <c r="D685">
        <v>50000</v>
      </c>
      <c r="E685">
        <v>3</v>
      </c>
      <c r="F685" s="34" t="s">
        <v>13</v>
      </c>
      <c r="G685" s="34" t="s">
        <v>14</v>
      </c>
      <c r="H685" s="34" t="s">
        <v>15</v>
      </c>
      <c r="I685">
        <v>2</v>
      </c>
      <c r="J685" s="34" t="s">
        <v>22</v>
      </c>
      <c r="K685" s="34" t="s">
        <v>31</v>
      </c>
      <c r="L685" s="34" t="s">
        <v>31</v>
      </c>
      <c r="M685">
        <v>41</v>
      </c>
      <c r="N685" s="34" t="s">
        <v>15</v>
      </c>
      <c r="O685" s="34" t="s">
        <v>67</v>
      </c>
      <c r="P685" t="s">
        <v>87</v>
      </c>
    </row>
    <row r="686" spans="1:16" x14ac:dyDescent="0.25">
      <c r="A686">
        <v>23197</v>
      </c>
      <c r="B686" s="34" t="s">
        <v>48</v>
      </c>
      <c r="C686" s="34" t="s">
        <v>50</v>
      </c>
      <c r="D686">
        <v>50000</v>
      </c>
      <c r="E686">
        <v>3</v>
      </c>
      <c r="F686" s="34" t="s">
        <v>13</v>
      </c>
      <c r="G686" s="34" t="s">
        <v>14</v>
      </c>
      <c r="H686" s="34" t="s">
        <v>15</v>
      </c>
      <c r="I686">
        <v>2</v>
      </c>
      <c r="J686" s="34" t="s">
        <v>22</v>
      </c>
      <c r="K686" s="34" t="s">
        <v>31</v>
      </c>
      <c r="L686" s="34" t="s">
        <v>31</v>
      </c>
      <c r="M686">
        <v>40</v>
      </c>
      <c r="N686" s="34" t="s">
        <v>18</v>
      </c>
      <c r="O686" s="34" t="s">
        <v>67</v>
      </c>
      <c r="P686" t="s">
        <v>87</v>
      </c>
    </row>
    <row r="687" spans="1:16" x14ac:dyDescent="0.25">
      <c r="A687">
        <v>23200</v>
      </c>
      <c r="B687" s="34" t="s">
        <v>48</v>
      </c>
      <c r="C687" s="34" t="s">
        <v>51</v>
      </c>
      <c r="D687">
        <v>50000</v>
      </c>
      <c r="E687">
        <v>3</v>
      </c>
      <c r="F687" s="34" t="s">
        <v>13</v>
      </c>
      <c r="G687" s="34" t="s">
        <v>14</v>
      </c>
      <c r="H687" s="34" t="s">
        <v>15</v>
      </c>
      <c r="I687">
        <v>2</v>
      </c>
      <c r="J687" s="34" t="s">
        <v>16</v>
      </c>
      <c r="K687" s="34" t="s">
        <v>31</v>
      </c>
      <c r="L687" s="34" t="s">
        <v>31</v>
      </c>
      <c r="M687">
        <v>41</v>
      </c>
      <c r="N687" s="34" t="s">
        <v>18</v>
      </c>
      <c r="O687" s="34" t="s">
        <v>67</v>
      </c>
      <c r="P687" t="s">
        <v>87</v>
      </c>
    </row>
    <row r="688" spans="1:16" x14ac:dyDescent="0.25">
      <c r="A688">
        <v>23217</v>
      </c>
      <c r="B688" s="34" t="s">
        <v>49</v>
      </c>
      <c r="C688" s="34" t="s">
        <v>51</v>
      </c>
      <c r="D688">
        <v>60000</v>
      </c>
      <c r="E688">
        <v>3</v>
      </c>
      <c r="F688" s="34" t="s">
        <v>30</v>
      </c>
      <c r="G688" s="34" t="s">
        <v>21</v>
      </c>
      <c r="H688" s="34" t="s">
        <v>15</v>
      </c>
      <c r="I688">
        <v>0</v>
      </c>
      <c r="J688" s="34" t="s">
        <v>22</v>
      </c>
      <c r="K688" s="34" t="s">
        <v>31</v>
      </c>
      <c r="L688" s="34" t="s">
        <v>31</v>
      </c>
      <c r="M688">
        <v>43</v>
      </c>
      <c r="N688" s="34" t="s">
        <v>15</v>
      </c>
      <c r="O688" s="34" t="s">
        <v>67</v>
      </c>
      <c r="P688" t="s">
        <v>87</v>
      </c>
    </row>
    <row r="689" spans="1:16" x14ac:dyDescent="0.25">
      <c r="A689">
        <v>23248</v>
      </c>
      <c r="B689" s="34" t="s">
        <v>48</v>
      </c>
      <c r="C689" s="34" t="s">
        <v>51</v>
      </c>
      <c r="D689">
        <v>10000</v>
      </c>
      <c r="E689">
        <v>2</v>
      </c>
      <c r="F689" s="34" t="s">
        <v>27</v>
      </c>
      <c r="G689" s="34" t="s">
        <v>25</v>
      </c>
      <c r="H689" s="34" t="s">
        <v>15</v>
      </c>
      <c r="I689">
        <v>2</v>
      </c>
      <c r="J689" s="34" t="s">
        <v>26</v>
      </c>
      <c r="K689" s="34" t="s">
        <v>31</v>
      </c>
      <c r="L689" s="34" t="s">
        <v>31</v>
      </c>
      <c r="M689">
        <v>53</v>
      </c>
      <c r="N689" s="34" t="s">
        <v>18</v>
      </c>
      <c r="O689" s="34" t="s">
        <v>67</v>
      </c>
      <c r="P689" t="s">
        <v>87</v>
      </c>
    </row>
    <row r="690" spans="1:16" x14ac:dyDescent="0.25">
      <c r="A690">
        <v>23256</v>
      </c>
      <c r="B690" s="34" t="s">
        <v>49</v>
      </c>
      <c r="C690" s="34" t="s">
        <v>50</v>
      </c>
      <c r="D690">
        <v>30000</v>
      </c>
      <c r="E690">
        <v>1</v>
      </c>
      <c r="F690" s="34" t="s">
        <v>27</v>
      </c>
      <c r="G690" s="34" t="s">
        <v>20</v>
      </c>
      <c r="H690" s="34" t="s">
        <v>18</v>
      </c>
      <c r="I690">
        <v>1</v>
      </c>
      <c r="J690" s="34" t="s">
        <v>23</v>
      </c>
      <c r="K690" s="34" t="s">
        <v>31</v>
      </c>
      <c r="L690" s="34" t="s">
        <v>31</v>
      </c>
      <c r="M690">
        <v>52</v>
      </c>
      <c r="N690" s="34" t="s">
        <v>18</v>
      </c>
      <c r="O690" s="34" t="s">
        <v>67</v>
      </c>
      <c r="P690" t="s">
        <v>87</v>
      </c>
    </row>
    <row r="691" spans="1:16" x14ac:dyDescent="0.25">
      <c r="A691">
        <v>23275</v>
      </c>
      <c r="B691" s="34" t="s">
        <v>48</v>
      </c>
      <c r="C691" s="34" t="s">
        <v>50</v>
      </c>
      <c r="D691">
        <v>30000</v>
      </c>
      <c r="E691">
        <v>2</v>
      </c>
      <c r="F691" s="34" t="s">
        <v>27</v>
      </c>
      <c r="G691" s="34" t="s">
        <v>14</v>
      </c>
      <c r="H691" s="34" t="s">
        <v>15</v>
      </c>
      <c r="I691">
        <v>2</v>
      </c>
      <c r="J691" s="34" t="s">
        <v>26</v>
      </c>
      <c r="K691" s="34" t="s">
        <v>31</v>
      </c>
      <c r="L691" s="34" t="s">
        <v>31</v>
      </c>
      <c r="M691">
        <v>49</v>
      </c>
      <c r="N691" s="34" t="s">
        <v>18</v>
      </c>
      <c r="O691" s="34" t="s">
        <v>67</v>
      </c>
      <c r="P691" t="s">
        <v>87</v>
      </c>
    </row>
    <row r="692" spans="1:16" x14ac:dyDescent="0.25">
      <c r="A692">
        <v>23333</v>
      </c>
      <c r="B692" s="34" t="s">
        <v>48</v>
      </c>
      <c r="C692" s="34" t="s">
        <v>50</v>
      </c>
      <c r="D692">
        <v>40000</v>
      </c>
      <c r="E692">
        <v>0</v>
      </c>
      <c r="F692" s="34" t="s">
        <v>19</v>
      </c>
      <c r="G692" s="34" t="s">
        <v>14</v>
      </c>
      <c r="H692" s="34" t="s">
        <v>18</v>
      </c>
      <c r="I692">
        <v>2</v>
      </c>
      <c r="J692" s="34" t="s">
        <v>26</v>
      </c>
      <c r="K692" s="34" t="s">
        <v>31</v>
      </c>
      <c r="L692" s="34" t="s">
        <v>31</v>
      </c>
      <c r="M692">
        <v>30</v>
      </c>
      <c r="N692" s="34" t="s">
        <v>18</v>
      </c>
      <c r="O692" s="34" t="s">
        <v>67</v>
      </c>
      <c r="P692" t="s">
        <v>60</v>
      </c>
    </row>
    <row r="693" spans="1:16" x14ac:dyDescent="0.25">
      <c r="A693">
        <v>23358</v>
      </c>
      <c r="B693" s="34" t="s">
        <v>48</v>
      </c>
      <c r="C693" s="34" t="s">
        <v>50</v>
      </c>
      <c r="D693">
        <v>60000</v>
      </c>
      <c r="E693">
        <v>0</v>
      </c>
      <c r="F693" s="34" t="s">
        <v>27</v>
      </c>
      <c r="G693" s="34" t="s">
        <v>21</v>
      </c>
      <c r="H693" s="34" t="s">
        <v>15</v>
      </c>
      <c r="I693">
        <v>2</v>
      </c>
      <c r="J693" s="34" t="s">
        <v>23</v>
      </c>
      <c r="K693" s="34" t="s">
        <v>31</v>
      </c>
      <c r="L693" s="34" t="s">
        <v>31</v>
      </c>
      <c r="M693">
        <v>32</v>
      </c>
      <c r="N693" s="34" t="s">
        <v>15</v>
      </c>
      <c r="O693" s="34" t="s">
        <v>67</v>
      </c>
      <c r="P693" t="s">
        <v>87</v>
      </c>
    </row>
    <row r="694" spans="1:16" x14ac:dyDescent="0.25">
      <c r="A694">
        <v>23368</v>
      </c>
      <c r="B694" s="34" t="s">
        <v>48</v>
      </c>
      <c r="C694" s="34" t="s">
        <v>51</v>
      </c>
      <c r="D694">
        <v>60000</v>
      </c>
      <c r="E694">
        <v>5</v>
      </c>
      <c r="F694" s="34" t="s">
        <v>13</v>
      </c>
      <c r="G694" s="34" t="s">
        <v>14</v>
      </c>
      <c r="H694" s="34" t="s">
        <v>15</v>
      </c>
      <c r="I694">
        <v>3</v>
      </c>
      <c r="J694" s="34" t="s">
        <v>64</v>
      </c>
      <c r="K694" s="34" t="s">
        <v>31</v>
      </c>
      <c r="L694" s="34" t="s">
        <v>31</v>
      </c>
      <c r="M694">
        <v>41</v>
      </c>
      <c r="N694" s="34" t="s">
        <v>18</v>
      </c>
      <c r="O694" s="34" t="s">
        <v>67</v>
      </c>
      <c r="P694" t="s">
        <v>87</v>
      </c>
    </row>
    <row r="695" spans="1:16" x14ac:dyDescent="0.25">
      <c r="A695">
        <v>23376</v>
      </c>
      <c r="B695" s="34" t="s">
        <v>48</v>
      </c>
      <c r="C695" s="34" t="s">
        <v>50</v>
      </c>
      <c r="D695">
        <v>70000</v>
      </c>
      <c r="E695">
        <v>1</v>
      </c>
      <c r="F695" s="34" t="s">
        <v>13</v>
      </c>
      <c r="G695" s="34" t="s">
        <v>21</v>
      </c>
      <c r="H695" s="34" t="s">
        <v>15</v>
      </c>
      <c r="I695">
        <v>1</v>
      </c>
      <c r="J695" s="34" t="s">
        <v>22</v>
      </c>
      <c r="K695" s="34" t="s">
        <v>31</v>
      </c>
      <c r="L695" s="34" t="s">
        <v>31</v>
      </c>
      <c r="M695">
        <v>44</v>
      </c>
      <c r="N695" s="34" t="s">
        <v>15</v>
      </c>
      <c r="O695" s="34" t="s">
        <v>67</v>
      </c>
      <c r="P695" t="s">
        <v>87</v>
      </c>
    </row>
    <row r="696" spans="1:16" x14ac:dyDescent="0.25">
      <c r="A696">
        <v>23378</v>
      </c>
      <c r="B696" s="34" t="s">
        <v>48</v>
      </c>
      <c r="C696" s="34" t="s">
        <v>50</v>
      </c>
      <c r="D696">
        <v>70000</v>
      </c>
      <c r="E696">
        <v>1</v>
      </c>
      <c r="F696" s="34" t="s">
        <v>19</v>
      </c>
      <c r="G696" s="34" t="s">
        <v>14</v>
      </c>
      <c r="H696" s="34" t="s">
        <v>15</v>
      </c>
      <c r="I696">
        <v>1</v>
      </c>
      <c r="J696" s="34" t="s">
        <v>22</v>
      </c>
      <c r="K696" s="34" t="s">
        <v>31</v>
      </c>
      <c r="L696" s="34" t="s">
        <v>31</v>
      </c>
      <c r="M696">
        <v>44</v>
      </c>
      <c r="N696" s="34" t="s">
        <v>15</v>
      </c>
      <c r="O696" s="34" t="s">
        <v>67</v>
      </c>
      <c r="P696" t="s">
        <v>87</v>
      </c>
    </row>
    <row r="697" spans="1:16" x14ac:dyDescent="0.25">
      <c r="A697">
        <v>23419</v>
      </c>
      <c r="B697" s="34" t="s">
        <v>49</v>
      </c>
      <c r="C697" s="34" t="s">
        <v>51</v>
      </c>
      <c r="D697">
        <v>70000</v>
      </c>
      <c r="E697">
        <v>5</v>
      </c>
      <c r="F697" s="34" t="s">
        <v>13</v>
      </c>
      <c r="G697" s="34" t="s">
        <v>21</v>
      </c>
      <c r="H697" s="34" t="s">
        <v>15</v>
      </c>
      <c r="I697">
        <v>3</v>
      </c>
      <c r="J697" s="34" t="s">
        <v>64</v>
      </c>
      <c r="K697" s="34" t="s">
        <v>24</v>
      </c>
      <c r="L697" s="34" t="s">
        <v>24</v>
      </c>
      <c r="M697">
        <v>39</v>
      </c>
      <c r="N697" s="34" t="s">
        <v>18</v>
      </c>
      <c r="O697" s="34" t="s">
        <v>67</v>
      </c>
      <c r="P697" t="s">
        <v>87</v>
      </c>
    </row>
    <row r="698" spans="1:16" x14ac:dyDescent="0.25">
      <c r="A698">
        <v>23426</v>
      </c>
      <c r="B698" s="34" t="s">
        <v>49</v>
      </c>
      <c r="C698" s="34" t="s">
        <v>50</v>
      </c>
      <c r="D698">
        <v>80000</v>
      </c>
      <c r="E698">
        <v>5</v>
      </c>
      <c r="F698" s="34" t="s">
        <v>30</v>
      </c>
      <c r="G698" s="34" t="s">
        <v>28</v>
      </c>
      <c r="H698" s="34" t="s">
        <v>15</v>
      </c>
      <c r="I698">
        <v>3</v>
      </c>
      <c r="J698" s="34" t="s">
        <v>16</v>
      </c>
      <c r="K698" s="34" t="s">
        <v>24</v>
      </c>
      <c r="L698" s="34" t="s">
        <v>24</v>
      </c>
      <c r="M698">
        <v>40</v>
      </c>
      <c r="N698" s="34" t="s">
        <v>18</v>
      </c>
      <c r="O698" s="34" t="s">
        <v>67</v>
      </c>
      <c r="P698" t="s">
        <v>87</v>
      </c>
    </row>
    <row r="699" spans="1:16" x14ac:dyDescent="0.25">
      <c r="A699">
        <v>23432</v>
      </c>
      <c r="B699" s="34" t="s">
        <v>49</v>
      </c>
      <c r="C699" s="34" t="s">
        <v>50</v>
      </c>
      <c r="D699">
        <v>70000</v>
      </c>
      <c r="E699">
        <v>0</v>
      </c>
      <c r="F699" s="34" t="s">
        <v>13</v>
      </c>
      <c r="G699" s="34" t="s">
        <v>21</v>
      </c>
      <c r="H699" s="34" t="s">
        <v>15</v>
      </c>
      <c r="I699">
        <v>1</v>
      </c>
      <c r="J699" s="34" t="s">
        <v>23</v>
      </c>
      <c r="K699" s="34" t="s">
        <v>24</v>
      </c>
      <c r="L699" s="34" t="s">
        <v>24</v>
      </c>
      <c r="M699">
        <v>37</v>
      </c>
      <c r="N699" s="34" t="s">
        <v>15</v>
      </c>
      <c r="O699" s="34" t="s">
        <v>67</v>
      </c>
      <c r="P699" t="s">
        <v>87</v>
      </c>
    </row>
    <row r="700" spans="1:16" x14ac:dyDescent="0.25">
      <c r="A700">
        <v>23449</v>
      </c>
      <c r="B700" s="34" t="s">
        <v>48</v>
      </c>
      <c r="C700" s="34" t="s">
        <v>50</v>
      </c>
      <c r="D700">
        <v>60000</v>
      </c>
      <c r="E700">
        <v>2</v>
      </c>
      <c r="F700" s="34" t="s">
        <v>27</v>
      </c>
      <c r="G700" s="34" t="s">
        <v>21</v>
      </c>
      <c r="H700" s="34" t="s">
        <v>15</v>
      </c>
      <c r="I700">
        <v>2</v>
      </c>
      <c r="J700" s="34" t="s">
        <v>23</v>
      </c>
      <c r="K700" s="34" t="s">
        <v>31</v>
      </c>
      <c r="L700" s="34" t="s">
        <v>31</v>
      </c>
      <c r="M700">
        <v>48</v>
      </c>
      <c r="N700" s="34" t="s">
        <v>18</v>
      </c>
      <c r="O700" s="34" t="s">
        <v>67</v>
      </c>
      <c r="P700" t="s">
        <v>87</v>
      </c>
    </row>
    <row r="701" spans="1:16" x14ac:dyDescent="0.25">
      <c r="A701">
        <v>23455</v>
      </c>
      <c r="B701" s="34" t="s">
        <v>49</v>
      </c>
      <c r="C701" s="34" t="s">
        <v>50</v>
      </c>
      <c r="D701">
        <v>80000</v>
      </c>
      <c r="E701">
        <v>2</v>
      </c>
      <c r="F701" s="34" t="s">
        <v>29</v>
      </c>
      <c r="G701" s="34" t="s">
        <v>14</v>
      </c>
      <c r="H701" s="34" t="s">
        <v>18</v>
      </c>
      <c r="I701">
        <v>2</v>
      </c>
      <c r="J701" s="34" t="s">
        <v>26</v>
      </c>
      <c r="K701" s="34" t="s">
        <v>31</v>
      </c>
      <c r="L701" s="34" t="s">
        <v>31</v>
      </c>
      <c r="M701">
        <v>50</v>
      </c>
      <c r="N701" s="34" t="s">
        <v>18</v>
      </c>
      <c r="O701" s="34" t="s">
        <v>67</v>
      </c>
      <c r="P701" t="s">
        <v>87</v>
      </c>
    </row>
    <row r="702" spans="1:16" x14ac:dyDescent="0.25">
      <c r="A702">
        <v>23459</v>
      </c>
      <c r="B702" s="34" t="s">
        <v>48</v>
      </c>
      <c r="C702" s="34" t="s">
        <v>50</v>
      </c>
      <c r="D702">
        <v>60000</v>
      </c>
      <c r="E702">
        <v>2</v>
      </c>
      <c r="F702" s="34" t="s">
        <v>27</v>
      </c>
      <c r="G702" s="34" t="s">
        <v>21</v>
      </c>
      <c r="H702" s="34" t="s">
        <v>15</v>
      </c>
      <c r="I702">
        <v>2</v>
      </c>
      <c r="J702" s="34" t="s">
        <v>23</v>
      </c>
      <c r="K702" s="34" t="s">
        <v>31</v>
      </c>
      <c r="L702" s="34" t="s">
        <v>31</v>
      </c>
      <c r="M702">
        <v>50</v>
      </c>
      <c r="N702" s="34" t="s">
        <v>18</v>
      </c>
      <c r="O702" s="34" t="s">
        <v>67</v>
      </c>
      <c r="P702" t="s">
        <v>87</v>
      </c>
    </row>
    <row r="703" spans="1:16" x14ac:dyDescent="0.25">
      <c r="A703">
        <v>23461</v>
      </c>
      <c r="B703" s="34" t="s">
        <v>48</v>
      </c>
      <c r="C703" s="34" t="s">
        <v>51</v>
      </c>
      <c r="D703">
        <v>90000</v>
      </c>
      <c r="E703">
        <v>5</v>
      </c>
      <c r="F703" s="34" t="s">
        <v>19</v>
      </c>
      <c r="G703" s="34" t="s">
        <v>21</v>
      </c>
      <c r="H703" s="34" t="s">
        <v>15</v>
      </c>
      <c r="I703">
        <v>3</v>
      </c>
      <c r="J703" s="34" t="s">
        <v>22</v>
      </c>
      <c r="K703" s="34" t="s">
        <v>31</v>
      </c>
      <c r="L703" s="34" t="s">
        <v>31</v>
      </c>
      <c r="M703">
        <v>40</v>
      </c>
      <c r="N703" s="34" t="s">
        <v>18</v>
      </c>
      <c r="O703" s="34" t="s">
        <v>67</v>
      </c>
      <c r="P703" t="s">
        <v>87</v>
      </c>
    </row>
    <row r="704" spans="1:16" x14ac:dyDescent="0.25">
      <c r="A704">
        <v>23479</v>
      </c>
      <c r="B704" s="34" t="s">
        <v>49</v>
      </c>
      <c r="C704" s="34" t="s">
        <v>50</v>
      </c>
      <c r="D704">
        <v>90000</v>
      </c>
      <c r="E704">
        <v>0</v>
      </c>
      <c r="F704" s="34" t="s">
        <v>19</v>
      </c>
      <c r="G704" s="34" t="s">
        <v>21</v>
      </c>
      <c r="H704" s="34" t="s">
        <v>18</v>
      </c>
      <c r="I704">
        <v>2</v>
      </c>
      <c r="J704" s="34" t="s">
        <v>16</v>
      </c>
      <c r="K704" s="34" t="s">
        <v>31</v>
      </c>
      <c r="L704" s="34" t="s">
        <v>31</v>
      </c>
      <c r="M704">
        <v>43</v>
      </c>
      <c r="N704" s="34" t="s">
        <v>15</v>
      </c>
      <c r="O704" s="34" t="s">
        <v>67</v>
      </c>
      <c r="P704" t="s">
        <v>87</v>
      </c>
    </row>
    <row r="705" spans="1:16" x14ac:dyDescent="0.25">
      <c r="A705">
        <v>23491</v>
      </c>
      <c r="B705" s="34" t="s">
        <v>49</v>
      </c>
      <c r="C705" s="34" t="s">
        <v>50</v>
      </c>
      <c r="D705">
        <v>100000</v>
      </c>
      <c r="E705">
        <v>0</v>
      </c>
      <c r="F705" s="34" t="s">
        <v>19</v>
      </c>
      <c r="G705" s="34" t="s">
        <v>21</v>
      </c>
      <c r="H705" s="34" t="s">
        <v>18</v>
      </c>
      <c r="I705">
        <v>4</v>
      </c>
      <c r="J705" s="34" t="s">
        <v>26</v>
      </c>
      <c r="K705" s="34" t="s">
        <v>31</v>
      </c>
      <c r="L705" s="34" t="s">
        <v>31</v>
      </c>
      <c r="M705">
        <v>45</v>
      </c>
      <c r="N705" s="34" t="s">
        <v>18</v>
      </c>
      <c r="O705" s="34" t="s">
        <v>67</v>
      </c>
      <c r="P705" t="s">
        <v>87</v>
      </c>
    </row>
    <row r="706" spans="1:16" x14ac:dyDescent="0.25">
      <c r="A706">
        <v>23513</v>
      </c>
      <c r="B706" s="34" t="s">
        <v>48</v>
      </c>
      <c r="C706" s="34" t="s">
        <v>51</v>
      </c>
      <c r="D706">
        <v>40000</v>
      </c>
      <c r="E706">
        <v>3</v>
      </c>
      <c r="F706" s="34" t="s">
        <v>19</v>
      </c>
      <c r="G706" s="34" t="s">
        <v>21</v>
      </c>
      <c r="H706" s="34" t="s">
        <v>15</v>
      </c>
      <c r="I706">
        <v>2</v>
      </c>
      <c r="J706" s="34" t="s">
        <v>23</v>
      </c>
      <c r="K706" s="34" t="s">
        <v>31</v>
      </c>
      <c r="L706" s="34" t="s">
        <v>31</v>
      </c>
      <c r="M706">
        <v>54</v>
      </c>
      <c r="N706" s="34" t="s">
        <v>18</v>
      </c>
      <c r="O706" s="34" t="s">
        <v>67</v>
      </c>
      <c r="P706" t="s">
        <v>57</v>
      </c>
    </row>
    <row r="707" spans="1:16" x14ac:dyDescent="0.25">
      <c r="A707">
        <v>23549</v>
      </c>
      <c r="B707" s="34" t="s">
        <v>49</v>
      </c>
      <c r="C707" s="34" t="s">
        <v>50</v>
      </c>
      <c r="D707">
        <v>30000</v>
      </c>
      <c r="E707">
        <v>0</v>
      </c>
      <c r="F707" s="34" t="s">
        <v>27</v>
      </c>
      <c r="G707" s="34" t="s">
        <v>14</v>
      </c>
      <c r="H707" s="34" t="s">
        <v>15</v>
      </c>
      <c r="I707">
        <v>2</v>
      </c>
      <c r="J707" s="34" t="s">
        <v>23</v>
      </c>
      <c r="K707" s="34" t="s">
        <v>31</v>
      </c>
      <c r="L707" s="34" t="s">
        <v>31</v>
      </c>
      <c r="M707">
        <v>30</v>
      </c>
      <c r="N707" s="34" t="s">
        <v>18</v>
      </c>
      <c r="O707" s="34" t="s">
        <v>84</v>
      </c>
      <c r="P707" t="s">
        <v>60</v>
      </c>
    </row>
    <row r="708" spans="1:16" x14ac:dyDescent="0.25">
      <c r="A708">
        <v>23571</v>
      </c>
      <c r="B708" s="34" t="s">
        <v>48</v>
      </c>
      <c r="C708" s="34" t="s">
        <v>51</v>
      </c>
      <c r="D708">
        <v>40000</v>
      </c>
      <c r="E708">
        <v>2</v>
      </c>
      <c r="F708" s="34" t="s">
        <v>13</v>
      </c>
      <c r="G708" s="34" t="s">
        <v>28</v>
      </c>
      <c r="H708" s="34" t="s">
        <v>15</v>
      </c>
      <c r="I708">
        <v>2</v>
      </c>
      <c r="J708" s="34" t="s">
        <v>16</v>
      </c>
      <c r="K708" s="34" t="s">
        <v>24</v>
      </c>
      <c r="L708" s="34" t="s">
        <v>24</v>
      </c>
      <c r="M708">
        <v>66</v>
      </c>
      <c r="N708" s="34" t="s">
        <v>15</v>
      </c>
      <c r="O708" s="34" t="s">
        <v>67</v>
      </c>
      <c r="P708" t="s">
        <v>57</v>
      </c>
    </row>
    <row r="709" spans="1:16" x14ac:dyDescent="0.25">
      <c r="A709">
        <v>23586</v>
      </c>
      <c r="B709" s="34" t="s">
        <v>48</v>
      </c>
      <c r="C709" s="34" t="s">
        <v>51</v>
      </c>
      <c r="D709">
        <v>80000</v>
      </c>
      <c r="E709">
        <v>0</v>
      </c>
      <c r="F709" s="34" t="s">
        <v>13</v>
      </c>
      <c r="G709" s="34" t="s">
        <v>28</v>
      </c>
      <c r="H709" s="34" t="s">
        <v>15</v>
      </c>
      <c r="I709">
        <v>1</v>
      </c>
      <c r="J709" s="34" t="s">
        <v>26</v>
      </c>
      <c r="K709" s="34" t="s">
        <v>31</v>
      </c>
      <c r="L709" s="34" t="s">
        <v>31</v>
      </c>
      <c r="M709">
        <v>34</v>
      </c>
      <c r="N709" s="34" t="s">
        <v>15</v>
      </c>
      <c r="O709" s="34" t="s">
        <v>67</v>
      </c>
      <c r="P709" t="s">
        <v>87</v>
      </c>
    </row>
    <row r="710" spans="1:16" x14ac:dyDescent="0.25">
      <c r="A710">
        <v>23608</v>
      </c>
      <c r="B710" s="34" t="s">
        <v>48</v>
      </c>
      <c r="C710" s="34" t="s">
        <v>51</v>
      </c>
      <c r="D710">
        <v>150000</v>
      </c>
      <c r="E710">
        <v>3</v>
      </c>
      <c r="F710" s="34" t="s">
        <v>27</v>
      </c>
      <c r="G710" s="34" t="s">
        <v>21</v>
      </c>
      <c r="H710" s="34" t="s">
        <v>15</v>
      </c>
      <c r="I710">
        <v>3</v>
      </c>
      <c r="J710" s="34" t="s">
        <v>16</v>
      </c>
      <c r="K710" s="34" t="s">
        <v>17</v>
      </c>
      <c r="L710" s="34" t="s">
        <v>17</v>
      </c>
      <c r="M710">
        <v>51</v>
      </c>
      <c r="N710" s="34" t="s">
        <v>15</v>
      </c>
      <c r="O710" s="34" t="s">
        <v>67</v>
      </c>
      <c r="P710" t="s">
        <v>87</v>
      </c>
    </row>
    <row r="711" spans="1:16" x14ac:dyDescent="0.25">
      <c r="A711">
        <v>23627</v>
      </c>
      <c r="B711" s="34" t="s">
        <v>49</v>
      </c>
      <c r="C711" s="34" t="s">
        <v>51</v>
      </c>
      <c r="D711">
        <v>100000</v>
      </c>
      <c r="E711">
        <v>3</v>
      </c>
      <c r="F711" s="34" t="s">
        <v>19</v>
      </c>
      <c r="G711" s="34" t="s">
        <v>28</v>
      </c>
      <c r="H711" s="34" t="s">
        <v>18</v>
      </c>
      <c r="I711">
        <v>4</v>
      </c>
      <c r="J711" s="34" t="s">
        <v>23</v>
      </c>
      <c r="K711" s="34" t="s">
        <v>17</v>
      </c>
      <c r="L711" s="34" t="s">
        <v>17</v>
      </c>
      <c r="M711">
        <v>56</v>
      </c>
      <c r="N711" s="34" t="s">
        <v>18</v>
      </c>
      <c r="O711" s="34" t="s">
        <v>67</v>
      </c>
      <c r="P711" t="s">
        <v>57</v>
      </c>
    </row>
    <row r="712" spans="1:16" x14ac:dyDescent="0.25">
      <c r="A712">
        <v>23668</v>
      </c>
      <c r="B712" s="34" t="s">
        <v>48</v>
      </c>
      <c r="C712" s="34" t="s">
        <v>51</v>
      </c>
      <c r="D712">
        <v>40000</v>
      </c>
      <c r="E712">
        <v>4</v>
      </c>
      <c r="F712" s="34" t="s">
        <v>27</v>
      </c>
      <c r="G712" s="34" t="s">
        <v>21</v>
      </c>
      <c r="H712" s="34" t="s">
        <v>15</v>
      </c>
      <c r="I712">
        <v>2</v>
      </c>
      <c r="J712" s="34" t="s">
        <v>23</v>
      </c>
      <c r="K712" s="34" t="s">
        <v>31</v>
      </c>
      <c r="L712" s="34" t="s">
        <v>31</v>
      </c>
      <c r="M712">
        <v>59</v>
      </c>
      <c r="N712" s="34" t="s">
        <v>15</v>
      </c>
      <c r="O712" s="34" t="s">
        <v>67</v>
      </c>
      <c r="P712" t="s">
        <v>57</v>
      </c>
    </row>
    <row r="713" spans="1:16" x14ac:dyDescent="0.25">
      <c r="A713">
        <v>23672</v>
      </c>
      <c r="B713" s="34" t="s">
        <v>48</v>
      </c>
      <c r="C713" s="34" t="s">
        <v>51</v>
      </c>
      <c r="D713">
        <v>60000</v>
      </c>
      <c r="E713">
        <v>3</v>
      </c>
      <c r="F713" s="34" t="s">
        <v>30</v>
      </c>
      <c r="G713" s="34" t="s">
        <v>28</v>
      </c>
      <c r="H713" s="34" t="s">
        <v>15</v>
      </c>
      <c r="I713">
        <v>2</v>
      </c>
      <c r="J713" s="34" t="s">
        <v>26</v>
      </c>
      <c r="K713" s="34" t="s">
        <v>31</v>
      </c>
      <c r="L713" s="34" t="s">
        <v>31</v>
      </c>
      <c r="M713">
        <v>67</v>
      </c>
      <c r="N713" s="34" t="s">
        <v>18</v>
      </c>
      <c r="O713" s="34" t="s">
        <v>67</v>
      </c>
      <c r="P713" t="s">
        <v>57</v>
      </c>
    </row>
    <row r="714" spans="1:16" x14ac:dyDescent="0.25">
      <c r="A714">
        <v>23704</v>
      </c>
      <c r="B714" s="34" t="s">
        <v>49</v>
      </c>
      <c r="C714" s="34" t="s">
        <v>50</v>
      </c>
      <c r="D714">
        <v>40000</v>
      </c>
      <c r="E714">
        <v>5</v>
      </c>
      <c r="F714" s="34" t="s">
        <v>27</v>
      </c>
      <c r="G714" s="34" t="s">
        <v>21</v>
      </c>
      <c r="H714" s="34" t="s">
        <v>15</v>
      </c>
      <c r="I714">
        <v>4</v>
      </c>
      <c r="J714" s="34" t="s">
        <v>64</v>
      </c>
      <c r="K714" s="34" t="s">
        <v>31</v>
      </c>
      <c r="L714" s="34" t="s">
        <v>31</v>
      </c>
      <c r="M714">
        <v>60</v>
      </c>
      <c r="N714" s="34" t="s">
        <v>15</v>
      </c>
      <c r="O714" s="34" t="s">
        <v>67</v>
      </c>
      <c r="P714" t="s">
        <v>57</v>
      </c>
    </row>
    <row r="715" spans="1:16" x14ac:dyDescent="0.25">
      <c r="A715">
        <v>23707</v>
      </c>
      <c r="B715" s="34" t="s">
        <v>49</v>
      </c>
      <c r="C715" s="34" t="s">
        <v>50</v>
      </c>
      <c r="D715">
        <v>70000</v>
      </c>
      <c r="E715">
        <v>5</v>
      </c>
      <c r="F715" s="34" t="s">
        <v>13</v>
      </c>
      <c r="G715" s="34" t="s">
        <v>28</v>
      </c>
      <c r="H715" s="34" t="s">
        <v>15</v>
      </c>
      <c r="I715">
        <v>3</v>
      </c>
      <c r="J715" s="34" t="s">
        <v>64</v>
      </c>
      <c r="K715" s="34" t="s">
        <v>31</v>
      </c>
      <c r="L715" s="34" t="s">
        <v>31</v>
      </c>
      <c r="M715">
        <v>60</v>
      </c>
      <c r="N715" s="34" t="s">
        <v>15</v>
      </c>
      <c r="O715" s="34" t="s">
        <v>67</v>
      </c>
      <c r="P715" t="s">
        <v>57</v>
      </c>
    </row>
    <row r="716" spans="1:16" x14ac:dyDescent="0.25">
      <c r="A716">
        <v>23712</v>
      </c>
      <c r="B716" s="34" t="s">
        <v>49</v>
      </c>
      <c r="C716" s="34" t="s">
        <v>51</v>
      </c>
      <c r="D716">
        <v>70000</v>
      </c>
      <c r="E716">
        <v>2</v>
      </c>
      <c r="F716" s="34" t="s">
        <v>13</v>
      </c>
      <c r="G716" s="34" t="s">
        <v>28</v>
      </c>
      <c r="H716" s="34" t="s">
        <v>15</v>
      </c>
      <c r="I716">
        <v>1</v>
      </c>
      <c r="J716" s="34" t="s">
        <v>64</v>
      </c>
      <c r="K716" s="34" t="s">
        <v>31</v>
      </c>
      <c r="L716" s="34" t="s">
        <v>31</v>
      </c>
      <c r="M716">
        <v>59</v>
      </c>
      <c r="N716" s="34" t="s">
        <v>18</v>
      </c>
      <c r="O716" s="34" t="s">
        <v>67</v>
      </c>
      <c r="P716" t="s">
        <v>57</v>
      </c>
    </row>
    <row r="717" spans="1:16" x14ac:dyDescent="0.25">
      <c r="A717">
        <v>23731</v>
      </c>
      <c r="B717" s="34" t="s">
        <v>48</v>
      </c>
      <c r="C717" s="34" t="s">
        <v>50</v>
      </c>
      <c r="D717">
        <v>60000</v>
      </c>
      <c r="E717">
        <v>2</v>
      </c>
      <c r="F717" s="34" t="s">
        <v>27</v>
      </c>
      <c r="G717" s="34" t="s">
        <v>21</v>
      </c>
      <c r="H717" s="34" t="s">
        <v>15</v>
      </c>
      <c r="I717">
        <v>2</v>
      </c>
      <c r="J717" s="34" t="s">
        <v>22</v>
      </c>
      <c r="K717" s="34" t="s">
        <v>31</v>
      </c>
      <c r="L717" s="34" t="s">
        <v>31</v>
      </c>
      <c r="M717">
        <v>54</v>
      </c>
      <c r="N717" s="34" t="s">
        <v>15</v>
      </c>
      <c r="O717" s="34" t="s">
        <v>67</v>
      </c>
      <c r="P717" t="s">
        <v>57</v>
      </c>
    </row>
    <row r="718" spans="1:16" x14ac:dyDescent="0.25">
      <c r="A718">
        <v>23780</v>
      </c>
      <c r="B718" s="34" t="s">
        <v>49</v>
      </c>
      <c r="C718" s="34" t="s">
        <v>50</v>
      </c>
      <c r="D718">
        <v>40000</v>
      </c>
      <c r="E718">
        <v>2</v>
      </c>
      <c r="F718" s="34" t="s">
        <v>19</v>
      </c>
      <c r="G718" s="34" t="s">
        <v>20</v>
      </c>
      <c r="H718" s="34" t="s">
        <v>18</v>
      </c>
      <c r="I718">
        <v>2</v>
      </c>
      <c r="J718" s="34" t="s">
        <v>16</v>
      </c>
      <c r="K718" s="34" t="s">
        <v>17</v>
      </c>
      <c r="L718" s="34" t="s">
        <v>17</v>
      </c>
      <c r="M718">
        <v>36</v>
      </c>
      <c r="N718" s="34" t="s">
        <v>15</v>
      </c>
      <c r="O718" s="34" t="s">
        <v>67</v>
      </c>
      <c r="P718" t="s">
        <v>87</v>
      </c>
    </row>
    <row r="719" spans="1:16" x14ac:dyDescent="0.25">
      <c r="A719">
        <v>23797</v>
      </c>
      <c r="B719" s="34" t="s">
        <v>49</v>
      </c>
      <c r="C719" s="34" t="s">
        <v>50</v>
      </c>
      <c r="D719">
        <v>20000</v>
      </c>
      <c r="E719">
        <v>3</v>
      </c>
      <c r="F719" s="34" t="s">
        <v>29</v>
      </c>
      <c r="G719" s="34" t="s">
        <v>20</v>
      </c>
      <c r="H719" s="34" t="s">
        <v>18</v>
      </c>
      <c r="I719">
        <v>2</v>
      </c>
      <c r="J719" s="34" t="s">
        <v>16</v>
      </c>
      <c r="K719" s="34" t="s">
        <v>31</v>
      </c>
      <c r="L719" s="34" t="s">
        <v>31</v>
      </c>
      <c r="M719">
        <v>50</v>
      </c>
      <c r="N719" s="34" t="s">
        <v>18</v>
      </c>
      <c r="O719" s="34" t="s">
        <v>67</v>
      </c>
      <c r="P719" t="s">
        <v>87</v>
      </c>
    </row>
    <row r="720" spans="1:16" x14ac:dyDescent="0.25">
      <c r="A720">
        <v>23801</v>
      </c>
      <c r="B720" s="34" t="s">
        <v>48</v>
      </c>
      <c r="C720" s="34" t="s">
        <v>51</v>
      </c>
      <c r="D720">
        <v>20000</v>
      </c>
      <c r="E720">
        <v>2</v>
      </c>
      <c r="F720" s="34" t="s">
        <v>29</v>
      </c>
      <c r="G720" s="34" t="s">
        <v>20</v>
      </c>
      <c r="H720" s="34" t="s">
        <v>15</v>
      </c>
      <c r="I720">
        <v>2</v>
      </c>
      <c r="J720" s="34" t="s">
        <v>16</v>
      </c>
      <c r="K720" s="34" t="s">
        <v>31</v>
      </c>
      <c r="L720" s="34" t="s">
        <v>31</v>
      </c>
      <c r="M720">
        <v>49</v>
      </c>
      <c r="N720" s="34" t="s">
        <v>18</v>
      </c>
      <c r="O720" s="34" t="s">
        <v>67</v>
      </c>
      <c r="P720" t="s">
        <v>87</v>
      </c>
    </row>
    <row r="721" spans="1:16" x14ac:dyDescent="0.25">
      <c r="A721">
        <v>23818</v>
      </c>
      <c r="B721" s="34" t="s">
        <v>48</v>
      </c>
      <c r="C721" s="34" t="s">
        <v>51</v>
      </c>
      <c r="D721">
        <v>50000</v>
      </c>
      <c r="E721">
        <v>0</v>
      </c>
      <c r="F721" s="34" t="s">
        <v>30</v>
      </c>
      <c r="G721" s="34" t="s">
        <v>14</v>
      </c>
      <c r="H721" s="34" t="s">
        <v>15</v>
      </c>
      <c r="I721">
        <v>0</v>
      </c>
      <c r="J721" s="34" t="s">
        <v>26</v>
      </c>
      <c r="K721" s="34" t="s">
        <v>31</v>
      </c>
      <c r="L721" s="34" t="s">
        <v>31</v>
      </c>
      <c r="M721">
        <v>33</v>
      </c>
      <c r="N721" s="34" t="s">
        <v>15</v>
      </c>
      <c r="O721" s="34" t="s">
        <v>67</v>
      </c>
      <c r="P721" t="s">
        <v>87</v>
      </c>
    </row>
    <row r="722" spans="1:16" x14ac:dyDescent="0.25">
      <c r="A722">
        <v>23882</v>
      </c>
      <c r="B722" s="34" t="s">
        <v>49</v>
      </c>
      <c r="C722" s="34" t="s">
        <v>51</v>
      </c>
      <c r="D722">
        <v>80000</v>
      </c>
      <c r="E722">
        <v>3</v>
      </c>
      <c r="F722" s="34" t="s">
        <v>30</v>
      </c>
      <c r="G722" s="34" t="s">
        <v>21</v>
      </c>
      <c r="H722" s="34" t="s">
        <v>15</v>
      </c>
      <c r="I722">
        <v>0</v>
      </c>
      <c r="J722" s="34" t="s">
        <v>16</v>
      </c>
      <c r="K722" s="34" t="s">
        <v>31</v>
      </c>
      <c r="L722" s="34" t="s">
        <v>31</v>
      </c>
      <c r="M722">
        <v>37</v>
      </c>
      <c r="N722" s="34" t="s">
        <v>15</v>
      </c>
      <c r="O722" s="34" t="s">
        <v>67</v>
      </c>
      <c r="P722" t="s">
        <v>87</v>
      </c>
    </row>
    <row r="723" spans="1:16" x14ac:dyDescent="0.25">
      <c r="A723">
        <v>23893</v>
      </c>
      <c r="B723" s="34" t="s">
        <v>48</v>
      </c>
      <c r="C723" s="34" t="s">
        <v>50</v>
      </c>
      <c r="D723">
        <v>50000</v>
      </c>
      <c r="E723">
        <v>3</v>
      </c>
      <c r="F723" s="34" t="s">
        <v>13</v>
      </c>
      <c r="G723" s="34" t="s">
        <v>14</v>
      </c>
      <c r="H723" s="34" t="s">
        <v>15</v>
      </c>
      <c r="I723">
        <v>3</v>
      </c>
      <c r="J723" s="34" t="s">
        <v>64</v>
      </c>
      <c r="K723" s="34" t="s">
        <v>31</v>
      </c>
      <c r="L723" s="34" t="s">
        <v>31</v>
      </c>
      <c r="M723">
        <v>41</v>
      </c>
      <c r="N723" s="34" t="s">
        <v>18</v>
      </c>
      <c r="O723" s="34" t="s">
        <v>67</v>
      </c>
      <c r="P723" t="s">
        <v>87</v>
      </c>
    </row>
    <row r="724" spans="1:16" x14ac:dyDescent="0.25">
      <c r="A724">
        <v>23908</v>
      </c>
      <c r="B724" s="34" t="s">
        <v>49</v>
      </c>
      <c r="C724" s="34" t="s">
        <v>50</v>
      </c>
      <c r="D724">
        <v>30000</v>
      </c>
      <c r="E724">
        <v>1</v>
      </c>
      <c r="F724" s="34" t="s">
        <v>13</v>
      </c>
      <c r="G724" s="34" t="s">
        <v>20</v>
      </c>
      <c r="H724" s="34" t="s">
        <v>18</v>
      </c>
      <c r="I724">
        <v>1</v>
      </c>
      <c r="J724" s="34" t="s">
        <v>16</v>
      </c>
      <c r="K724" s="34" t="s">
        <v>17</v>
      </c>
      <c r="L724" s="34" t="s">
        <v>17</v>
      </c>
      <c r="M724">
        <v>39</v>
      </c>
      <c r="N724" s="34" t="s">
        <v>15</v>
      </c>
      <c r="O724" s="34" t="s">
        <v>67</v>
      </c>
      <c r="P724" t="s">
        <v>87</v>
      </c>
    </row>
    <row r="725" spans="1:16" x14ac:dyDescent="0.25">
      <c r="A725">
        <v>23915</v>
      </c>
      <c r="B725" s="34" t="s">
        <v>48</v>
      </c>
      <c r="C725" s="34" t="s">
        <v>50</v>
      </c>
      <c r="D725">
        <v>20000</v>
      </c>
      <c r="E725">
        <v>2</v>
      </c>
      <c r="F725" s="34" t="s">
        <v>27</v>
      </c>
      <c r="G725" s="34" t="s">
        <v>25</v>
      </c>
      <c r="H725" s="34" t="s">
        <v>15</v>
      </c>
      <c r="I725">
        <v>2</v>
      </c>
      <c r="J725" s="34" t="s">
        <v>16</v>
      </c>
      <c r="K725" s="34" t="s">
        <v>17</v>
      </c>
      <c r="L725" s="34" t="s">
        <v>17</v>
      </c>
      <c r="M725">
        <v>42</v>
      </c>
      <c r="N725" s="34" t="s">
        <v>18</v>
      </c>
      <c r="O725" s="34" t="s">
        <v>67</v>
      </c>
      <c r="P725" t="s">
        <v>87</v>
      </c>
    </row>
    <row r="726" spans="1:16" x14ac:dyDescent="0.25">
      <c r="A726">
        <v>23940</v>
      </c>
      <c r="B726" s="34" t="s">
        <v>48</v>
      </c>
      <c r="C726" s="34" t="s">
        <v>50</v>
      </c>
      <c r="D726">
        <v>40000</v>
      </c>
      <c r="E726">
        <v>1</v>
      </c>
      <c r="F726" s="34" t="s">
        <v>13</v>
      </c>
      <c r="G726" s="34" t="s">
        <v>14</v>
      </c>
      <c r="H726" s="34" t="s">
        <v>15</v>
      </c>
      <c r="I726">
        <v>1</v>
      </c>
      <c r="J726" s="34" t="s">
        <v>16</v>
      </c>
      <c r="K726" s="34" t="s">
        <v>17</v>
      </c>
      <c r="L726" s="34" t="s">
        <v>17</v>
      </c>
      <c r="M726">
        <v>44</v>
      </c>
      <c r="N726" s="34" t="s">
        <v>15</v>
      </c>
      <c r="O726" s="34" t="s">
        <v>67</v>
      </c>
      <c r="P726" t="s">
        <v>87</v>
      </c>
    </row>
    <row r="727" spans="1:16" x14ac:dyDescent="0.25">
      <c r="A727">
        <v>23962</v>
      </c>
      <c r="B727" s="34" t="s">
        <v>48</v>
      </c>
      <c r="C727" s="34" t="s">
        <v>51</v>
      </c>
      <c r="D727">
        <v>10000</v>
      </c>
      <c r="E727">
        <v>0</v>
      </c>
      <c r="F727" s="34" t="s">
        <v>29</v>
      </c>
      <c r="G727" s="34" t="s">
        <v>25</v>
      </c>
      <c r="H727" s="34" t="s">
        <v>15</v>
      </c>
      <c r="I727">
        <v>2</v>
      </c>
      <c r="J727" s="34" t="s">
        <v>26</v>
      </c>
      <c r="K727" s="34" t="s">
        <v>17</v>
      </c>
      <c r="L727" s="34" t="s">
        <v>17</v>
      </c>
      <c r="M727">
        <v>32</v>
      </c>
      <c r="N727" s="34" t="s">
        <v>18</v>
      </c>
      <c r="O727" s="34" t="s">
        <v>67</v>
      </c>
      <c r="P727" t="s">
        <v>87</v>
      </c>
    </row>
    <row r="728" spans="1:16" x14ac:dyDescent="0.25">
      <c r="A728">
        <v>23963</v>
      </c>
      <c r="B728" s="34" t="s">
        <v>48</v>
      </c>
      <c r="C728" s="34" t="s">
        <v>50</v>
      </c>
      <c r="D728">
        <v>10000</v>
      </c>
      <c r="E728">
        <v>0</v>
      </c>
      <c r="F728" s="34" t="s">
        <v>29</v>
      </c>
      <c r="G728" s="34" t="s">
        <v>25</v>
      </c>
      <c r="H728" s="34" t="s">
        <v>18</v>
      </c>
      <c r="I728">
        <v>2</v>
      </c>
      <c r="J728" s="34" t="s">
        <v>16</v>
      </c>
      <c r="K728" s="34" t="s">
        <v>17</v>
      </c>
      <c r="L728" s="34" t="s">
        <v>17</v>
      </c>
      <c r="M728">
        <v>33</v>
      </c>
      <c r="N728" s="34" t="s">
        <v>18</v>
      </c>
      <c r="O728" s="34" t="s">
        <v>67</v>
      </c>
      <c r="P728" t="s">
        <v>87</v>
      </c>
    </row>
    <row r="729" spans="1:16" x14ac:dyDescent="0.25">
      <c r="A729">
        <v>23979</v>
      </c>
      <c r="B729" s="34" t="s">
        <v>49</v>
      </c>
      <c r="C729" s="34" t="s">
        <v>50</v>
      </c>
      <c r="D729">
        <v>10000</v>
      </c>
      <c r="E729">
        <v>2</v>
      </c>
      <c r="F729" s="34" t="s">
        <v>19</v>
      </c>
      <c r="G729" s="34" t="s">
        <v>25</v>
      </c>
      <c r="H729" s="34" t="s">
        <v>18</v>
      </c>
      <c r="I729">
        <v>0</v>
      </c>
      <c r="J729" s="34" t="s">
        <v>16</v>
      </c>
      <c r="K729" s="34" t="s">
        <v>17</v>
      </c>
      <c r="L729" s="34" t="s">
        <v>17</v>
      </c>
      <c r="M729">
        <v>50</v>
      </c>
      <c r="N729" s="34" t="s">
        <v>18</v>
      </c>
      <c r="O729" s="34" t="s">
        <v>67</v>
      </c>
      <c r="P729" t="s">
        <v>87</v>
      </c>
    </row>
    <row r="730" spans="1:16" x14ac:dyDescent="0.25">
      <c r="A730">
        <v>23986</v>
      </c>
      <c r="B730" s="34" t="s">
        <v>48</v>
      </c>
      <c r="C730" s="34" t="s">
        <v>51</v>
      </c>
      <c r="D730">
        <v>20000</v>
      </c>
      <c r="E730">
        <v>1</v>
      </c>
      <c r="F730" s="34" t="s">
        <v>13</v>
      </c>
      <c r="G730" s="34" t="s">
        <v>20</v>
      </c>
      <c r="H730" s="34" t="s">
        <v>15</v>
      </c>
      <c r="I730">
        <v>0</v>
      </c>
      <c r="J730" s="34" t="s">
        <v>16</v>
      </c>
      <c r="K730" s="34" t="s">
        <v>17</v>
      </c>
      <c r="L730" s="34" t="s">
        <v>17</v>
      </c>
      <c r="M730">
        <v>66</v>
      </c>
      <c r="N730" s="34" t="s">
        <v>15</v>
      </c>
      <c r="O730" s="34" t="s">
        <v>67</v>
      </c>
      <c r="P730" t="s">
        <v>57</v>
      </c>
    </row>
    <row r="731" spans="1:16" x14ac:dyDescent="0.25">
      <c r="A731">
        <v>23993</v>
      </c>
      <c r="B731" s="34" t="s">
        <v>49</v>
      </c>
      <c r="C731" s="34" t="s">
        <v>51</v>
      </c>
      <c r="D731">
        <v>10000</v>
      </c>
      <c r="E731">
        <v>0</v>
      </c>
      <c r="F731" s="34" t="s">
        <v>19</v>
      </c>
      <c r="G731" s="34" t="s">
        <v>25</v>
      </c>
      <c r="H731" s="34" t="s">
        <v>18</v>
      </c>
      <c r="I731">
        <v>1</v>
      </c>
      <c r="J731" s="34" t="s">
        <v>16</v>
      </c>
      <c r="K731" s="34" t="s">
        <v>24</v>
      </c>
      <c r="L731" s="34" t="s">
        <v>24</v>
      </c>
      <c r="M731">
        <v>26</v>
      </c>
      <c r="N731" s="34" t="s">
        <v>15</v>
      </c>
      <c r="O731" s="34" t="s">
        <v>67</v>
      </c>
      <c r="P731" t="s">
        <v>60</v>
      </c>
    </row>
    <row r="732" spans="1:16" x14ac:dyDescent="0.25">
      <c r="A732">
        <v>24061</v>
      </c>
      <c r="B732" s="34" t="s">
        <v>48</v>
      </c>
      <c r="C732" s="34" t="s">
        <v>50</v>
      </c>
      <c r="D732">
        <v>10000</v>
      </c>
      <c r="E732">
        <v>4</v>
      </c>
      <c r="F732" s="34" t="s">
        <v>29</v>
      </c>
      <c r="G732" s="34" t="s">
        <v>25</v>
      </c>
      <c r="H732" s="34" t="s">
        <v>15</v>
      </c>
      <c r="I732">
        <v>1</v>
      </c>
      <c r="J732" s="34" t="s">
        <v>16</v>
      </c>
      <c r="K732" s="34" t="s">
        <v>17</v>
      </c>
      <c r="L732" s="34" t="s">
        <v>17</v>
      </c>
      <c r="M732">
        <v>40</v>
      </c>
      <c r="N732" s="34" t="s">
        <v>15</v>
      </c>
      <c r="O732" s="34" t="s">
        <v>67</v>
      </c>
      <c r="P732" t="s">
        <v>87</v>
      </c>
    </row>
    <row r="733" spans="1:16" x14ac:dyDescent="0.25">
      <c r="A733">
        <v>24065</v>
      </c>
      <c r="B733" s="34" t="s">
        <v>49</v>
      </c>
      <c r="C733" s="34" t="s">
        <v>51</v>
      </c>
      <c r="D733">
        <v>20000</v>
      </c>
      <c r="E733">
        <v>0</v>
      </c>
      <c r="F733" s="34" t="s">
        <v>27</v>
      </c>
      <c r="G733" s="34" t="s">
        <v>25</v>
      </c>
      <c r="H733" s="34" t="s">
        <v>15</v>
      </c>
      <c r="I733">
        <v>0</v>
      </c>
      <c r="J733" s="34" t="s">
        <v>16</v>
      </c>
      <c r="K733" s="34" t="s">
        <v>17</v>
      </c>
      <c r="L733" s="34" t="s">
        <v>17</v>
      </c>
      <c r="M733">
        <v>40</v>
      </c>
      <c r="N733" s="34" t="s">
        <v>15</v>
      </c>
      <c r="O733" s="34" t="s">
        <v>67</v>
      </c>
      <c r="P733" t="s">
        <v>87</v>
      </c>
    </row>
    <row r="734" spans="1:16" x14ac:dyDescent="0.25">
      <c r="A734">
        <v>24093</v>
      </c>
      <c r="B734" s="34" t="s">
        <v>49</v>
      </c>
      <c r="C734" s="34" t="s">
        <v>51</v>
      </c>
      <c r="D734">
        <v>80000</v>
      </c>
      <c r="E734">
        <v>0</v>
      </c>
      <c r="F734" s="34" t="s">
        <v>30</v>
      </c>
      <c r="G734" s="34" t="s">
        <v>14</v>
      </c>
      <c r="H734" s="34" t="s">
        <v>18</v>
      </c>
      <c r="I734">
        <v>0</v>
      </c>
      <c r="J734" s="34" t="s">
        <v>16</v>
      </c>
      <c r="K734" s="34" t="s">
        <v>17</v>
      </c>
      <c r="L734" s="34" t="s">
        <v>17</v>
      </c>
      <c r="M734">
        <v>40</v>
      </c>
      <c r="N734" s="34" t="s">
        <v>15</v>
      </c>
      <c r="O734" s="34" t="s">
        <v>67</v>
      </c>
      <c r="P734" t="s">
        <v>87</v>
      </c>
    </row>
    <row r="735" spans="1:16" x14ac:dyDescent="0.25">
      <c r="A735">
        <v>24107</v>
      </c>
      <c r="B735" s="34" t="s">
        <v>48</v>
      </c>
      <c r="C735" s="34" t="s">
        <v>50</v>
      </c>
      <c r="D735">
        <v>30000</v>
      </c>
      <c r="E735">
        <v>3</v>
      </c>
      <c r="F735" s="34" t="s">
        <v>19</v>
      </c>
      <c r="G735" s="34" t="s">
        <v>20</v>
      </c>
      <c r="H735" s="34" t="s">
        <v>15</v>
      </c>
      <c r="I735">
        <v>1</v>
      </c>
      <c r="J735" s="34" t="s">
        <v>16</v>
      </c>
      <c r="K735" s="34" t="s">
        <v>17</v>
      </c>
      <c r="L735" s="34" t="s">
        <v>17</v>
      </c>
      <c r="M735">
        <v>43</v>
      </c>
      <c r="N735" s="34" t="s">
        <v>18</v>
      </c>
      <c r="O735" s="34" t="s">
        <v>67</v>
      </c>
      <c r="P735" t="s">
        <v>87</v>
      </c>
    </row>
    <row r="736" spans="1:16" x14ac:dyDescent="0.25">
      <c r="A736">
        <v>24119</v>
      </c>
      <c r="B736" s="34" t="s">
        <v>49</v>
      </c>
      <c r="C736" s="34" t="s">
        <v>50</v>
      </c>
      <c r="D736">
        <v>30000</v>
      </c>
      <c r="E736">
        <v>0</v>
      </c>
      <c r="F736" s="34" t="s">
        <v>19</v>
      </c>
      <c r="G736" s="34" t="s">
        <v>20</v>
      </c>
      <c r="H736" s="34" t="s">
        <v>18</v>
      </c>
      <c r="I736">
        <v>1</v>
      </c>
      <c r="J736" s="34" t="s">
        <v>22</v>
      </c>
      <c r="K736" s="34" t="s">
        <v>17</v>
      </c>
      <c r="L736" s="34" t="s">
        <v>17</v>
      </c>
      <c r="M736">
        <v>29</v>
      </c>
      <c r="N736" s="34" t="s">
        <v>18</v>
      </c>
      <c r="O736" s="34" t="s">
        <v>67</v>
      </c>
      <c r="P736" t="s">
        <v>60</v>
      </c>
    </row>
    <row r="737" spans="1:16" x14ac:dyDescent="0.25">
      <c r="A737">
        <v>24121</v>
      </c>
      <c r="B737" s="34" t="s">
        <v>49</v>
      </c>
      <c r="C737" s="34" t="s">
        <v>51</v>
      </c>
      <c r="D737">
        <v>30000</v>
      </c>
      <c r="E737">
        <v>0</v>
      </c>
      <c r="F737" s="34" t="s">
        <v>19</v>
      </c>
      <c r="G737" s="34" t="s">
        <v>20</v>
      </c>
      <c r="H737" s="34" t="s">
        <v>18</v>
      </c>
      <c r="I737">
        <v>1</v>
      </c>
      <c r="J737" s="34" t="s">
        <v>16</v>
      </c>
      <c r="K737" s="34" t="s">
        <v>17</v>
      </c>
      <c r="L737" s="34" t="s">
        <v>17</v>
      </c>
      <c r="M737">
        <v>29</v>
      </c>
      <c r="N737" s="34" t="s">
        <v>15</v>
      </c>
      <c r="O737" s="34" t="s">
        <v>67</v>
      </c>
      <c r="P737" t="s">
        <v>60</v>
      </c>
    </row>
    <row r="738" spans="1:16" x14ac:dyDescent="0.25">
      <c r="A738">
        <v>24140</v>
      </c>
      <c r="B738" s="34" t="s">
        <v>49</v>
      </c>
      <c r="C738" s="34" t="s">
        <v>50</v>
      </c>
      <c r="D738">
        <v>10000</v>
      </c>
      <c r="E738">
        <v>0</v>
      </c>
      <c r="F738" s="34" t="s">
        <v>30</v>
      </c>
      <c r="G738" s="34" t="s">
        <v>25</v>
      </c>
      <c r="H738" s="34" t="s">
        <v>18</v>
      </c>
      <c r="I738">
        <v>0</v>
      </c>
      <c r="J738" s="34" t="s">
        <v>16</v>
      </c>
      <c r="K738" s="34" t="s">
        <v>17</v>
      </c>
      <c r="L738" s="34" t="s">
        <v>17</v>
      </c>
      <c r="M738">
        <v>30</v>
      </c>
      <c r="N738" s="34" t="s">
        <v>15</v>
      </c>
      <c r="O738" s="34" t="s">
        <v>67</v>
      </c>
      <c r="P738" t="s">
        <v>60</v>
      </c>
    </row>
    <row r="739" spans="1:16" x14ac:dyDescent="0.25">
      <c r="A739">
        <v>24149</v>
      </c>
      <c r="B739" s="34" t="s">
        <v>48</v>
      </c>
      <c r="C739" s="34" t="s">
        <v>50</v>
      </c>
      <c r="D739">
        <v>10000</v>
      </c>
      <c r="E739">
        <v>2</v>
      </c>
      <c r="F739" s="34" t="s">
        <v>19</v>
      </c>
      <c r="G739" s="34" t="s">
        <v>25</v>
      </c>
      <c r="H739" s="34" t="s">
        <v>15</v>
      </c>
      <c r="I739">
        <v>0</v>
      </c>
      <c r="J739" s="34" t="s">
        <v>26</v>
      </c>
      <c r="K739" s="34" t="s">
        <v>17</v>
      </c>
      <c r="L739" s="34" t="s">
        <v>17</v>
      </c>
      <c r="M739">
        <v>49</v>
      </c>
      <c r="N739" s="34" t="s">
        <v>18</v>
      </c>
      <c r="O739" s="34" t="s">
        <v>67</v>
      </c>
      <c r="P739" t="s">
        <v>87</v>
      </c>
    </row>
    <row r="740" spans="1:16" x14ac:dyDescent="0.25">
      <c r="A740">
        <v>24151</v>
      </c>
      <c r="B740" s="34" t="s">
        <v>49</v>
      </c>
      <c r="C740" s="34" t="s">
        <v>50</v>
      </c>
      <c r="D740">
        <v>20000</v>
      </c>
      <c r="E740">
        <v>1</v>
      </c>
      <c r="F740" s="34" t="s">
        <v>13</v>
      </c>
      <c r="G740" s="34" t="s">
        <v>20</v>
      </c>
      <c r="H740" s="34" t="s">
        <v>18</v>
      </c>
      <c r="I740">
        <v>0</v>
      </c>
      <c r="J740" s="34" t="s">
        <v>16</v>
      </c>
      <c r="K740" s="34" t="s">
        <v>17</v>
      </c>
      <c r="L740" s="34" t="s">
        <v>17</v>
      </c>
      <c r="M740">
        <v>51</v>
      </c>
      <c r="N740" s="34" t="s">
        <v>18</v>
      </c>
      <c r="O740" s="34" t="s">
        <v>67</v>
      </c>
      <c r="P740" t="s">
        <v>87</v>
      </c>
    </row>
    <row r="741" spans="1:16" x14ac:dyDescent="0.25">
      <c r="A741">
        <v>24174</v>
      </c>
      <c r="B741" s="34" t="s">
        <v>48</v>
      </c>
      <c r="C741" s="34" t="s">
        <v>50</v>
      </c>
      <c r="D741">
        <v>20000</v>
      </c>
      <c r="E741">
        <v>0</v>
      </c>
      <c r="F741" s="34" t="s">
        <v>13</v>
      </c>
      <c r="G741" s="34" t="s">
        <v>20</v>
      </c>
      <c r="H741" s="34" t="s">
        <v>15</v>
      </c>
      <c r="I741">
        <v>0</v>
      </c>
      <c r="J741" s="34" t="s">
        <v>16</v>
      </c>
      <c r="K741" s="34" t="s">
        <v>24</v>
      </c>
      <c r="L741" s="34" t="s">
        <v>24</v>
      </c>
      <c r="M741">
        <v>27</v>
      </c>
      <c r="N741" s="34" t="s">
        <v>15</v>
      </c>
      <c r="O741" s="34" t="s">
        <v>67</v>
      </c>
      <c r="P741" t="s">
        <v>60</v>
      </c>
    </row>
    <row r="742" spans="1:16" x14ac:dyDescent="0.25">
      <c r="A742">
        <v>24185</v>
      </c>
      <c r="B742" s="34" t="s">
        <v>49</v>
      </c>
      <c r="C742" s="34" t="s">
        <v>51</v>
      </c>
      <c r="D742">
        <v>10000</v>
      </c>
      <c r="E742">
        <v>1</v>
      </c>
      <c r="F742" s="34" t="s">
        <v>27</v>
      </c>
      <c r="G742" s="34" t="s">
        <v>25</v>
      </c>
      <c r="H742" s="34" t="s">
        <v>18</v>
      </c>
      <c r="I742">
        <v>1</v>
      </c>
      <c r="J742" s="34" t="s">
        <v>26</v>
      </c>
      <c r="K742" s="34" t="s">
        <v>17</v>
      </c>
      <c r="L742" s="34" t="s">
        <v>17</v>
      </c>
      <c r="M742">
        <v>45</v>
      </c>
      <c r="N742" s="34" t="s">
        <v>18</v>
      </c>
      <c r="O742" s="34" t="s">
        <v>67</v>
      </c>
      <c r="P742" t="s">
        <v>87</v>
      </c>
    </row>
    <row r="743" spans="1:16" x14ac:dyDescent="0.25">
      <c r="A743">
        <v>24187</v>
      </c>
      <c r="B743" s="34" t="s">
        <v>49</v>
      </c>
      <c r="C743" s="34" t="s">
        <v>51</v>
      </c>
      <c r="D743">
        <v>30000</v>
      </c>
      <c r="E743">
        <v>3</v>
      </c>
      <c r="F743" s="34" t="s">
        <v>30</v>
      </c>
      <c r="G743" s="34" t="s">
        <v>20</v>
      </c>
      <c r="H743" s="34" t="s">
        <v>18</v>
      </c>
      <c r="I743">
        <v>0</v>
      </c>
      <c r="J743" s="34" t="s">
        <v>16</v>
      </c>
      <c r="K743" s="34" t="s">
        <v>17</v>
      </c>
      <c r="L743" s="34" t="s">
        <v>17</v>
      </c>
      <c r="M743">
        <v>46</v>
      </c>
      <c r="N743" s="34" t="s">
        <v>15</v>
      </c>
      <c r="O743" s="34" t="s">
        <v>67</v>
      </c>
      <c r="P743" t="s">
        <v>87</v>
      </c>
    </row>
    <row r="744" spans="1:16" x14ac:dyDescent="0.25">
      <c r="A744">
        <v>24201</v>
      </c>
      <c r="B744" s="34" t="s">
        <v>48</v>
      </c>
      <c r="C744" s="34" t="s">
        <v>51</v>
      </c>
      <c r="D744">
        <v>10000</v>
      </c>
      <c r="E744">
        <v>2</v>
      </c>
      <c r="F744" s="34" t="s">
        <v>27</v>
      </c>
      <c r="G744" s="34" t="s">
        <v>25</v>
      </c>
      <c r="H744" s="34" t="s">
        <v>15</v>
      </c>
      <c r="I744">
        <v>0</v>
      </c>
      <c r="J744" s="34" t="s">
        <v>16</v>
      </c>
      <c r="K744" s="34" t="s">
        <v>17</v>
      </c>
      <c r="L744" s="34" t="s">
        <v>17</v>
      </c>
      <c r="M744">
        <v>37</v>
      </c>
      <c r="N744" s="34" t="s">
        <v>15</v>
      </c>
      <c r="O744" s="34" t="s">
        <v>67</v>
      </c>
      <c r="P744" t="s">
        <v>87</v>
      </c>
    </row>
    <row r="745" spans="1:16" x14ac:dyDescent="0.25">
      <c r="A745">
        <v>24273</v>
      </c>
      <c r="B745" s="34" t="s">
        <v>48</v>
      </c>
      <c r="C745" s="34" t="s">
        <v>51</v>
      </c>
      <c r="D745">
        <v>20000</v>
      </c>
      <c r="E745">
        <v>2</v>
      </c>
      <c r="F745" s="34" t="s">
        <v>29</v>
      </c>
      <c r="G745" s="34" t="s">
        <v>20</v>
      </c>
      <c r="H745" s="34" t="s">
        <v>15</v>
      </c>
      <c r="I745">
        <v>2</v>
      </c>
      <c r="J745" s="34" t="s">
        <v>23</v>
      </c>
      <c r="K745" s="34" t="s">
        <v>24</v>
      </c>
      <c r="L745" s="34" t="s">
        <v>24</v>
      </c>
      <c r="M745">
        <v>55</v>
      </c>
      <c r="N745" s="34" t="s">
        <v>15</v>
      </c>
      <c r="O745" s="34" t="s">
        <v>67</v>
      </c>
      <c r="P745" t="s">
        <v>57</v>
      </c>
    </row>
    <row r="746" spans="1:16" x14ac:dyDescent="0.25">
      <c r="A746">
        <v>24279</v>
      </c>
      <c r="B746" s="34" t="s">
        <v>49</v>
      </c>
      <c r="C746" s="34" t="s">
        <v>50</v>
      </c>
      <c r="D746">
        <v>40000</v>
      </c>
      <c r="E746">
        <v>2</v>
      </c>
      <c r="F746" s="34" t="s">
        <v>19</v>
      </c>
      <c r="G746" s="34" t="s">
        <v>14</v>
      </c>
      <c r="H746" s="34" t="s">
        <v>18</v>
      </c>
      <c r="I746">
        <v>2</v>
      </c>
      <c r="J746" s="34" t="s">
        <v>26</v>
      </c>
      <c r="K746" s="34" t="s">
        <v>24</v>
      </c>
      <c r="L746" s="34" t="s">
        <v>24</v>
      </c>
      <c r="M746">
        <v>52</v>
      </c>
      <c r="N746" s="34" t="s">
        <v>18</v>
      </c>
      <c r="O746" s="34" t="s">
        <v>67</v>
      </c>
      <c r="P746" t="s">
        <v>87</v>
      </c>
    </row>
    <row r="747" spans="1:16" x14ac:dyDescent="0.25">
      <c r="A747">
        <v>24305</v>
      </c>
      <c r="B747" s="34" t="s">
        <v>49</v>
      </c>
      <c r="C747" s="34" t="s">
        <v>50</v>
      </c>
      <c r="D747">
        <v>100000</v>
      </c>
      <c r="E747">
        <v>1</v>
      </c>
      <c r="F747" s="34" t="s">
        <v>13</v>
      </c>
      <c r="G747" s="34" t="s">
        <v>28</v>
      </c>
      <c r="H747" s="34" t="s">
        <v>18</v>
      </c>
      <c r="I747">
        <v>3</v>
      </c>
      <c r="J747" s="34" t="s">
        <v>16</v>
      </c>
      <c r="K747" s="34" t="s">
        <v>24</v>
      </c>
      <c r="L747" s="34" t="s">
        <v>24</v>
      </c>
      <c r="M747">
        <v>46</v>
      </c>
      <c r="N747" s="34" t="s">
        <v>15</v>
      </c>
      <c r="O747" s="34" t="s">
        <v>67</v>
      </c>
      <c r="P747" t="s">
        <v>87</v>
      </c>
    </row>
    <row r="748" spans="1:16" x14ac:dyDescent="0.25">
      <c r="A748">
        <v>24322</v>
      </c>
      <c r="B748" s="34" t="s">
        <v>48</v>
      </c>
      <c r="C748" s="34" t="s">
        <v>51</v>
      </c>
      <c r="D748">
        <v>60000</v>
      </c>
      <c r="E748">
        <v>4</v>
      </c>
      <c r="F748" s="34" t="s">
        <v>13</v>
      </c>
      <c r="G748" s="34" t="s">
        <v>14</v>
      </c>
      <c r="H748" s="34" t="s">
        <v>18</v>
      </c>
      <c r="I748">
        <v>2</v>
      </c>
      <c r="J748" s="34" t="s">
        <v>16</v>
      </c>
      <c r="K748" s="34" t="s">
        <v>31</v>
      </c>
      <c r="L748" s="34" t="s">
        <v>31</v>
      </c>
      <c r="M748">
        <v>42</v>
      </c>
      <c r="N748" s="34" t="s">
        <v>18</v>
      </c>
      <c r="O748" s="34" t="s">
        <v>67</v>
      </c>
      <c r="P748" t="s">
        <v>87</v>
      </c>
    </row>
    <row r="749" spans="1:16" x14ac:dyDescent="0.25">
      <c r="A749">
        <v>24324</v>
      </c>
      <c r="B749" s="34" t="s">
        <v>49</v>
      </c>
      <c r="C749" s="34" t="s">
        <v>51</v>
      </c>
      <c r="D749">
        <v>60000</v>
      </c>
      <c r="E749">
        <v>4</v>
      </c>
      <c r="F749" s="34" t="s">
        <v>13</v>
      </c>
      <c r="G749" s="34" t="s">
        <v>14</v>
      </c>
      <c r="H749" s="34" t="s">
        <v>15</v>
      </c>
      <c r="I749">
        <v>2</v>
      </c>
      <c r="J749" s="34" t="s">
        <v>22</v>
      </c>
      <c r="K749" s="34" t="s">
        <v>31</v>
      </c>
      <c r="L749" s="34" t="s">
        <v>31</v>
      </c>
      <c r="M749">
        <v>41</v>
      </c>
      <c r="N749" s="34" t="s">
        <v>15</v>
      </c>
      <c r="O749" s="34" t="s">
        <v>67</v>
      </c>
      <c r="P749" t="s">
        <v>87</v>
      </c>
    </row>
    <row r="750" spans="1:16" x14ac:dyDescent="0.25">
      <c r="A750">
        <v>24357</v>
      </c>
      <c r="B750" s="34" t="s">
        <v>48</v>
      </c>
      <c r="C750" s="34" t="s">
        <v>50</v>
      </c>
      <c r="D750">
        <v>80000</v>
      </c>
      <c r="E750">
        <v>3</v>
      </c>
      <c r="F750" s="34" t="s">
        <v>13</v>
      </c>
      <c r="G750" s="34" t="s">
        <v>21</v>
      </c>
      <c r="H750" s="34" t="s">
        <v>15</v>
      </c>
      <c r="I750">
        <v>1</v>
      </c>
      <c r="J750" s="34" t="s">
        <v>22</v>
      </c>
      <c r="K750" s="34" t="s">
        <v>31</v>
      </c>
      <c r="L750" s="34" t="s">
        <v>31</v>
      </c>
      <c r="M750">
        <v>48</v>
      </c>
      <c r="N750" s="34" t="s">
        <v>15</v>
      </c>
      <c r="O750" s="34" t="s">
        <v>67</v>
      </c>
      <c r="P750" t="s">
        <v>87</v>
      </c>
    </row>
    <row r="751" spans="1:16" x14ac:dyDescent="0.25">
      <c r="A751">
        <v>24369</v>
      </c>
      <c r="B751" s="34" t="s">
        <v>48</v>
      </c>
      <c r="C751" s="34" t="s">
        <v>50</v>
      </c>
      <c r="D751">
        <v>80000</v>
      </c>
      <c r="E751">
        <v>5</v>
      </c>
      <c r="F751" s="34" t="s">
        <v>30</v>
      </c>
      <c r="G751" s="34" t="s">
        <v>28</v>
      </c>
      <c r="H751" s="34" t="s">
        <v>18</v>
      </c>
      <c r="I751">
        <v>2</v>
      </c>
      <c r="J751" s="34" t="s">
        <v>16</v>
      </c>
      <c r="K751" s="34" t="s">
        <v>24</v>
      </c>
      <c r="L751" s="34" t="s">
        <v>24</v>
      </c>
      <c r="M751">
        <v>39</v>
      </c>
      <c r="N751" s="34" t="s">
        <v>18</v>
      </c>
      <c r="O751" s="34" t="s">
        <v>67</v>
      </c>
      <c r="P751" t="s">
        <v>87</v>
      </c>
    </row>
    <row r="752" spans="1:16" x14ac:dyDescent="0.25">
      <c r="A752">
        <v>24381</v>
      </c>
      <c r="B752" s="34" t="s">
        <v>49</v>
      </c>
      <c r="C752" s="34" t="s">
        <v>50</v>
      </c>
      <c r="D752">
        <v>70000</v>
      </c>
      <c r="E752">
        <v>0</v>
      </c>
      <c r="F752" s="34" t="s">
        <v>13</v>
      </c>
      <c r="G752" s="34" t="s">
        <v>21</v>
      </c>
      <c r="H752" s="34" t="s">
        <v>15</v>
      </c>
      <c r="I752">
        <v>1</v>
      </c>
      <c r="J752" s="34" t="s">
        <v>23</v>
      </c>
      <c r="K752" s="34" t="s">
        <v>24</v>
      </c>
      <c r="L752" s="34" t="s">
        <v>24</v>
      </c>
      <c r="M752">
        <v>41</v>
      </c>
      <c r="N752" s="34" t="s">
        <v>15</v>
      </c>
      <c r="O752" s="34" t="s">
        <v>67</v>
      </c>
      <c r="P752" t="s">
        <v>87</v>
      </c>
    </row>
    <row r="753" spans="1:16" x14ac:dyDescent="0.25">
      <c r="A753">
        <v>24397</v>
      </c>
      <c r="B753" s="34" t="s">
        <v>49</v>
      </c>
      <c r="C753" s="34" t="s">
        <v>50</v>
      </c>
      <c r="D753">
        <v>120000</v>
      </c>
      <c r="E753">
        <v>2</v>
      </c>
      <c r="F753" s="34" t="s">
        <v>13</v>
      </c>
      <c r="G753" s="34" t="s">
        <v>28</v>
      </c>
      <c r="H753" s="34" t="s">
        <v>18</v>
      </c>
      <c r="I753">
        <v>4</v>
      </c>
      <c r="J753" s="34" t="s">
        <v>26</v>
      </c>
      <c r="K753" s="34" t="s">
        <v>31</v>
      </c>
      <c r="L753" s="34" t="s">
        <v>31</v>
      </c>
      <c r="M753">
        <v>40</v>
      </c>
      <c r="N753" s="34" t="s">
        <v>18</v>
      </c>
      <c r="O753" s="34" t="s">
        <v>67</v>
      </c>
      <c r="P753" t="s">
        <v>87</v>
      </c>
    </row>
    <row r="754" spans="1:16" x14ac:dyDescent="0.25">
      <c r="A754">
        <v>24398</v>
      </c>
      <c r="B754" s="34" t="s">
        <v>48</v>
      </c>
      <c r="C754" s="34" t="s">
        <v>50</v>
      </c>
      <c r="D754">
        <v>130000</v>
      </c>
      <c r="E754">
        <v>1</v>
      </c>
      <c r="F754" s="34" t="s">
        <v>30</v>
      </c>
      <c r="G754" s="34" t="s">
        <v>28</v>
      </c>
      <c r="H754" s="34" t="s">
        <v>15</v>
      </c>
      <c r="I754">
        <v>4</v>
      </c>
      <c r="J754" s="34" t="s">
        <v>16</v>
      </c>
      <c r="K754" s="34" t="s">
        <v>31</v>
      </c>
      <c r="L754" s="34" t="s">
        <v>31</v>
      </c>
      <c r="M754">
        <v>41</v>
      </c>
      <c r="N754" s="34" t="s">
        <v>18</v>
      </c>
      <c r="O754" s="34" t="s">
        <v>67</v>
      </c>
      <c r="P754" t="s">
        <v>87</v>
      </c>
    </row>
    <row r="755" spans="1:16" x14ac:dyDescent="0.25">
      <c r="A755">
        <v>24416</v>
      </c>
      <c r="B755" s="34" t="s">
        <v>48</v>
      </c>
      <c r="C755" s="34" t="s">
        <v>50</v>
      </c>
      <c r="D755">
        <v>90000</v>
      </c>
      <c r="E755">
        <v>4</v>
      </c>
      <c r="F755" s="34" t="s">
        <v>27</v>
      </c>
      <c r="G755" s="34" t="s">
        <v>21</v>
      </c>
      <c r="H755" s="34" t="s">
        <v>15</v>
      </c>
      <c r="I755">
        <v>2</v>
      </c>
      <c r="J755" s="34" t="s">
        <v>26</v>
      </c>
      <c r="K755" s="34" t="s">
        <v>31</v>
      </c>
      <c r="L755" s="34" t="s">
        <v>31</v>
      </c>
      <c r="M755">
        <v>45</v>
      </c>
      <c r="N755" s="34" t="s">
        <v>18</v>
      </c>
      <c r="O755" s="34" t="s">
        <v>84</v>
      </c>
      <c r="P755" t="s">
        <v>87</v>
      </c>
    </row>
    <row r="756" spans="1:16" x14ac:dyDescent="0.25">
      <c r="A756">
        <v>24433</v>
      </c>
      <c r="B756" s="34" t="s">
        <v>48</v>
      </c>
      <c r="C756" s="34" t="s">
        <v>50</v>
      </c>
      <c r="D756">
        <v>70000</v>
      </c>
      <c r="E756">
        <v>3</v>
      </c>
      <c r="F756" s="34" t="s">
        <v>27</v>
      </c>
      <c r="G756" s="34" t="s">
        <v>21</v>
      </c>
      <c r="H756" s="34" t="s">
        <v>18</v>
      </c>
      <c r="I756">
        <v>1</v>
      </c>
      <c r="J756" s="34" t="s">
        <v>26</v>
      </c>
      <c r="K756" s="34" t="s">
        <v>31</v>
      </c>
      <c r="L756" s="34" t="s">
        <v>31</v>
      </c>
      <c r="M756">
        <v>52</v>
      </c>
      <c r="N756" s="34" t="s">
        <v>15</v>
      </c>
      <c r="O756" s="34" t="s">
        <v>67</v>
      </c>
      <c r="P756" t="s">
        <v>87</v>
      </c>
    </row>
    <row r="757" spans="1:16" x14ac:dyDescent="0.25">
      <c r="A757">
        <v>24466</v>
      </c>
      <c r="B757" s="34" t="s">
        <v>48</v>
      </c>
      <c r="C757" s="34" t="s">
        <v>51</v>
      </c>
      <c r="D757">
        <v>60000</v>
      </c>
      <c r="E757">
        <v>1</v>
      </c>
      <c r="F757" s="34" t="s">
        <v>19</v>
      </c>
      <c r="G757" s="34" t="s">
        <v>14</v>
      </c>
      <c r="H757" s="34" t="s">
        <v>15</v>
      </c>
      <c r="I757">
        <v>1</v>
      </c>
      <c r="J757" s="34" t="s">
        <v>23</v>
      </c>
      <c r="K757" s="34" t="s">
        <v>24</v>
      </c>
      <c r="L757" s="34" t="s">
        <v>24</v>
      </c>
      <c r="M757">
        <v>46</v>
      </c>
      <c r="N757" s="34" t="s">
        <v>15</v>
      </c>
      <c r="O757" s="34" t="s">
        <v>67</v>
      </c>
      <c r="P757" t="s">
        <v>87</v>
      </c>
    </row>
    <row r="758" spans="1:16" x14ac:dyDescent="0.25">
      <c r="A758">
        <v>24485</v>
      </c>
      <c r="B758" s="34" t="s">
        <v>49</v>
      </c>
      <c r="C758" s="34" t="s">
        <v>50</v>
      </c>
      <c r="D758">
        <v>40000</v>
      </c>
      <c r="E758">
        <v>2</v>
      </c>
      <c r="F758" s="34" t="s">
        <v>13</v>
      </c>
      <c r="G758" s="34" t="s">
        <v>28</v>
      </c>
      <c r="H758" s="34" t="s">
        <v>18</v>
      </c>
      <c r="I758">
        <v>1</v>
      </c>
      <c r="J758" s="34" t="s">
        <v>23</v>
      </c>
      <c r="K758" s="34" t="s">
        <v>24</v>
      </c>
      <c r="L758" s="34" t="s">
        <v>24</v>
      </c>
      <c r="M758">
        <v>52</v>
      </c>
      <c r="N758" s="34" t="s">
        <v>15</v>
      </c>
      <c r="O758" s="34" t="s">
        <v>67</v>
      </c>
      <c r="P758" t="s">
        <v>87</v>
      </c>
    </row>
    <row r="759" spans="1:16" x14ac:dyDescent="0.25">
      <c r="A759">
        <v>24496</v>
      </c>
      <c r="B759" s="34" t="s">
        <v>49</v>
      </c>
      <c r="C759" s="34" t="s">
        <v>51</v>
      </c>
      <c r="D759">
        <v>40000</v>
      </c>
      <c r="E759">
        <v>0</v>
      </c>
      <c r="F759" s="34" t="s">
        <v>27</v>
      </c>
      <c r="G759" s="34" t="s">
        <v>14</v>
      </c>
      <c r="H759" s="34" t="s">
        <v>18</v>
      </c>
      <c r="I759">
        <v>2</v>
      </c>
      <c r="J759" s="34" t="s">
        <v>16</v>
      </c>
      <c r="K759" s="34" t="s">
        <v>31</v>
      </c>
      <c r="L759" s="34" t="s">
        <v>31</v>
      </c>
      <c r="M759">
        <v>28</v>
      </c>
      <c r="N759" s="34" t="s">
        <v>15</v>
      </c>
      <c r="O759" s="34" t="s">
        <v>67</v>
      </c>
      <c r="P759" t="s">
        <v>60</v>
      </c>
    </row>
    <row r="760" spans="1:16" x14ac:dyDescent="0.25">
      <c r="A760">
        <v>24514</v>
      </c>
      <c r="B760" s="34" t="s">
        <v>48</v>
      </c>
      <c r="C760" s="34" t="s">
        <v>50</v>
      </c>
      <c r="D760">
        <v>40000</v>
      </c>
      <c r="E760">
        <v>0</v>
      </c>
      <c r="F760" s="34" t="s">
        <v>19</v>
      </c>
      <c r="G760" s="34" t="s">
        <v>14</v>
      </c>
      <c r="H760" s="34" t="s">
        <v>15</v>
      </c>
      <c r="I760">
        <v>1</v>
      </c>
      <c r="J760" s="34" t="s">
        <v>23</v>
      </c>
      <c r="K760" s="34" t="s">
        <v>31</v>
      </c>
      <c r="L760" s="34" t="s">
        <v>31</v>
      </c>
      <c r="M760">
        <v>30</v>
      </c>
      <c r="N760" s="34" t="s">
        <v>18</v>
      </c>
      <c r="O760" s="34" t="s">
        <v>67</v>
      </c>
      <c r="P760" t="s">
        <v>60</v>
      </c>
    </row>
    <row r="761" spans="1:16" x14ac:dyDescent="0.25">
      <c r="A761">
        <v>24584</v>
      </c>
      <c r="B761" s="34" t="s">
        <v>49</v>
      </c>
      <c r="C761" s="34" t="s">
        <v>50</v>
      </c>
      <c r="D761">
        <v>60000</v>
      </c>
      <c r="E761">
        <v>0</v>
      </c>
      <c r="F761" s="34" t="s">
        <v>13</v>
      </c>
      <c r="G761" s="34" t="s">
        <v>21</v>
      </c>
      <c r="H761" s="34" t="s">
        <v>18</v>
      </c>
      <c r="I761">
        <v>3</v>
      </c>
      <c r="J761" s="34" t="s">
        <v>22</v>
      </c>
      <c r="K761" s="34" t="s">
        <v>24</v>
      </c>
      <c r="L761" s="34" t="s">
        <v>24</v>
      </c>
      <c r="M761">
        <v>31</v>
      </c>
      <c r="N761" s="34" t="s">
        <v>18</v>
      </c>
      <c r="O761" s="34" t="s">
        <v>67</v>
      </c>
      <c r="P761" t="s">
        <v>87</v>
      </c>
    </row>
    <row r="762" spans="1:16" x14ac:dyDescent="0.25">
      <c r="A762">
        <v>24611</v>
      </c>
      <c r="B762" s="34" t="s">
        <v>49</v>
      </c>
      <c r="C762" s="34" t="s">
        <v>50</v>
      </c>
      <c r="D762">
        <v>90000</v>
      </c>
      <c r="E762">
        <v>0</v>
      </c>
      <c r="F762" s="34" t="s">
        <v>13</v>
      </c>
      <c r="G762" s="34" t="s">
        <v>21</v>
      </c>
      <c r="H762" s="34" t="s">
        <v>18</v>
      </c>
      <c r="I762">
        <v>4</v>
      </c>
      <c r="J762" s="34" t="s">
        <v>64</v>
      </c>
      <c r="K762" s="34" t="s">
        <v>24</v>
      </c>
      <c r="L762" s="34" t="s">
        <v>24</v>
      </c>
      <c r="M762">
        <v>35</v>
      </c>
      <c r="N762" s="34" t="s">
        <v>15</v>
      </c>
      <c r="O762" s="34" t="s">
        <v>67</v>
      </c>
      <c r="P762" t="s">
        <v>87</v>
      </c>
    </row>
    <row r="763" spans="1:16" x14ac:dyDescent="0.25">
      <c r="A763">
        <v>24637</v>
      </c>
      <c r="B763" s="34" t="s">
        <v>48</v>
      </c>
      <c r="C763" s="34" t="s">
        <v>50</v>
      </c>
      <c r="D763">
        <v>40000</v>
      </c>
      <c r="E763">
        <v>4</v>
      </c>
      <c r="F763" s="34" t="s">
        <v>27</v>
      </c>
      <c r="G763" s="34" t="s">
        <v>21</v>
      </c>
      <c r="H763" s="34" t="s">
        <v>15</v>
      </c>
      <c r="I763">
        <v>2</v>
      </c>
      <c r="J763" s="34" t="s">
        <v>64</v>
      </c>
      <c r="K763" s="34" t="s">
        <v>31</v>
      </c>
      <c r="L763" s="34" t="s">
        <v>31</v>
      </c>
      <c r="M763">
        <v>64</v>
      </c>
      <c r="N763" s="34" t="s">
        <v>18</v>
      </c>
      <c r="O763" s="34" t="s">
        <v>67</v>
      </c>
      <c r="P763" t="s">
        <v>57</v>
      </c>
    </row>
    <row r="764" spans="1:16" x14ac:dyDescent="0.25">
      <c r="A764">
        <v>24643</v>
      </c>
      <c r="B764" s="34" t="s">
        <v>49</v>
      </c>
      <c r="C764" s="34" t="s">
        <v>51</v>
      </c>
      <c r="D764">
        <v>60000</v>
      </c>
      <c r="E764">
        <v>4</v>
      </c>
      <c r="F764" s="34" t="s">
        <v>13</v>
      </c>
      <c r="G764" s="34" t="s">
        <v>28</v>
      </c>
      <c r="H764" s="34" t="s">
        <v>15</v>
      </c>
      <c r="I764">
        <v>2</v>
      </c>
      <c r="J764" s="34" t="s">
        <v>64</v>
      </c>
      <c r="K764" s="34" t="s">
        <v>31</v>
      </c>
      <c r="L764" s="34" t="s">
        <v>31</v>
      </c>
      <c r="M764">
        <v>63</v>
      </c>
      <c r="N764" s="34" t="s">
        <v>18</v>
      </c>
      <c r="O764" s="34" t="s">
        <v>67</v>
      </c>
      <c r="P764" t="s">
        <v>57</v>
      </c>
    </row>
    <row r="765" spans="1:16" x14ac:dyDescent="0.25">
      <c r="A765">
        <v>24725</v>
      </c>
      <c r="B765" s="34" t="s">
        <v>48</v>
      </c>
      <c r="C765" s="34" t="s">
        <v>51</v>
      </c>
      <c r="D765">
        <v>40000</v>
      </c>
      <c r="E765">
        <v>3</v>
      </c>
      <c r="F765" s="34" t="s">
        <v>19</v>
      </c>
      <c r="G765" s="34" t="s">
        <v>20</v>
      </c>
      <c r="H765" s="34" t="s">
        <v>15</v>
      </c>
      <c r="I765">
        <v>0</v>
      </c>
      <c r="J765" s="34" t="s">
        <v>26</v>
      </c>
      <c r="K765" s="34" t="s">
        <v>31</v>
      </c>
      <c r="L765" s="34" t="s">
        <v>31</v>
      </c>
      <c r="M765">
        <v>31</v>
      </c>
      <c r="N765" s="34" t="s">
        <v>18</v>
      </c>
      <c r="O765" s="34" t="s">
        <v>67</v>
      </c>
      <c r="P765" t="s">
        <v>87</v>
      </c>
    </row>
    <row r="766" spans="1:16" x14ac:dyDescent="0.25">
      <c r="A766">
        <v>24738</v>
      </c>
      <c r="B766" s="34" t="s">
        <v>48</v>
      </c>
      <c r="C766" s="34" t="s">
        <v>51</v>
      </c>
      <c r="D766">
        <v>40000</v>
      </c>
      <c r="E766">
        <v>1</v>
      </c>
      <c r="F766" s="34" t="s">
        <v>19</v>
      </c>
      <c r="G766" s="34" t="s">
        <v>20</v>
      </c>
      <c r="H766" s="34" t="s">
        <v>15</v>
      </c>
      <c r="I766">
        <v>1</v>
      </c>
      <c r="J766" s="34" t="s">
        <v>26</v>
      </c>
      <c r="K766" s="34" t="s">
        <v>31</v>
      </c>
      <c r="L766" s="34" t="s">
        <v>31</v>
      </c>
      <c r="M766">
        <v>51</v>
      </c>
      <c r="N766" s="34" t="s">
        <v>15</v>
      </c>
      <c r="O766" s="34" t="s">
        <v>67</v>
      </c>
      <c r="P766" t="s">
        <v>87</v>
      </c>
    </row>
    <row r="767" spans="1:16" x14ac:dyDescent="0.25">
      <c r="A767">
        <v>24745</v>
      </c>
      <c r="B767" s="34" t="s">
        <v>49</v>
      </c>
      <c r="C767" s="34" t="s">
        <v>51</v>
      </c>
      <c r="D767">
        <v>30000</v>
      </c>
      <c r="E767">
        <v>2</v>
      </c>
      <c r="F767" s="34" t="s">
        <v>27</v>
      </c>
      <c r="G767" s="34" t="s">
        <v>14</v>
      </c>
      <c r="H767" s="34" t="s">
        <v>18</v>
      </c>
      <c r="I767">
        <v>2</v>
      </c>
      <c r="J767" s="34" t="s">
        <v>16</v>
      </c>
      <c r="K767" s="34" t="s">
        <v>31</v>
      </c>
      <c r="L767" s="34" t="s">
        <v>31</v>
      </c>
      <c r="M767">
        <v>49</v>
      </c>
      <c r="N767" s="34" t="s">
        <v>18</v>
      </c>
      <c r="O767" s="34" t="s">
        <v>67</v>
      </c>
      <c r="P767" t="s">
        <v>87</v>
      </c>
    </row>
    <row r="768" spans="1:16" x14ac:dyDescent="0.25">
      <c r="A768">
        <v>24801</v>
      </c>
      <c r="B768" s="34" t="s">
        <v>49</v>
      </c>
      <c r="C768" s="34" t="s">
        <v>50</v>
      </c>
      <c r="D768">
        <v>60000</v>
      </c>
      <c r="E768">
        <v>1</v>
      </c>
      <c r="F768" s="34" t="s">
        <v>30</v>
      </c>
      <c r="G768" s="34" t="s">
        <v>21</v>
      </c>
      <c r="H768" s="34" t="s">
        <v>15</v>
      </c>
      <c r="I768">
        <v>0</v>
      </c>
      <c r="J768" s="34" t="s">
        <v>22</v>
      </c>
      <c r="K768" s="34" t="s">
        <v>31</v>
      </c>
      <c r="L768" s="34" t="s">
        <v>31</v>
      </c>
      <c r="M768">
        <v>35</v>
      </c>
      <c r="N768" s="34" t="s">
        <v>15</v>
      </c>
      <c r="O768" s="34" t="s">
        <v>67</v>
      </c>
      <c r="P768" t="s">
        <v>87</v>
      </c>
    </row>
    <row r="769" spans="1:16" x14ac:dyDescent="0.25">
      <c r="A769">
        <v>24842</v>
      </c>
      <c r="B769" s="34" t="s">
        <v>49</v>
      </c>
      <c r="C769" s="34" t="s">
        <v>51</v>
      </c>
      <c r="D769">
        <v>90000</v>
      </c>
      <c r="E769">
        <v>3</v>
      </c>
      <c r="F769" s="34" t="s">
        <v>27</v>
      </c>
      <c r="G769" s="34" t="s">
        <v>21</v>
      </c>
      <c r="H769" s="34" t="s">
        <v>18</v>
      </c>
      <c r="I769">
        <v>1</v>
      </c>
      <c r="J769" s="34" t="s">
        <v>22</v>
      </c>
      <c r="K769" s="34" t="s">
        <v>17</v>
      </c>
      <c r="L769" s="34" t="s">
        <v>17</v>
      </c>
      <c r="M769">
        <v>51</v>
      </c>
      <c r="N769" s="34" t="s">
        <v>18</v>
      </c>
      <c r="O769" s="34" t="s">
        <v>67</v>
      </c>
      <c r="P769" t="s">
        <v>87</v>
      </c>
    </row>
    <row r="770" spans="1:16" x14ac:dyDescent="0.25">
      <c r="A770">
        <v>24857</v>
      </c>
      <c r="B770" s="34" t="s">
        <v>48</v>
      </c>
      <c r="C770" s="34" t="s">
        <v>51</v>
      </c>
      <c r="D770">
        <v>130000</v>
      </c>
      <c r="E770">
        <v>3</v>
      </c>
      <c r="F770" s="34" t="s">
        <v>27</v>
      </c>
      <c r="G770" s="34" t="s">
        <v>21</v>
      </c>
      <c r="H770" s="34" t="s">
        <v>15</v>
      </c>
      <c r="I770">
        <v>4</v>
      </c>
      <c r="J770" s="34" t="s">
        <v>16</v>
      </c>
      <c r="K770" s="34" t="s">
        <v>17</v>
      </c>
      <c r="L770" s="34" t="s">
        <v>17</v>
      </c>
      <c r="M770">
        <v>52</v>
      </c>
      <c r="N770" s="34" t="s">
        <v>18</v>
      </c>
      <c r="O770" s="34" t="s">
        <v>67</v>
      </c>
      <c r="P770" t="s">
        <v>87</v>
      </c>
    </row>
    <row r="771" spans="1:16" x14ac:dyDescent="0.25">
      <c r="A771">
        <v>24871</v>
      </c>
      <c r="B771" s="34" t="s">
        <v>49</v>
      </c>
      <c r="C771" s="34" t="s">
        <v>51</v>
      </c>
      <c r="D771">
        <v>90000</v>
      </c>
      <c r="E771">
        <v>4</v>
      </c>
      <c r="F771" s="34" t="s">
        <v>27</v>
      </c>
      <c r="G771" s="34" t="s">
        <v>28</v>
      </c>
      <c r="H771" s="34" t="s">
        <v>18</v>
      </c>
      <c r="I771">
        <v>3</v>
      </c>
      <c r="J771" s="34" t="s">
        <v>23</v>
      </c>
      <c r="K771" s="34" t="s">
        <v>17</v>
      </c>
      <c r="L771" s="34" t="s">
        <v>17</v>
      </c>
      <c r="M771">
        <v>56</v>
      </c>
      <c r="N771" s="34" t="s">
        <v>18</v>
      </c>
      <c r="O771" s="34" t="s">
        <v>67</v>
      </c>
      <c r="P771" t="s">
        <v>57</v>
      </c>
    </row>
    <row r="772" spans="1:16" x14ac:dyDescent="0.25">
      <c r="A772">
        <v>24898</v>
      </c>
      <c r="B772" s="34" t="s">
        <v>49</v>
      </c>
      <c r="C772" s="34" t="s">
        <v>51</v>
      </c>
      <c r="D772">
        <v>80000</v>
      </c>
      <c r="E772">
        <v>0</v>
      </c>
      <c r="F772" s="34" t="s">
        <v>13</v>
      </c>
      <c r="G772" s="34" t="s">
        <v>21</v>
      </c>
      <c r="H772" s="34" t="s">
        <v>15</v>
      </c>
      <c r="I772">
        <v>3</v>
      </c>
      <c r="J772" s="34" t="s">
        <v>64</v>
      </c>
      <c r="K772" s="34" t="s">
        <v>24</v>
      </c>
      <c r="L772" s="34" t="s">
        <v>24</v>
      </c>
      <c r="M772">
        <v>32</v>
      </c>
      <c r="N772" s="34" t="s">
        <v>18</v>
      </c>
      <c r="O772" s="34" t="s">
        <v>67</v>
      </c>
      <c r="P772" t="s">
        <v>87</v>
      </c>
    </row>
    <row r="773" spans="1:16" x14ac:dyDescent="0.25">
      <c r="A773">
        <v>24901</v>
      </c>
      <c r="B773" s="34" t="s">
        <v>49</v>
      </c>
      <c r="C773" s="34" t="s">
        <v>50</v>
      </c>
      <c r="D773">
        <v>110000</v>
      </c>
      <c r="E773">
        <v>0</v>
      </c>
      <c r="F773" s="34" t="s">
        <v>19</v>
      </c>
      <c r="G773" s="34" t="s">
        <v>28</v>
      </c>
      <c r="H773" s="34" t="s">
        <v>18</v>
      </c>
      <c r="I773">
        <v>3</v>
      </c>
      <c r="J773" s="34" t="s">
        <v>64</v>
      </c>
      <c r="K773" s="34" t="s">
        <v>24</v>
      </c>
      <c r="L773" s="34" t="s">
        <v>24</v>
      </c>
      <c r="M773">
        <v>32</v>
      </c>
      <c r="N773" s="34" t="s">
        <v>15</v>
      </c>
      <c r="O773" s="34" t="s">
        <v>67</v>
      </c>
      <c r="P773" t="s">
        <v>87</v>
      </c>
    </row>
    <row r="774" spans="1:16" x14ac:dyDescent="0.25">
      <c r="A774">
        <v>24941</v>
      </c>
      <c r="B774" s="34" t="s">
        <v>48</v>
      </c>
      <c r="C774" s="34" t="s">
        <v>50</v>
      </c>
      <c r="D774">
        <v>60000</v>
      </c>
      <c r="E774">
        <v>3</v>
      </c>
      <c r="F774" s="34" t="s">
        <v>13</v>
      </c>
      <c r="G774" s="34" t="s">
        <v>28</v>
      </c>
      <c r="H774" s="34" t="s">
        <v>15</v>
      </c>
      <c r="I774">
        <v>2</v>
      </c>
      <c r="J774" s="34" t="s">
        <v>64</v>
      </c>
      <c r="K774" s="34" t="s">
        <v>31</v>
      </c>
      <c r="L774" s="34" t="s">
        <v>31</v>
      </c>
      <c r="M774">
        <v>66</v>
      </c>
      <c r="N774" s="34" t="s">
        <v>18</v>
      </c>
      <c r="O774" s="34" t="s">
        <v>67</v>
      </c>
      <c r="P774" t="s">
        <v>57</v>
      </c>
    </row>
    <row r="775" spans="1:16" x14ac:dyDescent="0.25">
      <c r="A775">
        <v>24943</v>
      </c>
      <c r="B775" s="34" t="s">
        <v>48</v>
      </c>
      <c r="C775" s="34" t="s">
        <v>50</v>
      </c>
      <c r="D775">
        <v>60000</v>
      </c>
      <c r="E775">
        <v>3</v>
      </c>
      <c r="F775" s="34" t="s">
        <v>13</v>
      </c>
      <c r="G775" s="34" t="s">
        <v>28</v>
      </c>
      <c r="H775" s="34" t="s">
        <v>15</v>
      </c>
      <c r="I775">
        <v>2</v>
      </c>
      <c r="J775" s="34" t="s">
        <v>64</v>
      </c>
      <c r="K775" s="34" t="s">
        <v>31</v>
      </c>
      <c r="L775" s="34" t="s">
        <v>31</v>
      </c>
      <c r="M775">
        <v>66</v>
      </c>
      <c r="N775" s="34" t="s">
        <v>18</v>
      </c>
      <c r="O775" s="34" t="s">
        <v>67</v>
      </c>
      <c r="P775" t="s">
        <v>57</v>
      </c>
    </row>
    <row r="776" spans="1:16" x14ac:dyDescent="0.25">
      <c r="A776">
        <v>24955</v>
      </c>
      <c r="B776" s="34" t="s">
        <v>49</v>
      </c>
      <c r="C776" s="34" t="s">
        <v>50</v>
      </c>
      <c r="D776">
        <v>30000</v>
      </c>
      <c r="E776">
        <v>5</v>
      </c>
      <c r="F776" s="34" t="s">
        <v>29</v>
      </c>
      <c r="G776" s="34" t="s">
        <v>14</v>
      </c>
      <c r="H776" s="34" t="s">
        <v>15</v>
      </c>
      <c r="I776">
        <v>3</v>
      </c>
      <c r="J776" s="34" t="s">
        <v>64</v>
      </c>
      <c r="K776" s="34" t="s">
        <v>31</v>
      </c>
      <c r="L776" s="34" t="s">
        <v>31</v>
      </c>
      <c r="M776">
        <v>60</v>
      </c>
      <c r="N776" s="34" t="s">
        <v>15</v>
      </c>
      <c r="O776" s="34" t="s">
        <v>67</v>
      </c>
      <c r="P776" t="s">
        <v>57</v>
      </c>
    </row>
    <row r="777" spans="1:16" x14ac:dyDescent="0.25">
      <c r="A777">
        <v>24958</v>
      </c>
      <c r="B777" s="34" t="s">
        <v>49</v>
      </c>
      <c r="C777" s="34" t="s">
        <v>51</v>
      </c>
      <c r="D777">
        <v>40000</v>
      </c>
      <c r="E777">
        <v>5</v>
      </c>
      <c r="F777" s="34" t="s">
        <v>27</v>
      </c>
      <c r="G777" s="34" t="s">
        <v>21</v>
      </c>
      <c r="H777" s="34" t="s">
        <v>18</v>
      </c>
      <c r="I777">
        <v>3</v>
      </c>
      <c r="J777" s="34" t="s">
        <v>22</v>
      </c>
      <c r="K777" s="34" t="s">
        <v>31</v>
      </c>
      <c r="L777" s="34" t="s">
        <v>31</v>
      </c>
      <c r="M777">
        <v>60</v>
      </c>
      <c r="N777" s="34" t="s">
        <v>15</v>
      </c>
      <c r="O777" s="34" t="s">
        <v>67</v>
      </c>
      <c r="P777" t="s">
        <v>57</v>
      </c>
    </row>
    <row r="778" spans="1:16" x14ac:dyDescent="0.25">
      <c r="A778">
        <v>24979</v>
      </c>
      <c r="B778" s="34" t="s">
        <v>48</v>
      </c>
      <c r="C778" s="34" t="s">
        <v>51</v>
      </c>
      <c r="D778">
        <v>60000</v>
      </c>
      <c r="E778">
        <v>2</v>
      </c>
      <c r="F778" s="34" t="s">
        <v>19</v>
      </c>
      <c r="G778" s="34" t="s">
        <v>21</v>
      </c>
      <c r="H778" s="34" t="s">
        <v>15</v>
      </c>
      <c r="I778">
        <v>2</v>
      </c>
      <c r="J778" s="34" t="s">
        <v>22</v>
      </c>
      <c r="K778" s="34" t="s">
        <v>31</v>
      </c>
      <c r="L778" s="34" t="s">
        <v>31</v>
      </c>
      <c r="M778">
        <v>57</v>
      </c>
      <c r="N778" s="34" t="s">
        <v>15</v>
      </c>
      <c r="O778" s="34" t="s">
        <v>67</v>
      </c>
      <c r="P778" t="s">
        <v>57</v>
      </c>
    </row>
    <row r="779" spans="1:16" x14ac:dyDescent="0.25">
      <c r="A779">
        <v>24981</v>
      </c>
      <c r="B779" s="34" t="s">
        <v>48</v>
      </c>
      <c r="C779" s="34" t="s">
        <v>50</v>
      </c>
      <c r="D779">
        <v>60000</v>
      </c>
      <c r="E779">
        <v>2</v>
      </c>
      <c r="F779" s="34" t="s">
        <v>19</v>
      </c>
      <c r="G779" s="34" t="s">
        <v>21</v>
      </c>
      <c r="H779" s="34" t="s">
        <v>15</v>
      </c>
      <c r="I779">
        <v>2</v>
      </c>
      <c r="J779" s="34" t="s">
        <v>64</v>
      </c>
      <c r="K779" s="34" t="s">
        <v>31</v>
      </c>
      <c r="L779" s="34" t="s">
        <v>31</v>
      </c>
      <c r="M779">
        <v>56</v>
      </c>
      <c r="N779" s="34" t="s">
        <v>18</v>
      </c>
      <c r="O779" s="34" t="s">
        <v>67</v>
      </c>
      <c r="P779" t="s">
        <v>57</v>
      </c>
    </row>
    <row r="780" spans="1:16" x14ac:dyDescent="0.25">
      <c r="A780">
        <v>25006</v>
      </c>
      <c r="B780" s="34" t="s">
        <v>49</v>
      </c>
      <c r="C780" s="34" t="s">
        <v>51</v>
      </c>
      <c r="D780">
        <v>30000</v>
      </c>
      <c r="E780">
        <v>0</v>
      </c>
      <c r="F780" s="34" t="s">
        <v>19</v>
      </c>
      <c r="G780" s="34" t="s">
        <v>14</v>
      </c>
      <c r="H780" s="34" t="s">
        <v>15</v>
      </c>
      <c r="I780">
        <v>1</v>
      </c>
      <c r="J780" s="34" t="s">
        <v>23</v>
      </c>
      <c r="K780" s="34" t="s">
        <v>31</v>
      </c>
      <c r="L780" s="34" t="s">
        <v>31</v>
      </c>
      <c r="M780">
        <v>28</v>
      </c>
      <c r="N780" s="34" t="s">
        <v>18</v>
      </c>
      <c r="O780" s="34" t="s">
        <v>67</v>
      </c>
      <c r="P780" t="s">
        <v>60</v>
      </c>
    </row>
    <row r="781" spans="1:16" x14ac:dyDescent="0.25">
      <c r="A781">
        <v>25026</v>
      </c>
      <c r="B781" s="34" t="s">
        <v>48</v>
      </c>
      <c r="C781" s="34" t="s">
        <v>50</v>
      </c>
      <c r="D781">
        <v>20000</v>
      </c>
      <c r="E781">
        <v>2</v>
      </c>
      <c r="F781" s="34" t="s">
        <v>29</v>
      </c>
      <c r="G781" s="34" t="s">
        <v>20</v>
      </c>
      <c r="H781" s="34" t="s">
        <v>15</v>
      </c>
      <c r="I781">
        <v>3</v>
      </c>
      <c r="J781" s="34" t="s">
        <v>23</v>
      </c>
      <c r="K781" s="34" t="s">
        <v>24</v>
      </c>
      <c r="L781" s="34" t="s">
        <v>24</v>
      </c>
      <c r="M781">
        <v>54</v>
      </c>
      <c r="N781" s="34" t="s">
        <v>18</v>
      </c>
      <c r="O781" s="34" t="s">
        <v>67</v>
      </c>
      <c r="P781" t="s">
        <v>57</v>
      </c>
    </row>
    <row r="782" spans="1:16" x14ac:dyDescent="0.25">
      <c r="A782">
        <v>25041</v>
      </c>
      <c r="B782" s="34" t="s">
        <v>49</v>
      </c>
      <c r="C782" s="34" t="s">
        <v>50</v>
      </c>
      <c r="D782">
        <v>40000</v>
      </c>
      <c r="E782">
        <v>0</v>
      </c>
      <c r="F782" s="34" t="s">
        <v>27</v>
      </c>
      <c r="G782" s="34" t="s">
        <v>14</v>
      </c>
      <c r="H782" s="34" t="s">
        <v>15</v>
      </c>
      <c r="I782">
        <v>2</v>
      </c>
      <c r="J782" s="34" t="s">
        <v>23</v>
      </c>
      <c r="K782" s="34" t="s">
        <v>31</v>
      </c>
      <c r="L782" s="34" t="s">
        <v>31</v>
      </c>
      <c r="M782">
        <v>31</v>
      </c>
      <c r="N782" s="34" t="s">
        <v>18</v>
      </c>
      <c r="O782" s="34" t="s">
        <v>67</v>
      </c>
      <c r="P782" t="s">
        <v>87</v>
      </c>
    </row>
    <row r="783" spans="1:16" x14ac:dyDescent="0.25">
      <c r="A783">
        <v>25058</v>
      </c>
      <c r="B783" s="34" t="s">
        <v>48</v>
      </c>
      <c r="C783" s="34" t="s">
        <v>50</v>
      </c>
      <c r="D783">
        <v>100000</v>
      </c>
      <c r="E783">
        <v>1</v>
      </c>
      <c r="F783" s="34" t="s">
        <v>13</v>
      </c>
      <c r="G783" s="34" t="s">
        <v>28</v>
      </c>
      <c r="H783" s="34" t="s">
        <v>15</v>
      </c>
      <c r="I783">
        <v>3</v>
      </c>
      <c r="J783" s="34" t="s">
        <v>22</v>
      </c>
      <c r="K783" s="34" t="s">
        <v>24</v>
      </c>
      <c r="L783" s="34" t="s">
        <v>24</v>
      </c>
      <c r="M783">
        <v>47</v>
      </c>
      <c r="N783" s="34" t="s">
        <v>18</v>
      </c>
      <c r="O783" s="34" t="s">
        <v>67</v>
      </c>
      <c r="P783" t="s">
        <v>87</v>
      </c>
    </row>
    <row r="784" spans="1:16" x14ac:dyDescent="0.25">
      <c r="A784">
        <v>25065</v>
      </c>
      <c r="B784" s="34" t="s">
        <v>48</v>
      </c>
      <c r="C784" s="34" t="s">
        <v>50</v>
      </c>
      <c r="D784">
        <v>70000</v>
      </c>
      <c r="E784">
        <v>2</v>
      </c>
      <c r="F784" s="34" t="s">
        <v>29</v>
      </c>
      <c r="G784" s="34" t="s">
        <v>14</v>
      </c>
      <c r="H784" s="34" t="s">
        <v>15</v>
      </c>
      <c r="I784">
        <v>2</v>
      </c>
      <c r="J784" s="34" t="s">
        <v>23</v>
      </c>
      <c r="K784" s="34" t="s">
        <v>31</v>
      </c>
      <c r="L784" s="34" t="s">
        <v>31</v>
      </c>
      <c r="M784">
        <v>48</v>
      </c>
      <c r="N784" s="34" t="s">
        <v>18</v>
      </c>
      <c r="O784" s="34" t="s">
        <v>67</v>
      </c>
      <c r="P784" t="s">
        <v>87</v>
      </c>
    </row>
    <row r="785" spans="1:16" x14ac:dyDescent="0.25">
      <c r="A785">
        <v>25074</v>
      </c>
      <c r="B785" s="34" t="s">
        <v>48</v>
      </c>
      <c r="C785" s="34" t="s">
        <v>51</v>
      </c>
      <c r="D785">
        <v>70000</v>
      </c>
      <c r="E785">
        <v>4</v>
      </c>
      <c r="F785" s="34" t="s">
        <v>13</v>
      </c>
      <c r="G785" s="34" t="s">
        <v>21</v>
      </c>
      <c r="H785" s="34" t="s">
        <v>15</v>
      </c>
      <c r="I785">
        <v>2</v>
      </c>
      <c r="J785" s="34" t="s">
        <v>22</v>
      </c>
      <c r="K785" s="34" t="s">
        <v>31</v>
      </c>
      <c r="L785" s="34" t="s">
        <v>31</v>
      </c>
      <c r="M785">
        <v>42</v>
      </c>
      <c r="N785" s="34" t="s">
        <v>15</v>
      </c>
      <c r="O785" s="34" t="s">
        <v>67</v>
      </c>
      <c r="P785" t="s">
        <v>87</v>
      </c>
    </row>
    <row r="786" spans="1:16" x14ac:dyDescent="0.25">
      <c r="A786">
        <v>25101</v>
      </c>
      <c r="B786" s="34" t="s">
        <v>48</v>
      </c>
      <c r="C786" s="34" t="s">
        <v>50</v>
      </c>
      <c r="D786">
        <v>60000</v>
      </c>
      <c r="E786">
        <v>5</v>
      </c>
      <c r="F786" s="34" t="s">
        <v>13</v>
      </c>
      <c r="G786" s="34" t="s">
        <v>21</v>
      </c>
      <c r="H786" s="34" t="s">
        <v>15</v>
      </c>
      <c r="I786">
        <v>1</v>
      </c>
      <c r="J786" s="34" t="s">
        <v>22</v>
      </c>
      <c r="K786" s="34" t="s">
        <v>31</v>
      </c>
      <c r="L786" s="34" t="s">
        <v>31</v>
      </c>
      <c r="M786">
        <v>47</v>
      </c>
      <c r="N786" s="34" t="s">
        <v>18</v>
      </c>
      <c r="O786" s="34" t="s">
        <v>67</v>
      </c>
      <c r="P786" t="s">
        <v>87</v>
      </c>
    </row>
    <row r="787" spans="1:16" x14ac:dyDescent="0.25">
      <c r="A787">
        <v>25148</v>
      </c>
      <c r="B787" s="34" t="s">
        <v>48</v>
      </c>
      <c r="C787" s="34" t="s">
        <v>50</v>
      </c>
      <c r="D787">
        <v>60000</v>
      </c>
      <c r="E787">
        <v>2</v>
      </c>
      <c r="F787" s="34" t="s">
        <v>27</v>
      </c>
      <c r="G787" s="34" t="s">
        <v>21</v>
      </c>
      <c r="H787" s="34" t="s">
        <v>18</v>
      </c>
      <c r="I787">
        <v>2</v>
      </c>
      <c r="J787" s="34" t="s">
        <v>26</v>
      </c>
      <c r="K787" s="34" t="s">
        <v>31</v>
      </c>
      <c r="L787" s="34" t="s">
        <v>31</v>
      </c>
      <c r="M787">
        <v>48</v>
      </c>
      <c r="N787" s="34" t="s">
        <v>15</v>
      </c>
      <c r="O787" s="34" t="s">
        <v>67</v>
      </c>
      <c r="P787" t="s">
        <v>87</v>
      </c>
    </row>
    <row r="788" spans="1:16" x14ac:dyDescent="0.25">
      <c r="A788">
        <v>25184</v>
      </c>
      <c r="B788" s="34" t="s">
        <v>49</v>
      </c>
      <c r="C788" s="34" t="s">
        <v>50</v>
      </c>
      <c r="D788">
        <v>110000</v>
      </c>
      <c r="E788">
        <v>1</v>
      </c>
      <c r="F788" s="34" t="s">
        <v>19</v>
      </c>
      <c r="G788" s="34" t="s">
        <v>21</v>
      </c>
      <c r="H788" s="34" t="s">
        <v>15</v>
      </c>
      <c r="I788">
        <v>4</v>
      </c>
      <c r="J788" s="34" t="s">
        <v>23</v>
      </c>
      <c r="K788" s="34" t="s">
        <v>31</v>
      </c>
      <c r="L788" s="34" t="s">
        <v>31</v>
      </c>
      <c r="M788">
        <v>45</v>
      </c>
      <c r="N788" s="34" t="s">
        <v>15</v>
      </c>
      <c r="O788" s="34" t="s">
        <v>67</v>
      </c>
      <c r="P788" t="s">
        <v>87</v>
      </c>
    </row>
    <row r="789" spans="1:16" x14ac:dyDescent="0.25">
      <c r="A789">
        <v>25241</v>
      </c>
      <c r="B789" s="34" t="s">
        <v>48</v>
      </c>
      <c r="C789" s="34" t="s">
        <v>50</v>
      </c>
      <c r="D789">
        <v>90000</v>
      </c>
      <c r="E789">
        <v>2</v>
      </c>
      <c r="F789" s="34" t="s">
        <v>13</v>
      </c>
      <c r="G789" s="34" t="s">
        <v>21</v>
      </c>
      <c r="H789" s="34" t="s">
        <v>15</v>
      </c>
      <c r="I789">
        <v>1</v>
      </c>
      <c r="J789" s="34" t="s">
        <v>23</v>
      </c>
      <c r="K789" s="34" t="s">
        <v>24</v>
      </c>
      <c r="L789" s="34" t="s">
        <v>24</v>
      </c>
      <c r="M789">
        <v>47</v>
      </c>
      <c r="N789" s="34" t="s">
        <v>18</v>
      </c>
      <c r="O789" s="34" t="s">
        <v>67</v>
      </c>
      <c r="P789" t="s">
        <v>87</v>
      </c>
    </row>
    <row r="790" spans="1:16" x14ac:dyDescent="0.25">
      <c r="A790">
        <v>25261</v>
      </c>
      <c r="B790" s="34" t="s">
        <v>48</v>
      </c>
      <c r="C790" s="34" t="s">
        <v>50</v>
      </c>
      <c r="D790">
        <v>40000</v>
      </c>
      <c r="E790">
        <v>0</v>
      </c>
      <c r="F790" s="34" t="s">
        <v>27</v>
      </c>
      <c r="G790" s="34" t="s">
        <v>14</v>
      </c>
      <c r="H790" s="34" t="s">
        <v>15</v>
      </c>
      <c r="I790">
        <v>2</v>
      </c>
      <c r="J790" s="34" t="s">
        <v>23</v>
      </c>
      <c r="K790" s="34" t="s">
        <v>31</v>
      </c>
      <c r="L790" s="34" t="s">
        <v>31</v>
      </c>
      <c r="M790">
        <v>27</v>
      </c>
      <c r="N790" s="34" t="s">
        <v>18</v>
      </c>
      <c r="O790" s="34" t="s">
        <v>67</v>
      </c>
      <c r="P790" t="s">
        <v>60</v>
      </c>
    </row>
    <row r="791" spans="1:16" x14ac:dyDescent="0.25">
      <c r="A791">
        <v>25266</v>
      </c>
      <c r="B791" s="34" t="s">
        <v>49</v>
      </c>
      <c r="C791" s="34" t="s">
        <v>51</v>
      </c>
      <c r="D791">
        <v>30000</v>
      </c>
      <c r="E791">
        <v>2</v>
      </c>
      <c r="F791" s="34" t="s">
        <v>19</v>
      </c>
      <c r="G791" s="34" t="s">
        <v>20</v>
      </c>
      <c r="H791" s="34" t="s">
        <v>18</v>
      </c>
      <c r="I791">
        <v>2</v>
      </c>
      <c r="J791" s="34" t="s">
        <v>23</v>
      </c>
      <c r="K791" s="34" t="s">
        <v>24</v>
      </c>
      <c r="L791" s="34" t="s">
        <v>24</v>
      </c>
      <c r="M791">
        <v>67</v>
      </c>
      <c r="N791" s="34" t="s">
        <v>18</v>
      </c>
      <c r="O791" s="34" t="s">
        <v>67</v>
      </c>
      <c r="P791" t="s">
        <v>57</v>
      </c>
    </row>
    <row r="792" spans="1:16" x14ac:dyDescent="0.25">
      <c r="A792">
        <v>25293</v>
      </c>
      <c r="B792" s="34" t="s">
        <v>48</v>
      </c>
      <c r="C792" s="34" t="s">
        <v>50</v>
      </c>
      <c r="D792">
        <v>80000</v>
      </c>
      <c r="E792">
        <v>4</v>
      </c>
      <c r="F792" s="34" t="s">
        <v>13</v>
      </c>
      <c r="G792" s="34" t="s">
        <v>28</v>
      </c>
      <c r="H792" s="34" t="s">
        <v>15</v>
      </c>
      <c r="I792">
        <v>0</v>
      </c>
      <c r="J792" s="34" t="s">
        <v>26</v>
      </c>
      <c r="K792" s="34" t="s">
        <v>31</v>
      </c>
      <c r="L792" s="34" t="s">
        <v>31</v>
      </c>
      <c r="M792">
        <v>42</v>
      </c>
      <c r="N792" s="34" t="s">
        <v>18</v>
      </c>
      <c r="O792" s="34" t="s">
        <v>67</v>
      </c>
      <c r="P792" t="s">
        <v>87</v>
      </c>
    </row>
    <row r="793" spans="1:16" x14ac:dyDescent="0.25">
      <c r="A793">
        <v>25303</v>
      </c>
      <c r="B793" s="34" t="s">
        <v>49</v>
      </c>
      <c r="C793" s="34" t="s">
        <v>50</v>
      </c>
      <c r="D793">
        <v>30000</v>
      </c>
      <c r="E793">
        <v>0</v>
      </c>
      <c r="F793" s="34" t="s">
        <v>27</v>
      </c>
      <c r="G793" s="34" t="s">
        <v>25</v>
      </c>
      <c r="H793" s="34" t="s">
        <v>15</v>
      </c>
      <c r="I793">
        <v>1</v>
      </c>
      <c r="J793" s="34" t="s">
        <v>22</v>
      </c>
      <c r="K793" s="34" t="s">
        <v>17</v>
      </c>
      <c r="L793" s="34" t="s">
        <v>17</v>
      </c>
      <c r="M793">
        <v>33</v>
      </c>
      <c r="N793" s="34" t="s">
        <v>15</v>
      </c>
      <c r="O793" s="34" t="s">
        <v>67</v>
      </c>
      <c r="P793" t="s">
        <v>87</v>
      </c>
    </row>
    <row r="794" spans="1:16" x14ac:dyDescent="0.25">
      <c r="A794">
        <v>25307</v>
      </c>
      <c r="B794" s="34" t="s">
        <v>48</v>
      </c>
      <c r="C794" s="34" t="s">
        <v>51</v>
      </c>
      <c r="D794">
        <v>40000</v>
      </c>
      <c r="E794">
        <v>1</v>
      </c>
      <c r="F794" s="34" t="s">
        <v>13</v>
      </c>
      <c r="G794" s="34" t="s">
        <v>14</v>
      </c>
      <c r="H794" s="34" t="s">
        <v>15</v>
      </c>
      <c r="I794">
        <v>1</v>
      </c>
      <c r="J794" s="34" t="s">
        <v>26</v>
      </c>
      <c r="K794" s="34" t="s">
        <v>17</v>
      </c>
      <c r="L794" s="34" t="s">
        <v>17</v>
      </c>
      <c r="M794">
        <v>32</v>
      </c>
      <c r="N794" s="34" t="s">
        <v>15</v>
      </c>
      <c r="O794" s="34" t="s">
        <v>67</v>
      </c>
      <c r="P794" t="s">
        <v>87</v>
      </c>
    </row>
    <row r="795" spans="1:16" x14ac:dyDescent="0.25">
      <c r="A795">
        <v>25313</v>
      </c>
      <c r="B795" s="34" t="s">
        <v>49</v>
      </c>
      <c r="C795" s="34" t="s">
        <v>50</v>
      </c>
      <c r="D795">
        <v>10000</v>
      </c>
      <c r="E795">
        <v>0</v>
      </c>
      <c r="F795" s="34" t="s">
        <v>29</v>
      </c>
      <c r="G795" s="34" t="s">
        <v>25</v>
      </c>
      <c r="H795" s="34" t="s">
        <v>18</v>
      </c>
      <c r="I795">
        <v>2</v>
      </c>
      <c r="J795" s="34" t="s">
        <v>26</v>
      </c>
      <c r="K795" s="34" t="s">
        <v>17</v>
      </c>
      <c r="L795" s="34" t="s">
        <v>17</v>
      </c>
      <c r="M795">
        <v>35</v>
      </c>
      <c r="N795" s="34" t="s">
        <v>18</v>
      </c>
      <c r="O795" s="34" t="s">
        <v>67</v>
      </c>
      <c r="P795" t="s">
        <v>87</v>
      </c>
    </row>
    <row r="796" spans="1:16" x14ac:dyDescent="0.25">
      <c r="A796">
        <v>25329</v>
      </c>
      <c r="B796" s="34" t="s">
        <v>49</v>
      </c>
      <c r="C796" s="34" t="s">
        <v>51</v>
      </c>
      <c r="D796">
        <v>40000</v>
      </c>
      <c r="E796">
        <v>3</v>
      </c>
      <c r="F796" s="34" t="s">
        <v>19</v>
      </c>
      <c r="G796" s="34" t="s">
        <v>20</v>
      </c>
      <c r="H796" s="34" t="s">
        <v>18</v>
      </c>
      <c r="I796">
        <v>2</v>
      </c>
      <c r="J796" s="34" t="s">
        <v>16</v>
      </c>
      <c r="K796" s="34" t="s">
        <v>31</v>
      </c>
      <c r="L796" s="34" t="s">
        <v>31</v>
      </c>
      <c r="M796">
        <v>32</v>
      </c>
      <c r="N796" s="34" t="s">
        <v>18</v>
      </c>
      <c r="O796" s="34" t="s">
        <v>67</v>
      </c>
      <c r="P796" t="s">
        <v>87</v>
      </c>
    </row>
    <row r="797" spans="1:16" x14ac:dyDescent="0.25">
      <c r="A797">
        <v>25343</v>
      </c>
      <c r="B797" s="34" t="s">
        <v>49</v>
      </c>
      <c r="C797" s="34" t="s">
        <v>51</v>
      </c>
      <c r="D797">
        <v>20000</v>
      </c>
      <c r="E797">
        <v>3</v>
      </c>
      <c r="F797" s="34" t="s">
        <v>29</v>
      </c>
      <c r="G797" s="34" t="s">
        <v>20</v>
      </c>
      <c r="H797" s="34" t="s">
        <v>15</v>
      </c>
      <c r="I797">
        <v>2</v>
      </c>
      <c r="J797" s="34" t="s">
        <v>26</v>
      </c>
      <c r="K797" s="34" t="s">
        <v>31</v>
      </c>
      <c r="L797" s="34" t="s">
        <v>31</v>
      </c>
      <c r="M797">
        <v>50</v>
      </c>
      <c r="N797" s="34" t="s">
        <v>18</v>
      </c>
      <c r="O797" s="34" t="s">
        <v>67</v>
      </c>
      <c r="P797" t="s">
        <v>87</v>
      </c>
    </row>
    <row r="798" spans="1:16" x14ac:dyDescent="0.25">
      <c r="A798">
        <v>25347</v>
      </c>
      <c r="B798" s="34" t="s">
        <v>49</v>
      </c>
      <c r="C798" s="34" t="s">
        <v>51</v>
      </c>
      <c r="D798">
        <v>20000</v>
      </c>
      <c r="E798">
        <v>3</v>
      </c>
      <c r="F798" s="34" t="s">
        <v>29</v>
      </c>
      <c r="G798" s="34" t="s">
        <v>20</v>
      </c>
      <c r="H798" s="34" t="s">
        <v>18</v>
      </c>
      <c r="I798">
        <v>2</v>
      </c>
      <c r="J798" s="34" t="s">
        <v>16</v>
      </c>
      <c r="K798" s="34" t="s">
        <v>31</v>
      </c>
      <c r="L798" s="34" t="s">
        <v>31</v>
      </c>
      <c r="M798">
        <v>49</v>
      </c>
      <c r="N798" s="34" t="s">
        <v>18</v>
      </c>
      <c r="O798" s="34" t="s">
        <v>67</v>
      </c>
      <c r="P798" t="s">
        <v>87</v>
      </c>
    </row>
    <row r="799" spans="1:16" x14ac:dyDescent="0.25">
      <c r="A799">
        <v>25375</v>
      </c>
      <c r="B799" s="34" t="s">
        <v>48</v>
      </c>
      <c r="C799" s="34" t="s">
        <v>50</v>
      </c>
      <c r="D799">
        <v>50000</v>
      </c>
      <c r="E799">
        <v>1</v>
      </c>
      <c r="F799" s="34" t="s">
        <v>30</v>
      </c>
      <c r="G799" s="34" t="s">
        <v>14</v>
      </c>
      <c r="H799" s="34" t="s">
        <v>15</v>
      </c>
      <c r="I799">
        <v>0</v>
      </c>
      <c r="J799" s="34" t="s">
        <v>26</v>
      </c>
      <c r="K799" s="34" t="s">
        <v>31</v>
      </c>
      <c r="L799" s="34" t="s">
        <v>31</v>
      </c>
      <c r="M799">
        <v>34</v>
      </c>
      <c r="N799" s="34" t="s">
        <v>18</v>
      </c>
      <c r="O799" s="34" t="s">
        <v>67</v>
      </c>
      <c r="P799" t="s">
        <v>87</v>
      </c>
    </row>
    <row r="800" spans="1:16" x14ac:dyDescent="0.25">
      <c r="A800">
        <v>25394</v>
      </c>
      <c r="B800" s="34" t="s">
        <v>48</v>
      </c>
      <c r="C800" s="34" t="s">
        <v>50</v>
      </c>
      <c r="D800">
        <v>60000</v>
      </c>
      <c r="E800">
        <v>1</v>
      </c>
      <c r="F800" s="34" t="s">
        <v>30</v>
      </c>
      <c r="G800" s="34" t="s">
        <v>21</v>
      </c>
      <c r="H800" s="34" t="s">
        <v>15</v>
      </c>
      <c r="I800">
        <v>0</v>
      </c>
      <c r="J800" s="34" t="s">
        <v>22</v>
      </c>
      <c r="K800" s="34" t="s">
        <v>31</v>
      </c>
      <c r="L800" s="34" t="s">
        <v>31</v>
      </c>
      <c r="M800">
        <v>34</v>
      </c>
      <c r="N800" s="34" t="s">
        <v>15</v>
      </c>
      <c r="O800" s="34" t="s">
        <v>67</v>
      </c>
      <c r="P800" t="s">
        <v>87</v>
      </c>
    </row>
    <row r="801" spans="1:16" x14ac:dyDescent="0.25">
      <c r="A801">
        <v>25405</v>
      </c>
      <c r="B801" s="34" t="s">
        <v>48</v>
      </c>
      <c r="C801" s="34" t="s">
        <v>50</v>
      </c>
      <c r="D801">
        <v>70000</v>
      </c>
      <c r="E801">
        <v>2</v>
      </c>
      <c r="F801" s="34" t="s">
        <v>13</v>
      </c>
      <c r="G801" s="34" t="s">
        <v>14</v>
      </c>
      <c r="H801" s="34" t="s">
        <v>15</v>
      </c>
      <c r="I801">
        <v>1</v>
      </c>
      <c r="J801" s="34" t="s">
        <v>22</v>
      </c>
      <c r="K801" s="34" t="s">
        <v>31</v>
      </c>
      <c r="L801" s="34" t="s">
        <v>31</v>
      </c>
      <c r="M801">
        <v>38</v>
      </c>
      <c r="N801" s="34" t="s">
        <v>15</v>
      </c>
      <c r="O801" s="34" t="s">
        <v>84</v>
      </c>
      <c r="P801" t="s">
        <v>87</v>
      </c>
    </row>
    <row r="802" spans="1:16" x14ac:dyDescent="0.25">
      <c r="A802">
        <v>25419</v>
      </c>
      <c r="B802" s="34" t="s">
        <v>49</v>
      </c>
      <c r="C802" s="34" t="s">
        <v>50</v>
      </c>
      <c r="D802">
        <v>50000</v>
      </c>
      <c r="E802">
        <v>2</v>
      </c>
      <c r="F802" s="34" t="s">
        <v>13</v>
      </c>
      <c r="G802" s="34" t="s">
        <v>14</v>
      </c>
      <c r="H802" s="34" t="s">
        <v>18</v>
      </c>
      <c r="I802">
        <v>1</v>
      </c>
      <c r="J802" s="34" t="s">
        <v>16</v>
      </c>
      <c r="K802" s="34" t="s">
        <v>31</v>
      </c>
      <c r="L802" s="34" t="s">
        <v>31</v>
      </c>
      <c r="M802">
        <v>38</v>
      </c>
      <c r="N802" s="34" t="s">
        <v>15</v>
      </c>
      <c r="O802" s="34" t="s">
        <v>67</v>
      </c>
      <c r="P802" t="s">
        <v>87</v>
      </c>
    </row>
    <row r="803" spans="1:16" x14ac:dyDescent="0.25">
      <c r="A803">
        <v>25458</v>
      </c>
      <c r="B803" s="34" t="s">
        <v>48</v>
      </c>
      <c r="C803" s="34" t="s">
        <v>50</v>
      </c>
      <c r="D803">
        <v>20000</v>
      </c>
      <c r="E803">
        <v>1</v>
      </c>
      <c r="F803" s="34" t="s">
        <v>27</v>
      </c>
      <c r="G803" s="34" t="s">
        <v>25</v>
      </c>
      <c r="H803" s="34" t="s">
        <v>18</v>
      </c>
      <c r="I803">
        <v>1</v>
      </c>
      <c r="J803" s="34" t="s">
        <v>26</v>
      </c>
      <c r="K803" s="34" t="s">
        <v>17</v>
      </c>
      <c r="L803" s="34" t="s">
        <v>17</v>
      </c>
      <c r="M803">
        <v>40</v>
      </c>
      <c r="N803" s="34" t="s">
        <v>15</v>
      </c>
      <c r="O803" s="34" t="s">
        <v>67</v>
      </c>
      <c r="P803" t="s">
        <v>87</v>
      </c>
    </row>
    <row r="804" spans="1:16" x14ac:dyDescent="0.25">
      <c r="A804">
        <v>25460</v>
      </c>
      <c r="B804" s="34" t="s">
        <v>48</v>
      </c>
      <c r="C804" s="34" t="s">
        <v>51</v>
      </c>
      <c r="D804">
        <v>20000</v>
      </c>
      <c r="E804">
        <v>2</v>
      </c>
      <c r="F804" s="34" t="s">
        <v>27</v>
      </c>
      <c r="G804" s="34" t="s">
        <v>25</v>
      </c>
      <c r="H804" s="34" t="s">
        <v>15</v>
      </c>
      <c r="I804">
        <v>0</v>
      </c>
      <c r="J804" s="34" t="s">
        <v>16</v>
      </c>
      <c r="K804" s="34" t="s">
        <v>17</v>
      </c>
      <c r="L804" s="34" t="s">
        <v>17</v>
      </c>
      <c r="M804">
        <v>40</v>
      </c>
      <c r="N804" s="34" t="s">
        <v>15</v>
      </c>
      <c r="O804" s="34" t="s">
        <v>67</v>
      </c>
      <c r="P804" t="s">
        <v>87</v>
      </c>
    </row>
    <row r="805" spans="1:16" x14ac:dyDescent="0.25">
      <c r="A805">
        <v>25502</v>
      </c>
      <c r="B805" s="34" t="s">
        <v>48</v>
      </c>
      <c r="C805" s="34" t="s">
        <v>51</v>
      </c>
      <c r="D805">
        <v>40000</v>
      </c>
      <c r="E805">
        <v>1</v>
      </c>
      <c r="F805" s="34" t="s">
        <v>13</v>
      </c>
      <c r="G805" s="34" t="s">
        <v>14</v>
      </c>
      <c r="H805" s="34" t="s">
        <v>15</v>
      </c>
      <c r="I805">
        <v>0</v>
      </c>
      <c r="J805" s="34" t="s">
        <v>16</v>
      </c>
      <c r="K805" s="34" t="s">
        <v>17</v>
      </c>
      <c r="L805" s="34" t="s">
        <v>17</v>
      </c>
      <c r="M805">
        <v>43</v>
      </c>
      <c r="N805" s="34" t="s">
        <v>15</v>
      </c>
      <c r="O805" s="34" t="s">
        <v>67</v>
      </c>
      <c r="P805" t="s">
        <v>87</v>
      </c>
    </row>
    <row r="806" spans="1:16" x14ac:dyDescent="0.25">
      <c r="A806">
        <v>25512</v>
      </c>
      <c r="B806" s="34" t="s">
        <v>49</v>
      </c>
      <c r="C806" s="34" t="s">
        <v>50</v>
      </c>
      <c r="D806">
        <v>20000</v>
      </c>
      <c r="E806">
        <v>0</v>
      </c>
      <c r="F806" s="34" t="s">
        <v>27</v>
      </c>
      <c r="G806" s="34" t="s">
        <v>25</v>
      </c>
      <c r="H806" s="34" t="s">
        <v>18</v>
      </c>
      <c r="I806">
        <v>1</v>
      </c>
      <c r="J806" s="34" t="s">
        <v>22</v>
      </c>
      <c r="K806" s="34" t="s">
        <v>17</v>
      </c>
      <c r="L806" s="34" t="s">
        <v>17</v>
      </c>
      <c r="M806">
        <v>30</v>
      </c>
      <c r="N806" s="34" t="s">
        <v>18</v>
      </c>
      <c r="O806" s="34" t="s">
        <v>67</v>
      </c>
      <c r="P806" t="s">
        <v>60</v>
      </c>
    </row>
    <row r="807" spans="1:16" x14ac:dyDescent="0.25">
      <c r="A807">
        <v>25529</v>
      </c>
      <c r="B807" s="34" t="s">
        <v>49</v>
      </c>
      <c r="C807" s="34" t="s">
        <v>50</v>
      </c>
      <c r="D807">
        <v>10000</v>
      </c>
      <c r="E807">
        <v>1</v>
      </c>
      <c r="F807" s="34" t="s">
        <v>30</v>
      </c>
      <c r="G807" s="34" t="s">
        <v>25</v>
      </c>
      <c r="H807" s="34" t="s">
        <v>15</v>
      </c>
      <c r="I807">
        <v>0</v>
      </c>
      <c r="J807" s="34" t="s">
        <v>16</v>
      </c>
      <c r="K807" s="34" t="s">
        <v>17</v>
      </c>
      <c r="L807" s="34" t="s">
        <v>17</v>
      </c>
      <c r="M807">
        <v>44</v>
      </c>
      <c r="N807" s="34" t="s">
        <v>18</v>
      </c>
      <c r="O807" s="34" t="s">
        <v>67</v>
      </c>
      <c r="P807" t="s">
        <v>87</v>
      </c>
    </row>
    <row r="808" spans="1:16" x14ac:dyDescent="0.25">
      <c r="A808">
        <v>25553</v>
      </c>
      <c r="B808" s="34" t="s">
        <v>48</v>
      </c>
      <c r="C808" s="34" t="s">
        <v>50</v>
      </c>
      <c r="D808">
        <v>30000</v>
      </c>
      <c r="E808">
        <v>1</v>
      </c>
      <c r="F808" s="34" t="s">
        <v>13</v>
      </c>
      <c r="G808" s="34" t="s">
        <v>20</v>
      </c>
      <c r="H808" s="34" t="s">
        <v>15</v>
      </c>
      <c r="I808">
        <v>0</v>
      </c>
      <c r="J808" s="34" t="s">
        <v>16</v>
      </c>
      <c r="K808" s="34" t="s">
        <v>17</v>
      </c>
      <c r="L808" s="34" t="s">
        <v>17</v>
      </c>
      <c r="M808">
        <v>65</v>
      </c>
      <c r="N808" s="34" t="s">
        <v>15</v>
      </c>
      <c r="O808" s="34" t="s">
        <v>67</v>
      </c>
      <c r="P808" t="s">
        <v>57</v>
      </c>
    </row>
    <row r="809" spans="1:16" x14ac:dyDescent="0.25">
      <c r="A809">
        <v>25555</v>
      </c>
      <c r="B809" s="34" t="s">
        <v>48</v>
      </c>
      <c r="C809" s="34" t="s">
        <v>51</v>
      </c>
      <c r="D809">
        <v>10000</v>
      </c>
      <c r="E809">
        <v>0</v>
      </c>
      <c r="F809" s="34" t="s">
        <v>19</v>
      </c>
      <c r="G809" s="34" t="s">
        <v>25</v>
      </c>
      <c r="H809" s="34" t="s">
        <v>18</v>
      </c>
      <c r="I809">
        <v>1</v>
      </c>
      <c r="J809" s="34" t="s">
        <v>16</v>
      </c>
      <c r="K809" s="34" t="s">
        <v>24</v>
      </c>
      <c r="L809" s="34" t="s">
        <v>24</v>
      </c>
      <c r="M809">
        <v>26</v>
      </c>
      <c r="N809" s="34" t="s">
        <v>15</v>
      </c>
      <c r="O809" s="34" t="s">
        <v>67</v>
      </c>
      <c r="P809" t="s">
        <v>60</v>
      </c>
    </row>
    <row r="810" spans="1:16" x14ac:dyDescent="0.25">
      <c r="A810">
        <v>25559</v>
      </c>
      <c r="B810" s="34" t="s">
        <v>49</v>
      </c>
      <c r="C810" s="34" t="s">
        <v>50</v>
      </c>
      <c r="D810">
        <v>20000</v>
      </c>
      <c r="E810">
        <v>0</v>
      </c>
      <c r="F810" s="34" t="s">
        <v>13</v>
      </c>
      <c r="G810" s="34" t="s">
        <v>20</v>
      </c>
      <c r="H810" s="34" t="s">
        <v>15</v>
      </c>
      <c r="I810">
        <v>0</v>
      </c>
      <c r="J810" s="34" t="s">
        <v>16</v>
      </c>
      <c r="K810" s="34" t="s">
        <v>24</v>
      </c>
      <c r="L810" s="34" t="s">
        <v>24</v>
      </c>
      <c r="M810">
        <v>25</v>
      </c>
      <c r="N810" s="34" t="s">
        <v>15</v>
      </c>
      <c r="O810" s="34" t="s">
        <v>67</v>
      </c>
      <c r="P810" t="s">
        <v>60</v>
      </c>
    </row>
    <row r="811" spans="1:16" x14ac:dyDescent="0.25">
      <c r="A811">
        <v>25597</v>
      </c>
      <c r="B811" s="34" t="s">
        <v>49</v>
      </c>
      <c r="C811" s="34" t="s">
        <v>50</v>
      </c>
      <c r="D811">
        <v>30000</v>
      </c>
      <c r="E811">
        <v>0</v>
      </c>
      <c r="F811" s="34" t="s">
        <v>13</v>
      </c>
      <c r="G811" s="34" t="s">
        <v>20</v>
      </c>
      <c r="H811" s="34" t="s">
        <v>18</v>
      </c>
      <c r="I811">
        <v>0</v>
      </c>
      <c r="J811" s="34" t="s">
        <v>16</v>
      </c>
      <c r="K811" s="34" t="s">
        <v>17</v>
      </c>
      <c r="L811" s="34" t="s">
        <v>17</v>
      </c>
      <c r="M811">
        <v>36</v>
      </c>
      <c r="N811" s="34" t="s">
        <v>15</v>
      </c>
      <c r="O811" s="34" t="s">
        <v>67</v>
      </c>
      <c r="P811" t="s">
        <v>87</v>
      </c>
    </row>
    <row r="812" spans="1:16" x14ac:dyDescent="0.25">
      <c r="A812">
        <v>25605</v>
      </c>
      <c r="B812" s="34" t="s">
        <v>49</v>
      </c>
      <c r="C812" s="34" t="s">
        <v>51</v>
      </c>
      <c r="D812">
        <v>20000</v>
      </c>
      <c r="E812">
        <v>2</v>
      </c>
      <c r="F812" s="34" t="s">
        <v>19</v>
      </c>
      <c r="G812" s="34" t="s">
        <v>25</v>
      </c>
      <c r="H812" s="34" t="s">
        <v>18</v>
      </c>
      <c r="I812">
        <v>1</v>
      </c>
      <c r="J812" s="34" t="s">
        <v>16</v>
      </c>
      <c r="K812" s="34" t="s">
        <v>17</v>
      </c>
      <c r="L812" s="34" t="s">
        <v>17</v>
      </c>
      <c r="M812">
        <v>54</v>
      </c>
      <c r="N812" s="34" t="s">
        <v>15</v>
      </c>
      <c r="O812" s="34" t="s">
        <v>67</v>
      </c>
      <c r="P812" t="s">
        <v>57</v>
      </c>
    </row>
    <row r="813" spans="1:16" x14ac:dyDescent="0.25">
      <c r="A813">
        <v>25649</v>
      </c>
      <c r="B813" s="34" t="s">
        <v>49</v>
      </c>
      <c r="C813" s="34" t="s">
        <v>51</v>
      </c>
      <c r="D813">
        <v>30000</v>
      </c>
      <c r="E813">
        <v>3</v>
      </c>
      <c r="F813" s="34" t="s">
        <v>19</v>
      </c>
      <c r="G813" s="34" t="s">
        <v>20</v>
      </c>
      <c r="H813" s="34" t="s">
        <v>15</v>
      </c>
      <c r="I813">
        <v>0</v>
      </c>
      <c r="J813" s="34" t="s">
        <v>16</v>
      </c>
      <c r="K813" s="34" t="s">
        <v>17</v>
      </c>
      <c r="L813" s="34" t="s">
        <v>17</v>
      </c>
      <c r="M813">
        <v>42</v>
      </c>
      <c r="N813" s="34" t="s">
        <v>15</v>
      </c>
      <c r="O813" s="34" t="s">
        <v>67</v>
      </c>
      <c r="P813" t="s">
        <v>87</v>
      </c>
    </row>
    <row r="814" spans="1:16" x14ac:dyDescent="0.25">
      <c r="A814">
        <v>25651</v>
      </c>
      <c r="B814" s="34" t="s">
        <v>48</v>
      </c>
      <c r="C814" s="34" t="s">
        <v>50</v>
      </c>
      <c r="D814">
        <v>40000</v>
      </c>
      <c r="E814">
        <v>1</v>
      </c>
      <c r="F814" s="34" t="s">
        <v>13</v>
      </c>
      <c r="G814" s="34" t="s">
        <v>14</v>
      </c>
      <c r="H814" s="34" t="s">
        <v>18</v>
      </c>
      <c r="I814">
        <v>0</v>
      </c>
      <c r="J814" s="34" t="s">
        <v>16</v>
      </c>
      <c r="K814" s="34" t="s">
        <v>17</v>
      </c>
      <c r="L814" s="34" t="s">
        <v>17</v>
      </c>
      <c r="M814">
        <v>43</v>
      </c>
      <c r="N814" s="34" t="s">
        <v>15</v>
      </c>
      <c r="O814" s="34" t="s">
        <v>67</v>
      </c>
      <c r="P814" t="s">
        <v>87</v>
      </c>
    </row>
    <row r="815" spans="1:16" x14ac:dyDescent="0.25">
      <c r="A815">
        <v>25665</v>
      </c>
      <c r="B815" s="34" t="s">
        <v>49</v>
      </c>
      <c r="C815" s="34" t="s">
        <v>51</v>
      </c>
      <c r="D815">
        <v>20000</v>
      </c>
      <c r="E815">
        <v>0</v>
      </c>
      <c r="F815" s="34" t="s">
        <v>27</v>
      </c>
      <c r="G815" s="34" t="s">
        <v>25</v>
      </c>
      <c r="H815" s="34" t="s">
        <v>18</v>
      </c>
      <c r="I815">
        <v>1</v>
      </c>
      <c r="J815" s="34" t="s">
        <v>26</v>
      </c>
      <c r="K815" s="34" t="s">
        <v>17</v>
      </c>
      <c r="L815" s="34" t="s">
        <v>17</v>
      </c>
      <c r="M815">
        <v>28</v>
      </c>
      <c r="N815" s="34" t="s">
        <v>18</v>
      </c>
      <c r="O815" s="34" t="s">
        <v>67</v>
      </c>
      <c r="P815" t="s">
        <v>60</v>
      </c>
    </row>
    <row r="816" spans="1:16" x14ac:dyDescent="0.25">
      <c r="A816">
        <v>25681</v>
      </c>
      <c r="B816" s="34" t="s">
        <v>49</v>
      </c>
      <c r="C816" s="34" t="s">
        <v>51</v>
      </c>
      <c r="D816">
        <v>30000</v>
      </c>
      <c r="E816">
        <v>0</v>
      </c>
      <c r="F816" s="34" t="s">
        <v>19</v>
      </c>
      <c r="G816" s="34" t="s">
        <v>20</v>
      </c>
      <c r="H816" s="34" t="s">
        <v>18</v>
      </c>
      <c r="I816">
        <v>1</v>
      </c>
      <c r="J816" s="34" t="s">
        <v>22</v>
      </c>
      <c r="K816" s="34" t="s">
        <v>17</v>
      </c>
      <c r="L816" s="34" t="s">
        <v>17</v>
      </c>
      <c r="M816">
        <v>31</v>
      </c>
      <c r="N816" s="34" t="s">
        <v>15</v>
      </c>
      <c r="O816" s="34" t="s">
        <v>67</v>
      </c>
      <c r="P816" t="s">
        <v>87</v>
      </c>
    </row>
    <row r="817" spans="1:16" x14ac:dyDescent="0.25">
      <c r="A817">
        <v>25693</v>
      </c>
      <c r="B817" s="34" t="s">
        <v>49</v>
      </c>
      <c r="C817" s="34" t="s">
        <v>51</v>
      </c>
      <c r="D817">
        <v>30000</v>
      </c>
      <c r="E817">
        <v>5</v>
      </c>
      <c r="F817" s="34" t="s">
        <v>30</v>
      </c>
      <c r="G817" s="34" t="s">
        <v>20</v>
      </c>
      <c r="H817" s="34" t="s">
        <v>15</v>
      </c>
      <c r="I817">
        <v>0</v>
      </c>
      <c r="J817" s="34" t="s">
        <v>16</v>
      </c>
      <c r="K817" s="34" t="s">
        <v>17</v>
      </c>
      <c r="L817" s="34" t="s">
        <v>17</v>
      </c>
      <c r="M817">
        <v>44</v>
      </c>
      <c r="N817" s="34" t="s">
        <v>15</v>
      </c>
      <c r="O817" s="34" t="s">
        <v>67</v>
      </c>
      <c r="P817" t="s">
        <v>87</v>
      </c>
    </row>
    <row r="818" spans="1:16" x14ac:dyDescent="0.25">
      <c r="A818">
        <v>25752</v>
      </c>
      <c r="B818" s="34" t="s">
        <v>49</v>
      </c>
      <c r="C818" s="34" t="s">
        <v>51</v>
      </c>
      <c r="D818">
        <v>20000</v>
      </c>
      <c r="E818">
        <v>2</v>
      </c>
      <c r="F818" s="34" t="s">
        <v>19</v>
      </c>
      <c r="G818" s="34" t="s">
        <v>25</v>
      </c>
      <c r="H818" s="34" t="s">
        <v>18</v>
      </c>
      <c r="I818">
        <v>1</v>
      </c>
      <c r="J818" s="34" t="s">
        <v>16</v>
      </c>
      <c r="K818" s="34" t="s">
        <v>17</v>
      </c>
      <c r="L818" s="34" t="s">
        <v>17</v>
      </c>
      <c r="M818">
        <v>53</v>
      </c>
      <c r="N818" s="34" t="s">
        <v>15</v>
      </c>
      <c r="O818" s="34" t="s">
        <v>67</v>
      </c>
      <c r="P818" t="s">
        <v>87</v>
      </c>
    </row>
    <row r="819" spans="1:16" x14ac:dyDescent="0.25">
      <c r="A819">
        <v>25792</v>
      </c>
      <c r="B819" s="34" t="s">
        <v>49</v>
      </c>
      <c r="C819" s="34" t="s">
        <v>51</v>
      </c>
      <c r="D819">
        <v>110000</v>
      </c>
      <c r="E819">
        <v>3</v>
      </c>
      <c r="F819" s="34" t="s">
        <v>13</v>
      </c>
      <c r="G819" s="34" t="s">
        <v>28</v>
      </c>
      <c r="H819" s="34" t="s">
        <v>15</v>
      </c>
      <c r="I819">
        <v>4</v>
      </c>
      <c r="J819" s="34" t="s">
        <v>64</v>
      </c>
      <c r="K819" s="34" t="s">
        <v>17</v>
      </c>
      <c r="L819" s="34" t="s">
        <v>17</v>
      </c>
      <c r="M819">
        <v>53</v>
      </c>
      <c r="N819" s="34" t="s">
        <v>18</v>
      </c>
      <c r="O819" s="34" t="s">
        <v>67</v>
      </c>
      <c r="P819" t="s">
        <v>87</v>
      </c>
    </row>
    <row r="820" spans="1:16" x14ac:dyDescent="0.25">
      <c r="A820">
        <v>25872</v>
      </c>
      <c r="B820" s="34" t="s">
        <v>49</v>
      </c>
      <c r="C820" s="34" t="s">
        <v>51</v>
      </c>
      <c r="D820">
        <v>70000</v>
      </c>
      <c r="E820">
        <v>2</v>
      </c>
      <c r="F820" s="34" t="s">
        <v>13</v>
      </c>
      <c r="G820" s="34" t="s">
        <v>28</v>
      </c>
      <c r="H820" s="34" t="s">
        <v>18</v>
      </c>
      <c r="I820">
        <v>1</v>
      </c>
      <c r="J820" s="34" t="s">
        <v>22</v>
      </c>
      <c r="K820" s="34" t="s">
        <v>31</v>
      </c>
      <c r="L820" s="34" t="s">
        <v>31</v>
      </c>
      <c r="M820">
        <v>58</v>
      </c>
      <c r="N820" s="34" t="s">
        <v>15</v>
      </c>
      <c r="O820" s="34" t="s">
        <v>67</v>
      </c>
      <c r="P820" t="s">
        <v>57</v>
      </c>
    </row>
    <row r="821" spans="1:16" x14ac:dyDescent="0.25">
      <c r="A821">
        <v>25886</v>
      </c>
      <c r="B821" s="34" t="s">
        <v>48</v>
      </c>
      <c r="C821" s="34" t="s">
        <v>51</v>
      </c>
      <c r="D821">
        <v>60000</v>
      </c>
      <c r="E821">
        <v>2</v>
      </c>
      <c r="F821" s="34" t="s">
        <v>19</v>
      </c>
      <c r="G821" s="34" t="s">
        <v>21</v>
      </c>
      <c r="H821" s="34" t="s">
        <v>15</v>
      </c>
      <c r="I821">
        <v>2</v>
      </c>
      <c r="J821" s="34" t="s">
        <v>22</v>
      </c>
      <c r="K821" s="34" t="s">
        <v>31</v>
      </c>
      <c r="L821" s="34" t="s">
        <v>31</v>
      </c>
      <c r="M821">
        <v>56</v>
      </c>
      <c r="N821" s="34" t="s">
        <v>15</v>
      </c>
      <c r="O821" s="34" t="s">
        <v>67</v>
      </c>
      <c r="P821" t="s">
        <v>57</v>
      </c>
    </row>
    <row r="822" spans="1:16" x14ac:dyDescent="0.25">
      <c r="A822">
        <v>25898</v>
      </c>
      <c r="B822" s="34" t="s">
        <v>48</v>
      </c>
      <c r="C822" s="34" t="s">
        <v>51</v>
      </c>
      <c r="D822">
        <v>70000</v>
      </c>
      <c r="E822">
        <v>2</v>
      </c>
      <c r="F822" s="34" t="s">
        <v>27</v>
      </c>
      <c r="G822" s="34" t="s">
        <v>21</v>
      </c>
      <c r="H822" s="34" t="s">
        <v>15</v>
      </c>
      <c r="I822">
        <v>2</v>
      </c>
      <c r="J822" s="34" t="s">
        <v>22</v>
      </c>
      <c r="K822" s="34" t="s">
        <v>31</v>
      </c>
      <c r="L822" s="34" t="s">
        <v>31</v>
      </c>
      <c r="M822">
        <v>53</v>
      </c>
      <c r="N822" s="34" t="s">
        <v>18</v>
      </c>
      <c r="O822" s="34" t="s">
        <v>67</v>
      </c>
      <c r="P822" t="s">
        <v>87</v>
      </c>
    </row>
    <row r="823" spans="1:16" x14ac:dyDescent="0.25">
      <c r="A823">
        <v>25899</v>
      </c>
      <c r="B823" s="34" t="s">
        <v>48</v>
      </c>
      <c r="C823" s="34" t="s">
        <v>51</v>
      </c>
      <c r="D823">
        <v>70000</v>
      </c>
      <c r="E823">
        <v>2</v>
      </c>
      <c r="F823" s="34" t="s">
        <v>27</v>
      </c>
      <c r="G823" s="34" t="s">
        <v>21</v>
      </c>
      <c r="H823" s="34" t="s">
        <v>15</v>
      </c>
      <c r="I823">
        <v>2</v>
      </c>
      <c r="J823" s="34" t="s">
        <v>64</v>
      </c>
      <c r="K823" s="34" t="s">
        <v>31</v>
      </c>
      <c r="L823" s="34" t="s">
        <v>31</v>
      </c>
      <c r="M823">
        <v>53</v>
      </c>
      <c r="N823" s="34" t="s">
        <v>18</v>
      </c>
      <c r="O823" s="34" t="s">
        <v>67</v>
      </c>
      <c r="P823" t="s">
        <v>87</v>
      </c>
    </row>
    <row r="824" spans="1:16" x14ac:dyDescent="0.25">
      <c r="A824">
        <v>25906</v>
      </c>
      <c r="B824" s="34" t="s">
        <v>49</v>
      </c>
      <c r="C824" s="34" t="s">
        <v>51</v>
      </c>
      <c r="D824">
        <v>10000</v>
      </c>
      <c r="E824">
        <v>5</v>
      </c>
      <c r="F824" s="34" t="s">
        <v>27</v>
      </c>
      <c r="G824" s="34" t="s">
        <v>14</v>
      </c>
      <c r="H824" s="34" t="s">
        <v>18</v>
      </c>
      <c r="I824">
        <v>2</v>
      </c>
      <c r="J824" s="34" t="s">
        <v>26</v>
      </c>
      <c r="K824" s="34" t="s">
        <v>24</v>
      </c>
      <c r="L824" s="34" t="s">
        <v>24</v>
      </c>
      <c r="M824">
        <v>62</v>
      </c>
      <c r="N824" s="34" t="s">
        <v>18</v>
      </c>
      <c r="O824" s="34" t="s">
        <v>67</v>
      </c>
      <c r="P824" t="s">
        <v>57</v>
      </c>
    </row>
    <row r="825" spans="1:16" x14ac:dyDescent="0.25">
      <c r="A825">
        <v>25908</v>
      </c>
      <c r="B825" s="34" t="s">
        <v>48</v>
      </c>
      <c r="C825" s="34" t="s">
        <v>51</v>
      </c>
      <c r="D825">
        <v>60000</v>
      </c>
      <c r="E825">
        <v>0</v>
      </c>
      <c r="F825" s="34" t="s">
        <v>19</v>
      </c>
      <c r="G825" s="34" t="s">
        <v>14</v>
      </c>
      <c r="H825" s="34" t="s">
        <v>18</v>
      </c>
      <c r="I825">
        <v>1</v>
      </c>
      <c r="J825" s="34" t="s">
        <v>26</v>
      </c>
      <c r="K825" s="34" t="s">
        <v>31</v>
      </c>
      <c r="L825" s="34" t="s">
        <v>31</v>
      </c>
      <c r="M825">
        <v>27</v>
      </c>
      <c r="N825" s="34" t="s">
        <v>18</v>
      </c>
      <c r="O825" s="34" t="s">
        <v>67</v>
      </c>
      <c r="P825" t="s">
        <v>60</v>
      </c>
    </row>
    <row r="826" spans="1:16" x14ac:dyDescent="0.25">
      <c r="A826">
        <v>25909</v>
      </c>
      <c r="B826" s="34" t="s">
        <v>48</v>
      </c>
      <c r="C826" s="34" t="s">
        <v>50</v>
      </c>
      <c r="D826">
        <v>60000</v>
      </c>
      <c r="E826">
        <v>0</v>
      </c>
      <c r="F826" s="34" t="s">
        <v>19</v>
      </c>
      <c r="G826" s="34" t="s">
        <v>14</v>
      </c>
      <c r="H826" s="34" t="s">
        <v>15</v>
      </c>
      <c r="I826">
        <v>1</v>
      </c>
      <c r="J826" s="34" t="s">
        <v>23</v>
      </c>
      <c r="K826" s="34" t="s">
        <v>31</v>
      </c>
      <c r="L826" s="34" t="s">
        <v>31</v>
      </c>
      <c r="M826">
        <v>27</v>
      </c>
      <c r="N826" s="34" t="s">
        <v>15</v>
      </c>
      <c r="O826" s="34" t="s">
        <v>67</v>
      </c>
      <c r="P826" t="s">
        <v>60</v>
      </c>
    </row>
    <row r="827" spans="1:16" x14ac:dyDescent="0.25">
      <c r="A827">
        <v>25918</v>
      </c>
      <c r="B827" s="34" t="s">
        <v>49</v>
      </c>
      <c r="C827" s="34" t="s">
        <v>51</v>
      </c>
      <c r="D827">
        <v>30000</v>
      </c>
      <c r="E827">
        <v>2</v>
      </c>
      <c r="F827" s="34" t="s">
        <v>19</v>
      </c>
      <c r="G827" s="34" t="s">
        <v>20</v>
      </c>
      <c r="H827" s="34" t="s">
        <v>18</v>
      </c>
      <c r="I827">
        <v>2</v>
      </c>
      <c r="J827" s="34" t="s">
        <v>23</v>
      </c>
      <c r="K827" s="34" t="s">
        <v>24</v>
      </c>
      <c r="L827" s="34" t="s">
        <v>24</v>
      </c>
      <c r="M827">
        <v>60</v>
      </c>
      <c r="N827" s="34" t="s">
        <v>15</v>
      </c>
      <c r="O827" s="34" t="s">
        <v>67</v>
      </c>
      <c r="P827" t="s">
        <v>57</v>
      </c>
    </row>
    <row r="828" spans="1:16" x14ac:dyDescent="0.25">
      <c r="A828">
        <v>25923</v>
      </c>
      <c r="B828" s="34" t="s">
        <v>49</v>
      </c>
      <c r="C828" s="34" t="s">
        <v>50</v>
      </c>
      <c r="D828">
        <v>10000</v>
      </c>
      <c r="E828">
        <v>2</v>
      </c>
      <c r="F828" s="34" t="s">
        <v>29</v>
      </c>
      <c r="G828" s="34" t="s">
        <v>20</v>
      </c>
      <c r="H828" s="34" t="s">
        <v>15</v>
      </c>
      <c r="I828">
        <v>2</v>
      </c>
      <c r="J828" s="34" t="s">
        <v>23</v>
      </c>
      <c r="K828" s="34" t="s">
        <v>24</v>
      </c>
      <c r="L828" s="34" t="s">
        <v>24</v>
      </c>
      <c r="M828">
        <v>58</v>
      </c>
      <c r="N828" s="34" t="s">
        <v>18</v>
      </c>
      <c r="O828" s="34" t="s">
        <v>67</v>
      </c>
      <c r="P828" t="s">
        <v>57</v>
      </c>
    </row>
    <row r="829" spans="1:16" x14ac:dyDescent="0.25">
      <c r="A829">
        <v>25943</v>
      </c>
      <c r="B829" s="34" t="s">
        <v>49</v>
      </c>
      <c r="C829" s="34" t="s">
        <v>51</v>
      </c>
      <c r="D829">
        <v>70000</v>
      </c>
      <c r="E829">
        <v>0</v>
      </c>
      <c r="F829" s="34" t="s">
        <v>19</v>
      </c>
      <c r="G829" s="34" t="s">
        <v>14</v>
      </c>
      <c r="H829" s="34" t="s">
        <v>18</v>
      </c>
      <c r="I829">
        <v>2</v>
      </c>
      <c r="J829" s="34" t="s">
        <v>16</v>
      </c>
      <c r="K829" s="34" t="s">
        <v>31</v>
      </c>
      <c r="L829" s="34" t="s">
        <v>31</v>
      </c>
      <c r="M829">
        <v>27</v>
      </c>
      <c r="N829" s="34" t="s">
        <v>15</v>
      </c>
      <c r="O829" s="34" t="s">
        <v>67</v>
      </c>
      <c r="P829" t="s">
        <v>60</v>
      </c>
    </row>
    <row r="830" spans="1:16" x14ac:dyDescent="0.25">
      <c r="A830">
        <v>25954</v>
      </c>
      <c r="B830" s="34" t="s">
        <v>48</v>
      </c>
      <c r="C830" s="34" t="s">
        <v>50</v>
      </c>
      <c r="D830">
        <v>60000</v>
      </c>
      <c r="E830">
        <v>0</v>
      </c>
      <c r="F830" s="34" t="s">
        <v>19</v>
      </c>
      <c r="G830" s="34" t="s">
        <v>14</v>
      </c>
      <c r="H830" s="34" t="s">
        <v>18</v>
      </c>
      <c r="I830">
        <v>2</v>
      </c>
      <c r="J830" s="34" t="s">
        <v>26</v>
      </c>
      <c r="K830" s="34" t="s">
        <v>31</v>
      </c>
      <c r="L830" s="34" t="s">
        <v>31</v>
      </c>
      <c r="M830">
        <v>31</v>
      </c>
      <c r="N830" s="34" t="s">
        <v>18</v>
      </c>
      <c r="O830" s="34" t="s">
        <v>67</v>
      </c>
      <c r="P830" t="s">
        <v>87</v>
      </c>
    </row>
    <row r="831" spans="1:16" x14ac:dyDescent="0.25">
      <c r="A831">
        <v>25970</v>
      </c>
      <c r="B831" s="34" t="s">
        <v>49</v>
      </c>
      <c r="C831" s="34" t="s">
        <v>51</v>
      </c>
      <c r="D831">
        <v>60000</v>
      </c>
      <c r="E831">
        <v>4</v>
      </c>
      <c r="F831" s="34" t="s">
        <v>13</v>
      </c>
      <c r="G831" s="34" t="s">
        <v>14</v>
      </c>
      <c r="H831" s="34" t="s">
        <v>18</v>
      </c>
      <c r="I831">
        <v>2</v>
      </c>
      <c r="J831" s="34" t="s">
        <v>16</v>
      </c>
      <c r="K831" s="34" t="s">
        <v>31</v>
      </c>
      <c r="L831" s="34" t="s">
        <v>31</v>
      </c>
      <c r="M831">
        <v>41</v>
      </c>
      <c r="N831" s="34" t="s">
        <v>15</v>
      </c>
      <c r="O831" s="34" t="s">
        <v>67</v>
      </c>
      <c r="P831" t="s">
        <v>87</v>
      </c>
    </row>
    <row r="832" spans="1:16" x14ac:dyDescent="0.25">
      <c r="A832">
        <v>25983</v>
      </c>
      <c r="B832" s="34" t="s">
        <v>48</v>
      </c>
      <c r="C832" s="34" t="s">
        <v>50</v>
      </c>
      <c r="D832">
        <v>70000</v>
      </c>
      <c r="E832">
        <v>0</v>
      </c>
      <c r="F832" s="34" t="s">
        <v>13</v>
      </c>
      <c r="G832" s="34" t="s">
        <v>21</v>
      </c>
      <c r="H832" s="34" t="s">
        <v>18</v>
      </c>
      <c r="I832">
        <v>1</v>
      </c>
      <c r="J832" s="34" t="s">
        <v>16</v>
      </c>
      <c r="K832" s="34" t="s">
        <v>31</v>
      </c>
      <c r="L832" s="34" t="s">
        <v>31</v>
      </c>
      <c r="M832">
        <v>43</v>
      </c>
      <c r="N832" s="34" t="s">
        <v>18</v>
      </c>
      <c r="O832" s="34" t="s">
        <v>67</v>
      </c>
      <c r="P832" t="s">
        <v>87</v>
      </c>
    </row>
    <row r="833" spans="1:16" x14ac:dyDescent="0.25">
      <c r="A833">
        <v>26012</v>
      </c>
      <c r="B833" s="34" t="s">
        <v>48</v>
      </c>
      <c r="C833" s="34" t="s">
        <v>50</v>
      </c>
      <c r="D833">
        <v>80000</v>
      </c>
      <c r="E833">
        <v>1</v>
      </c>
      <c r="F833" s="34" t="s">
        <v>19</v>
      </c>
      <c r="G833" s="34" t="s">
        <v>14</v>
      </c>
      <c r="H833" s="34" t="s">
        <v>15</v>
      </c>
      <c r="I833">
        <v>1</v>
      </c>
      <c r="J833" s="34" t="s">
        <v>22</v>
      </c>
      <c r="K833" s="34" t="s">
        <v>31</v>
      </c>
      <c r="L833" s="34" t="s">
        <v>31</v>
      </c>
      <c r="M833">
        <v>48</v>
      </c>
      <c r="N833" s="34" t="s">
        <v>15</v>
      </c>
      <c r="O833" s="34" t="s">
        <v>67</v>
      </c>
      <c r="P833" t="s">
        <v>87</v>
      </c>
    </row>
    <row r="834" spans="1:16" x14ac:dyDescent="0.25">
      <c r="A834">
        <v>26032</v>
      </c>
      <c r="B834" s="34" t="s">
        <v>48</v>
      </c>
      <c r="C834" s="34" t="s">
        <v>51</v>
      </c>
      <c r="D834">
        <v>70000</v>
      </c>
      <c r="E834">
        <v>5</v>
      </c>
      <c r="F834" s="34" t="s">
        <v>13</v>
      </c>
      <c r="G834" s="34" t="s">
        <v>21</v>
      </c>
      <c r="H834" s="34" t="s">
        <v>15</v>
      </c>
      <c r="I834">
        <v>4</v>
      </c>
      <c r="J834" s="34" t="s">
        <v>64</v>
      </c>
      <c r="K834" s="34" t="s">
        <v>24</v>
      </c>
      <c r="L834" s="34" t="s">
        <v>24</v>
      </c>
      <c r="M834">
        <v>41</v>
      </c>
      <c r="N834" s="34" t="s">
        <v>18</v>
      </c>
      <c r="O834" s="34" t="s">
        <v>67</v>
      </c>
      <c r="P834" t="s">
        <v>87</v>
      </c>
    </row>
    <row r="835" spans="1:16" x14ac:dyDescent="0.25">
      <c r="A835">
        <v>26065</v>
      </c>
      <c r="B835" s="34" t="s">
        <v>49</v>
      </c>
      <c r="C835" s="34" t="s">
        <v>51</v>
      </c>
      <c r="D835">
        <v>110000</v>
      </c>
      <c r="E835">
        <v>3</v>
      </c>
      <c r="F835" s="34" t="s">
        <v>13</v>
      </c>
      <c r="G835" s="34" t="s">
        <v>28</v>
      </c>
      <c r="H835" s="34" t="s">
        <v>18</v>
      </c>
      <c r="I835">
        <v>4</v>
      </c>
      <c r="J835" s="34" t="s">
        <v>26</v>
      </c>
      <c r="K835" s="34" t="s">
        <v>31</v>
      </c>
      <c r="L835" s="34" t="s">
        <v>31</v>
      </c>
      <c r="M835">
        <v>42</v>
      </c>
      <c r="N835" s="34" t="s">
        <v>18</v>
      </c>
      <c r="O835" s="34" t="s">
        <v>67</v>
      </c>
      <c r="P835" t="s">
        <v>87</v>
      </c>
    </row>
    <row r="836" spans="1:16" x14ac:dyDescent="0.25">
      <c r="A836">
        <v>26139</v>
      </c>
      <c r="B836" s="34" t="s">
        <v>49</v>
      </c>
      <c r="C836" s="34" t="s">
        <v>50</v>
      </c>
      <c r="D836">
        <v>60000</v>
      </c>
      <c r="E836">
        <v>1</v>
      </c>
      <c r="F836" s="34" t="s">
        <v>19</v>
      </c>
      <c r="G836" s="34" t="s">
        <v>14</v>
      </c>
      <c r="H836" s="34" t="s">
        <v>15</v>
      </c>
      <c r="I836">
        <v>1</v>
      </c>
      <c r="J836" s="34" t="s">
        <v>23</v>
      </c>
      <c r="K836" s="34" t="s">
        <v>24</v>
      </c>
      <c r="L836" s="34" t="s">
        <v>24</v>
      </c>
      <c r="M836">
        <v>45</v>
      </c>
      <c r="N836" s="34" t="s">
        <v>18</v>
      </c>
      <c r="O836" s="34" t="s">
        <v>67</v>
      </c>
      <c r="P836" t="s">
        <v>87</v>
      </c>
    </row>
    <row r="837" spans="1:16" x14ac:dyDescent="0.25">
      <c r="A837">
        <v>26150</v>
      </c>
      <c r="B837" s="34" t="s">
        <v>49</v>
      </c>
      <c r="C837" s="34" t="s">
        <v>51</v>
      </c>
      <c r="D837">
        <v>70000</v>
      </c>
      <c r="E837">
        <v>0</v>
      </c>
      <c r="F837" s="34" t="s">
        <v>13</v>
      </c>
      <c r="G837" s="34" t="s">
        <v>21</v>
      </c>
      <c r="H837" s="34" t="s">
        <v>18</v>
      </c>
      <c r="I837">
        <v>1</v>
      </c>
      <c r="J837" s="34" t="s">
        <v>16</v>
      </c>
      <c r="K837" s="34" t="s">
        <v>24</v>
      </c>
      <c r="L837" s="34" t="s">
        <v>24</v>
      </c>
      <c r="M837">
        <v>41</v>
      </c>
      <c r="N837" s="34" t="s">
        <v>15</v>
      </c>
      <c r="O837" s="34" t="s">
        <v>67</v>
      </c>
      <c r="P837" t="s">
        <v>87</v>
      </c>
    </row>
    <row r="838" spans="1:16" x14ac:dyDescent="0.25">
      <c r="A838">
        <v>26154</v>
      </c>
      <c r="B838" s="34" t="s">
        <v>48</v>
      </c>
      <c r="C838" s="34" t="s">
        <v>50</v>
      </c>
      <c r="D838">
        <v>60000</v>
      </c>
      <c r="E838">
        <v>1</v>
      </c>
      <c r="F838" s="34" t="s">
        <v>19</v>
      </c>
      <c r="G838" s="34" t="s">
        <v>14</v>
      </c>
      <c r="H838" s="34" t="s">
        <v>15</v>
      </c>
      <c r="I838">
        <v>1</v>
      </c>
      <c r="J838" s="34" t="s">
        <v>23</v>
      </c>
      <c r="K838" s="34" t="s">
        <v>24</v>
      </c>
      <c r="L838" s="34" t="s">
        <v>24</v>
      </c>
      <c r="M838">
        <v>43</v>
      </c>
      <c r="N838" s="34" t="s">
        <v>15</v>
      </c>
      <c r="O838" s="34" t="s">
        <v>67</v>
      </c>
      <c r="P838" t="s">
        <v>87</v>
      </c>
    </row>
    <row r="839" spans="1:16" x14ac:dyDescent="0.25">
      <c r="A839">
        <v>26167</v>
      </c>
      <c r="B839" s="34" t="s">
        <v>49</v>
      </c>
      <c r="C839" s="34" t="s">
        <v>51</v>
      </c>
      <c r="D839">
        <v>40000</v>
      </c>
      <c r="E839">
        <v>2</v>
      </c>
      <c r="F839" s="34" t="s">
        <v>13</v>
      </c>
      <c r="G839" s="34" t="s">
        <v>28</v>
      </c>
      <c r="H839" s="34" t="s">
        <v>18</v>
      </c>
      <c r="I839">
        <v>1</v>
      </c>
      <c r="J839" s="34" t="s">
        <v>23</v>
      </c>
      <c r="K839" s="34" t="s">
        <v>24</v>
      </c>
      <c r="L839" s="34" t="s">
        <v>24</v>
      </c>
      <c r="M839">
        <v>53</v>
      </c>
      <c r="N839" s="34" t="s">
        <v>15</v>
      </c>
      <c r="O839" s="34" t="s">
        <v>67</v>
      </c>
      <c r="P839" t="s">
        <v>87</v>
      </c>
    </row>
    <row r="840" spans="1:16" x14ac:dyDescent="0.25">
      <c r="A840">
        <v>26219</v>
      </c>
      <c r="B840" s="34" t="s">
        <v>48</v>
      </c>
      <c r="C840" s="34" t="s">
        <v>51</v>
      </c>
      <c r="D840">
        <v>40000</v>
      </c>
      <c r="E840">
        <v>1</v>
      </c>
      <c r="F840" s="34" t="s">
        <v>13</v>
      </c>
      <c r="G840" s="34" t="s">
        <v>14</v>
      </c>
      <c r="H840" s="34" t="s">
        <v>15</v>
      </c>
      <c r="I840">
        <v>1</v>
      </c>
      <c r="J840" s="34" t="s">
        <v>26</v>
      </c>
      <c r="K840" s="34" t="s">
        <v>17</v>
      </c>
      <c r="L840" s="34" t="s">
        <v>17</v>
      </c>
      <c r="M840">
        <v>33</v>
      </c>
      <c r="N840" s="34" t="s">
        <v>15</v>
      </c>
      <c r="O840" s="34" t="s">
        <v>67</v>
      </c>
      <c r="P840" t="s">
        <v>87</v>
      </c>
    </row>
    <row r="841" spans="1:16" x14ac:dyDescent="0.25">
      <c r="A841">
        <v>26236</v>
      </c>
      <c r="B841" s="34" t="s">
        <v>48</v>
      </c>
      <c r="C841" s="34" t="s">
        <v>51</v>
      </c>
      <c r="D841">
        <v>40000</v>
      </c>
      <c r="E841">
        <v>3</v>
      </c>
      <c r="F841" s="34" t="s">
        <v>19</v>
      </c>
      <c r="G841" s="34" t="s">
        <v>20</v>
      </c>
      <c r="H841" s="34" t="s">
        <v>15</v>
      </c>
      <c r="I841">
        <v>1</v>
      </c>
      <c r="J841" s="34" t="s">
        <v>16</v>
      </c>
      <c r="K841" s="34" t="s">
        <v>31</v>
      </c>
      <c r="L841" s="34" t="s">
        <v>31</v>
      </c>
      <c r="M841">
        <v>31</v>
      </c>
      <c r="N841" s="34" t="s">
        <v>18</v>
      </c>
      <c r="O841" s="34" t="s">
        <v>67</v>
      </c>
      <c r="P841" t="s">
        <v>87</v>
      </c>
    </row>
    <row r="842" spans="1:16" x14ac:dyDescent="0.25">
      <c r="A842">
        <v>26238</v>
      </c>
      <c r="B842" s="34" t="s">
        <v>49</v>
      </c>
      <c r="C842" s="34" t="s">
        <v>51</v>
      </c>
      <c r="D842">
        <v>40000</v>
      </c>
      <c r="E842">
        <v>3</v>
      </c>
      <c r="F842" s="34" t="s">
        <v>19</v>
      </c>
      <c r="G842" s="34" t="s">
        <v>20</v>
      </c>
      <c r="H842" s="34" t="s">
        <v>15</v>
      </c>
      <c r="I842">
        <v>1</v>
      </c>
      <c r="J842" s="34" t="s">
        <v>26</v>
      </c>
      <c r="K842" s="34" t="s">
        <v>31</v>
      </c>
      <c r="L842" s="34" t="s">
        <v>31</v>
      </c>
      <c r="M842">
        <v>31</v>
      </c>
      <c r="N842" s="34" t="s">
        <v>15</v>
      </c>
      <c r="O842" s="34" t="s">
        <v>67</v>
      </c>
      <c r="P842" t="s">
        <v>87</v>
      </c>
    </row>
    <row r="843" spans="1:16" x14ac:dyDescent="0.25">
      <c r="A843">
        <v>26248</v>
      </c>
      <c r="B843" s="34" t="s">
        <v>48</v>
      </c>
      <c r="C843" s="34" t="s">
        <v>50</v>
      </c>
      <c r="D843">
        <v>20000</v>
      </c>
      <c r="E843">
        <v>3</v>
      </c>
      <c r="F843" s="34" t="s">
        <v>29</v>
      </c>
      <c r="G843" s="34" t="s">
        <v>20</v>
      </c>
      <c r="H843" s="34" t="s">
        <v>18</v>
      </c>
      <c r="I843">
        <v>2</v>
      </c>
      <c r="J843" s="34" t="s">
        <v>16</v>
      </c>
      <c r="K843" s="34" t="s">
        <v>31</v>
      </c>
      <c r="L843" s="34" t="s">
        <v>31</v>
      </c>
      <c r="M843">
        <v>52</v>
      </c>
      <c r="N843" s="34" t="s">
        <v>18</v>
      </c>
      <c r="O843" s="34" t="s">
        <v>67</v>
      </c>
      <c r="P843" t="s">
        <v>87</v>
      </c>
    </row>
    <row r="844" spans="1:16" x14ac:dyDescent="0.25">
      <c r="A844">
        <v>26270</v>
      </c>
      <c r="B844" s="34" t="s">
        <v>49</v>
      </c>
      <c r="C844" s="34" t="s">
        <v>51</v>
      </c>
      <c r="D844">
        <v>20000</v>
      </c>
      <c r="E844">
        <v>2</v>
      </c>
      <c r="F844" s="34" t="s">
        <v>29</v>
      </c>
      <c r="G844" s="34" t="s">
        <v>20</v>
      </c>
      <c r="H844" s="34" t="s">
        <v>15</v>
      </c>
      <c r="I844">
        <v>2</v>
      </c>
      <c r="J844" s="34" t="s">
        <v>26</v>
      </c>
      <c r="K844" s="34" t="s">
        <v>31</v>
      </c>
      <c r="L844" s="34" t="s">
        <v>31</v>
      </c>
      <c r="M844">
        <v>49</v>
      </c>
      <c r="N844" s="34" t="s">
        <v>18</v>
      </c>
      <c r="O844" s="34" t="s">
        <v>67</v>
      </c>
      <c r="P844" t="s">
        <v>87</v>
      </c>
    </row>
    <row r="845" spans="1:16" x14ac:dyDescent="0.25">
      <c r="A845">
        <v>26298</v>
      </c>
      <c r="B845" s="34" t="s">
        <v>48</v>
      </c>
      <c r="C845" s="34" t="s">
        <v>51</v>
      </c>
      <c r="D845">
        <v>50000</v>
      </c>
      <c r="E845">
        <v>1</v>
      </c>
      <c r="F845" s="34" t="s">
        <v>13</v>
      </c>
      <c r="G845" s="34" t="s">
        <v>14</v>
      </c>
      <c r="H845" s="34" t="s">
        <v>15</v>
      </c>
      <c r="I845">
        <v>0</v>
      </c>
      <c r="J845" s="34" t="s">
        <v>22</v>
      </c>
      <c r="K845" s="34" t="s">
        <v>31</v>
      </c>
      <c r="L845" s="34" t="s">
        <v>31</v>
      </c>
      <c r="M845">
        <v>34</v>
      </c>
      <c r="N845" s="34" t="s">
        <v>15</v>
      </c>
      <c r="O845" s="34" t="s">
        <v>84</v>
      </c>
      <c r="P845" t="s">
        <v>87</v>
      </c>
    </row>
    <row r="846" spans="1:16" x14ac:dyDescent="0.25">
      <c r="A846">
        <v>26305</v>
      </c>
      <c r="B846" s="34" t="s">
        <v>49</v>
      </c>
      <c r="C846" s="34" t="s">
        <v>51</v>
      </c>
      <c r="D846">
        <v>60000</v>
      </c>
      <c r="E846">
        <v>2</v>
      </c>
      <c r="F846" s="34" t="s">
        <v>13</v>
      </c>
      <c r="G846" s="34" t="s">
        <v>14</v>
      </c>
      <c r="H846" s="34" t="s">
        <v>18</v>
      </c>
      <c r="I846">
        <v>0</v>
      </c>
      <c r="J846" s="34" t="s">
        <v>16</v>
      </c>
      <c r="K846" s="34" t="s">
        <v>31</v>
      </c>
      <c r="L846" s="34" t="s">
        <v>31</v>
      </c>
      <c r="M846">
        <v>36</v>
      </c>
      <c r="N846" s="34" t="s">
        <v>15</v>
      </c>
      <c r="O846" s="34" t="s">
        <v>67</v>
      </c>
      <c r="P846" t="s">
        <v>87</v>
      </c>
    </row>
    <row r="847" spans="1:16" x14ac:dyDescent="0.25">
      <c r="A847">
        <v>26327</v>
      </c>
      <c r="B847" s="34" t="s">
        <v>48</v>
      </c>
      <c r="C847" s="34" t="s">
        <v>50</v>
      </c>
      <c r="D847">
        <v>70000</v>
      </c>
      <c r="E847">
        <v>4</v>
      </c>
      <c r="F847" s="34" t="s">
        <v>30</v>
      </c>
      <c r="G847" s="34" t="s">
        <v>21</v>
      </c>
      <c r="H847" s="34" t="s">
        <v>15</v>
      </c>
      <c r="I847">
        <v>0</v>
      </c>
      <c r="J847" s="34" t="s">
        <v>22</v>
      </c>
      <c r="K847" s="34" t="s">
        <v>31</v>
      </c>
      <c r="L847" s="34" t="s">
        <v>31</v>
      </c>
      <c r="M847">
        <v>36</v>
      </c>
      <c r="N847" s="34" t="s">
        <v>15</v>
      </c>
      <c r="O847" s="34" t="s">
        <v>67</v>
      </c>
      <c r="P847" t="s">
        <v>87</v>
      </c>
    </row>
    <row r="848" spans="1:16" x14ac:dyDescent="0.25">
      <c r="A848">
        <v>26341</v>
      </c>
      <c r="B848" s="34" t="s">
        <v>48</v>
      </c>
      <c r="C848" s="34" t="s">
        <v>51</v>
      </c>
      <c r="D848">
        <v>70000</v>
      </c>
      <c r="E848">
        <v>5</v>
      </c>
      <c r="F848" s="34" t="s">
        <v>30</v>
      </c>
      <c r="G848" s="34" t="s">
        <v>21</v>
      </c>
      <c r="H848" s="34" t="s">
        <v>15</v>
      </c>
      <c r="I848">
        <v>2</v>
      </c>
      <c r="J848" s="34" t="s">
        <v>16</v>
      </c>
      <c r="K848" s="34" t="s">
        <v>31</v>
      </c>
      <c r="L848" s="34" t="s">
        <v>31</v>
      </c>
      <c r="M848">
        <v>37</v>
      </c>
      <c r="N848" s="34" t="s">
        <v>18</v>
      </c>
      <c r="O848" s="34" t="s">
        <v>67</v>
      </c>
      <c r="P848" t="s">
        <v>87</v>
      </c>
    </row>
    <row r="849" spans="1:16" x14ac:dyDescent="0.25">
      <c r="A849">
        <v>26354</v>
      </c>
      <c r="B849" s="34" t="s">
        <v>49</v>
      </c>
      <c r="C849" s="34" t="s">
        <v>50</v>
      </c>
      <c r="D849">
        <v>40000</v>
      </c>
      <c r="E849">
        <v>0</v>
      </c>
      <c r="F849" s="34" t="s">
        <v>30</v>
      </c>
      <c r="G849" s="34" t="s">
        <v>20</v>
      </c>
      <c r="H849" s="34" t="s">
        <v>18</v>
      </c>
      <c r="I849">
        <v>0</v>
      </c>
      <c r="J849" s="34" t="s">
        <v>16</v>
      </c>
      <c r="K849" s="34" t="s">
        <v>17</v>
      </c>
      <c r="L849" s="34" t="s">
        <v>17</v>
      </c>
      <c r="M849">
        <v>38</v>
      </c>
      <c r="N849" s="34" t="s">
        <v>15</v>
      </c>
      <c r="O849" s="34" t="s">
        <v>67</v>
      </c>
      <c r="P849" t="s">
        <v>87</v>
      </c>
    </row>
    <row r="850" spans="1:16" x14ac:dyDescent="0.25">
      <c r="A850">
        <v>26385</v>
      </c>
      <c r="B850" s="34" t="s">
        <v>49</v>
      </c>
      <c r="C850" s="34" t="s">
        <v>50</v>
      </c>
      <c r="D850">
        <v>120000</v>
      </c>
      <c r="E850">
        <v>3</v>
      </c>
      <c r="F850" s="34" t="s">
        <v>27</v>
      </c>
      <c r="G850" s="34" t="s">
        <v>21</v>
      </c>
      <c r="H850" s="34" t="s">
        <v>18</v>
      </c>
      <c r="I850">
        <v>4</v>
      </c>
      <c r="J850" s="34" t="s">
        <v>23</v>
      </c>
      <c r="K850" s="34" t="s">
        <v>17</v>
      </c>
      <c r="L850" s="34" t="s">
        <v>17</v>
      </c>
      <c r="M850">
        <v>50</v>
      </c>
      <c r="N850" s="34" t="s">
        <v>18</v>
      </c>
      <c r="O850" s="34" t="s">
        <v>67</v>
      </c>
      <c r="P850" t="s">
        <v>87</v>
      </c>
    </row>
    <row r="851" spans="1:16" x14ac:dyDescent="0.25">
      <c r="A851">
        <v>26415</v>
      </c>
      <c r="B851" s="34" t="s">
        <v>48</v>
      </c>
      <c r="C851" s="34" t="s">
        <v>51</v>
      </c>
      <c r="D851">
        <v>90000</v>
      </c>
      <c r="E851">
        <v>4</v>
      </c>
      <c r="F851" s="34" t="s">
        <v>29</v>
      </c>
      <c r="G851" s="34" t="s">
        <v>14</v>
      </c>
      <c r="H851" s="34" t="s">
        <v>15</v>
      </c>
      <c r="I851">
        <v>4</v>
      </c>
      <c r="J851" s="34" t="s">
        <v>64</v>
      </c>
      <c r="K851" s="34" t="s">
        <v>17</v>
      </c>
      <c r="L851" s="34" t="s">
        <v>17</v>
      </c>
      <c r="M851">
        <v>58</v>
      </c>
      <c r="N851" s="34" t="s">
        <v>18</v>
      </c>
      <c r="O851" s="34" t="s">
        <v>67</v>
      </c>
      <c r="P851" t="s">
        <v>57</v>
      </c>
    </row>
    <row r="852" spans="1:16" x14ac:dyDescent="0.25">
      <c r="A852">
        <v>26452</v>
      </c>
      <c r="B852" s="34" t="s">
        <v>49</v>
      </c>
      <c r="C852" s="34" t="s">
        <v>50</v>
      </c>
      <c r="D852">
        <v>50000</v>
      </c>
      <c r="E852">
        <v>3</v>
      </c>
      <c r="F852" s="34" t="s">
        <v>30</v>
      </c>
      <c r="G852" s="34" t="s">
        <v>28</v>
      </c>
      <c r="H852" s="34" t="s">
        <v>15</v>
      </c>
      <c r="I852">
        <v>2</v>
      </c>
      <c r="J852" s="34" t="s">
        <v>64</v>
      </c>
      <c r="K852" s="34" t="s">
        <v>31</v>
      </c>
      <c r="L852" s="34" t="s">
        <v>31</v>
      </c>
      <c r="M852">
        <v>69</v>
      </c>
      <c r="N852" s="34" t="s">
        <v>18</v>
      </c>
      <c r="O852" s="34" t="s">
        <v>67</v>
      </c>
      <c r="P852" t="s">
        <v>57</v>
      </c>
    </row>
    <row r="853" spans="1:16" x14ac:dyDescent="0.25">
      <c r="A853">
        <v>26490</v>
      </c>
      <c r="B853" s="34" t="s">
        <v>49</v>
      </c>
      <c r="C853" s="34" t="s">
        <v>50</v>
      </c>
      <c r="D853">
        <v>70000</v>
      </c>
      <c r="E853">
        <v>2</v>
      </c>
      <c r="F853" s="34" t="s">
        <v>13</v>
      </c>
      <c r="G853" s="34" t="s">
        <v>28</v>
      </c>
      <c r="H853" s="34" t="s">
        <v>18</v>
      </c>
      <c r="I853">
        <v>1</v>
      </c>
      <c r="J853" s="34" t="s">
        <v>22</v>
      </c>
      <c r="K853" s="34" t="s">
        <v>31</v>
      </c>
      <c r="L853" s="34" t="s">
        <v>31</v>
      </c>
      <c r="M853">
        <v>59</v>
      </c>
      <c r="N853" s="34" t="s">
        <v>15</v>
      </c>
      <c r="O853" s="34" t="s">
        <v>67</v>
      </c>
      <c r="P853" t="s">
        <v>57</v>
      </c>
    </row>
    <row r="854" spans="1:16" x14ac:dyDescent="0.25">
      <c r="A854">
        <v>26495</v>
      </c>
      <c r="B854" s="34" t="s">
        <v>49</v>
      </c>
      <c r="C854" s="34" t="s">
        <v>51</v>
      </c>
      <c r="D854">
        <v>40000</v>
      </c>
      <c r="E854">
        <v>2</v>
      </c>
      <c r="F854" s="34" t="s">
        <v>27</v>
      </c>
      <c r="G854" s="34" t="s">
        <v>21</v>
      </c>
      <c r="H854" s="34" t="s">
        <v>15</v>
      </c>
      <c r="I854">
        <v>2</v>
      </c>
      <c r="J854" s="34" t="s">
        <v>64</v>
      </c>
      <c r="K854" s="34" t="s">
        <v>31</v>
      </c>
      <c r="L854" s="34" t="s">
        <v>31</v>
      </c>
      <c r="M854">
        <v>57</v>
      </c>
      <c r="N854" s="34" t="s">
        <v>18</v>
      </c>
      <c r="O854" s="34" t="s">
        <v>67</v>
      </c>
      <c r="P854" t="s">
        <v>57</v>
      </c>
    </row>
    <row r="855" spans="1:16" x14ac:dyDescent="0.25">
      <c r="A855">
        <v>26547</v>
      </c>
      <c r="B855" s="34" t="s">
        <v>49</v>
      </c>
      <c r="C855" s="34" t="s">
        <v>51</v>
      </c>
      <c r="D855">
        <v>30000</v>
      </c>
      <c r="E855">
        <v>2</v>
      </c>
      <c r="F855" s="34" t="s">
        <v>19</v>
      </c>
      <c r="G855" s="34" t="s">
        <v>20</v>
      </c>
      <c r="H855" s="34" t="s">
        <v>18</v>
      </c>
      <c r="I855">
        <v>2</v>
      </c>
      <c r="J855" s="34" t="s">
        <v>23</v>
      </c>
      <c r="K855" s="34" t="s">
        <v>24</v>
      </c>
      <c r="L855" s="34" t="s">
        <v>24</v>
      </c>
      <c r="M855">
        <v>60</v>
      </c>
      <c r="N855" s="34" t="s">
        <v>15</v>
      </c>
      <c r="O855" s="34" t="s">
        <v>67</v>
      </c>
      <c r="P855" t="s">
        <v>57</v>
      </c>
    </row>
    <row r="856" spans="1:16" x14ac:dyDescent="0.25">
      <c r="A856">
        <v>26575</v>
      </c>
      <c r="B856" s="34" t="s">
        <v>49</v>
      </c>
      <c r="C856" s="34" t="s">
        <v>51</v>
      </c>
      <c r="D856">
        <v>40000</v>
      </c>
      <c r="E856">
        <v>0</v>
      </c>
      <c r="F856" s="34" t="s">
        <v>27</v>
      </c>
      <c r="G856" s="34" t="s">
        <v>14</v>
      </c>
      <c r="H856" s="34" t="s">
        <v>18</v>
      </c>
      <c r="I856">
        <v>2</v>
      </c>
      <c r="J856" s="34" t="s">
        <v>26</v>
      </c>
      <c r="K856" s="34" t="s">
        <v>31</v>
      </c>
      <c r="L856" s="34" t="s">
        <v>31</v>
      </c>
      <c r="M856">
        <v>31</v>
      </c>
      <c r="N856" s="34" t="s">
        <v>15</v>
      </c>
      <c r="O856" s="34" t="s">
        <v>67</v>
      </c>
      <c r="P856" t="s">
        <v>87</v>
      </c>
    </row>
    <row r="857" spans="1:16" x14ac:dyDescent="0.25">
      <c r="A857">
        <v>26576</v>
      </c>
      <c r="B857" s="34" t="s">
        <v>48</v>
      </c>
      <c r="C857" s="34" t="s">
        <v>51</v>
      </c>
      <c r="D857">
        <v>60000</v>
      </c>
      <c r="E857">
        <v>0</v>
      </c>
      <c r="F857" s="34" t="s">
        <v>19</v>
      </c>
      <c r="G857" s="34" t="s">
        <v>14</v>
      </c>
      <c r="H857" s="34" t="s">
        <v>15</v>
      </c>
      <c r="I857">
        <v>2</v>
      </c>
      <c r="J857" s="34" t="s">
        <v>23</v>
      </c>
      <c r="K857" s="34" t="s">
        <v>31</v>
      </c>
      <c r="L857" s="34" t="s">
        <v>31</v>
      </c>
      <c r="M857">
        <v>31</v>
      </c>
      <c r="N857" s="34" t="s">
        <v>18</v>
      </c>
      <c r="O857" s="34" t="s">
        <v>67</v>
      </c>
      <c r="P857" t="s">
        <v>87</v>
      </c>
    </row>
    <row r="858" spans="1:16" x14ac:dyDescent="0.25">
      <c r="A858">
        <v>26582</v>
      </c>
      <c r="B858" s="34" t="s">
        <v>48</v>
      </c>
      <c r="C858" s="34" t="s">
        <v>50</v>
      </c>
      <c r="D858">
        <v>60000</v>
      </c>
      <c r="E858">
        <v>0</v>
      </c>
      <c r="F858" s="34" t="s">
        <v>19</v>
      </c>
      <c r="G858" s="34" t="s">
        <v>14</v>
      </c>
      <c r="H858" s="34" t="s">
        <v>15</v>
      </c>
      <c r="I858">
        <v>2</v>
      </c>
      <c r="J858" s="34" t="s">
        <v>23</v>
      </c>
      <c r="K858" s="34" t="s">
        <v>31</v>
      </c>
      <c r="L858" s="34" t="s">
        <v>31</v>
      </c>
      <c r="M858">
        <v>33</v>
      </c>
      <c r="N858" s="34" t="s">
        <v>15</v>
      </c>
      <c r="O858" s="34" t="s">
        <v>67</v>
      </c>
      <c r="P858" t="s">
        <v>87</v>
      </c>
    </row>
    <row r="859" spans="1:16" x14ac:dyDescent="0.25">
      <c r="A859">
        <v>26597</v>
      </c>
      <c r="B859" s="34" t="s">
        <v>49</v>
      </c>
      <c r="C859" s="34" t="s">
        <v>51</v>
      </c>
      <c r="D859">
        <v>60000</v>
      </c>
      <c r="E859">
        <v>4</v>
      </c>
      <c r="F859" s="34" t="s">
        <v>13</v>
      </c>
      <c r="G859" s="34" t="s">
        <v>14</v>
      </c>
      <c r="H859" s="34" t="s">
        <v>18</v>
      </c>
      <c r="I859">
        <v>2</v>
      </c>
      <c r="J859" s="34" t="s">
        <v>16</v>
      </c>
      <c r="K859" s="34" t="s">
        <v>31</v>
      </c>
      <c r="L859" s="34" t="s">
        <v>31</v>
      </c>
      <c r="M859">
        <v>42</v>
      </c>
      <c r="N859" s="34" t="s">
        <v>18</v>
      </c>
      <c r="O859" s="34" t="s">
        <v>67</v>
      </c>
      <c r="P859" t="s">
        <v>87</v>
      </c>
    </row>
    <row r="860" spans="1:16" x14ac:dyDescent="0.25">
      <c r="A860">
        <v>26625</v>
      </c>
      <c r="B860" s="34" t="s">
        <v>49</v>
      </c>
      <c r="C860" s="34" t="s">
        <v>51</v>
      </c>
      <c r="D860">
        <v>60000</v>
      </c>
      <c r="E860">
        <v>0</v>
      </c>
      <c r="F860" s="34" t="s">
        <v>30</v>
      </c>
      <c r="G860" s="34" t="s">
        <v>21</v>
      </c>
      <c r="H860" s="34" t="s">
        <v>15</v>
      </c>
      <c r="I860">
        <v>1</v>
      </c>
      <c r="J860" s="34" t="s">
        <v>22</v>
      </c>
      <c r="K860" s="34" t="s">
        <v>31</v>
      </c>
      <c r="L860" s="34" t="s">
        <v>31</v>
      </c>
      <c r="M860">
        <v>38</v>
      </c>
      <c r="N860" s="34" t="s">
        <v>15</v>
      </c>
      <c r="O860" s="34" t="s">
        <v>67</v>
      </c>
      <c r="P860" t="s">
        <v>87</v>
      </c>
    </row>
    <row r="861" spans="1:16" x14ac:dyDescent="0.25">
      <c r="A861">
        <v>26651</v>
      </c>
      <c r="B861" s="34" t="s">
        <v>49</v>
      </c>
      <c r="C861" s="34" t="s">
        <v>50</v>
      </c>
      <c r="D861">
        <v>80000</v>
      </c>
      <c r="E861">
        <v>4</v>
      </c>
      <c r="F861" s="34" t="s">
        <v>30</v>
      </c>
      <c r="G861" s="34" t="s">
        <v>28</v>
      </c>
      <c r="H861" s="34" t="s">
        <v>15</v>
      </c>
      <c r="I861">
        <v>0</v>
      </c>
      <c r="J861" s="34" t="s">
        <v>16</v>
      </c>
      <c r="K861" s="34" t="s">
        <v>24</v>
      </c>
      <c r="L861" s="34" t="s">
        <v>24</v>
      </c>
      <c r="M861">
        <v>36</v>
      </c>
      <c r="N861" s="34" t="s">
        <v>15</v>
      </c>
      <c r="O861" s="34" t="s">
        <v>67</v>
      </c>
      <c r="P861" t="s">
        <v>87</v>
      </c>
    </row>
    <row r="862" spans="1:16" x14ac:dyDescent="0.25">
      <c r="A862">
        <v>26654</v>
      </c>
      <c r="B862" s="34" t="s">
        <v>48</v>
      </c>
      <c r="C862" s="34" t="s">
        <v>51</v>
      </c>
      <c r="D862">
        <v>90000</v>
      </c>
      <c r="E862">
        <v>1</v>
      </c>
      <c r="F862" s="34" t="s">
        <v>30</v>
      </c>
      <c r="G862" s="34" t="s">
        <v>28</v>
      </c>
      <c r="H862" s="34" t="s">
        <v>15</v>
      </c>
      <c r="I862">
        <v>0</v>
      </c>
      <c r="J862" s="34" t="s">
        <v>16</v>
      </c>
      <c r="K862" s="34" t="s">
        <v>24</v>
      </c>
      <c r="L862" s="34" t="s">
        <v>24</v>
      </c>
      <c r="M862">
        <v>37</v>
      </c>
      <c r="N862" s="34" t="s">
        <v>15</v>
      </c>
      <c r="O862" s="34" t="s">
        <v>67</v>
      </c>
      <c r="P862" t="s">
        <v>87</v>
      </c>
    </row>
    <row r="863" spans="1:16" x14ac:dyDescent="0.25">
      <c r="A863">
        <v>26663</v>
      </c>
      <c r="B863" s="34" t="s">
        <v>49</v>
      </c>
      <c r="C863" s="34" t="s">
        <v>51</v>
      </c>
      <c r="D863">
        <v>60000</v>
      </c>
      <c r="E863">
        <v>2</v>
      </c>
      <c r="F863" s="34" t="s">
        <v>13</v>
      </c>
      <c r="G863" s="34" t="s">
        <v>21</v>
      </c>
      <c r="H863" s="34" t="s">
        <v>18</v>
      </c>
      <c r="I863">
        <v>1</v>
      </c>
      <c r="J863" s="34" t="s">
        <v>16</v>
      </c>
      <c r="K863" s="34" t="s">
        <v>24</v>
      </c>
      <c r="L863" s="34" t="s">
        <v>24</v>
      </c>
      <c r="M863">
        <v>39</v>
      </c>
      <c r="N863" s="34" t="s">
        <v>15</v>
      </c>
      <c r="O863" s="34" t="s">
        <v>67</v>
      </c>
      <c r="P863" t="s">
        <v>87</v>
      </c>
    </row>
    <row r="864" spans="1:16" x14ac:dyDescent="0.25">
      <c r="A864">
        <v>26678</v>
      </c>
      <c r="B864" s="34" t="s">
        <v>49</v>
      </c>
      <c r="C864" s="34" t="s">
        <v>51</v>
      </c>
      <c r="D864">
        <v>80000</v>
      </c>
      <c r="E864">
        <v>2</v>
      </c>
      <c r="F864" s="34" t="s">
        <v>29</v>
      </c>
      <c r="G864" s="34" t="s">
        <v>14</v>
      </c>
      <c r="H864" s="34" t="s">
        <v>15</v>
      </c>
      <c r="I864">
        <v>2</v>
      </c>
      <c r="J864" s="34" t="s">
        <v>23</v>
      </c>
      <c r="K864" s="34" t="s">
        <v>31</v>
      </c>
      <c r="L864" s="34" t="s">
        <v>31</v>
      </c>
      <c r="M864">
        <v>49</v>
      </c>
      <c r="N864" s="34" t="s">
        <v>18</v>
      </c>
      <c r="O864" s="34" t="s">
        <v>67</v>
      </c>
      <c r="P864" t="s">
        <v>87</v>
      </c>
    </row>
    <row r="865" spans="1:16" x14ac:dyDescent="0.25">
      <c r="A865">
        <v>26693</v>
      </c>
      <c r="B865" s="34" t="s">
        <v>48</v>
      </c>
      <c r="C865" s="34" t="s">
        <v>50</v>
      </c>
      <c r="D865">
        <v>70000</v>
      </c>
      <c r="E865">
        <v>3</v>
      </c>
      <c r="F865" s="34" t="s">
        <v>19</v>
      </c>
      <c r="G865" s="34" t="s">
        <v>21</v>
      </c>
      <c r="H865" s="34" t="s">
        <v>15</v>
      </c>
      <c r="I865">
        <v>1</v>
      </c>
      <c r="J865" s="34" t="s">
        <v>23</v>
      </c>
      <c r="K865" s="34" t="s">
        <v>31</v>
      </c>
      <c r="L865" s="34" t="s">
        <v>31</v>
      </c>
      <c r="M865">
        <v>49</v>
      </c>
      <c r="N865" s="34" t="s">
        <v>18</v>
      </c>
      <c r="O865" s="34" t="s">
        <v>67</v>
      </c>
      <c r="P865" t="s">
        <v>87</v>
      </c>
    </row>
    <row r="866" spans="1:16" x14ac:dyDescent="0.25">
      <c r="A866">
        <v>26728</v>
      </c>
      <c r="B866" s="34" t="s">
        <v>49</v>
      </c>
      <c r="C866" s="34" t="s">
        <v>50</v>
      </c>
      <c r="D866">
        <v>70000</v>
      </c>
      <c r="E866">
        <v>3</v>
      </c>
      <c r="F866" s="34" t="s">
        <v>30</v>
      </c>
      <c r="G866" s="34" t="s">
        <v>28</v>
      </c>
      <c r="H866" s="34" t="s">
        <v>18</v>
      </c>
      <c r="I866">
        <v>2</v>
      </c>
      <c r="J866" s="34" t="s">
        <v>26</v>
      </c>
      <c r="K866" s="34" t="s">
        <v>31</v>
      </c>
      <c r="L866" s="34" t="s">
        <v>31</v>
      </c>
      <c r="M866">
        <v>53</v>
      </c>
      <c r="N866" s="34" t="s">
        <v>15</v>
      </c>
      <c r="O866" s="34" t="s">
        <v>67</v>
      </c>
      <c r="P866" t="s">
        <v>87</v>
      </c>
    </row>
    <row r="867" spans="1:16" x14ac:dyDescent="0.25">
      <c r="A867">
        <v>26757</v>
      </c>
      <c r="B867" s="34" t="s">
        <v>49</v>
      </c>
      <c r="C867" s="34" t="s">
        <v>50</v>
      </c>
      <c r="D867">
        <v>90000</v>
      </c>
      <c r="E867">
        <v>1</v>
      </c>
      <c r="F867" s="34" t="s">
        <v>13</v>
      </c>
      <c r="G867" s="34" t="s">
        <v>21</v>
      </c>
      <c r="H867" s="34" t="s">
        <v>15</v>
      </c>
      <c r="I867">
        <v>1</v>
      </c>
      <c r="J867" s="34" t="s">
        <v>22</v>
      </c>
      <c r="K867" s="34" t="s">
        <v>24</v>
      </c>
      <c r="L867" s="34" t="s">
        <v>24</v>
      </c>
      <c r="M867">
        <v>47</v>
      </c>
      <c r="N867" s="34" t="s">
        <v>15</v>
      </c>
      <c r="O867" s="34" t="s">
        <v>67</v>
      </c>
      <c r="P867" t="s">
        <v>87</v>
      </c>
    </row>
    <row r="868" spans="1:16" x14ac:dyDescent="0.25">
      <c r="A868">
        <v>26765</v>
      </c>
      <c r="B868" s="34" t="s">
        <v>49</v>
      </c>
      <c r="C868" s="34" t="s">
        <v>51</v>
      </c>
      <c r="D868">
        <v>70000</v>
      </c>
      <c r="E868">
        <v>5</v>
      </c>
      <c r="F868" s="34" t="s">
        <v>19</v>
      </c>
      <c r="G868" s="34" t="s">
        <v>14</v>
      </c>
      <c r="H868" s="34" t="s">
        <v>15</v>
      </c>
      <c r="I868">
        <v>2</v>
      </c>
      <c r="J868" s="34" t="s">
        <v>23</v>
      </c>
      <c r="K868" s="34" t="s">
        <v>24</v>
      </c>
      <c r="L868" s="34" t="s">
        <v>24</v>
      </c>
      <c r="M868">
        <v>45</v>
      </c>
      <c r="N868" s="34" t="s">
        <v>18</v>
      </c>
      <c r="O868" s="34" t="s">
        <v>67</v>
      </c>
      <c r="P868" t="s">
        <v>87</v>
      </c>
    </row>
    <row r="869" spans="1:16" x14ac:dyDescent="0.25">
      <c r="A869">
        <v>26778</v>
      </c>
      <c r="B869" s="34" t="s">
        <v>49</v>
      </c>
      <c r="C869" s="34" t="s">
        <v>51</v>
      </c>
      <c r="D869">
        <v>40000</v>
      </c>
      <c r="E869">
        <v>0</v>
      </c>
      <c r="F869" s="34" t="s">
        <v>27</v>
      </c>
      <c r="G869" s="34" t="s">
        <v>14</v>
      </c>
      <c r="H869" s="34" t="s">
        <v>15</v>
      </c>
      <c r="I869">
        <v>2</v>
      </c>
      <c r="J869" s="34" t="s">
        <v>23</v>
      </c>
      <c r="K869" s="34" t="s">
        <v>31</v>
      </c>
      <c r="L869" s="34" t="s">
        <v>31</v>
      </c>
      <c r="M869">
        <v>31</v>
      </c>
      <c r="N869" s="34" t="s">
        <v>18</v>
      </c>
      <c r="O869" s="34" t="s">
        <v>67</v>
      </c>
      <c r="P869" t="s">
        <v>87</v>
      </c>
    </row>
    <row r="870" spans="1:16" x14ac:dyDescent="0.25">
      <c r="A870">
        <v>26796</v>
      </c>
      <c r="B870" s="34" t="s">
        <v>49</v>
      </c>
      <c r="C870" s="34" t="s">
        <v>50</v>
      </c>
      <c r="D870">
        <v>40000</v>
      </c>
      <c r="E870">
        <v>2</v>
      </c>
      <c r="F870" s="34" t="s">
        <v>13</v>
      </c>
      <c r="G870" s="34" t="s">
        <v>28</v>
      </c>
      <c r="H870" s="34" t="s">
        <v>15</v>
      </c>
      <c r="I870">
        <v>2</v>
      </c>
      <c r="J870" s="34" t="s">
        <v>23</v>
      </c>
      <c r="K870" s="34" t="s">
        <v>24</v>
      </c>
      <c r="L870" s="34" t="s">
        <v>24</v>
      </c>
      <c r="M870">
        <v>65</v>
      </c>
      <c r="N870" s="34" t="s">
        <v>15</v>
      </c>
      <c r="O870" s="34" t="s">
        <v>67</v>
      </c>
      <c r="P870" t="s">
        <v>57</v>
      </c>
    </row>
    <row r="871" spans="1:16" x14ac:dyDescent="0.25">
      <c r="A871">
        <v>26818</v>
      </c>
      <c r="B871" s="34" t="s">
        <v>49</v>
      </c>
      <c r="C871" s="34" t="s">
        <v>50</v>
      </c>
      <c r="D871">
        <v>10000</v>
      </c>
      <c r="E871">
        <v>3</v>
      </c>
      <c r="F871" s="34" t="s">
        <v>27</v>
      </c>
      <c r="G871" s="34" t="s">
        <v>25</v>
      </c>
      <c r="H871" s="34" t="s">
        <v>15</v>
      </c>
      <c r="I871">
        <v>1</v>
      </c>
      <c r="J871" s="34" t="s">
        <v>16</v>
      </c>
      <c r="K871" s="34" t="s">
        <v>17</v>
      </c>
      <c r="L871" s="34" t="s">
        <v>17</v>
      </c>
      <c r="M871">
        <v>39</v>
      </c>
      <c r="N871" s="34" t="s">
        <v>15</v>
      </c>
      <c r="O871" s="34" t="s">
        <v>67</v>
      </c>
      <c r="P871" t="s">
        <v>87</v>
      </c>
    </row>
    <row r="872" spans="1:16" x14ac:dyDescent="0.25">
      <c r="A872">
        <v>26829</v>
      </c>
      <c r="B872" s="34" t="s">
        <v>48</v>
      </c>
      <c r="C872" s="34" t="s">
        <v>51</v>
      </c>
      <c r="D872">
        <v>40000</v>
      </c>
      <c r="E872">
        <v>0</v>
      </c>
      <c r="F872" s="34" t="s">
        <v>13</v>
      </c>
      <c r="G872" s="34" t="s">
        <v>20</v>
      </c>
      <c r="H872" s="34" t="s">
        <v>15</v>
      </c>
      <c r="I872">
        <v>0</v>
      </c>
      <c r="J872" s="34" t="s">
        <v>16</v>
      </c>
      <c r="K872" s="34" t="s">
        <v>17</v>
      </c>
      <c r="L872" s="34" t="s">
        <v>17</v>
      </c>
      <c r="M872">
        <v>38</v>
      </c>
      <c r="N872" s="34" t="s">
        <v>15</v>
      </c>
      <c r="O872" s="34" t="s">
        <v>67</v>
      </c>
      <c r="P872" t="s">
        <v>87</v>
      </c>
    </row>
    <row r="873" spans="1:16" x14ac:dyDescent="0.25">
      <c r="A873">
        <v>26849</v>
      </c>
      <c r="B873" s="34" t="s">
        <v>48</v>
      </c>
      <c r="C873" s="34" t="s">
        <v>50</v>
      </c>
      <c r="D873">
        <v>10000</v>
      </c>
      <c r="E873">
        <v>3</v>
      </c>
      <c r="F873" s="34" t="s">
        <v>29</v>
      </c>
      <c r="G873" s="34" t="s">
        <v>25</v>
      </c>
      <c r="H873" s="34" t="s">
        <v>15</v>
      </c>
      <c r="I873">
        <v>2</v>
      </c>
      <c r="J873" s="34" t="s">
        <v>16</v>
      </c>
      <c r="K873" s="34" t="s">
        <v>17</v>
      </c>
      <c r="L873" s="34" t="s">
        <v>17</v>
      </c>
      <c r="M873">
        <v>43</v>
      </c>
      <c r="N873" s="34" t="s">
        <v>18</v>
      </c>
      <c r="O873" s="34" t="s">
        <v>67</v>
      </c>
      <c r="P873" t="s">
        <v>87</v>
      </c>
    </row>
    <row r="874" spans="1:16" x14ac:dyDescent="0.25">
      <c r="A874">
        <v>26852</v>
      </c>
      <c r="B874" s="34" t="s">
        <v>48</v>
      </c>
      <c r="C874" s="34" t="s">
        <v>51</v>
      </c>
      <c r="D874">
        <v>20000</v>
      </c>
      <c r="E874">
        <v>3</v>
      </c>
      <c r="F874" s="34" t="s">
        <v>27</v>
      </c>
      <c r="G874" s="34" t="s">
        <v>25</v>
      </c>
      <c r="H874" s="34" t="s">
        <v>15</v>
      </c>
      <c r="I874">
        <v>2</v>
      </c>
      <c r="J874" s="34" t="s">
        <v>16</v>
      </c>
      <c r="K874" s="34" t="s">
        <v>17</v>
      </c>
      <c r="L874" s="34" t="s">
        <v>17</v>
      </c>
      <c r="M874">
        <v>43</v>
      </c>
      <c r="N874" s="34" t="s">
        <v>18</v>
      </c>
      <c r="O874" s="34" t="s">
        <v>67</v>
      </c>
      <c r="P874" t="s">
        <v>87</v>
      </c>
    </row>
    <row r="875" spans="1:16" x14ac:dyDescent="0.25">
      <c r="A875">
        <v>26863</v>
      </c>
      <c r="B875" s="34" t="s">
        <v>49</v>
      </c>
      <c r="C875" s="34" t="s">
        <v>50</v>
      </c>
      <c r="D875">
        <v>20000</v>
      </c>
      <c r="E875">
        <v>0</v>
      </c>
      <c r="F875" s="34" t="s">
        <v>27</v>
      </c>
      <c r="G875" s="34" t="s">
        <v>25</v>
      </c>
      <c r="H875" s="34" t="s">
        <v>18</v>
      </c>
      <c r="I875">
        <v>1</v>
      </c>
      <c r="J875" s="34" t="s">
        <v>22</v>
      </c>
      <c r="K875" s="34" t="s">
        <v>17</v>
      </c>
      <c r="L875" s="34" t="s">
        <v>17</v>
      </c>
      <c r="M875">
        <v>28</v>
      </c>
      <c r="N875" s="34" t="s">
        <v>18</v>
      </c>
      <c r="O875" s="34" t="s">
        <v>67</v>
      </c>
      <c r="P875" t="s">
        <v>60</v>
      </c>
    </row>
    <row r="876" spans="1:16" x14ac:dyDescent="0.25">
      <c r="A876">
        <v>26879</v>
      </c>
      <c r="B876" s="34" t="s">
        <v>49</v>
      </c>
      <c r="C876" s="34" t="s">
        <v>51</v>
      </c>
      <c r="D876">
        <v>20000</v>
      </c>
      <c r="E876">
        <v>0</v>
      </c>
      <c r="F876" s="34" t="s">
        <v>27</v>
      </c>
      <c r="G876" s="34" t="s">
        <v>25</v>
      </c>
      <c r="H876" s="34" t="s">
        <v>18</v>
      </c>
      <c r="I876">
        <v>1</v>
      </c>
      <c r="J876" s="34" t="s">
        <v>22</v>
      </c>
      <c r="K876" s="34" t="s">
        <v>17</v>
      </c>
      <c r="L876" s="34" t="s">
        <v>17</v>
      </c>
      <c r="M876">
        <v>30</v>
      </c>
      <c r="N876" s="34" t="s">
        <v>18</v>
      </c>
      <c r="O876" s="34" t="s">
        <v>67</v>
      </c>
      <c r="P876" t="s">
        <v>60</v>
      </c>
    </row>
    <row r="877" spans="1:16" x14ac:dyDescent="0.25">
      <c r="A877">
        <v>26886</v>
      </c>
      <c r="B877" s="34" t="s">
        <v>49</v>
      </c>
      <c r="C877" s="34" t="s">
        <v>51</v>
      </c>
      <c r="D877">
        <v>30000</v>
      </c>
      <c r="E877">
        <v>0</v>
      </c>
      <c r="F877" s="34" t="s">
        <v>19</v>
      </c>
      <c r="G877" s="34" t="s">
        <v>20</v>
      </c>
      <c r="H877" s="34" t="s">
        <v>18</v>
      </c>
      <c r="I877">
        <v>1</v>
      </c>
      <c r="J877" s="34" t="s">
        <v>16</v>
      </c>
      <c r="K877" s="34" t="s">
        <v>17</v>
      </c>
      <c r="L877" s="34" t="s">
        <v>17</v>
      </c>
      <c r="M877">
        <v>29</v>
      </c>
      <c r="N877" s="34" t="s">
        <v>15</v>
      </c>
      <c r="O877" s="34" t="s">
        <v>67</v>
      </c>
      <c r="P877" t="s">
        <v>60</v>
      </c>
    </row>
    <row r="878" spans="1:16" x14ac:dyDescent="0.25">
      <c r="A878">
        <v>26928</v>
      </c>
      <c r="B878" s="34" t="s">
        <v>49</v>
      </c>
      <c r="C878" s="34" t="s">
        <v>50</v>
      </c>
      <c r="D878">
        <v>30000</v>
      </c>
      <c r="E878">
        <v>1</v>
      </c>
      <c r="F878" s="34" t="s">
        <v>13</v>
      </c>
      <c r="G878" s="34" t="s">
        <v>20</v>
      </c>
      <c r="H878" s="34" t="s">
        <v>15</v>
      </c>
      <c r="I878">
        <v>0</v>
      </c>
      <c r="J878" s="34" t="s">
        <v>16</v>
      </c>
      <c r="K878" s="34" t="s">
        <v>17</v>
      </c>
      <c r="L878" s="34" t="s">
        <v>17</v>
      </c>
      <c r="M878">
        <v>62</v>
      </c>
      <c r="N878" s="34" t="s">
        <v>15</v>
      </c>
      <c r="O878" s="34" t="s">
        <v>67</v>
      </c>
      <c r="P878" t="s">
        <v>57</v>
      </c>
    </row>
    <row r="879" spans="1:16" x14ac:dyDescent="0.25">
      <c r="A879">
        <v>26941</v>
      </c>
      <c r="B879" s="34" t="s">
        <v>48</v>
      </c>
      <c r="C879" s="34" t="s">
        <v>50</v>
      </c>
      <c r="D879">
        <v>30000</v>
      </c>
      <c r="E879">
        <v>0</v>
      </c>
      <c r="F879" s="34" t="s">
        <v>13</v>
      </c>
      <c r="G879" s="34" t="s">
        <v>20</v>
      </c>
      <c r="H879" s="34" t="s">
        <v>15</v>
      </c>
      <c r="I879">
        <v>0</v>
      </c>
      <c r="J879" s="34" t="s">
        <v>16</v>
      </c>
      <c r="K879" s="34" t="s">
        <v>17</v>
      </c>
      <c r="L879" s="34" t="s">
        <v>17</v>
      </c>
      <c r="M879">
        <v>47</v>
      </c>
      <c r="N879" s="34" t="s">
        <v>15</v>
      </c>
      <c r="O879" s="34" t="s">
        <v>67</v>
      </c>
      <c r="P879" t="s">
        <v>87</v>
      </c>
    </row>
    <row r="880" spans="1:16" x14ac:dyDescent="0.25">
      <c r="A880">
        <v>26944</v>
      </c>
      <c r="B880" s="34" t="s">
        <v>49</v>
      </c>
      <c r="C880" s="34" t="s">
        <v>50</v>
      </c>
      <c r="D880">
        <v>90000</v>
      </c>
      <c r="E880">
        <v>2</v>
      </c>
      <c r="F880" s="34" t="s">
        <v>27</v>
      </c>
      <c r="G880" s="34" t="s">
        <v>25</v>
      </c>
      <c r="H880" s="34" t="s">
        <v>15</v>
      </c>
      <c r="I880">
        <v>0</v>
      </c>
      <c r="J880" s="34" t="s">
        <v>16</v>
      </c>
      <c r="K880" s="34" t="s">
        <v>17</v>
      </c>
      <c r="L880" s="34" t="s">
        <v>17</v>
      </c>
      <c r="M880">
        <v>36</v>
      </c>
      <c r="N880" s="34" t="s">
        <v>15</v>
      </c>
      <c r="O880" s="34" t="s">
        <v>67</v>
      </c>
      <c r="P880" t="s">
        <v>87</v>
      </c>
    </row>
    <row r="881" spans="1:16" x14ac:dyDescent="0.25">
      <c r="A881">
        <v>26956</v>
      </c>
      <c r="B881" s="34" t="s">
        <v>49</v>
      </c>
      <c r="C881" s="34" t="s">
        <v>51</v>
      </c>
      <c r="D881">
        <v>20000</v>
      </c>
      <c r="E881">
        <v>0</v>
      </c>
      <c r="F881" s="34" t="s">
        <v>19</v>
      </c>
      <c r="G881" s="34" t="s">
        <v>25</v>
      </c>
      <c r="H881" s="34" t="s">
        <v>18</v>
      </c>
      <c r="I881">
        <v>1</v>
      </c>
      <c r="J881" s="34" t="s">
        <v>22</v>
      </c>
      <c r="K881" s="34" t="s">
        <v>17</v>
      </c>
      <c r="L881" s="34" t="s">
        <v>17</v>
      </c>
      <c r="M881">
        <v>36</v>
      </c>
      <c r="N881" s="34" t="s">
        <v>15</v>
      </c>
      <c r="O881" s="34" t="s">
        <v>67</v>
      </c>
      <c r="P881" t="s">
        <v>87</v>
      </c>
    </row>
    <row r="882" spans="1:16" x14ac:dyDescent="0.25">
      <c r="A882">
        <v>26984</v>
      </c>
      <c r="B882" s="34" t="s">
        <v>48</v>
      </c>
      <c r="C882" s="34" t="s">
        <v>50</v>
      </c>
      <c r="D882">
        <v>40000</v>
      </c>
      <c r="E882">
        <v>1</v>
      </c>
      <c r="F882" s="34" t="s">
        <v>13</v>
      </c>
      <c r="G882" s="34" t="s">
        <v>14</v>
      </c>
      <c r="H882" s="34" t="s">
        <v>15</v>
      </c>
      <c r="I882">
        <v>1</v>
      </c>
      <c r="J882" s="34" t="s">
        <v>16</v>
      </c>
      <c r="K882" s="34" t="s">
        <v>17</v>
      </c>
      <c r="L882" s="34" t="s">
        <v>17</v>
      </c>
      <c r="M882">
        <v>32</v>
      </c>
      <c r="N882" s="34" t="s">
        <v>15</v>
      </c>
      <c r="O882" s="34" t="s">
        <v>67</v>
      </c>
      <c r="P882" t="s">
        <v>87</v>
      </c>
    </row>
    <row r="883" spans="1:16" x14ac:dyDescent="0.25">
      <c r="A883">
        <v>27040</v>
      </c>
      <c r="B883" s="34" t="s">
        <v>48</v>
      </c>
      <c r="C883" s="34" t="s">
        <v>50</v>
      </c>
      <c r="D883">
        <v>20000</v>
      </c>
      <c r="E883">
        <v>2</v>
      </c>
      <c r="F883" s="34" t="s">
        <v>29</v>
      </c>
      <c r="G883" s="34" t="s">
        <v>20</v>
      </c>
      <c r="H883" s="34" t="s">
        <v>15</v>
      </c>
      <c r="I883">
        <v>2</v>
      </c>
      <c r="J883" s="34" t="s">
        <v>26</v>
      </c>
      <c r="K883" s="34" t="s">
        <v>31</v>
      </c>
      <c r="L883" s="34" t="s">
        <v>31</v>
      </c>
      <c r="M883">
        <v>49</v>
      </c>
      <c r="N883" s="34" t="s">
        <v>18</v>
      </c>
      <c r="O883" s="34" t="s">
        <v>67</v>
      </c>
      <c r="P883" t="s">
        <v>87</v>
      </c>
    </row>
    <row r="884" spans="1:16" x14ac:dyDescent="0.25">
      <c r="A884">
        <v>27074</v>
      </c>
      <c r="B884" s="34" t="s">
        <v>48</v>
      </c>
      <c r="C884" s="34" t="s">
        <v>51</v>
      </c>
      <c r="D884">
        <v>70000</v>
      </c>
      <c r="E884">
        <v>1</v>
      </c>
      <c r="F884" s="34" t="s">
        <v>30</v>
      </c>
      <c r="G884" s="34" t="s">
        <v>14</v>
      </c>
      <c r="H884" s="34" t="s">
        <v>15</v>
      </c>
      <c r="I884">
        <v>0</v>
      </c>
      <c r="J884" s="34" t="s">
        <v>16</v>
      </c>
      <c r="K884" s="34" t="s">
        <v>31</v>
      </c>
      <c r="L884" s="34" t="s">
        <v>31</v>
      </c>
      <c r="M884">
        <v>35</v>
      </c>
      <c r="N884" s="34" t="s">
        <v>15</v>
      </c>
      <c r="O884" s="34" t="s">
        <v>67</v>
      </c>
      <c r="P884" t="s">
        <v>87</v>
      </c>
    </row>
    <row r="885" spans="1:16" x14ac:dyDescent="0.25">
      <c r="A885">
        <v>27090</v>
      </c>
      <c r="B885" s="34" t="s">
        <v>48</v>
      </c>
      <c r="C885" s="34" t="s">
        <v>51</v>
      </c>
      <c r="D885">
        <v>60000</v>
      </c>
      <c r="E885">
        <v>1</v>
      </c>
      <c r="F885" s="34" t="s">
        <v>30</v>
      </c>
      <c r="G885" s="34" t="s">
        <v>21</v>
      </c>
      <c r="H885" s="34" t="s">
        <v>15</v>
      </c>
      <c r="I885">
        <v>0</v>
      </c>
      <c r="J885" s="34" t="s">
        <v>22</v>
      </c>
      <c r="K885" s="34" t="s">
        <v>31</v>
      </c>
      <c r="L885" s="34" t="s">
        <v>31</v>
      </c>
      <c r="M885">
        <v>37</v>
      </c>
      <c r="N885" s="34" t="s">
        <v>15</v>
      </c>
      <c r="O885" s="34" t="s">
        <v>67</v>
      </c>
      <c r="P885" t="s">
        <v>87</v>
      </c>
    </row>
    <row r="886" spans="1:16" x14ac:dyDescent="0.25">
      <c r="A886">
        <v>27165</v>
      </c>
      <c r="B886" s="34" t="s">
        <v>49</v>
      </c>
      <c r="C886" s="34" t="s">
        <v>50</v>
      </c>
      <c r="D886">
        <v>20000</v>
      </c>
      <c r="E886">
        <v>0</v>
      </c>
      <c r="F886" s="34" t="s">
        <v>29</v>
      </c>
      <c r="G886" s="34" t="s">
        <v>25</v>
      </c>
      <c r="H886" s="34" t="s">
        <v>18</v>
      </c>
      <c r="I886">
        <v>2</v>
      </c>
      <c r="J886" s="34" t="s">
        <v>16</v>
      </c>
      <c r="K886" s="34" t="s">
        <v>17</v>
      </c>
      <c r="L886" s="34" t="s">
        <v>17</v>
      </c>
      <c r="M886">
        <v>34</v>
      </c>
      <c r="N886" s="34" t="s">
        <v>18</v>
      </c>
      <c r="O886" s="34" t="s">
        <v>67</v>
      </c>
      <c r="P886" t="s">
        <v>87</v>
      </c>
    </row>
    <row r="887" spans="1:16" x14ac:dyDescent="0.25">
      <c r="A887">
        <v>27169</v>
      </c>
      <c r="B887" s="34" t="s">
        <v>49</v>
      </c>
      <c r="C887" s="34" t="s">
        <v>50</v>
      </c>
      <c r="D887">
        <v>30000</v>
      </c>
      <c r="E887">
        <v>0</v>
      </c>
      <c r="F887" s="34" t="s">
        <v>27</v>
      </c>
      <c r="G887" s="34" t="s">
        <v>25</v>
      </c>
      <c r="H887" s="34" t="s">
        <v>15</v>
      </c>
      <c r="I887">
        <v>1</v>
      </c>
      <c r="J887" s="34" t="s">
        <v>22</v>
      </c>
      <c r="K887" s="34" t="s">
        <v>17</v>
      </c>
      <c r="L887" s="34" t="s">
        <v>17</v>
      </c>
      <c r="M887">
        <v>34</v>
      </c>
      <c r="N887" s="34" t="s">
        <v>15</v>
      </c>
      <c r="O887" s="34" t="s">
        <v>67</v>
      </c>
      <c r="P887" t="s">
        <v>87</v>
      </c>
    </row>
    <row r="888" spans="1:16" x14ac:dyDescent="0.25">
      <c r="A888">
        <v>27190</v>
      </c>
      <c r="B888" s="34" t="s">
        <v>48</v>
      </c>
      <c r="C888" s="34" t="s">
        <v>51</v>
      </c>
      <c r="D888">
        <v>40000</v>
      </c>
      <c r="E888">
        <v>3</v>
      </c>
      <c r="F888" s="34" t="s">
        <v>19</v>
      </c>
      <c r="G888" s="34" t="s">
        <v>20</v>
      </c>
      <c r="H888" s="34" t="s">
        <v>15</v>
      </c>
      <c r="I888">
        <v>1</v>
      </c>
      <c r="J888" s="34" t="s">
        <v>26</v>
      </c>
      <c r="K888" s="34" t="s">
        <v>31</v>
      </c>
      <c r="L888" s="34" t="s">
        <v>31</v>
      </c>
      <c r="M888">
        <v>32</v>
      </c>
      <c r="N888" s="34" t="s">
        <v>18</v>
      </c>
      <c r="O888" s="34" t="s">
        <v>67</v>
      </c>
      <c r="P888" t="s">
        <v>87</v>
      </c>
    </row>
    <row r="889" spans="1:16" x14ac:dyDescent="0.25">
      <c r="A889">
        <v>27198</v>
      </c>
      <c r="B889" s="34" t="s">
        <v>49</v>
      </c>
      <c r="C889" s="34" t="s">
        <v>51</v>
      </c>
      <c r="D889">
        <v>80000</v>
      </c>
      <c r="E889">
        <v>0</v>
      </c>
      <c r="F889" s="34" t="s">
        <v>30</v>
      </c>
      <c r="G889" s="34" t="s">
        <v>14</v>
      </c>
      <c r="H889" s="34" t="s">
        <v>18</v>
      </c>
      <c r="I889">
        <v>0</v>
      </c>
      <c r="J889" s="34" t="s">
        <v>16</v>
      </c>
      <c r="K889" s="34" t="s">
        <v>31</v>
      </c>
      <c r="L889" s="34" t="s">
        <v>31</v>
      </c>
      <c r="M889">
        <v>40</v>
      </c>
      <c r="N889" s="34" t="s">
        <v>18</v>
      </c>
      <c r="O889" s="34" t="s">
        <v>67</v>
      </c>
      <c r="P889" t="s">
        <v>87</v>
      </c>
    </row>
    <row r="890" spans="1:16" x14ac:dyDescent="0.25">
      <c r="A890">
        <v>27218</v>
      </c>
      <c r="B890" s="34" t="s">
        <v>48</v>
      </c>
      <c r="C890" s="34" t="s">
        <v>51</v>
      </c>
      <c r="D890">
        <v>20000</v>
      </c>
      <c r="E890">
        <v>2</v>
      </c>
      <c r="F890" s="34" t="s">
        <v>29</v>
      </c>
      <c r="G890" s="34" t="s">
        <v>20</v>
      </c>
      <c r="H890" s="34" t="s">
        <v>18</v>
      </c>
      <c r="I890">
        <v>0</v>
      </c>
      <c r="J890" s="34" t="s">
        <v>16</v>
      </c>
      <c r="K890" s="34" t="s">
        <v>31</v>
      </c>
      <c r="L890" s="34" t="s">
        <v>31</v>
      </c>
      <c r="M890">
        <v>48</v>
      </c>
      <c r="N890" s="34" t="s">
        <v>18</v>
      </c>
      <c r="O890" s="34" t="s">
        <v>67</v>
      </c>
      <c r="P890" t="s">
        <v>87</v>
      </c>
    </row>
    <row r="891" spans="1:16" x14ac:dyDescent="0.25">
      <c r="A891">
        <v>27261</v>
      </c>
      <c r="B891" s="34" t="s">
        <v>48</v>
      </c>
      <c r="C891" s="34" t="s">
        <v>50</v>
      </c>
      <c r="D891">
        <v>40000</v>
      </c>
      <c r="E891">
        <v>1</v>
      </c>
      <c r="F891" s="34" t="s">
        <v>13</v>
      </c>
      <c r="G891" s="34" t="s">
        <v>14</v>
      </c>
      <c r="H891" s="34" t="s">
        <v>18</v>
      </c>
      <c r="I891">
        <v>1</v>
      </c>
      <c r="J891" s="34" t="s">
        <v>16</v>
      </c>
      <c r="K891" s="34" t="s">
        <v>31</v>
      </c>
      <c r="L891" s="34" t="s">
        <v>31</v>
      </c>
      <c r="M891">
        <v>36</v>
      </c>
      <c r="N891" s="34" t="s">
        <v>15</v>
      </c>
      <c r="O891" s="34" t="s">
        <v>67</v>
      </c>
      <c r="P891" t="s">
        <v>87</v>
      </c>
    </row>
    <row r="892" spans="1:16" x14ac:dyDescent="0.25">
      <c r="A892">
        <v>27273</v>
      </c>
      <c r="B892" s="34" t="s">
        <v>49</v>
      </c>
      <c r="C892" s="34" t="s">
        <v>50</v>
      </c>
      <c r="D892">
        <v>70000</v>
      </c>
      <c r="E892">
        <v>3</v>
      </c>
      <c r="F892" s="34" t="s">
        <v>30</v>
      </c>
      <c r="G892" s="34" t="s">
        <v>21</v>
      </c>
      <c r="H892" s="34" t="s">
        <v>18</v>
      </c>
      <c r="I892">
        <v>0</v>
      </c>
      <c r="J892" s="34" t="s">
        <v>16</v>
      </c>
      <c r="K892" s="34" t="s">
        <v>31</v>
      </c>
      <c r="L892" s="34" t="s">
        <v>31</v>
      </c>
      <c r="M892">
        <v>35</v>
      </c>
      <c r="N892" s="34" t="s">
        <v>15</v>
      </c>
      <c r="O892" s="34" t="s">
        <v>67</v>
      </c>
      <c r="P892" t="s">
        <v>87</v>
      </c>
    </row>
    <row r="893" spans="1:16" x14ac:dyDescent="0.25">
      <c r="A893">
        <v>27279</v>
      </c>
      <c r="B893" s="34" t="s">
        <v>49</v>
      </c>
      <c r="C893" s="34" t="s">
        <v>51</v>
      </c>
      <c r="D893">
        <v>70000</v>
      </c>
      <c r="E893">
        <v>2</v>
      </c>
      <c r="F893" s="34" t="s">
        <v>13</v>
      </c>
      <c r="G893" s="34" t="s">
        <v>14</v>
      </c>
      <c r="H893" s="34" t="s">
        <v>15</v>
      </c>
      <c r="I893">
        <v>0</v>
      </c>
      <c r="J893" s="34" t="s">
        <v>22</v>
      </c>
      <c r="K893" s="34" t="s">
        <v>31</v>
      </c>
      <c r="L893" s="34" t="s">
        <v>31</v>
      </c>
      <c r="M893">
        <v>38</v>
      </c>
      <c r="N893" s="34" t="s">
        <v>15</v>
      </c>
      <c r="O893" s="34" t="s">
        <v>67</v>
      </c>
      <c r="P893" t="s">
        <v>87</v>
      </c>
    </row>
    <row r="894" spans="1:16" x14ac:dyDescent="0.25">
      <c r="A894">
        <v>27304</v>
      </c>
      <c r="B894" s="34" t="s">
        <v>49</v>
      </c>
      <c r="C894" s="34" t="s">
        <v>51</v>
      </c>
      <c r="D894">
        <v>110000</v>
      </c>
      <c r="E894">
        <v>2</v>
      </c>
      <c r="F894" s="34" t="s">
        <v>19</v>
      </c>
      <c r="G894" s="34" t="s">
        <v>21</v>
      </c>
      <c r="H894" s="34" t="s">
        <v>18</v>
      </c>
      <c r="I894">
        <v>3</v>
      </c>
      <c r="J894" s="34" t="s">
        <v>23</v>
      </c>
      <c r="K894" s="34" t="s">
        <v>17</v>
      </c>
      <c r="L894" s="34" t="s">
        <v>17</v>
      </c>
      <c r="M894">
        <v>48</v>
      </c>
      <c r="N894" s="34" t="s">
        <v>18</v>
      </c>
      <c r="O894" s="34" t="s">
        <v>67</v>
      </c>
      <c r="P894" t="s">
        <v>87</v>
      </c>
    </row>
    <row r="895" spans="1:16" x14ac:dyDescent="0.25">
      <c r="A895">
        <v>27388</v>
      </c>
      <c r="B895" s="34" t="s">
        <v>48</v>
      </c>
      <c r="C895" s="34" t="s">
        <v>50</v>
      </c>
      <c r="D895">
        <v>60000</v>
      </c>
      <c r="E895">
        <v>3</v>
      </c>
      <c r="F895" s="34" t="s">
        <v>13</v>
      </c>
      <c r="G895" s="34" t="s">
        <v>28</v>
      </c>
      <c r="H895" s="34" t="s">
        <v>18</v>
      </c>
      <c r="I895">
        <v>2</v>
      </c>
      <c r="J895" s="34" t="s">
        <v>26</v>
      </c>
      <c r="K895" s="34" t="s">
        <v>31</v>
      </c>
      <c r="L895" s="34" t="s">
        <v>31</v>
      </c>
      <c r="M895">
        <v>66</v>
      </c>
      <c r="N895" s="34" t="s">
        <v>18</v>
      </c>
      <c r="O895" s="34" t="s">
        <v>67</v>
      </c>
      <c r="P895" t="s">
        <v>57</v>
      </c>
    </row>
    <row r="896" spans="1:16" x14ac:dyDescent="0.25">
      <c r="A896">
        <v>27393</v>
      </c>
      <c r="B896" s="34" t="s">
        <v>48</v>
      </c>
      <c r="C896" s="34" t="s">
        <v>51</v>
      </c>
      <c r="D896">
        <v>50000</v>
      </c>
      <c r="E896">
        <v>4</v>
      </c>
      <c r="F896" s="34" t="s">
        <v>13</v>
      </c>
      <c r="G896" s="34" t="s">
        <v>28</v>
      </c>
      <c r="H896" s="34" t="s">
        <v>15</v>
      </c>
      <c r="I896">
        <v>2</v>
      </c>
      <c r="J896" s="34" t="s">
        <v>64</v>
      </c>
      <c r="K896" s="34" t="s">
        <v>31</v>
      </c>
      <c r="L896" s="34" t="s">
        <v>31</v>
      </c>
      <c r="M896">
        <v>63</v>
      </c>
      <c r="N896" s="34" t="s">
        <v>18</v>
      </c>
      <c r="O896" s="34" t="s">
        <v>67</v>
      </c>
      <c r="P896" t="s">
        <v>57</v>
      </c>
    </row>
    <row r="897" spans="1:16" x14ac:dyDescent="0.25">
      <c r="A897">
        <v>27434</v>
      </c>
      <c r="B897" s="34" t="s">
        <v>49</v>
      </c>
      <c r="C897" s="34" t="s">
        <v>50</v>
      </c>
      <c r="D897">
        <v>70000</v>
      </c>
      <c r="E897">
        <v>4</v>
      </c>
      <c r="F897" s="34" t="s">
        <v>19</v>
      </c>
      <c r="G897" s="34" t="s">
        <v>21</v>
      </c>
      <c r="H897" s="34" t="s">
        <v>15</v>
      </c>
      <c r="I897">
        <v>1</v>
      </c>
      <c r="J897" s="34" t="s">
        <v>64</v>
      </c>
      <c r="K897" s="34" t="s">
        <v>31</v>
      </c>
      <c r="L897" s="34" t="s">
        <v>31</v>
      </c>
      <c r="M897">
        <v>56</v>
      </c>
      <c r="N897" s="34" t="s">
        <v>18</v>
      </c>
      <c r="O897" s="34" t="s">
        <v>67</v>
      </c>
      <c r="P897" t="s">
        <v>57</v>
      </c>
    </row>
    <row r="898" spans="1:16" x14ac:dyDescent="0.25">
      <c r="A898">
        <v>27441</v>
      </c>
      <c r="B898" s="34" t="s">
        <v>48</v>
      </c>
      <c r="C898" s="34" t="s">
        <v>50</v>
      </c>
      <c r="D898">
        <v>60000</v>
      </c>
      <c r="E898">
        <v>3</v>
      </c>
      <c r="F898" s="34" t="s">
        <v>27</v>
      </c>
      <c r="G898" s="34" t="s">
        <v>21</v>
      </c>
      <c r="H898" s="34" t="s">
        <v>18</v>
      </c>
      <c r="I898">
        <v>2</v>
      </c>
      <c r="J898" s="34" t="s">
        <v>22</v>
      </c>
      <c r="K898" s="34" t="s">
        <v>31</v>
      </c>
      <c r="L898" s="34" t="s">
        <v>31</v>
      </c>
      <c r="M898">
        <v>53</v>
      </c>
      <c r="N898" s="34" t="s">
        <v>18</v>
      </c>
      <c r="O898" s="34" t="s">
        <v>67</v>
      </c>
      <c r="P898" t="s">
        <v>87</v>
      </c>
    </row>
    <row r="899" spans="1:16" x14ac:dyDescent="0.25">
      <c r="A899">
        <v>27494</v>
      </c>
      <c r="B899" s="34" t="s">
        <v>49</v>
      </c>
      <c r="C899" s="34" t="s">
        <v>51</v>
      </c>
      <c r="D899">
        <v>40000</v>
      </c>
      <c r="E899">
        <v>2</v>
      </c>
      <c r="F899" s="34" t="s">
        <v>19</v>
      </c>
      <c r="G899" s="34" t="s">
        <v>14</v>
      </c>
      <c r="H899" s="34" t="s">
        <v>18</v>
      </c>
      <c r="I899">
        <v>2</v>
      </c>
      <c r="J899" s="34" t="s">
        <v>26</v>
      </c>
      <c r="K899" s="34" t="s">
        <v>24</v>
      </c>
      <c r="L899" s="34" t="s">
        <v>24</v>
      </c>
      <c r="M899">
        <v>53</v>
      </c>
      <c r="N899" s="34" t="s">
        <v>15</v>
      </c>
      <c r="O899" s="34" t="s">
        <v>67</v>
      </c>
      <c r="P899" t="s">
        <v>87</v>
      </c>
    </row>
    <row r="900" spans="1:16" x14ac:dyDescent="0.25">
      <c r="A900">
        <v>27505</v>
      </c>
      <c r="B900" s="34" t="s">
        <v>49</v>
      </c>
      <c r="C900" s="34" t="s">
        <v>51</v>
      </c>
      <c r="D900">
        <v>40000</v>
      </c>
      <c r="E900">
        <v>0</v>
      </c>
      <c r="F900" s="34" t="s">
        <v>27</v>
      </c>
      <c r="G900" s="34" t="s">
        <v>14</v>
      </c>
      <c r="H900" s="34" t="s">
        <v>15</v>
      </c>
      <c r="I900">
        <v>2</v>
      </c>
      <c r="J900" s="34" t="s">
        <v>23</v>
      </c>
      <c r="K900" s="34" t="s">
        <v>31</v>
      </c>
      <c r="L900" s="34" t="s">
        <v>31</v>
      </c>
      <c r="M900">
        <v>30</v>
      </c>
      <c r="N900" s="34" t="s">
        <v>18</v>
      </c>
      <c r="O900" s="34" t="s">
        <v>67</v>
      </c>
      <c r="P900" t="s">
        <v>60</v>
      </c>
    </row>
    <row r="901" spans="1:16" x14ac:dyDescent="0.25">
      <c r="A901">
        <v>27540</v>
      </c>
      <c r="B901" s="34" t="s">
        <v>49</v>
      </c>
      <c r="C901" s="34" t="s">
        <v>51</v>
      </c>
      <c r="D901">
        <v>70000</v>
      </c>
      <c r="E901">
        <v>0</v>
      </c>
      <c r="F901" s="34" t="s">
        <v>13</v>
      </c>
      <c r="G901" s="34" t="s">
        <v>21</v>
      </c>
      <c r="H901" s="34" t="s">
        <v>18</v>
      </c>
      <c r="I901">
        <v>1</v>
      </c>
      <c r="J901" s="34" t="s">
        <v>16</v>
      </c>
      <c r="K901" s="34" t="s">
        <v>31</v>
      </c>
      <c r="L901" s="34" t="s">
        <v>31</v>
      </c>
      <c r="M901">
        <v>37</v>
      </c>
      <c r="N901" s="34" t="s">
        <v>15</v>
      </c>
      <c r="O901" s="34" t="s">
        <v>67</v>
      </c>
      <c r="P901" t="s">
        <v>87</v>
      </c>
    </row>
    <row r="902" spans="1:16" x14ac:dyDescent="0.25">
      <c r="A902">
        <v>27582</v>
      </c>
      <c r="B902" s="34" t="s">
        <v>49</v>
      </c>
      <c r="C902" s="34" t="s">
        <v>51</v>
      </c>
      <c r="D902">
        <v>90000</v>
      </c>
      <c r="E902">
        <v>2</v>
      </c>
      <c r="F902" s="34" t="s">
        <v>13</v>
      </c>
      <c r="G902" s="34" t="s">
        <v>21</v>
      </c>
      <c r="H902" s="34" t="s">
        <v>18</v>
      </c>
      <c r="I902">
        <v>0</v>
      </c>
      <c r="J902" s="34" t="s">
        <v>16</v>
      </c>
      <c r="K902" s="34" t="s">
        <v>24</v>
      </c>
      <c r="L902" s="34" t="s">
        <v>24</v>
      </c>
      <c r="M902">
        <v>36</v>
      </c>
      <c r="N902" s="34" t="s">
        <v>15</v>
      </c>
      <c r="O902" s="34" t="s">
        <v>67</v>
      </c>
      <c r="P902" t="s">
        <v>87</v>
      </c>
    </row>
    <row r="903" spans="1:16" x14ac:dyDescent="0.25">
      <c r="A903">
        <v>27585</v>
      </c>
      <c r="B903" s="34" t="s">
        <v>48</v>
      </c>
      <c r="C903" s="34" t="s">
        <v>51</v>
      </c>
      <c r="D903">
        <v>90000</v>
      </c>
      <c r="E903">
        <v>2</v>
      </c>
      <c r="F903" s="34" t="s">
        <v>13</v>
      </c>
      <c r="G903" s="34" t="s">
        <v>21</v>
      </c>
      <c r="H903" s="34" t="s">
        <v>18</v>
      </c>
      <c r="I903">
        <v>0</v>
      </c>
      <c r="J903" s="34" t="s">
        <v>16</v>
      </c>
      <c r="K903" s="34" t="s">
        <v>24</v>
      </c>
      <c r="L903" s="34" t="s">
        <v>24</v>
      </c>
      <c r="M903">
        <v>36</v>
      </c>
      <c r="N903" s="34" t="s">
        <v>15</v>
      </c>
      <c r="O903" s="34" t="s">
        <v>67</v>
      </c>
      <c r="P903" t="s">
        <v>87</v>
      </c>
    </row>
    <row r="904" spans="1:16" x14ac:dyDescent="0.25">
      <c r="A904">
        <v>27637</v>
      </c>
      <c r="B904" s="34" t="s">
        <v>49</v>
      </c>
      <c r="C904" s="34" t="s">
        <v>51</v>
      </c>
      <c r="D904">
        <v>100000</v>
      </c>
      <c r="E904">
        <v>1</v>
      </c>
      <c r="F904" s="34" t="s">
        <v>19</v>
      </c>
      <c r="G904" s="34" t="s">
        <v>21</v>
      </c>
      <c r="H904" s="34" t="s">
        <v>18</v>
      </c>
      <c r="I904">
        <v>3</v>
      </c>
      <c r="J904" s="34" t="s">
        <v>26</v>
      </c>
      <c r="K904" s="34" t="s">
        <v>31</v>
      </c>
      <c r="L904" s="34" t="s">
        <v>31</v>
      </c>
      <c r="M904">
        <v>44</v>
      </c>
      <c r="N904" s="34" t="s">
        <v>18</v>
      </c>
      <c r="O904" s="34" t="s">
        <v>67</v>
      </c>
      <c r="P904" t="s">
        <v>87</v>
      </c>
    </row>
    <row r="905" spans="1:16" x14ac:dyDescent="0.25">
      <c r="A905">
        <v>27638</v>
      </c>
      <c r="B905" s="34" t="s">
        <v>49</v>
      </c>
      <c r="C905" s="34" t="s">
        <v>50</v>
      </c>
      <c r="D905">
        <v>100000</v>
      </c>
      <c r="E905">
        <v>1</v>
      </c>
      <c r="F905" s="34" t="s">
        <v>19</v>
      </c>
      <c r="G905" s="34" t="s">
        <v>21</v>
      </c>
      <c r="H905" s="34" t="s">
        <v>18</v>
      </c>
      <c r="I905">
        <v>3</v>
      </c>
      <c r="J905" s="34" t="s">
        <v>26</v>
      </c>
      <c r="K905" s="34" t="s">
        <v>31</v>
      </c>
      <c r="L905" s="34" t="s">
        <v>31</v>
      </c>
      <c r="M905">
        <v>44</v>
      </c>
      <c r="N905" s="34" t="s">
        <v>18</v>
      </c>
      <c r="O905" s="34" t="s">
        <v>67</v>
      </c>
      <c r="P905" t="s">
        <v>87</v>
      </c>
    </row>
    <row r="906" spans="1:16" x14ac:dyDescent="0.25">
      <c r="A906">
        <v>27643</v>
      </c>
      <c r="B906" s="34" t="s">
        <v>49</v>
      </c>
      <c r="C906" s="34" t="s">
        <v>50</v>
      </c>
      <c r="D906">
        <v>70000</v>
      </c>
      <c r="E906">
        <v>5</v>
      </c>
      <c r="F906" s="34" t="s">
        <v>19</v>
      </c>
      <c r="G906" s="34" t="s">
        <v>21</v>
      </c>
      <c r="H906" s="34" t="s">
        <v>15</v>
      </c>
      <c r="I906">
        <v>3</v>
      </c>
      <c r="J906" s="34" t="s">
        <v>22</v>
      </c>
      <c r="K906" s="34" t="s">
        <v>31</v>
      </c>
      <c r="L906" s="34" t="s">
        <v>31</v>
      </c>
      <c r="M906">
        <v>44</v>
      </c>
      <c r="N906" s="34" t="s">
        <v>18</v>
      </c>
      <c r="O906" s="34" t="s">
        <v>67</v>
      </c>
      <c r="P906" t="s">
        <v>87</v>
      </c>
    </row>
    <row r="907" spans="1:16" x14ac:dyDescent="0.25">
      <c r="A907">
        <v>27650</v>
      </c>
      <c r="B907" s="34" t="s">
        <v>48</v>
      </c>
      <c r="C907" s="34" t="s">
        <v>50</v>
      </c>
      <c r="D907">
        <v>70000</v>
      </c>
      <c r="E907">
        <v>4</v>
      </c>
      <c r="F907" s="34" t="s">
        <v>27</v>
      </c>
      <c r="G907" s="34" t="s">
        <v>21</v>
      </c>
      <c r="H907" s="34" t="s">
        <v>15</v>
      </c>
      <c r="I907">
        <v>0</v>
      </c>
      <c r="J907" s="34" t="s">
        <v>23</v>
      </c>
      <c r="K907" s="34" t="s">
        <v>31</v>
      </c>
      <c r="L907" s="34" t="s">
        <v>31</v>
      </c>
      <c r="M907">
        <v>51</v>
      </c>
      <c r="N907" s="34" t="s">
        <v>18</v>
      </c>
      <c r="O907" s="34" t="s">
        <v>67</v>
      </c>
      <c r="P907" t="s">
        <v>87</v>
      </c>
    </row>
    <row r="908" spans="1:16" x14ac:dyDescent="0.25">
      <c r="A908">
        <v>27660</v>
      </c>
      <c r="B908" s="34" t="s">
        <v>48</v>
      </c>
      <c r="C908" s="34" t="s">
        <v>50</v>
      </c>
      <c r="D908">
        <v>80000</v>
      </c>
      <c r="E908">
        <v>4</v>
      </c>
      <c r="F908" s="34" t="s">
        <v>30</v>
      </c>
      <c r="G908" s="34" t="s">
        <v>28</v>
      </c>
      <c r="H908" s="34" t="s">
        <v>15</v>
      </c>
      <c r="I908">
        <v>2</v>
      </c>
      <c r="J908" s="34" t="s">
        <v>23</v>
      </c>
      <c r="K908" s="34" t="s">
        <v>31</v>
      </c>
      <c r="L908" s="34" t="s">
        <v>31</v>
      </c>
      <c r="M908">
        <v>70</v>
      </c>
      <c r="N908" s="34" t="s">
        <v>18</v>
      </c>
      <c r="O908" s="34" t="s">
        <v>67</v>
      </c>
      <c r="P908" t="s">
        <v>57</v>
      </c>
    </row>
    <row r="909" spans="1:16" x14ac:dyDescent="0.25">
      <c r="A909">
        <v>27673</v>
      </c>
      <c r="B909" s="34" t="s">
        <v>49</v>
      </c>
      <c r="C909" s="34" t="s">
        <v>51</v>
      </c>
      <c r="D909">
        <v>60000</v>
      </c>
      <c r="E909">
        <v>3</v>
      </c>
      <c r="F909" s="34" t="s">
        <v>30</v>
      </c>
      <c r="G909" s="34" t="s">
        <v>28</v>
      </c>
      <c r="H909" s="34" t="s">
        <v>15</v>
      </c>
      <c r="I909">
        <v>2</v>
      </c>
      <c r="J909" s="34" t="s">
        <v>23</v>
      </c>
      <c r="K909" s="34" t="s">
        <v>31</v>
      </c>
      <c r="L909" s="34" t="s">
        <v>31</v>
      </c>
      <c r="M909">
        <v>53</v>
      </c>
      <c r="N909" s="34" t="s">
        <v>15</v>
      </c>
      <c r="O909" s="34" t="s">
        <v>67</v>
      </c>
      <c r="P909" t="s">
        <v>87</v>
      </c>
    </row>
    <row r="910" spans="1:16" x14ac:dyDescent="0.25">
      <c r="A910">
        <v>27696</v>
      </c>
      <c r="B910" s="34" t="s">
        <v>48</v>
      </c>
      <c r="C910" s="34" t="s">
        <v>50</v>
      </c>
      <c r="D910">
        <v>60000</v>
      </c>
      <c r="E910">
        <v>1</v>
      </c>
      <c r="F910" s="34" t="s">
        <v>13</v>
      </c>
      <c r="G910" s="34" t="s">
        <v>21</v>
      </c>
      <c r="H910" s="34" t="s">
        <v>15</v>
      </c>
      <c r="I910">
        <v>1</v>
      </c>
      <c r="J910" s="34" t="s">
        <v>23</v>
      </c>
      <c r="K910" s="34" t="s">
        <v>24</v>
      </c>
      <c r="L910" s="34" t="s">
        <v>24</v>
      </c>
      <c r="M910">
        <v>43</v>
      </c>
      <c r="N910" s="34" t="s">
        <v>15</v>
      </c>
      <c r="O910" s="34" t="s">
        <v>67</v>
      </c>
      <c r="P910" t="s">
        <v>87</v>
      </c>
    </row>
    <row r="911" spans="1:16" x14ac:dyDescent="0.25">
      <c r="A911">
        <v>27731</v>
      </c>
      <c r="B911" s="34" t="s">
        <v>48</v>
      </c>
      <c r="C911" s="34" t="s">
        <v>50</v>
      </c>
      <c r="D911">
        <v>40000</v>
      </c>
      <c r="E911">
        <v>0</v>
      </c>
      <c r="F911" s="34" t="s">
        <v>27</v>
      </c>
      <c r="G911" s="34" t="s">
        <v>14</v>
      </c>
      <c r="H911" s="34" t="s">
        <v>15</v>
      </c>
      <c r="I911">
        <v>2</v>
      </c>
      <c r="J911" s="34" t="s">
        <v>23</v>
      </c>
      <c r="K911" s="34" t="s">
        <v>31</v>
      </c>
      <c r="L911" s="34" t="s">
        <v>31</v>
      </c>
      <c r="M911">
        <v>27</v>
      </c>
      <c r="N911" s="34" t="s">
        <v>18</v>
      </c>
      <c r="O911" s="34" t="s">
        <v>67</v>
      </c>
      <c r="P911" t="s">
        <v>60</v>
      </c>
    </row>
    <row r="912" spans="1:16" x14ac:dyDescent="0.25">
      <c r="A912">
        <v>27740</v>
      </c>
      <c r="B912" s="34" t="s">
        <v>48</v>
      </c>
      <c r="C912" s="34" t="s">
        <v>51</v>
      </c>
      <c r="D912">
        <v>40000</v>
      </c>
      <c r="E912">
        <v>0</v>
      </c>
      <c r="F912" s="34" t="s">
        <v>27</v>
      </c>
      <c r="G912" s="34" t="s">
        <v>14</v>
      </c>
      <c r="H912" s="34" t="s">
        <v>15</v>
      </c>
      <c r="I912">
        <v>2</v>
      </c>
      <c r="J912" s="34" t="s">
        <v>23</v>
      </c>
      <c r="K912" s="34" t="s">
        <v>31</v>
      </c>
      <c r="L912" s="34" t="s">
        <v>31</v>
      </c>
      <c r="M912">
        <v>27</v>
      </c>
      <c r="N912" s="34" t="s">
        <v>18</v>
      </c>
      <c r="O912" s="34" t="s">
        <v>67</v>
      </c>
      <c r="P912" t="s">
        <v>60</v>
      </c>
    </row>
    <row r="913" spans="1:16" x14ac:dyDescent="0.25">
      <c r="A913">
        <v>27745</v>
      </c>
      <c r="B913" s="34" t="s">
        <v>49</v>
      </c>
      <c r="C913" s="34" t="s">
        <v>50</v>
      </c>
      <c r="D913">
        <v>40000</v>
      </c>
      <c r="E913">
        <v>2</v>
      </c>
      <c r="F913" s="34" t="s">
        <v>13</v>
      </c>
      <c r="G913" s="34" t="s">
        <v>28</v>
      </c>
      <c r="H913" s="34" t="s">
        <v>15</v>
      </c>
      <c r="I913">
        <v>2</v>
      </c>
      <c r="J913" s="34" t="s">
        <v>23</v>
      </c>
      <c r="K913" s="34" t="s">
        <v>24</v>
      </c>
      <c r="L913" s="34" t="s">
        <v>24</v>
      </c>
      <c r="M913">
        <v>63</v>
      </c>
      <c r="N913" s="34" t="s">
        <v>15</v>
      </c>
      <c r="O913" s="34" t="s">
        <v>67</v>
      </c>
      <c r="P913" t="s">
        <v>57</v>
      </c>
    </row>
    <row r="914" spans="1:16" x14ac:dyDescent="0.25">
      <c r="A914">
        <v>27753</v>
      </c>
      <c r="B914" s="34" t="s">
        <v>48</v>
      </c>
      <c r="C914" s="34" t="s">
        <v>50</v>
      </c>
      <c r="D914">
        <v>40000</v>
      </c>
      <c r="E914">
        <v>0</v>
      </c>
      <c r="F914" s="34" t="s">
        <v>27</v>
      </c>
      <c r="G914" s="34" t="s">
        <v>14</v>
      </c>
      <c r="H914" s="34" t="s">
        <v>18</v>
      </c>
      <c r="I914">
        <v>2</v>
      </c>
      <c r="J914" s="34" t="s">
        <v>26</v>
      </c>
      <c r="K914" s="34" t="s">
        <v>31</v>
      </c>
      <c r="L914" s="34" t="s">
        <v>31</v>
      </c>
      <c r="M914">
        <v>30</v>
      </c>
      <c r="N914" s="34" t="s">
        <v>18</v>
      </c>
      <c r="O914" s="34" t="s">
        <v>67</v>
      </c>
      <c r="P914" t="s">
        <v>60</v>
      </c>
    </row>
    <row r="915" spans="1:16" x14ac:dyDescent="0.25">
      <c r="A915">
        <v>27756</v>
      </c>
      <c r="B915" s="34" t="s">
        <v>49</v>
      </c>
      <c r="C915" s="34" t="s">
        <v>51</v>
      </c>
      <c r="D915">
        <v>50000</v>
      </c>
      <c r="E915">
        <v>3</v>
      </c>
      <c r="F915" s="34" t="s">
        <v>13</v>
      </c>
      <c r="G915" s="34" t="s">
        <v>14</v>
      </c>
      <c r="H915" s="34" t="s">
        <v>18</v>
      </c>
      <c r="I915">
        <v>1</v>
      </c>
      <c r="J915" s="34" t="s">
        <v>16</v>
      </c>
      <c r="K915" s="34" t="s">
        <v>31</v>
      </c>
      <c r="L915" s="34" t="s">
        <v>31</v>
      </c>
      <c r="M915">
        <v>40</v>
      </c>
      <c r="N915" s="34" t="s">
        <v>18</v>
      </c>
      <c r="O915" s="34" t="s">
        <v>67</v>
      </c>
      <c r="P915" t="s">
        <v>87</v>
      </c>
    </row>
    <row r="916" spans="1:16" x14ac:dyDescent="0.25">
      <c r="A916">
        <v>27760</v>
      </c>
      <c r="B916" s="34" t="s">
        <v>49</v>
      </c>
      <c r="C916" s="34" t="s">
        <v>51</v>
      </c>
      <c r="D916">
        <v>40000</v>
      </c>
      <c r="E916">
        <v>0</v>
      </c>
      <c r="F916" s="34" t="s">
        <v>30</v>
      </c>
      <c r="G916" s="34" t="s">
        <v>20</v>
      </c>
      <c r="H916" s="34" t="s">
        <v>18</v>
      </c>
      <c r="I916">
        <v>0</v>
      </c>
      <c r="J916" s="34" t="s">
        <v>16</v>
      </c>
      <c r="K916" s="34" t="s">
        <v>17</v>
      </c>
      <c r="L916" s="34" t="s">
        <v>17</v>
      </c>
      <c r="M916">
        <v>37</v>
      </c>
      <c r="N916" s="34" t="s">
        <v>15</v>
      </c>
      <c r="O916" s="34" t="s">
        <v>67</v>
      </c>
      <c r="P916" t="s">
        <v>87</v>
      </c>
    </row>
    <row r="917" spans="1:16" x14ac:dyDescent="0.25">
      <c r="A917">
        <v>27771</v>
      </c>
      <c r="B917" s="34" t="s">
        <v>49</v>
      </c>
      <c r="C917" s="34" t="s">
        <v>50</v>
      </c>
      <c r="D917">
        <v>30000</v>
      </c>
      <c r="E917">
        <v>1</v>
      </c>
      <c r="F917" s="34" t="s">
        <v>13</v>
      </c>
      <c r="G917" s="34" t="s">
        <v>20</v>
      </c>
      <c r="H917" s="34" t="s">
        <v>15</v>
      </c>
      <c r="I917">
        <v>1</v>
      </c>
      <c r="J917" s="34" t="s">
        <v>26</v>
      </c>
      <c r="K917" s="34" t="s">
        <v>17</v>
      </c>
      <c r="L917" s="34" t="s">
        <v>17</v>
      </c>
      <c r="M917">
        <v>39</v>
      </c>
      <c r="N917" s="34" t="s">
        <v>15</v>
      </c>
      <c r="O917" s="34" t="s">
        <v>67</v>
      </c>
      <c r="P917" t="s">
        <v>87</v>
      </c>
    </row>
    <row r="918" spans="1:16" x14ac:dyDescent="0.25">
      <c r="A918">
        <v>27775</v>
      </c>
      <c r="B918" s="34" t="s">
        <v>49</v>
      </c>
      <c r="C918" s="34" t="s">
        <v>51</v>
      </c>
      <c r="D918">
        <v>40000</v>
      </c>
      <c r="E918">
        <v>0</v>
      </c>
      <c r="F918" s="34" t="s">
        <v>13</v>
      </c>
      <c r="G918" s="34" t="s">
        <v>20</v>
      </c>
      <c r="H918" s="34" t="s">
        <v>18</v>
      </c>
      <c r="I918">
        <v>0</v>
      </c>
      <c r="J918" s="34" t="s">
        <v>16</v>
      </c>
      <c r="K918" s="34" t="s">
        <v>17</v>
      </c>
      <c r="L918" s="34" t="s">
        <v>17</v>
      </c>
      <c r="M918">
        <v>38</v>
      </c>
      <c r="N918" s="34" t="s">
        <v>15</v>
      </c>
      <c r="O918" s="34" t="s">
        <v>67</v>
      </c>
      <c r="P918" t="s">
        <v>87</v>
      </c>
    </row>
    <row r="919" spans="1:16" x14ac:dyDescent="0.25">
      <c r="A919">
        <v>27803</v>
      </c>
      <c r="B919" s="34" t="s">
        <v>49</v>
      </c>
      <c r="C919" s="34" t="s">
        <v>51</v>
      </c>
      <c r="D919">
        <v>30000</v>
      </c>
      <c r="E919">
        <v>2</v>
      </c>
      <c r="F919" s="34" t="s">
        <v>19</v>
      </c>
      <c r="G919" s="34" t="s">
        <v>20</v>
      </c>
      <c r="H919" s="34" t="s">
        <v>18</v>
      </c>
      <c r="I919">
        <v>0</v>
      </c>
      <c r="J919" s="34" t="s">
        <v>16</v>
      </c>
      <c r="K919" s="34" t="s">
        <v>17</v>
      </c>
      <c r="L919" s="34" t="s">
        <v>17</v>
      </c>
      <c r="M919">
        <v>43</v>
      </c>
      <c r="N919" s="34" t="s">
        <v>18</v>
      </c>
      <c r="O919" s="34" t="s">
        <v>67</v>
      </c>
      <c r="P919" t="s">
        <v>87</v>
      </c>
    </row>
    <row r="920" spans="1:16" x14ac:dyDescent="0.25">
      <c r="A920">
        <v>27814</v>
      </c>
      <c r="B920" s="34" t="s">
        <v>49</v>
      </c>
      <c r="C920" s="34" t="s">
        <v>51</v>
      </c>
      <c r="D920">
        <v>30000</v>
      </c>
      <c r="E920">
        <v>3</v>
      </c>
      <c r="F920" s="34" t="s">
        <v>19</v>
      </c>
      <c r="G920" s="34" t="s">
        <v>20</v>
      </c>
      <c r="H920" s="34" t="s">
        <v>18</v>
      </c>
      <c r="I920">
        <v>1</v>
      </c>
      <c r="J920" s="34" t="s">
        <v>16</v>
      </c>
      <c r="K920" s="34" t="s">
        <v>17</v>
      </c>
      <c r="L920" s="34" t="s">
        <v>17</v>
      </c>
      <c r="M920">
        <v>26</v>
      </c>
      <c r="N920" s="34" t="s">
        <v>18</v>
      </c>
      <c r="O920" s="34" t="s">
        <v>67</v>
      </c>
      <c r="P920" t="s">
        <v>60</v>
      </c>
    </row>
    <row r="921" spans="1:16" x14ac:dyDescent="0.25">
      <c r="A921">
        <v>27824</v>
      </c>
      <c r="B921" s="34" t="s">
        <v>49</v>
      </c>
      <c r="C921" s="34" t="s">
        <v>51</v>
      </c>
      <c r="D921">
        <v>30000</v>
      </c>
      <c r="E921">
        <v>3</v>
      </c>
      <c r="F921" s="34" t="s">
        <v>19</v>
      </c>
      <c r="G921" s="34" t="s">
        <v>20</v>
      </c>
      <c r="H921" s="34" t="s">
        <v>15</v>
      </c>
      <c r="I921">
        <v>2</v>
      </c>
      <c r="J921" s="34" t="s">
        <v>16</v>
      </c>
      <c r="K921" s="34" t="s">
        <v>17</v>
      </c>
      <c r="L921" s="34" t="s">
        <v>17</v>
      </c>
      <c r="M921">
        <v>28</v>
      </c>
      <c r="N921" s="34" t="s">
        <v>15</v>
      </c>
      <c r="O921" s="34" t="s">
        <v>67</v>
      </c>
      <c r="P921" t="s">
        <v>60</v>
      </c>
    </row>
    <row r="922" spans="1:16" x14ac:dyDescent="0.25">
      <c r="A922">
        <v>27832</v>
      </c>
      <c r="B922" s="34" t="s">
        <v>49</v>
      </c>
      <c r="C922" s="34" t="s">
        <v>51</v>
      </c>
      <c r="D922">
        <v>30000</v>
      </c>
      <c r="E922">
        <v>0</v>
      </c>
      <c r="F922" s="34" t="s">
        <v>19</v>
      </c>
      <c r="G922" s="34" t="s">
        <v>20</v>
      </c>
      <c r="H922" s="34" t="s">
        <v>18</v>
      </c>
      <c r="I922">
        <v>1</v>
      </c>
      <c r="J922" s="34" t="s">
        <v>22</v>
      </c>
      <c r="K922" s="34" t="s">
        <v>17</v>
      </c>
      <c r="L922" s="34" t="s">
        <v>17</v>
      </c>
      <c r="M922">
        <v>30</v>
      </c>
      <c r="N922" s="34" t="s">
        <v>18</v>
      </c>
      <c r="O922" s="34" t="s">
        <v>67</v>
      </c>
      <c r="P922" t="s">
        <v>60</v>
      </c>
    </row>
    <row r="923" spans="1:16" x14ac:dyDescent="0.25">
      <c r="A923">
        <v>27835</v>
      </c>
      <c r="B923" s="34" t="s">
        <v>48</v>
      </c>
      <c r="C923" s="34" t="s">
        <v>50</v>
      </c>
      <c r="D923">
        <v>20000</v>
      </c>
      <c r="E923">
        <v>0</v>
      </c>
      <c r="F923" s="34" t="s">
        <v>29</v>
      </c>
      <c r="G923" s="34" t="s">
        <v>25</v>
      </c>
      <c r="H923" s="34" t="s">
        <v>15</v>
      </c>
      <c r="I923">
        <v>2</v>
      </c>
      <c r="J923" s="34" t="s">
        <v>16</v>
      </c>
      <c r="K923" s="34" t="s">
        <v>17</v>
      </c>
      <c r="L923" s="34" t="s">
        <v>17</v>
      </c>
      <c r="M923">
        <v>32</v>
      </c>
      <c r="N923" s="34" t="s">
        <v>18</v>
      </c>
      <c r="O923" s="34" t="s">
        <v>67</v>
      </c>
      <c r="P923" t="s">
        <v>87</v>
      </c>
    </row>
    <row r="924" spans="1:16" x14ac:dyDescent="0.25">
      <c r="A924">
        <v>27878</v>
      </c>
      <c r="B924" s="34" t="s">
        <v>49</v>
      </c>
      <c r="C924" s="34" t="s">
        <v>50</v>
      </c>
      <c r="D924">
        <v>20000</v>
      </c>
      <c r="E924">
        <v>0</v>
      </c>
      <c r="F924" s="34" t="s">
        <v>19</v>
      </c>
      <c r="G924" s="34" t="s">
        <v>25</v>
      </c>
      <c r="H924" s="34" t="s">
        <v>18</v>
      </c>
      <c r="I924">
        <v>0</v>
      </c>
      <c r="J924" s="34" t="s">
        <v>16</v>
      </c>
      <c r="K924" s="34" t="s">
        <v>24</v>
      </c>
      <c r="L924" s="34" t="s">
        <v>24</v>
      </c>
      <c r="M924">
        <v>28</v>
      </c>
      <c r="N924" s="34" t="s">
        <v>15</v>
      </c>
      <c r="O924" s="34" t="s">
        <v>67</v>
      </c>
      <c r="P924" t="s">
        <v>60</v>
      </c>
    </row>
    <row r="925" spans="1:16" x14ac:dyDescent="0.25">
      <c r="A925">
        <v>27941</v>
      </c>
      <c r="B925" s="34" t="s">
        <v>48</v>
      </c>
      <c r="C925" s="34" t="s">
        <v>51</v>
      </c>
      <c r="D925">
        <v>80000</v>
      </c>
      <c r="E925">
        <v>4</v>
      </c>
      <c r="F925" s="34" t="s">
        <v>19</v>
      </c>
      <c r="G925" s="34" t="s">
        <v>21</v>
      </c>
      <c r="H925" s="34" t="s">
        <v>15</v>
      </c>
      <c r="I925">
        <v>2</v>
      </c>
      <c r="J925" s="34" t="s">
        <v>22</v>
      </c>
      <c r="K925" s="34" t="s">
        <v>17</v>
      </c>
      <c r="L925" s="34" t="s">
        <v>17</v>
      </c>
      <c r="M925">
        <v>53</v>
      </c>
      <c r="N925" s="34" t="s">
        <v>18</v>
      </c>
      <c r="O925" s="34" t="s">
        <v>67</v>
      </c>
      <c r="P925" t="s">
        <v>87</v>
      </c>
    </row>
    <row r="926" spans="1:16" x14ac:dyDescent="0.25">
      <c r="A926">
        <v>27951</v>
      </c>
      <c r="B926" s="34" t="s">
        <v>49</v>
      </c>
      <c r="C926" s="34" t="s">
        <v>50</v>
      </c>
      <c r="D926">
        <v>80000</v>
      </c>
      <c r="E926">
        <v>4</v>
      </c>
      <c r="F926" s="34" t="s">
        <v>19</v>
      </c>
      <c r="G926" s="34" t="s">
        <v>21</v>
      </c>
      <c r="H926" s="34" t="s">
        <v>18</v>
      </c>
      <c r="I926">
        <v>2</v>
      </c>
      <c r="J926" s="34" t="s">
        <v>22</v>
      </c>
      <c r="K926" s="34" t="s">
        <v>17</v>
      </c>
      <c r="L926" s="34" t="s">
        <v>17</v>
      </c>
      <c r="M926">
        <v>54</v>
      </c>
      <c r="N926" s="34" t="s">
        <v>15</v>
      </c>
      <c r="O926" s="34" t="s">
        <v>67</v>
      </c>
      <c r="P926" t="s">
        <v>57</v>
      </c>
    </row>
    <row r="927" spans="1:16" x14ac:dyDescent="0.25">
      <c r="A927">
        <v>27969</v>
      </c>
      <c r="B927" s="34" t="s">
        <v>48</v>
      </c>
      <c r="C927" s="34" t="s">
        <v>50</v>
      </c>
      <c r="D927">
        <v>80000</v>
      </c>
      <c r="E927">
        <v>0</v>
      </c>
      <c r="F927" s="34" t="s">
        <v>13</v>
      </c>
      <c r="G927" s="34" t="s">
        <v>21</v>
      </c>
      <c r="H927" s="34" t="s">
        <v>15</v>
      </c>
      <c r="I927">
        <v>2</v>
      </c>
      <c r="J927" s="34" t="s">
        <v>64</v>
      </c>
      <c r="K927" s="34" t="s">
        <v>24</v>
      </c>
      <c r="L927" s="34" t="s">
        <v>24</v>
      </c>
      <c r="M927">
        <v>29</v>
      </c>
      <c r="N927" s="34" t="s">
        <v>15</v>
      </c>
      <c r="O927" s="34" t="s">
        <v>67</v>
      </c>
      <c r="P927" t="s">
        <v>60</v>
      </c>
    </row>
    <row r="928" spans="1:16" x14ac:dyDescent="0.25">
      <c r="A928">
        <v>27974</v>
      </c>
      <c r="B928" s="34" t="s">
        <v>49</v>
      </c>
      <c r="C928" s="34" t="s">
        <v>50</v>
      </c>
      <c r="D928">
        <v>160000</v>
      </c>
      <c r="E928">
        <v>2</v>
      </c>
      <c r="F928" s="34" t="s">
        <v>27</v>
      </c>
      <c r="G928" s="34" t="s">
        <v>28</v>
      </c>
      <c r="H928" s="34" t="s">
        <v>15</v>
      </c>
      <c r="I928">
        <v>4</v>
      </c>
      <c r="J928" s="34" t="s">
        <v>16</v>
      </c>
      <c r="K928" s="34" t="s">
        <v>24</v>
      </c>
      <c r="L928" s="34" t="s">
        <v>24</v>
      </c>
      <c r="M928">
        <v>33</v>
      </c>
      <c r="N928" s="34" t="s">
        <v>15</v>
      </c>
      <c r="O928" s="34" t="s">
        <v>67</v>
      </c>
      <c r="P928" t="s">
        <v>87</v>
      </c>
    </row>
    <row r="929" spans="1:16" x14ac:dyDescent="0.25">
      <c r="A929">
        <v>27994</v>
      </c>
      <c r="B929" s="34" t="s">
        <v>48</v>
      </c>
      <c r="C929" s="34" t="s">
        <v>51</v>
      </c>
      <c r="D929">
        <v>40000</v>
      </c>
      <c r="E929">
        <v>4</v>
      </c>
      <c r="F929" s="34" t="s">
        <v>27</v>
      </c>
      <c r="G929" s="34" t="s">
        <v>21</v>
      </c>
      <c r="H929" s="34" t="s">
        <v>15</v>
      </c>
      <c r="I929">
        <v>2</v>
      </c>
      <c r="J929" s="34" t="s">
        <v>23</v>
      </c>
      <c r="K929" s="34" t="s">
        <v>31</v>
      </c>
      <c r="L929" s="34" t="s">
        <v>31</v>
      </c>
      <c r="M929">
        <v>69</v>
      </c>
      <c r="N929" s="34" t="s">
        <v>18</v>
      </c>
      <c r="O929" s="34" t="s">
        <v>67</v>
      </c>
      <c r="P929" t="s">
        <v>57</v>
      </c>
    </row>
    <row r="930" spans="1:16" x14ac:dyDescent="0.25">
      <c r="A930">
        <v>28004</v>
      </c>
      <c r="B930" s="34" t="s">
        <v>48</v>
      </c>
      <c r="C930" s="34" t="s">
        <v>51</v>
      </c>
      <c r="D930">
        <v>60000</v>
      </c>
      <c r="E930">
        <v>3</v>
      </c>
      <c r="F930" s="34" t="s">
        <v>13</v>
      </c>
      <c r="G930" s="34" t="s">
        <v>28</v>
      </c>
      <c r="H930" s="34" t="s">
        <v>15</v>
      </c>
      <c r="I930">
        <v>2</v>
      </c>
      <c r="J930" s="34" t="s">
        <v>64</v>
      </c>
      <c r="K930" s="34" t="s">
        <v>31</v>
      </c>
      <c r="L930" s="34" t="s">
        <v>31</v>
      </c>
      <c r="M930">
        <v>66</v>
      </c>
      <c r="N930" s="34" t="s">
        <v>18</v>
      </c>
      <c r="O930" s="34" t="s">
        <v>67</v>
      </c>
      <c r="P930" t="s">
        <v>57</v>
      </c>
    </row>
    <row r="931" spans="1:16" x14ac:dyDescent="0.25">
      <c r="A931">
        <v>28026</v>
      </c>
      <c r="B931" s="34" t="s">
        <v>48</v>
      </c>
      <c r="C931" s="34" t="s">
        <v>51</v>
      </c>
      <c r="D931">
        <v>40000</v>
      </c>
      <c r="E931">
        <v>2</v>
      </c>
      <c r="F931" s="34" t="s">
        <v>27</v>
      </c>
      <c r="G931" s="34" t="s">
        <v>21</v>
      </c>
      <c r="H931" s="34" t="s">
        <v>18</v>
      </c>
      <c r="I931">
        <v>2</v>
      </c>
      <c r="J931" s="34" t="s">
        <v>22</v>
      </c>
      <c r="K931" s="34" t="s">
        <v>31</v>
      </c>
      <c r="L931" s="34" t="s">
        <v>31</v>
      </c>
      <c r="M931">
        <v>59</v>
      </c>
      <c r="N931" s="34" t="s">
        <v>18</v>
      </c>
      <c r="O931" s="34" t="s">
        <v>67</v>
      </c>
      <c r="P931" t="s">
        <v>57</v>
      </c>
    </row>
    <row r="932" spans="1:16" x14ac:dyDescent="0.25">
      <c r="A932">
        <v>28031</v>
      </c>
      <c r="B932" s="34" t="s">
        <v>49</v>
      </c>
      <c r="C932" s="34" t="s">
        <v>51</v>
      </c>
      <c r="D932">
        <v>70000</v>
      </c>
      <c r="E932">
        <v>2</v>
      </c>
      <c r="F932" s="34" t="s">
        <v>13</v>
      </c>
      <c r="G932" s="34" t="s">
        <v>28</v>
      </c>
      <c r="H932" s="34" t="s">
        <v>18</v>
      </c>
      <c r="I932">
        <v>1</v>
      </c>
      <c r="J932" s="34" t="s">
        <v>22</v>
      </c>
      <c r="K932" s="34" t="s">
        <v>31</v>
      </c>
      <c r="L932" s="34" t="s">
        <v>31</v>
      </c>
      <c r="M932">
        <v>59</v>
      </c>
      <c r="N932" s="34" t="s">
        <v>15</v>
      </c>
      <c r="O932" s="34" t="s">
        <v>67</v>
      </c>
      <c r="P932" t="s">
        <v>57</v>
      </c>
    </row>
    <row r="933" spans="1:16" x14ac:dyDescent="0.25">
      <c r="A933">
        <v>28043</v>
      </c>
      <c r="B933" s="34" t="s">
        <v>48</v>
      </c>
      <c r="C933" s="34" t="s">
        <v>51</v>
      </c>
      <c r="D933">
        <v>60000</v>
      </c>
      <c r="E933">
        <v>2</v>
      </c>
      <c r="F933" s="34" t="s">
        <v>13</v>
      </c>
      <c r="G933" s="34" t="s">
        <v>28</v>
      </c>
      <c r="H933" s="34" t="s">
        <v>15</v>
      </c>
      <c r="I933">
        <v>0</v>
      </c>
      <c r="J933" s="34" t="s">
        <v>64</v>
      </c>
      <c r="K933" s="34" t="s">
        <v>31</v>
      </c>
      <c r="L933" s="34" t="s">
        <v>31</v>
      </c>
      <c r="M933">
        <v>56</v>
      </c>
      <c r="N933" s="34" t="s">
        <v>18</v>
      </c>
      <c r="O933" s="34" t="s">
        <v>67</v>
      </c>
      <c r="P933" t="s">
        <v>57</v>
      </c>
    </row>
    <row r="934" spans="1:16" x14ac:dyDescent="0.25">
      <c r="A934">
        <v>28052</v>
      </c>
      <c r="B934" s="34" t="s">
        <v>48</v>
      </c>
      <c r="C934" s="34" t="s">
        <v>50</v>
      </c>
      <c r="D934">
        <v>60000</v>
      </c>
      <c r="E934">
        <v>2</v>
      </c>
      <c r="F934" s="34" t="s">
        <v>27</v>
      </c>
      <c r="G934" s="34" t="s">
        <v>21</v>
      </c>
      <c r="H934" s="34" t="s">
        <v>15</v>
      </c>
      <c r="I934">
        <v>2</v>
      </c>
      <c r="J934" s="34" t="s">
        <v>64</v>
      </c>
      <c r="K934" s="34" t="s">
        <v>31</v>
      </c>
      <c r="L934" s="34" t="s">
        <v>31</v>
      </c>
      <c r="M934">
        <v>55</v>
      </c>
      <c r="N934" s="34" t="s">
        <v>18</v>
      </c>
      <c r="O934" s="34" t="s">
        <v>67</v>
      </c>
      <c r="P934" t="s">
        <v>57</v>
      </c>
    </row>
    <row r="935" spans="1:16" x14ac:dyDescent="0.25">
      <c r="A935">
        <v>28056</v>
      </c>
      <c r="B935" s="34" t="s">
        <v>48</v>
      </c>
      <c r="C935" s="34" t="s">
        <v>50</v>
      </c>
      <c r="D935">
        <v>70000</v>
      </c>
      <c r="E935">
        <v>2</v>
      </c>
      <c r="F935" s="34" t="s">
        <v>29</v>
      </c>
      <c r="G935" s="34" t="s">
        <v>14</v>
      </c>
      <c r="H935" s="34" t="s">
        <v>15</v>
      </c>
      <c r="I935">
        <v>2</v>
      </c>
      <c r="J935" s="34" t="s">
        <v>64</v>
      </c>
      <c r="K935" s="34" t="s">
        <v>31</v>
      </c>
      <c r="L935" s="34" t="s">
        <v>31</v>
      </c>
      <c r="M935">
        <v>53</v>
      </c>
      <c r="N935" s="34" t="s">
        <v>18</v>
      </c>
      <c r="O935" s="34" t="s">
        <v>84</v>
      </c>
      <c r="P935" t="s">
        <v>87</v>
      </c>
    </row>
    <row r="936" spans="1:16" x14ac:dyDescent="0.25">
      <c r="A936">
        <v>28066</v>
      </c>
      <c r="B936" s="34" t="s">
        <v>48</v>
      </c>
      <c r="C936" s="34" t="s">
        <v>50</v>
      </c>
      <c r="D936">
        <v>80000</v>
      </c>
      <c r="E936">
        <v>2</v>
      </c>
      <c r="F936" s="34" t="s">
        <v>30</v>
      </c>
      <c r="G936" s="34" t="s">
        <v>21</v>
      </c>
      <c r="H936" s="34" t="s">
        <v>15</v>
      </c>
      <c r="I936">
        <v>0</v>
      </c>
      <c r="J936" s="34" t="s">
        <v>16</v>
      </c>
      <c r="K936" s="34" t="s">
        <v>31</v>
      </c>
      <c r="L936" s="34" t="s">
        <v>31</v>
      </c>
      <c r="M936">
        <v>37</v>
      </c>
      <c r="N936" s="34" t="s">
        <v>15</v>
      </c>
      <c r="O936" s="34" t="s">
        <v>67</v>
      </c>
      <c r="P936" t="s">
        <v>87</v>
      </c>
    </row>
    <row r="937" spans="1:16" x14ac:dyDescent="0.25">
      <c r="A937">
        <v>28068</v>
      </c>
      <c r="B937" s="34" t="s">
        <v>49</v>
      </c>
      <c r="C937" s="34" t="s">
        <v>51</v>
      </c>
      <c r="D937">
        <v>80000</v>
      </c>
      <c r="E937">
        <v>3</v>
      </c>
      <c r="F937" s="34" t="s">
        <v>30</v>
      </c>
      <c r="G937" s="34" t="s">
        <v>21</v>
      </c>
      <c r="H937" s="34" t="s">
        <v>18</v>
      </c>
      <c r="I937">
        <v>0</v>
      </c>
      <c r="J937" s="34" t="s">
        <v>16</v>
      </c>
      <c r="K937" s="34" t="s">
        <v>31</v>
      </c>
      <c r="L937" s="34" t="s">
        <v>31</v>
      </c>
      <c r="M937">
        <v>36</v>
      </c>
      <c r="N937" s="34" t="s">
        <v>15</v>
      </c>
      <c r="O937" s="34" t="s">
        <v>67</v>
      </c>
      <c r="P937" t="s">
        <v>87</v>
      </c>
    </row>
    <row r="938" spans="1:16" x14ac:dyDescent="0.25">
      <c r="A938">
        <v>28087</v>
      </c>
      <c r="B938" s="34" t="s">
        <v>49</v>
      </c>
      <c r="C938" s="34" t="s">
        <v>51</v>
      </c>
      <c r="D938">
        <v>40000</v>
      </c>
      <c r="E938">
        <v>0</v>
      </c>
      <c r="F938" s="34" t="s">
        <v>19</v>
      </c>
      <c r="G938" s="34" t="s">
        <v>14</v>
      </c>
      <c r="H938" s="34" t="s">
        <v>18</v>
      </c>
      <c r="I938">
        <v>1</v>
      </c>
      <c r="J938" s="34" t="s">
        <v>26</v>
      </c>
      <c r="K938" s="34" t="s">
        <v>31</v>
      </c>
      <c r="L938" s="34" t="s">
        <v>31</v>
      </c>
      <c r="M938">
        <v>27</v>
      </c>
      <c r="N938" s="34" t="s">
        <v>18</v>
      </c>
      <c r="O938" s="34" t="s">
        <v>67</v>
      </c>
      <c r="P938" t="s">
        <v>60</v>
      </c>
    </row>
    <row r="939" spans="1:16" x14ac:dyDescent="0.25">
      <c r="A939">
        <v>28090</v>
      </c>
      <c r="B939" s="34" t="s">
        <v>48</v>
      </c>
      <c r="C939" s="34" t="s">
        <v>50</v>
      </c>
      <c r="D939">
        <v>40000</v>
      </c>
      <c r="E939">
        <v>0</v>
      </c>
      <c r="F939" s="34" t="s">
        <v>19</v>
      </c>
      <c r="G939" s="34" t="s">
        <v>14</v>
      </c>
      <c r="H939" s="34" t="s">
        <v>15</v>
      </c>
      <c r="I939">
        <v>1</v>
      </c>
      <c r="J939" s="34" t="s">
        <v>23</v>
      </c>
      <c r="K939" s="34" t="s">
        <v>31</v>
      </c>
      <c r="L939" s="34" t="s">
        <v>31</v>
      </c>
      <c r="M939">
        <v>27</v>
      </c>
      <c r="N939" s="34" t="s">
        <v>18</v>
      </c>
      <c r="O939" s="34" t="s">
        <v>67</v>
      </c>
      <c r="P939" t="s">
        <v>60</v>
      </c>
    </row>
    <row r="940" spans="1:16" x14ac:dyDescent="0.25">
      <c r="A940">
        <v>28102</v>
      </c>
      <c r="B940" s="34" t="s">
        <v>48</v>
      </c>
      <c r="C940" s="34" t="s">
        <v>50</v>
      </c>
      <c r="D940">
        <v>20000</v>
      </c>
      <c r="E940">
        <v>4</v>
      </c>
      <c r="F940" s="34" t="s">
        <v>27</v>
      </c>
      <c r="G940" s="34" t="s">
        <v>14</v>
      </c>
      <c r="H940" s="34" t="s">
        <v>15</v>
      </c>
      <c r="I940">
        <v>2</v>
      </c>
      <c r="J940" s="34" t="s">
        <v>23</v>
      </c>
      <c r="K940" s="34" t="s">
        <v>24</v>
      </c>
      <c r="L940" s="34" t="s">
        <v>24</v>
      </c>
      <c r="M940">
        <v>58</v>
      </c>
      <c r="N940" s="34" t="s">
        <v>15</v>
      </c>
      <c r="O940" s="34" t="s">
        <v>67</v>
      </c>
      <c r="P940" t="s">
        <v>57</v>
      </c>
    </row>
    <row r="941" spans="1:16" x14ac:dyDescent="0.25">
      <c r="A941">
        <v>28192</v>
      </c>
      <c r="B941" s="34" t="s">
        <v>48</v>
      </c>
      <c r="C941" s="34" t="s">
        <v>51</v>
      </c>
      <c r="D941">
        <v>70000</v>
      </c>
      <c r="E941">
        <v>5</v>
      </c>
      <c r="F941" s="34" t="s">
        <v>30</v>
      </c>
      <c r="G941" s="34" t="s">
        <v>21</v>
      </c>
      <c r="H941" s="34" t="s">
        <v>15</v>
      </c>
      <c r="I941">
        <v>3</v>
      </c>
      <c r="J941" s="34" t="s">
        <v>64</v>
      </c>
      <c r="K941" s="34" t="s">
        <v>31</v>
      </c>
      <c r="L941" s="34" t="s">
        <v>31</v>
      </c>
      <c r="M941">
        <v>46</v>
      </c>
      <c r="N941" s="34" t="s">
        <v>18</v>
      </c>
      <c r="O941" s="34" t="s">
        <v>67</v>
      </c>
      <c r="P941" t="s">
        <v>87</v>
      </c>
    </row>
    <row r="942" spans="1:16" x14ac:dyDescent="0.25">
      <c r="A942">
        <v>28207</v>
      </c>
      <c r="B942" s="34" t="s">
        <v>48</v>
      </c>
      <c r="C942" s="34" t="s">
        <v>50</v>
      </c>
      <c r="D942">
        <v>80000</v>
      </c>
      <c r="E942">
        <v>4</v>
      </c>
      <c r="F942" s="34" t="s">
        <v>30</v>
      </c>
      <c r="G942" s="34" t="s">
        <v>28</v>
      </c>
      <c r="H942" s="34" t="s">
        <v>15</v>
      </c>
      <c r="I942">
        <v>1</v>
      </c>
      <c r="J942" s="34" t="s">
        <v>16</v>
      </c>
      <c r="K942" s="34" t="s">
        <v>24</v>
      </c>
      <c r="L942" s="34" t="s">
        <v>24</v>
      </c>
      <c r="M942">
        <v>36</v>
      </c>
      <c r="N942" s="34" t="s">
        <v>15</v>
      </c>
      <c r="O942" s="34" t="s">
        <v>67</v>
      </c>
      <c r="P942" t="s">
        <v>87</v>
      </c>
    </row>
    <row r="943" spans="1:16" x14ac:dyDescent="0.25">
      <c r="A943">
        <v>28228</v>
      </c>
      <c r="B943" s="34" t="s">
        <v>49</v>
      </c>
      <c r="C943" s="34" t="s">
        <v>51</v>
      </c>
      <c r="D943">
        <v>80000</v>
      </c>
      <c r="E943">
        <v>2</v>
      </c>
      <c r="F943" s="34" t="s">
        <v>29</v>
      </c>
      <c r="G943" s="34" t="s">
        <v>14</v>
      </c>
      <c r="H943" s="34" t="s">
        <v>18</v>
      </c>
      <c r="I943">
        <v>2</v>
      </c>
      <c r="J943" s="34" t="s">
        <v>26</v>
      </c>
      <c r="K943" s="34" t="s">
        <v>31</v>
      </c>
      <c r="L943" s="34" t="s">
        <v>31</v>
      </c>
      <c r="M943">
        <v>50</v>
      </c>
      <c r="N943" s="34" t="s">
        <v>18</v>
      </c>
      <c r="O943" s="34" t="s">
        <v>67</v>
      </c>
      <c r="P943" t="s">
        <v>87</v>
      </c>
    </row>
    <row r="944" spans="1:16" x14ac:dyDescent="0.25">
      <c r="A944">
        <v>28269</v>
      </c>
      <c r="B944" s="34" t="s">
        <v>49</v>
      </c>
      <c r="C944" s="34" t="s">
        <v>51</v>
      </c>
      <c r="D944">
        <v>130000</v>
      </c>
      <c r="E944">
        <v>1</v>
      </c>
      <c r="F944" s="34" t="s">
        <v>13</v>
      </c>
      <c r="G944" s="34" t="s">
        <v>28</v>
      </c>
      <c r="H944" s="34" t="s">
        <v>18</v>
      </c>
      <c r="I944">
        <v>1</v>
      </c>
      <c r="J944" s="34" t="s">
        <v>22</v>
      </c>
      <c r="K944" s="34" t="s">
        <v>31</v>
      </c>
      <c r="L944" s="34" t="s">
        <v>31</v>
      </c>
      <c r="M944">
        <v>45</v>
      </c>
      <c r="N944" s="34" t="s">
        <v>18</v>
      </c>
      <c r="O944" s="34" t="s">
        <v>67</v>
      </c>
      <c r="P944" t="s">
        <v>87</v>
      </c>
    </row>
    <row r="945" spans="1:16" x14ac:dyDescent="0.25">
      <c r="A945">
        <v>28278</v>
      </c>
      <c r="B945" s="34" t="s">
        <v>48</v>
      </c>
      <c r="C945" s="34" t="s">
        <v>50</v>
      </c>
      <c r="D945">
        <v>50000</v>
      </c>
      <c r="E945">
        <v>2</v>
      </c>
      <c r="F945" s="34" t="s">
        <v>30</v>
      </c>
      <c r="G945" s="34" t="s">
        <v>28</v>
      </c>
      <c r="H945" s="34" t="s">
        <v>15</v>
      </c>
      <c r="I945">
        <v>2</v>
      </c>
      <c r="J945" s="34" t="s">
        <v>23</v>
      </c>
      <c r="K945" s="34" t="s">
        <v>31</v>
      </c>
      <c r="L945" s="34" t="s">
        <v>31</v>
      </c>
      <c r="M945">
        <v>71</v>
      </c>
      <c r="N945" s="34" t="s">
        <v>18</v>
      </c>
      <c r="O945" s="34" t="s">
        <v>67</v>
      </c>
      <c r="P945" t="s">
        <v>57</v>
      </c>
    </row>
    <row r="946" spans="1:16" x14ac:dyDescent="0.25">
      <c r="A946">
        <v>28319</v>
      </c>
      <c r="B946" s="34" t="s">
        <v>49</v>
      </c>
      <c r="C946" s="34" t="s">
        <v>51</v>
      </c>
      <c r="D946">
        <v>60000</v>
      </c>
      <c r="E946">
        <v>1</v>
      </c>
      <c r="F946" s="34" t="s">
        <v>19</v>
      </c>
      <c r="G946" s="34" t="s">
        <v>14</v>
      </c>
      <c r="H946" s="34" t="s">
        <v>18</v>
      </c>
      <c r="I946">
        <v>1</v>
      </c>
      <c r="J946" s="34" t="s">
        <v>16</v>
      </c>
      <c r="K946" s="34" t="s">
        <v>24</v>
      </c>
      <c r="L946" s="34" t="s">
        <v>24</v>
      </c>
      <c r="M946">
        <v>46</v>
      </c>
      <c r="N946" s="34" t="s">
        <v>15</v>
      </c>
      <c r="O946" s="34" t="s">
        <v>67</v>
      </c>
      <c r="P946" t="s">
        <v>87</v>
      </c>
    </row>
    <row r="947" spans="1:16" x14ac:dyDescent="0.25">
      <c r="A947">
        <v>28323</v>
      </c>
      <c r="B947" s="34" t="s">
        <v>49</v>
      </c>
      <c r="C947" s="34" t="s">
        <v>50</v>
      </c>
      <c r="D947">
        <v>70000</v>
      </c>
      <c r="E947">
        <v>0</v>
      </c>
      <c r="F947" s="34" t="s">
        <v>13</v>
      </c>
      <c r="G947" s="34" t="s">
        <v>21</v>
      </c>
      <c r="H947" s="34" t="s">
        <v>18</v>
      </c>
      <c r="I947">
        <v>2</v>
      </c>
      <c r="J947" s="34" t="s">
        <v>23</v>
      </c>
      <c r="K947" s="34" t="s">
        <v>24</v>
      </c>
      <c r="L947" s="34" t="s">
        <v>24</v>
      </c>
      <c r="M947">
        <v>43</v>
      </c>
      <c r="N947" s="34" t="s">
        <v>15</v>
      </c>
      <c r="O947" s="34" t="s">
        <v>67</v>
      </c>
      <c r="P947" t="s">
        <v>87</v>
      </c>
    </row>
    <row r="948" spans="1:16" x14ac:dyDescent="0.25">
      <c r="A948">
        <v>28379</v>
      </c>
      <c r="B948" s="34" t="s">
        <v>48</v>
      </c>
      <c r="C948" s="34" t="s">
        <v>50</v>
      </c>
      <c r="D948">
        <v>30000</v>
      </c>
      <c r="E948">
        <v>1</v>
      </c>
      <c r="F948" s="34" t="s">
        <v>13</v>
      </c>
      <c r="G948" s="34" t="s">
        <v>14</v>
      </c>
      <c r="H948" s="34" t="s">
        <v>15</v>
      </c>
      <c r="I948">
        <v>2</v>
      </c>
      <c r="J948" s="34" t="s">
        <v>16</v>
      </c>
      <c r="K948" s="34" t="s">
        <v>17</v>
      </c>
      <c r="L948" s="34" t="s">
        <v>17</v>
      </c>
      <c r="M948">
        <v>40</v>
      </c>
      <c r="N948" s="34" t="s">
        <v>18</v>
      </c>
      <c r="O948" s="34" t="s">
        <v>67</v>
      </c>
      <c r="P948" t="s">
        <v>87</v>
      </c>
    </row>
    <row r="949" spans="1:16" x14ac:dyDescent="0.25">
      <c r="A949">
        <v>28380</v>
      </c>
      <c r="B949" s="34" t="s">
        <v>49</v>
      </c>
      <c r="C949" s="34" t="s">
        <v>51</v>
      </c>
      <c r="D949">
        <v>10000</v>
      </c>
      <c r="E949">
        <v>5</v>
      </c>
      <c r="F949" s="34" t="s">
        <v>29</v>
      </c>
      <c r="G949" s="34" t="s">
        <v>25</v>
      </c>
      <c r="H949" s="34" t="s">
        <v>18</v>
      </c>
      <c r="I949">
        <v>2</v>
      </c>
      <c r="J949" s="34" t="s">
        <v>16</v>
      </c>
      <c r="K949" s="34" t="s">
        <v>17</v>
      </c>
      <c r="L949" s="34" t="s">
        <v>17</v>
      </c>
      <c r="M949">
        <v>41</v>
      </c>
      <c r="N949" s="34" t="s">
        <v>18</v>
      </c>
      <c r="O949" s="34" t="s">
        <v>67</v>
      </c>
      <c r="P949" t="s">
        <v>87</v>
      </c>
    </row>
    <row r="950" spans="1:16" x14ac:dyDescent="0.25">
      <c r="A950">
        <v>28395</v>
      </c>
      <c r="B950" s="34" t="s">
        <v>49</v>
      </c>
      <c r="C950" s="34" t="s">
        <v>50</v>
      </c>
      <c r="D950">
        <v>40000</v>
      </c>
      <c r="E950">
        <v>0</v>
      </c>
      <c r="F950" s="34" t="s">
        <v>13</v>
      </c>
      <c r="G950" s="34" t="s">
        <v>21</v>
      </c>
      <c r="H950" s="34" t="s">
        <v>18</v>
      </c>
      <c r="I950">
        <v>0</v>
      </c>
      <c r="J950" s="34" t="s">
        <v>16</v>
      </c>
      <c r="K950" s="34" t="s">
        <v>17</v>
      </c>
      <c r="L950" s="34" t="s">
        <v>17</v>
      </c>
      <c r="M950">
        <v>39</v>
      </c>
      <c r="N950" s="34" t="s">
        <v>15</v>
      </c>
      <c r="O950" s="34" t="s">
        <v>67</v>
      </c>
      <c r="P950" t="s">
        <v>87</v>
      </c>
    </row>
    <row r="951" spans="1:16" x14ac:dyDescent="0.25">
      <c r="A951">
        <v>28412</v>
      </c>
      <c r="B951" s="34" t="s">
        <v>49</v>
      </c>
      <c r="C951" s="34" t="s">
        <v>50</v>
      </c>
      <c r="D951">
        <v>20000</v>
      </c>
      <c r="E951">
        <v>0</v>
      </c>
      <c r="F951" s="34" t="s">
        <v>27</v>
      </c>
      <c r="G951" s="34" t="s">
        <v>25</v>
      </c>
      <c r="H951" s="34" t="s">
        <v>18</v>
      </c>
      <c r="I951">
        <v>1</v>
      </c>
      <c r="J951" s="34" t="s">
        <v>22</v>
      </c>
      <c r="K951" s="34" t="s">
        <v>17</v>
      </c>
      <c r="L951" s="34" t="s">
        <v>17</v>
      </c>
      <c r="M951">
        <v>29</v>
      </c>
      <c r="N951" s="34" t="s">
        <v>18</v>
      </c>
      <c r="O951" s="34" t="s">
        <v>67</v>
      </c>
      <c r="P951" t="s">
        <v>60</v>
      </c>
    </row>
    <row r="952" spans="1:16" x14ac:dyDescent="0.25">
      <c r="A952">
        <v>28436</v>
      </c>
      <c r="B952" s="34" t="s">
        <v>49</v>
      </c>
      <c r="C952" s="34" t="s">
        <v>50</v>
      </c>
      <c r="D952">
        <v>30000</v>
      </c>
      <c r="E952">
        <v>0</v>
      </c>
      <c r="F952" s="34" t="s">
        <v>19</v>
      </c>
      <c r="G952" s="34" t="s">
        <v>20</v>
      </c>
      <c r="H952" s="34" t="s">
        <v>18</v>
      </c>
      <c r="I952">
        <v>1</v>
      </c>
      <c r="J952" s="34" t="s">
        <v>16</v>
      </c>
      <c r="K952" s="34" t="s">
        <v>17</v>
      </c>
      <c r="L952" s="34" t="s">
        <v>17</v>
      </c>
      <c r="M952">
        <v>30</v>
      </c>
      <c r="N952" s="34" t="s">
        <v>15</v>
      </c>
      <c r="O952" s="34" t="s">
        <v>67</v>
      </c>
      <c r="P952" t="s">
        <v>60</v>
      </c>
    </row>
    <row r="953" spans="1:16" x14ac:dyDescent="0.25">
      <c r="A953">
        <v>28468</v>
      </c>
      <c r="B953" s="34" t="s">
        <v>48</v>
      </c>
      <c r="C953" s="34" t="s">
        <v>51</v>
      </c>
      <c r="D953">
        <v>10000</v>
      </c>
      <c r="E953">
        <v>2</v>
      </c>
      <c r="F953" s="34" t="s">
        <v>19</v>
      </c>
      <c r="G953" s="34" t="s">
        <v>25</v>
      </c>
      <c r="H953" s="34" t="s">
        <v>15</v>
      </c>
      <c r="I953">
        <v>0</v>
      </c>
      <c r="J953" s="34" t="s">
        <v>26</v>
      </c>
      <c r="K953" s="34" t="s">
        <v>17</v>
      </c>
      <c r="L953" s="34" t="s">
        <v>17</v>
      </c>
      <c r="M953">
        <v>51</v>
      </c>
      <c r="N953" s="34" t="s">
        <v>18</v>
      </c>
      <c r="O953" s="34" t="s">
        <v>67</v>
      </c>
      <c r="P953" t="s">
        <v>87</v>
      </c>
    </row>
    <row r="954" spans="1:16" x14ac:dyDescent="0.25">
      <c r="A954">
        <v>28488</v>
      </c>
      <c r="B954" s="34" t="s">
        <v>49</v>
      </c>
      <c r="C954" s="34" t="s">
        <v>50</v>
      </c>
      <c r="D954">
        <v>20000</v>
      </c>
      <c r="E954">
        <v>0</v>
      </c>
      <c r="F954" s="34" t="s">
        <v>19</v>
      </c>
      <c r="G954" s="34" t="s">
        <v>25</v>
      </c>
      <c r="H954" s="34" t="s">
        <v>15</v>
      </c>
      <c r="I954">
        <v>0</v>
      </c>
      <c r="J954" s="34" t="s">
        <v>16</v>
      </c>
      <c r="K954" s="34" t="s">
        <v>24</v>
      </c>
      <c r="L954" s="34" t="s">
        <v>24</v>
      </c>
      <c r="M954">
        <v>28</v>
      </c>
      <c r="N954" s="34" t="s">
        <v>15</v>
      </c>
      <c r="O954" s="34" t="s">
        <v>67</v>
      </c>
      <c r="P954" t="s">
        <v>60</v>
      </c>
    </row>
    <row r="955" spans="1:16" x14ac:dyDescent="0.25">
      <c r="A955">
        <v>28521</v>
      </c>
      <c r="B955" s="34" t="s">
        <v>49</v>
      </c>
      <c r="C955" s="34" t="s">
        <v>50</v>
      </c>
      <c r="D955">
        <v>40000</v>
      </c>
      <c r="E955">
        <v>0</v>
      </c>
      <c r="F955" s="34" t="s">
        <v>30</v>
      </c>
      <c r="G955" s="34" t="s">
        <v>20</v>
      </c>
      <c r="H955" s="34" t="s">
        <v>18</v>
      </c>
      <c r="I955">
        <v>0</v>
      </c>
      <c r="J955" s="34" t="s">
        <v>16</v>
      </c>
      <c r="K955" s="34" t="s">
        <v>17</v>
      </c>
      <c r="L955" s="34" t="s">
        <v>17</v>
      </c>
      <c r="M955">
        <v>36</v>
      </c>
      <c r="N955" s="34" t="s">
        <v>15</v>
      </c>
      <c r="O955" s="34" t="s">
        <v>67</v>
      </c>
      <c r="P955" t="s">
        <v>87</v>
      </c>
    </row>
    <row r="956" spans="1:16" x14ac:dyDescent="0.25">
      <c r="A956">
        <v>28564</v>
      </c>
      <c r="B956" s="34" t="s">
        <v>49</v>
      </c>
      <c r="C956" s="34" t="s">
        <v>51</v>
      </c>
      <c r="D956">
        <v>40000</v>
      </c>
      <c r="E956">
        <v>2</v>
      </c>
      <c r="F956" s="34" t="s">
        <v>19</v>
      </c>
      <c r="G956" s="34" t="s">
        <v>20</v>
      </c>
      <c r="H956" s="34" t="s">
        <v>15</v>
      </c>
      <c r="I956">
        <v>0</v>
      </c>
      <c r="J956" s="34" t="s">
        <v>26</v>
      </c>
      <c r="K956" s="34" t="s">
        <v>17</v>
      </c>
      <c r="L956" s="34" t="s">
        <v>17</v>
      </c>
      <c r="M956">
        <v>33</v>
      </c>
      <c r="N956" s="34" t="s">
        <v>15</v>
      </c>
      <c r="O956" s="34" t="s">
        <v>67</v>
      </c>
      <c r="P956" t="s">
        <v>87</v>
      </c>
    </row>
    <row r="957" spans="1:16" x14ac:dyDescent="0.25">
      <c r="A957">
        <v>28580</v>
      </c>
      <c r="B957" s="34" t="s">
        <v>48</v>
      </c>
      <c r="C957" s="34" t="s">
        <v>51</v>
      </c>
      <c r="D957">
        <v>80000</v>
      </c>
      <c r="E957">
        <v>0</v>
      </c>
      <c r="F957" s="34" t="s">
        <v>30</v>
      </c>
      <c r="G957" s="34" t="s">
        <v>14</v>
      </c>
      <c r="H957" s="34" t="s">
        <v>15</v>
      </c>
      <c r="I957">
        <v>0</v>
      </c>
      <c r="J957" s="34" t="s">
        <v>26</v>
      </c>
      <c r="K957" s="34" t="s">
        <v>31</v>
      </c>
      <c r="L957" s="34" t="s">
        <v>31</v>
      </c>
      <c r="M957">
        <v>40</v>
      </c>
      <c r="N957" s="34" t="s">
        <v>15</v>
      </c>
      <c r="O957" s="34" t="s">
        <v>67</v>
      </c>
      <c r="P957" t="s">
        <v>87</v>
      </c>
    </row>
    <row r="958" spans="1:16" x14ac:dyDescent="0.25">
      <c r="A958">
        <v>28609</v>
      </c>
      <c r="B958" s="34" t="s">
        <v>48</v>
      </c>
      <c r="C958" s="34" t="s">
        <v>50</v>
      </c>
      <c r="D958">
        <v>30000</v>
      </c>
      <c r="E958">
        <v>2</v>
      </c>
      <c r="F958" s="34" t="s">
        <v>27</v>
      </c>
      <c r="G958" s="34" t="s">
        <v>14</v>
      </c>
      <c r="H958" s="34" t="s">
        <v>18</v>
      </c>
      <c r="I958">
        <v>2</v>
      </c>
      <c r="J958" s="34" t="s">
        <v>16</v>
      </c>
      <c r="K958" s="34" t="s">
        <v>31</v>
      </c>
      <c r="L958" s="34" t="s">
        <v>31</v>
      </c>
      <c r="M958">
        <v>49</v>
      </c>
      <c r="N958" s="34" t="s">
        <v>18</v>
      </c>
      <c r="O958" s="34" t="s">
        <v>67</v>
      </c>
      <c r="P958" t="s">
        <v>87</v>
      </c>
    </row>
    <row r="959" spans="1:16" x14ac:dyDescent="0.25">
      <c r="A959">
        <v>28625</v>
      </c>
      <c r="B959" s="34" t="s">
        <v>49</v>
      </c>
      <c r="C959" s="34" t="s">
        <v>50</v>
      </c>
      <c r="D959">
        <v>40000</v>
      </c>
      <c r="E959">
        <v>2</v>
      </c>
      <c r="F959" s="34" t="s">
        <v>19</v>
      </c>
      <c r="G959" s="34" t="s">
        <v>20</v>
      </c>
      <c r="H959" s="34" t="s">
        <v>18</v>
      </c>
      <c r="I959">
        <v>1</v>
      </c>
      <c r="J959" s="34" t="s">
        <v>26</v>
      </c>
      <c r="K959" s="34" t="s">
        <v>31</v>
      </c>
      <c r="L959" s="34" t="s">
        <v>31</v>
      </c>
      <c r="M959">
        <v>47</v>
      </c>
      <c r="N959" s="34" t="s">
        <v>15</v>
      </c>
      <c r="O959" s="34" t="s">
        <v>67</v>
      </c>
      <c r="P959" t="s">
        <v>87</v>
      </c>
    </row>
    <row r="960" spans="1:16" x14ac:dyDescent="0.25">
      <c r="A960">
        <v>28657</v>
      </c>
      <c r="B960" s="34" t="s">
        <v>49</v>
      </c>
      <c r="C960" s="34" t="s">
        <v>50</v>
      </c>
      <c r="D960">
        <v>60000</v>
      </c>
      <c r="E960">
        <v>2</v>
      </c>
      <c r="F960" s="34" t="s">
        <v>13</v>
      </c>
      <c r="G960" s="34" t="s">
        <v>14</v>
      </c>
      <c r="H960" s="34" t="s">
        <v>15</v>
      </c>
      <c r="I960">
        <v>0</v>
      </c>
      <c r="J960" s="34" t="s">
        <v>22</v>
      </c>
      <c r="K960" s="34" t="s">
        <v>31</v>
      </c>
      <c r="L960" s="34" t="s">
        <v>31</v>
      </c>
      <c r="M960">
        <v>36</v>
      </c>
      <c r="N960" s="34" t="s">
        <v>15</v>
      </c>
      <c r="O960" s="34" t="s">
        <v>67</v>
      </c>
      <c r="P960" t="s">
        <v>87</v>
      </c>
    </row>
    <row r="961" spans="1:16" x14ac:dyDescent="0.25">
      <c r="A961">
        <v>28667</v>
      </c>
      <c r="B961" s="34" t="s">
        <v>49</v>
      </c>
      <c r="C961" s="34" t="s">
        <v>50</v>
      </c>
      <c r="D961">
        <v>70000</v>
      </c>
      <c r="E961">
        <v>2</v>
      </c>
      <c r="F961" s="34" t="s">
        <v>13</v>
      </c>
      <c r="G961" s="34" t="s">
        <v>14</v>
      </c>
      <c r="H961" s="34" t="s">
        <v>18</v>
      </c>
      <c r="I961">
        <v>1</v>
      </c>
      <c r="J961" s="34" t="s">
        <v>16</v>
      </c>
      <c r="K961" s="34" t="s">
        <v>31</v>
      </c>
      <c r="L961" s="34" t="s">
        <v>31</v>
      </c>
      <c r="M961">
        <v>37</v>
      </c>
      <c r="N961" s="34" t="s">
        <v>15</v>
      </c>
      <c r="O961" s="34" t="s">
        <v>67</v>
      </c>
      <c r="P961" t="s">
        <v>87</v>
      </c>
    </row>
    <row r="962" spans="1:16" x14ac:dyDescent="0.25">
      <c r="A962">
        <v>28672</v>
      </c>
      <c r="B962" s="34" t="s">
        <v>49</v>
      </c>
      <c r="C962" s="34" t="s">
        <v>50</v>
      </c>
      <c r="D962">
        <v>70000</v>
      </c>
      <c r="E962">
        <v>4</v>
      </c>
      <c r="F962" s="34" t="s">
        <v>30</v>
      </c>
      <c r="G962" s="34" t="s">
        <v>21</v>
      </c>
      <c r="H962" s="34" t="s">
        <v>15</v>
      </c>
      <c r="I962">
        <v>0</v>
      </c>
      <c r="J962" s="34" t="s">
        <v>22</v>
      </c>
      <c r="K962" s="34" t="s">
        <v>31</v>
      </c>
      <c r="L962" s="34" t="s">
        <v>31</v>
      </c>
      <c r="M962">
        <v>35</v>
      </c>
      <c r="N962" s="34" t="s">
        <v>15</v>
      </c>
      <c r="O962" s="34" t="s">
        <v>67</v>
      </c>
      <c r="P962" t="s">
        <v>87</v>
      </c>
    </row>
    <row r="963" spans="1:16" x14ac:dyDescent="0.25">
      <c r="A963">
        <v>28683</v>
      </c>
      <c r="B963" s="34" t="s">
        <v>49</v>
      </c>
      <c r="C963" s="34" t="s">
        <v>51</v>
      </c>
      <c r="D963">
        <v>10000</v>
      </c>
      <c r="E963">
        <v>1</v>
      </c>
      <c r="F963" s="34" t="s">
        <v>27</v>
      </c>
      <c r="G963" s="34" t="s">
        <v>25</v>
      </c>
      <c r="H963" s="34" t="s">
        <v>18</v>
      </c>
      <c r="I963">
        <v>1</v>
      </c>
      <c r="J963" s="34" t="s">
        <v>23</v>
      </c>
      <c r="K963" s="34" t="s">
        <v>17</v>
      </c>
      <c r="L963" s="34" t="s">
        <v>17</v>
      </c>
      <c r="M963">
        <v>35</v>
      </c>
      <c r="N963" s="34" t="s">
        <v>15</v>
      </c>
      <c r="O963" s="34" t="s">
        <v>67</v>
      </c>
      <c r="P963" t="s">
        <v>87</v>
      </c>
    </row>
    <row r="964" spans="1:16" x14ac:dyDescent="0.25">
      <c r="A964">
        <v>28729</v>
      </c>
      <c r="B964" s="34" t="s">
        <v>49</v>
      </c>
      <c r="C964" s="34" t="s">
        <v>51</v>
      </c>
      <c r="D964">
        <v>20000</v>
      </c>
      <c r="E964">
        <v>0</v>
      </c>
      <c r="F964" s="34" t="s">
        <v>29</v>
      </c>
      <c r="G964" s="34" t="s">
        <v>25</v>
      </c>
      <c r="H964" s="34" t="s">
        <v>15</v>
      </c>
      <c r="I964">
        <v>2</v>
      </c>
      <c r="J964" s="34" t="s">
        <v>26</v>
      </c>
      <c r="K964" s="34" t="s">
        <v>17</v>
      </c>
      <c r="L964" s="34" t="s">
        <v>17</v>
      </c>
      <c r="M964">
        <v>26</v>
      </c>
      <c r="N964" s="34" t="s">
        <v>15</v>
      </c>
      <c r="O964" s="34" t="s">
        <v>67</v>
      </c>
      <c r="P964" t="s">
        <v>60</v>
      </c>
    </row>
    <row r="965" spans="1:16" x14ac:dyDescent="0.25">
      <c r="A965">
        <v>28758</v>
      </c>
      <c r="B965" s="34" t="s">
        <v>48</v>
      </c>
      <c r="C965" s="34" t="s">
        <v>50</v>
      </c>
      <c r="D965">
        <v>40000</v>
      </c>
      <c r="E965">
        <v>2</v>
      </c>
      <c r="F965" s="34" t="s">
        <v>19</v>
      </c>
      <c r="G965" s="34" t="s">
        <v>20</v>
      </c>
      <c r="H965" s="34" t="s">
        <v>15</v>
      </c>
      <c r="I965">
        <v>1</v>
      </c>
      <c r="J965" s="34" t="s">
        <v>26</v>
      </c>
      <c r="K965" s="34" t="s">
        <v>17</v>
      </c>
      <c r="L965" s="34" t="s">
        <v>17</v>
      </c>
      <c r="M965">
        <v>35</v>
      </c>
      <c r="N965" s="34" t="s">
        <v>15</v>
      </c>
      <c r="O965" s="34" t="s">
        <v>67</v>
      </c>
      <c r="P965" t="s">
        <v>87</v>
      </c>
    </row>
    <row r="966" spans="1:16" x14ac:dyDescent="0.25">
      <c r="A966">
        <v>28799</v>
      </c>
      <c r="B966" s="34" t="s">
        <v>49</v>
      </c>
      <c r="C966" s="34" t="s">
        <v>51</v>
      </c>
      <c r="D966">
        <v>40000</v>
      </c>
      <c r="E966">
        <v>2</v>
      </c>
      <c r="F966" s="34" t="s">
        <v>19</v>
      </c>
      <c r="G966" s="34" t="s">
        <v>20</v>
      </c>
      <c r="H966" s="34" t="s">
        <v>18</v>
      </c>
      <c r="I966">
        <v>1</v>
      </c>
      <c r="J966" s="34" t="s">
        <v>26</v>
      </c>
      <c r="K966" s="34" t="s">
        <v>31</v>
      </c>
      <c r="L966" s="34" t="s">
        <v>31</v>
      </c>
      <c r="M966">
        <v>47</v>
      </c>
      <c r="N966" s="34" t="s">
        <v>15</v>
      </c>
      <c r="O966" s="34" t="s">
        <v>67</v>
      </c>
      <c r="P966" t="s">
        <v>87</v>
      </c>
    </row>
    <row r="967" spans="1:16" x14ac:dyDescent="0.25">
      <c r="A967">
        <v>28815</v>
      </c>
      <c r="B967" s="34" t="s">
        <v>48</v>
      </c>
      <c r="C967" s="34" t="s">
        <v>51</v>
      </c>
      <c r="D967">
        <v>50000</v>
      </c>
      <c r="E967">
        <v>1</v>
      </c>
      <c r="F967" s="34" t="s">
        <v>30</v>
      </c>
      <c r="G967" s="34" t="s">
        <v>14</v>
      </c>
      <c r="H967" s="34" t="s">
        <v>15</v>
      </c>
      <c r="I967">
        <v>0</v>
      </c>
      <c r="J967" s="34" t="s">
        <v>16</v>
      </c>
      <c r="K967" s="34" t="s">
        <v>31</v>
      </c>
      <c r="L967" s="34" t="s">
        <v>31</v>
      </c>
      <c r="M967">
        <v>35</v>
      </c>
      <c r="N967" s="34" t="s">
        <v>18</v>
      </c>
      <c r="O967" s="34" t="s">
        <v>67</v>
      </c>
      <c r="P967" t="s">
        <v>87</v>
      </c>
    </row>
    <row r="968" spans="1:16" x14ac:dyDescent="0.25">
      <c r="A968">
        <v>28858</v>
      </c>
      <c r="B968" s="34" t="s">
        <v>49</v>
      </c>
      <c r="C968" s="34" t="s">
        <v>50</v>
      </c>
      <c r="D968">
        <v>80000</v>
      </c>
      <c r="E968">
        <v>3</v>
      </c>
      <c r="F968" s="34" t="s">
        <v>13</v>
      </c>
      <c r="G968" s="34" t="s">
        <v>14</v>
      </c>
      <c r="H968" s="34" t="s">
        <v>15</v>
      </c>
      <c r="I968">
        <v>0</v>
      </c>
      <c r="J968" s="34" t="s">
        <v>22</v>
      </c>
      <c r="K968" s="34" t="s">
        <v>31</v>
      </c>
      <c r="L968" s="34" t="s">
        <v>31</v>
      </c>
      <c r="M968">
        <v>40</v>
      </c>
      <c r="N968" s="34" t="s">
        <v>18</v>
      </c>
      <c r="O968" s="34" t="s">
        <v>67</v>
      </c>
      <c r="P968" t="s">
        <v>87</v>
      </c>
    </row>
    <row r="969" spans="1:16" x14ac:dyDescent="0.25">
      <c r="A969">
        <v>28906</v>
      </c>
      <c r="B969" s="34" t="s">
        <v>48</v>
      </c>
      <c r="C969" s="34" t="s">
        <v>50</v>
      </c>
      <c r="D969">
        <v>80000</v>
      </c>
      <c r="E969">
        <v>4</v>
      </c>
      <c r="F969" s="34" t="s">
        <v>27</v>
      </c>
      <c r="G969" s="34" t="s">
        <v>21</v>
      </c>
      <c r="H969" s="34" t="s">
        <v>15</v>
      </c>
      <c r="I969">
        <v>2</v>
      </c>
      <c r="J969" s="34" t="s">
        <v>64</v>
      </c>
      <c r="K969" s="34" t="s">
        <v>17</v>
      </c>
      <c r="L969" s="34" t="s">
        <v>17</v>
      </c>
      <c r="M969">
        <v>54</v>
      </c>
      <c r="N969" s="34" t="s">
        <v>18</v>
      </c>
      <c r="O969" s="34" t="s">
        <v>67</v>
      </c>
      <c r="P969" t="s">
        <v>57</v>
      </c>
    </row>
    <row r="970" spans="1:16" x14ac:dyDescent="0.25">
      <c r="A970">
        <v>28915</v>
      </c>
      <c r="B970" s="34" t="s">
        <v>49</v>
      </c>
      <c r="C970" s="34" t="s">
        <v>50</v>
      </c>
      <c r="D970">
        <v>80000</v>
      </c>
      <c r="E970">
        <v>5</v>
      </c>
      <c r="F970" s="34" t="s">
        <v>27</v>
      </c>
      <c r="G970" s="34" t="s">
        <v>28</v>
      </c>
      <c r="H970" s="34" t="s">
        <v>15</v>
      </c>
      <c r="I970">
        <v>3</v>
      </c>
      <c r="J970" s="34" t="s">
        <v>64</v>
      </c>
      <c r="K970" s="34" t="s">
        <v>17</v>
      </c>
      <c r="L970" s="34" t="s">
        <v>17</v>
      </c>
      <c r="M970">
        <v>57</v>
      </c>
      <c r="N970" s="34" t="s">
        <v>18</v>
      </c>
      <c r="O970" s="34" t="s">
        <v>67</v>
      </c>
      <c r="P970" t="s">
        <v>57</v>
      </c>
    </row>
    <row r="971" spans="1:16" x14ac:dyDescent="0.25">
      <c r="A971">
        <v>28918</v>
      </c>
      <c r="B971" s="34" t="s">
        <v>48</v>
      </c>
      <c r="C971" s="34" t="s">
        <v>51</v>
      </c>
      <c r="D971">
        <v>130000</v>
      </c>
      <c r="E971">
        <v>4</v>
      </c>
      <c r="F971" s="34" t="s">
        <v>27</v>
      </c>
      <c r="G971" s="34" t="s">
        <v>28</v>
      </c>
      <c r="H971" s="34" t="s">
        <v>18</v>
      </c>
      <c r="I971">
        <v>4</v>
      </c>
      <c r="J971" s="34" t="s">
        <v>64</v>
      </c>
      <c r="K971" s="34" t="s">
        <v>17</v>
      </c>
      <c r="L971" s="34" t="s">
        <v>17</v>
      </c>
      <c r="M971">
        <v>58</v>
      </c>
      <c r="N971" s="34" t="s">
        <v>18</v>
      </c>
      <c r="O971" s="34" t="s">
        <v>67</v>
      </c>
      <c r="P971" t="s">
        <v>57</v>
      </c>
    </row>
    <row r="972" spans="1:16" x14ac:dyDescent="0.25">
      <c r="A972">
        <v>28957</v>
      </c>
      <c r="B972" s="34" t="s">
        <v>49</v>
      </c>
      <c r="C972" s="34" t="s">
        <v>51</v>
      </c>
      <c r="D972">
        <v>120000</v>
      </c>
      <c r="E972">
        <v>0</v>
      </c>
      <c r="F972" s="34" t="s">
        <v>29</v>
      </c>
      <c r="G972" s="34" t="s">
        <v>21</v>
      </c>
      <c r="H972" s="34" t="s">
        <v>15</v>
      </c>
      <c r="I972">
        <v>4</v>
      </c>
      <c r="J972" s="34" t="s">
        <v>64</v>
      </c>
      <c r="K972" s="34" t="s">
        <v>24</v>
      </c>
      <c r="L972" s="34" t="s">
        <v>24</v>
      </c>
      <c r="M972">
        <v>34</v>
      </c>
      <c r="N972" s="34" t="s">
        <v>15</v>
      </c>
      <c r="O972" s="34" t="s">
        <v>67</v>
      </c>
      <c r="P972" t="s">
        <v>87</v>
      </c>
    </row>
    <row r="973" spans="1:16" x14ac:dyDescent="0.25">
      <c r="A973">
        <v>28972</v>
      </c>
      <c r="B973" s="34" t="s">
        <v>49</v>
      </c>
      <c r="C973" s="34" t="s">
        <v>51</v>
      </c>
      <c r="D973">
        <v>60000</v>
      </c>
      <c r="E973">
        <v>3</v>
      </c>
      <c r="F973" s="34" t="s">
        <v>30</v>
      </c>
      <c r="G973" s="34" t="s">
        <v>28</v>
      </c>
      <c r="H973" s="34" t="s">
        <v>15</v>
      </c>
      <c r="I973">
        <v>2</v>
      </c>
      <c r="J973" s="34" t="s">
        <v>64</v>
      </c>
      <c r="K973" s="34" t="s">
        <v>31</v>
      </c>
      <c r="L973" s="34" t="s">
        <v>31</v>
      </c>
      <c r="M973">
        <v>66</v>
      </c>
      <c r="N973" s="34" t="s">
        <v>18</v>
      </c>
      <c r="O973" s="34" t="s">
        <v>67</v>
      </c>
      <c r="P973" t="s">
        <v>57</v>
      </c>
    </row>
    <row r="974" spans="1:16" x14ac:dyDescent="0.25">
      <c r="A974">
        <v>28997</v>
      </c>
      <c r="B974" s="34" t="s">
        <v>49</v>
      </c>
      <c r="C974" s="34" t="s">
        <v>50</v>
      </c>
      <c r="D974">
        <v>40000</v>
      </c>
      <c r="E974">
        <v>2</v>
      </c>
      <c r="F974" s="34" t="s">
        <v>27</v>
      </c>
      <c r="G974" s="34" t="s">
        <v>21</v>
      </c>
      <c r="H974" s="34" t="s">
        <v>18</v>
      </c>
      <c r="I974">
        <v>1</v>
      </c>
      <c r="J974" s="34" t="s">
        <v>22</v>
      </c>
      <c r="K974" s="34" t="s">
        <v>31</v>
      </c>
      <c r="L974" s="34" t="s">
        <v>31</v>
      </c>
      <c r="M974">
        <v>58</v>
      </c>
      <c r="N974" s="34" t="s">
        <v>15</v>
      </c>
      <c r="O974" s="34" t="s">
        <v>67</v>
      </c>
      <c r="P974" t="s">
        <v>57</v>
      </c>
    </row>
    <row r="975" spans="1:16" x14ac:dyDescent="0.25">
      <c r="A975">
        <v>29030</v>
      </c>
      <c r="B975" s="34" t="s">
        <v>48</v>
      </c>
      <c r="C975" s="34" t="s">
        <v>50</v>
      </c>
      <c r="D975">
        <v>70000</v>
      </c>
      <c r="E975">
        <v>2</v>
      </c>
      <c r="F975" s="34" t="s">
        <v>29</v>
      </c>
      <c r="G975" s="34" t="s">
        <v>14</v>
      </c>
      <c r="H975" s="34" t="s">
        <v>15</v>
      </c>
      <c r="I975">
        <v>2</v>
      </c>
      <c r="J975" s="34" t="s">
        <v>64</v>
      </c>
      <c r="K975" s="34" t="s">
        <v>31</v>
      </c>
      <c r="L975" s="34" t="s">
        <v>31</v>
      </c>
      <c r="M975">
        <v>54</v>
      </c>
      <c r="N975" s="34" t="s">
        <v>18</v>
      </c>
      <c r="O975" s="34" t="s">
        <v>67</v>
      </c>
      <c r="P975" t="s">
        <v>57</v>
      </c>
    </row>
    <row r="976" spans="1:16" x14ac:dyDescent="0.25">
      <c r="A976">
        <v>29037</v>
      </c>
      <c r="B976" s="34" t="s">
        <v>48</v>
      </c>
      <c r="C976" s="34" t="s">
        <v>50</v>
      </c>
      <c r="D976">
        <v>60000</v>
      </c>
      <c r="E976">
        <v>0</v>
      </c>
      <c r="F976" s="34" t="s">
        <v>30</v>
      </c>
      <c r="G976" s="34" t="s">
        <v>21</v>
      </c>
      <c r="H976" s="34" t="s">
        <v>18</v>
      </c>
      <c r="I976">
        <v>0</v>
      </c>
      <c r="J976" s="34" t="s">
        <v>16</v>
      </c>
      <c r="K976" s="34" t="s">
        <v>31</v>
      </c>
      <c r="L976" s="34" t="s">
        <v>31</v>
      </c>
      <c r="M976">
        <v>39</v>
      </c>
      <c r="N976" s="34" t="s">
        <v>18</v>
      </c>
      <c r="O976" s="34" t="s">
        <v>67</v>
      </c>
      <c r="P976" t="s">
        <v>87</v>
      </c>
    </row>
    <row r="977" spans="1:16" x14ac:dyDescent="0.25">
      <c r="A977">
        <v>29048</v>
      </c>
      <c r="B977" s="34" t="s">
        <v>49</v>
      </c>
      <c r="C977" s="34" t="s">
        <v>50</v>
      </c>
      <c r="D977">
        <v>110000</v>
      </c>
      <c r="E977">
        <v>2</v>
      </c>
      <c r="F977" s="34" t="s">
        <v>13</v>
      </c>
      <c r="G977" s="34" t="s">
        <v>28</v>
      </c>
      <c r="H977" s="34" t="s">
        <v>18</v>
      </c>
      <c r="I977">
        <v>3</v>
      </c>
      <c r="J977" s="34" t="s">
        <v>16</v>
      </c>
      <c r="K977" s="34" t="s">
        <v>31</v>
      </c>
      <c r="L977" s="34" t="s">
        <v>31</v>
      </c>
      <c r="M977">
        <v>37</v>
      </c>
      <c r="N977" s="34" t="s">
        <v>15</v>
      </c>
      <c r="O977" s="34" t="s">
        <v>67</v>
      </c>
      <c r="P977" t="s">
        <v>87</v>
      </c>
    </row>
    <row r="978" spans="1:16" x14ac:dyDescent="0.25">
      <c r="A978">
        <v>29052</v>
      </c>
      <c r="B978" s="34" t="s">
        <v>49</v>
      </c>
      <c r="C978" s="34" t="s">
        <v>50</v>
      </c>
      <c r="D978">
        <v>40000</v>
      </c>
      <c r="E978">
        <v>0</v>
      </c>
      <c r="F978" s="34" t="s">
        <v>19</v>
      </c>
      <c r="G978" s="34" t="s">
        <v>14</v>
      </c>
      <c r="H978" s="34" t="s">
        <v>15</v>
      </c>
      <c r="I978">
        <v>1</v>
      </c>
      <c r="J978" s="34" t="s">
        <v>23</v>
      </c>
      <c r="K978" s="34" t="s">
        <v>31</v>
      </c>
      <c r="L978" s="34" t="s">
        <v>31</v>
      </c>
      <c r="M978">
        <v>27</v>
      </c>
      <c r="N978" s="34" t="s">
        <v>18</v>
      </c>
      <c r="O978" s="34" t="s">
        <v>67</v>
      </c>
      <c r="P978" t="s">
        <v>60</v>
      </c>
    </row>
    <row r="979" spans="1:16" x14ac:dyDescent="0.25">
      <c r="A979">
        <v>29094</v>
      </c>
      <c r="B979" s="34" t="s">
        <v>48</v>
      </c>
      <c r="C979" s="34" t="s">
        <v>50</v>
      </c>
      <c r="D979">
        <v>30000</v>
      </c>
      <c r="E979">
        <v>3</v>
      </c>
      <c r="F979" s="34" t="s">
        <v>27</v>
      </c>
      <c r="G979" s="34" t="s">
        <v>14</v>
      </c>
      <c r="H979" s="34" t="s">
        <v>15</v>
      </c>
      <c r="I979">
        <v>2</v>
      </c>
      <c r="J979" s="34" t="s">
        <v>23</v>
      </c>
      <c r="K979" s="34" t="s">
        <v>24</v>
      </c>
      <c r="L979" s="34" t="s">
        <v>24</v>
      </c>
      <c r="M979">
        <v>54</v>
      </c>
      <c r="N979" s="34" t="s">
        <v>15</v>
      </c>
      <c r="O979" s="34" t="s">
        <v>67</v>
      </c>
      <c r="P979" t="s">
        <v>57</v>
      </c>
    </row>
    <row r="980" spans="1:16" x14ac:dyDescent="0.25">
      <c r="A980">
        <v>29097</v>
      </c>
      <c r="B980" s="34" t="s">
        <v>49</v>
      </c>
      <c r="C980" s="34" t="s">
        <v>51</v>
      </c>
      <c r="D980">
        <v>40000</v>
      </c>
      <c r="E980">
        <v>2</v>
      </c>
      <c r="F980" s="34" t="s">
        <v>19</v>
      </c>
      <c r="G980" s="34" t="s">
        <v>14</v>
      </c>
      <c r="H980" s="34" t="s">
        <v>15</v>
      </c>
      <c r="I980">
        <v>2</v>
      </c>
      <c r="J980" s="34" t="s">
        <v>23</v>
      </c>
      <c r="K980" s="34" t="s">
        <v>24</v>
      </c>
      <c r="L980" s="34" t="s">
        <v>24</v>
      </c>
      <c r="M980">
        <v>52</v>
      </c>
      <c r="N980" s="34" t="s">
        <v>15</v>
      </c>
      <c r="O980" s="34" t="s">
        <v>67</v>
      </c>
      <c r="P980" t="s">
        <v>87</v>
      </c>
    </row>
    <row r="981" spans="1:16" x14ac:dyDescent="0.25">
      <c r="A981">
        <v>29106</v>
      </c>
      <c r="B981" s="34" t="s">
        <v>49</v>
      </c>
      <c r="C981" s="34" t="s">
        <v>50</v>
      </c>
      <c r="D981">
        <v>40000</v>
      </c>
      <c r="E981">
        <v>0</v>
      </c>
      <c r="F981" s="34" t="s">
        <v>27</v>
      </c>
      <c r="G981" s="34" t="s">
        <v>14</v>
      </c>
      <c r="H981" s="34" t="s">
        <v>18</v>
      </c>
      <c r="I981">
        <v>2</v>
      </c>
      <c r="J981" s="34" t="s">
        <v>26</v>
      </c>
      <c r="K981" s="34" t="s">
        <v>31</v>
      </c>
      <c r="L981" s="34" t="s">
        <v>31</v>
      </c>
      <c r="M981">
        <v>31</v>
      </c>
      <c r="N981" s="34" t="s">
        <v>15</v>
      </c>
      <c r="O981" s="34" t="s">
        <v>67</v>
      </c>
      <c r="P981" t="s">
        <v>87</v>
      </c>
    </row>
    <row r="982" spans="1:16" x14ac:dyDescent="0.25">
      <c r="A982">
        <v>29112</v>
      </c>
      <c r="B982" s="34" t="s">
        <v>49</v>
      </c>
      <c r="C982" s="34" t="s">
        <v>50</v>
      </c>
      <c r="D982">
        <v>60000</v>
      </c>
      <c r="E982">
        <v>0</v>
      </c>
      <c r="F982" s="34" t="s">
        <v>19</v>
      </c>
      <c r="G982" s="34" t="s">
        <v>21</v>
      </c>
      <c r="H982" s="34" t="s">
        <v>18</v>
      </c>
      <c r="I982">
        <v>2</v>
      </c>
      <c r="J982" s="34" t="s">
        <v>26</v>
      </c>
      <c r="K982" s="34" t="s">
        <v>31</v>
      </c>
      <c r="L982" s="34" t="s">
        <v>31</v>
      </c>
      <c r="M982">
        <v>30</v>
      </c>
      <c r="N982" s="34" t="s">
        <v>18</v>
      </c>
      <c r="O982" s="34" t="s">
        <v>67</v>
      </c>
      <c r="P982" t="s">
        <v>60</v>
      </c>
    </row>
    <row r="983" spans="1:16" x14ac:dyDescent="0.25">
      <c r="A983">
        <v>29117</v>
      </c>
      <c r="B983" s="34" t="s">
        <v>49</v>
      </c>
      <c r="C983" s="34" t="s">
        <v>50</v>
      </c>
      <c r="D983">
        <v>100000</v>
      </c>
      <c r="E983">
        <v>1</v>
      </c>
      <c r="F983" s="34" t="s">
        <v>13</v>
      </c>
      <c r="G983" s="34" t="s">
        <v>28</v>
      </c>
      <c r="H983" s="34" t="s">
        <v>18</v>
      </c>
      <c r="I983">
        <v>3</v>
      </c>
      <c r="J983" s="34" t="s">
        <v>16</v>
      </c>
      <c r="K983" s="34" t="s">
        <v>24</v>
      </c>
      <c r="L983" s="34" t="s">
        <v>24</v>
      </c>
      <c r="M983">
        <v>48</v>
      </c>
      <c r="N983" s="34" t="s">
        <v>18</v>
      </c>
      <c r="O983" s="34" t="s">
        <v>84</v>
      </c>
      <c r="P983" t="s">
        <v>87</v>
      </c>
    </row>
    <row r="984" spans="1:16" x14ac:dyDescent="0.25">
      <c r="A984">
        <v>29120</v>
      </c>
      <c r="B984" s="34" t="s">
        <v>49</v>
      </c>
      <c r="C984" s="34" t="s">
        <v>51</v>
      </c>
      <c r="D984">
        <v>100000</v>
      </c>
      <c r="E984">
        <v>1</v>
      </c>
      <c r="F984" s="34" t="s">
        <v>13</v>
      </c>
      <c r="G984" s="34" t="s">
        <v>28</v>
      </c>
      <c r="H984" s="34" t="s">
        <v>15</v>
      </c>
      <c r="I984">
        <v>4</v>
      </c>
      <c r="J984" s="34" t="s">
        <v>22</v>
      </c>
      <c r="K984" s="34" t="s">
        <v>24</v>
      </c>
      <c r="L984" s="34" t="s">
        <v>24</v>
      </c>
      <c r="M984">
        <v>48</v>
      </c>
      <c r="N984" s="34" t="s">
        <v>18</v>
      </c>
      <c r="O984" s="34" t="s">
        <v>67</v>
      </c>
      <c r="P984" t="s">
        <v>87</v>
      </c>
    </row>
    <row r="985" spans="1:16" x14ac:dyDescent="0.25">
      <c r="A985">
        <v>29132</v>
      </c>
      <c r="B985" s="34" t="s">
        <v>49</v>
      </c>
      <c r="C985" s="34" t="s">
        <v>51</v>
      </c>
      <c r="D985">
        <v>40000</v>
      </c>
      <c r="E985">
        <v>0</v>
      </c>
      <c r="F985" s="34" t="s">
        <v>13</v>
      </c>
      <c r="G985" s="34" t="s">
        <v>21</v>
      </c>
      <c r="H985" s="34" t="s">
        <v>15</v>
      </c>
      <c r="I985">
        <v>1</v>
      </c>
      <c r="J985" s="34" t="s">
        <v>22</v>
      </c>
      <c r="K985" s="34" t="s">
        <v>31</v>
      </c>
      <c r="L985" s="34" t="s">
        <v>31</v>
      </c>
      <c r="M985">
        <v>42</v>
      </c>
      <c r="N985" s="34" t="s">
        <v>15</v>
      </c>
      <c r="O985" s="34" t="s">
        <v>67</v>
      </c>
      <c r="P985" t="s">
        <v>87</v>
      </c>
    </row>
    <row r="986" spans="1:16" x14ac:dyDescent="0.25">
      <c r="A986">
        <v>29133</v>
      </c>
      <c r="B986" s="34" t="s">
        <v>49</v>
      </c>
      <c r="C986" s="34" t="s">
        <v>51</v>
      </c>
      <c r="D986">
        <v>60000</v>
      </c>
      <c r="E986">
        <v>4</v>
      </c>
      <c r="F986" s="34" t="s">
        <v>13</v>
      </c>
      <c r="G986" s="34" t="s">
        <v>14</v>
      </c>
      <c r="H986" s="34" t="s">
        <v>18</v>
      </c>
      <c r="I986">
        <v>2</v>
      </c>
      <c r="J986" s="34" t="s">
        <v>16</v>
      </c>
      <c r="K986" s="34" t="s">
        <v>31</v>
      </c>
      <c r="L986" s="34" t="s">
        <v>31</v>
      </c>
      <c r="M986">
        <v>42</v>
      </c>
      <c r="N986" s="34" t="s">
        <v>18</v>
      </c>
      <c r="O986" s="34" t="s">
        <v>67</v>
      </c>
      <c r="P986" t="s">
        <v>87</v>
      </c>
    </row>
    <row r="987" spans="1:16" x14ac:dyDescent="0.25">
      <c r="A987">
        <v>29134</v>
      </c>
      <c r="B987" s="34" t="s">
        <v>48</v>
      </c>
      <c r="C987" s="34" t="s">
        <v>50</v>
      </c>
      <c r="D987">
        <v>60000</v>
      </c>
      <c r="E987">
        <v>4</v>
      </c>
      <c r="F987" s="34" t="s">
        <v>13</v>
      </c>
      <c r="G987" s="34" t="s">
        <v>14</v>
      </c>
      <c r="H987" s="34" t="s">
        <v>18</v>
      </c>
      <c r="I987">
        <v>3</v>
      </c>
      <c r="J987" s="34" t="s">
        <v>64</v>
      </c>
      <c r="K987" s="34" t="s">
        <v>31</v>
      </c>
      <c r="L987" s="34" t="s">
        <v>31</v>
      </c>
      <c r="M987">
        <v>42</v>
      </c>
      <c r="N987" s="34" t="s">
        <v>18</v>
      </c>
      <c r="O987" s="34" t="s">
        <v>67</v>
      </c>
      <c r="P987" t="s">
        <v>87</v>
      </c>
    </row>
    <row r="988" spans="1:16" x14ac:dyDescent="0.25">
      <c r="A988">
        <v>29143</v>
      </c>
      <c r="B988" s="34" t="s">
        <v>49</v>
      </c>
      <c r="C988" s="34" t="s">
        <v>51</v>
      </c>
      <c r="D988">
        <v>60000</v>
      </c>
      <c r="E988">
        <v>1</v>
      </c>
      <c r="F988" s="34" t="s">
        <v>13</v>
      </c>
      <c r="G988" s="34" t="s">
        <v>21</v>
      </c>
      <c r="H988" s="34" t="s">
        <v>18</v>
      </c>
      <c r="I988">
        <v>1</v>
      </c>
      <c r="J988" s="34" t="s">
        <v>16</v>
      </c>
      <c r="K988" s="34" t="s">
        <v>31</v>
      </c>
      <c r="L988" s="34" t="s">
        <v>31</v>
      </c>
      <c r="M988">
        <v>44</v>
      </c>
      <c r="N988" s="34" t="s">
        <v>15</v>
      </c>
      <c r="O988" s="34" t="s">
        <v>67</v>
      </c>
      <c r="P988" t="s">
        <v>87</v>
      </c>
    </row>
    <row r="989" spans="1:16" x14ac:dyDescent="0.25">
      <c r="A989">
        <v>29181</v>
      </c>
      <c r="B989" s="34" t="s">
        <v>49</v>
      </c>
      <c r="C989" s="34" t="s">
        <v>51</v>
      </c>
      <c r="D989">
        <v>60000</v>
      </c>
      <c r="E989">
        <v>2</v>
      </c>
      <c r="F989" s="34" t="s">
        <v>13</v>
      </c>
      <c r="G989" s="34" t="s">
        <v>21</v>
      </c>
      <c r="H989" s="34" t="s">
        <v>18</v>
      </c>
      <c r="I989">
        <v>1</v>
      </c>
      <c r="J989" s="34" t="s">
        <v>16</v>
      </c>
      <c r="K989" s="34" t="s">
        <v>24</v>
      </c>
      <c r="L989" s="34" t="s">
        <v>24</v>
      </c>
      <c r="M989">
        <v>38</v>
      </c>
      <c r="N989" s="34" t="s">
        <v>15</v>
      </c>
      <c r="O989" s="34" t="s">
        <v>67</v>
      </c>
      <c r="P989" t="s">
        <v>87</v>
      </c>
    </row>
    <row r="990" spans="1:16" x14ac:dyDescent="0.25">
      <c r="A990">
        <v>29191</v>
      </c>
      <c r="B990" s="34" t="s">
        <v>49</v>
      </c>
      <c r="C990" s="34" t="s">
        <v>51</v>
      </c>
      <c r="D990">
        <v>130000</v>
      </c>
      <c r="E990">
        <v>1</v>
      </c>
      <c r="F990" s="34" t="s">
        <v>30</v>
      </c>
      <c r="G990" s="34" t="s">
        <v>28</v>
      </c>
      <c r="H990" s="34" t="s">
        <v>18</v>
      </c>
      <c r="I990">
        <v>1</v>
      </c>
      <c r="J990" s="34" t="s">
        <v>16</v>
      </c>
      <c r="K990" s="34" t="s">
        <v>24</v>
      </c>
      <c r="L990" s="34" t="s">
        <v>24</v>
      </c>
      <c r="M990">
        <v>36</v>
      </c>
      <c r="N990" s="34" t="s">
        <v>15</v>
      </c>
      <c r="O990" s="34" t="s">
        <v>67</v>
      </c>
      <c r="P990" t="s">
        <v>87</v>
      </c>
    </row>
    <row r="991" spans="1:16" x14ac:dyDescent="0.25">
      <c r="A991">
        <v>29231</v>
      </c>
      <c r="B991" s="34" t="s">
        <v>49</v>
      </c>
      <c r="C991" s="34" t="s">
        <v>50</v>
      </c>
      <c r="D991">
        <v>80000</v>
      </c>
      <c r="E991">
        <v>4</v>
      </c>
      <c r="F991" s="34" t="s">
        <v>19</v>
      </c>
      <c r="G991" s="34" t="s">
        <v>21</v>
      </c>
      <c r="H991" s="34" t="s">
        <v>18</v>
      </c>
      <c r="I991">
        <v>2</v>
      </c>
      <c r="J991" s="34" t="s">
        <v>16</v>
      </c>
      <c r="K991" s="34" t="s">
        <v>31</v>
      </c>
      <c r="L991" s="34" t="s">
        <v>31</v>
      </c>
      <c r="M991">
        <v>43</v>
      </c>
      <c r="N991" s="34" t="s">
        <v>18</v>
      </c>
      <c r="O991" s="34" t="s">
        <v>67</v>
      </c>
      <c r="P991" t="s">
        <v>87</v>
      </c>
    </row>
    <row r="992" spans="1:16" x14ac:dyDescent="0.25">
      <c r="A992">
        <v>29237</v>
      </c>
      <c r="B992" s="34" t="s">
        <v>49</v>
      </c>
      <c r="C992" s="34" t="s">
        <v>51</v>
      </c>
      <c r="D992">
        <v>120000</v>
      </c>
      <c r="E992">
        <v>4</v>
      </c>
      <c r="F992" s="34" t="s">
        <v>19</v>
      </c>
      <c r="G992" s="34" t="s">
        <v>21</v>
      </c>
      <c r="H992" s="34" t="s">
        <v>15</v>
      </c>
      <c r="I992">
        <v>3</v>
      </c>
      <c r="J992" s="34" t="s">
        <v>23</v>
      </c>
      <c r="K992" s="34" t="s">
        <v>31</v>
      </c>
      <c r="L992" s="34" t="s">
        <v>31</v>
      </c>
      <c r="M992">
        <v>43</v>
      </c>
      <c r="N992" s="34" t="s">
        <v>15</v>
      </c>
      <c r="O992" s="34" t="s">
        <v>67</v>
      </c>
      <c r="P992" t="s">
        <v>87</v>
      </c>
    </row>
    <row r="993" spans="1:16" x14ac:dyDescent="0.25">
      <c r="A993">
        <v>29243</v>
      </c>
      <c r="B993" s="34" t="s">
        <v>49</v>
      </c>
      <c r="C993" s="34" t="s">
        <v>50</v>
      </c>
      <c r="D993">
        <v>110000</v>
      </c>
      <c r="E993">
        <v>1</v>
      </c>
      <c r="F993" s="34" t="s">
        <v>13</v>
      </c>
      <c r="G993" s="34" t="s">
        <v>28</v>
      </c>
      <c r="H993" s="34" t="s">
        <v>15</v>
      </c>
      <c r="I993">
        <v>1</v>
      </c>
      <c r="J993" s="34" t="s">
        <v>23</v>
      </c>
      <c r="K993" s="34" t="s">
        <v>31</v>
      </c>
      <c r="L993" s="34" t="s">
        <v>31</v>
      </c>
      <c r="M993">
        <v>43</v>
      </c>
      <c r="N993" s="34" t="s">
        <v>18</v>
      </c>
      <c r="O993" s="34" t="s">
        <v>67</v>
      </c>
      <c r="P993" t="s">
        <v>87</v>
      </c>
    </row>
    <row r="994" spans="1:16" x14ac:dyDescent="0.25">
      <c r="A994">
        <v>29255</v>
      </c>
      <c r="B994" s="34" t="s">
        <v>49</v>
      </c>
      <c r="C994" s="34" t="s">
        <v>50</v>
      </c>
      <c r="D994">
        <v>80000</v>
      </c>
      <c r="E994">
        <v>3</v>
      </c>
      <c r="F994" s="34" t="s">
        <v>19</v>
      </c>
      <c r="G994" s="34" t="s">
        <v>21</v>
      </c>
      <c r="H994" s="34" t="s">
        <v>18</v>
      </c>
      <c r="I994">
        <v>1</v>
      </c>
      <c r="J994" s="34" t="s">
        <v>26</v>
      </c>
      <c r="K994" s="34" t="s">
        <v>31</v>
      </c>
      <c r="L994" s="34" t="s">
        <v>31</v>
      </c>
      <c r="M994">
        <v>51</v>
      </c>
      <c r="N994" s="34" t="s">
        <v>15</v>
      </c>
      <c r="O994" s="34" t="s">
        <v>67</v>
      </c>
      <c r="P994" t="s">
        <v>87</v>
      </c>
    </row>
    <row r="995" spans="1:16" x14ac:dyDescent="0.25">
      <c r="A995">
        <v>29298</v>
      </c>
      <c r="B995" s="34" t="s">
        <v>49</v>
      </c>
      <c r="C995" s="34" t="s">
        <v>51</v>
      </c>
      <c r="D995">
        <v>60000</v>
      </c>
      <c r="E995">
        <v>1</v>
      </c>
      <c r="F995" s="34" t="s">
        <v>19</v>
      </c>
      <c r="G995" s="34" t="s">
        <v>14</v>
      </c>
      <c r="H995" s="34" t="s">
        <v>15</v>
      </c>
      <c r="I995">
        <v>1</v>
      </c>
      <c r="J995" s="34" t="s">
        <v>23</v>
      </c>
      <c r="K995" s="34" t="s">
        <v>24</v>
      </c>
      <c r="L995" s="34" t="s">
        <v>24</v>
      </c>
      <c r="M995">
        <v>46</v>
      </c>
      <c r="N995" s="34" t="s">
        <v>15</v>
      </c>
      <c r="O995" s="34" t="s">
        <v>67</v>
      </c>
      <c r="P995" t="s">
        <v>87</v>
      </c>
    </row>
    <row r="996" spans="1:16" x14ac:dyDescent="0.25">
      <c r="A996">
        <v>29301</v>
      </c>
      <c r="B996" s="34" t="s">
        <v>48</v>
      </c>
      <c r="C996" s="34" t="s">
        <v>50</v>
      </c>
      <c r="D996">
        <v>80000</v>
      </c>
      <c r="E996">
        <v>5</v>
      </c>
      <c r="F996" s="34" t="s">
        <v>13</v>
      </c>
      <c r="G996" s="34" t="s">
        <v>21</v>
      </c>
      <c r="H996" s="34" t="s">
        <v>15</v>
      </c>
      <c r="I996">
        <v>4</v>
      </c>
      <c r="J996" s="34" t="s">
        <v>26</v>
      </c>
      <c r="K996" s="34" t="s">
        <v>24</v>
      </c>
      <c r="L996" s="34" t="s">
        <v>24</v>
      </c>
      <c r="M996">
        <v>40</v>
      </c>
      <c r="N996" s="34" t="s">
        <v>18</v>
      </c>
      <c r="O996" s="34" t="s">
        <v>67</v>
      </c>
      <c r="P996" t="s">
        <v>87</v>
      </c>
    </row>
    <row r="997" spans="1:16" x14ac:dyDescent="0.25">
      <c r="A997">
        <v>29337</v>
      </c>
      <c r="B997" s="34" t="s">
        <v>49</v>
      </c>
      <c r="C997" s="34" t="s">
        <v>50</v>
      </c>
      <c r="D997">
        <v>30000</v>
      </c>
      <c r="E997">
        <v>2</v>
      </c>
      <c r="F997" s="34" t="s">
        <v>19</v>
      </c>
      <c r="G997" s="34" t="s">
        <v>20</v>
      </c>
      <c r="H997" s="34" t="s">
        <v>15</v>
      </c>
      <c r="I997">
        <v>2</v>
      </c>
      <c r="J997" s="34" t="s">
        <v>23</v>
      </c>
      <c r="K997" s="34" t="s">
        <v>24</v>
      </c>
      <c r="L997" s="34" t="s">
        <v>24</v>
      </c>
      <c r="M997">
        <v>68</v>
      </c>
      <c r="N997" s="34" t="s">
        <v>18</v>
      </c>
      <c r="O997" s="34" t="s">
        <v>67</v>
      </c>
      <c r="P997" t="s">
        <v>57</v>
      </c>
    </row>
    <row r="998" spans="1:16" x14ac:dyDescent="0.25">
      <c r="A998">
        <v>29355</v>
      </c>
      <c r="B998" s="34" t="s">
        <v>48</v>
      </c>
      <c r="C998" s="34" t="s">
        <v>51</v>
      </c>
      <c r="D998">
        <v>40000</v>
      </c>
      <c r="E998">
        <v>0</v>
      </c>
      <c r="F998" s="34" t="s">
        <v>30</v>
      </c>
      <c r="G998" s="34" t="s">
        <v>20</v>
      </c>
      <c r="H998" s="34" t="s">
        <v>15</v>
      </c>
      <c r="I998">
        <v>0</v>
      </c>
      <c r="J998" s="34" t="s">
        <v>16</v>
      </c>
      <c r="K998" s="34" t="s">
        <v>17</v>
      </c>
      <c r="L998" s="34" t="s">
        <v>17</v>
      </c>
      <c r="M998">
        <v>37</v>
      </c>
      <c r="N998" s="34" t="s">
        <v>15</v>
      </c>
      <c r="O998" s="34" t="s">
        <v>67</v>
      </c>
      <c r="P998" t="s">
        <v>87</v>
      </c>
    </row>
    <row r="999" spans="1:16" x14ac:dyDescent="0.25">
      <c r="A999">
        <v>29380</v>
      </c>
      <c r="B999" s="34" t="s">
        <v>48</v>
      </c>
      <c r="C999" s="34" t="s">
        <v>51</v>
      </c>
      <c r="D999">
        <v>20000</v>
      </c>
      <c r="E999">
        <v>3</v>
      </c>
      <c r="F999" s="34" t="s">
        <v>27</v>
      </c>
      <c r="G999" s="34" t="s">
        <v>25</v>
      </c>
      <c r="H999" s="34" t="s">
        <v>15</v>
      </c>
      <c r="I999">
        <v>0</v>
      </c>
      <c r="J999" s="34" t="s">
        <v>16</v>
      </c>
      <c r="K999" s="34" t="s">
        <v>17</v>
      </c>
      <c r="L999" s="34" t="s">
        <v>17</v>
      </c>
      <c r="M999">
        <v>41</v>
      </c>
      <c r="N999" s="34" t="s">
        <v>15</v>
      </c>
      <c r="O999" s="34" t="s">
        <v>67</v>
      </c>
      <c r="P999" t="s">
        <v>87</v>
      </c>
    </row>
    <row r="1000" spans="1:16" x14ac:dyDescent="0.25">
      <c r="A1000">
        <v>29424</v>
      </c>
      <c r="B1000" s="34" t="s">
        <v>48</v>
      </c>
      <c r="C1000" s="34" t="s">
        <v>50</v>
      </c>
      <c r="D1000">
        <v>10000</v>
      </c>
      <c r="E1000">
        <v>0</v>
      </c>
      <c r="F1000" s="34" t="s">
        <v>29</v>
      </c>
      <c r="G1000" s="34" t="s">
        <v>25</v>
      </c>
      <c r="H1000" s="34" t="s">
        <v>15</v>
      </c>
      <c r="I1000">
        <v>2</v>
      </c>
      <c r="J1000" s="34" t="s">
        <v>16</v>
      </c>
      <c r="K1000" s="34" t="s">
        <v>17</v>
      </c>
      <c r="L1000" s="34" t="s">
        <v>17</v>
      </c>
      <c r="M1000">
        <v>32</v>
      </c>
      <c r="N1000" s="34" t="s">
        <v>18</v>
      </c>
      <c r="O1000" s="34" t="s">
        <v>67</v>
      </c>
      <c r="P1000" t="s">
        <v>87</v>
      </c>
    </row>
    <row r="1001" spans="1:16" x14ac:dyDescent="0.25">
      <c r="A1001">
        <v>29447</v>
      </c>
      <c r="B1001" s="34" t="s">
        <v>49</v>
      </c>
      <c r="C1001" s="34" t="s">
        <v>51</v>
      </c>
      <c r="D1001">
        <v>10000</v>
      </c>
      <c r="E1001">
        <v>2</v>
      </c>
      <c r="F1001" s="34" t="s">
        <v>13</v>
      </c>
      <c r="G1001" s="34" t="s">
        <v>20</v>
      </c>
      <c r="H1001" s="34" t="s">
        <v>18</v>
      </c>
      <c r="I1001">
        <v>1</v>
      </c>
      <c r="J1001" s="34" t="s">
        <v>22</v>
      </c>
      <c r="K1001" s="34" t="s">
        <v>17</v>
      </c>
      <c r="L1001" s="34" t="s">
        <v>17</v>
      </c>
      <c r="M1001">
        <v>68</v>
      </c>
      <c r="N1001" s="34" t="s">
        <v>18</v>
      </c>
      <c r="O1001" s="34" t="s">
        <v>67</v>
      </c>
      <c r="P1001" t="s">
        <v>57</v>
      </c>
    </row>
    <row r="1002" spans="1:16" x14ac:dyDescent="0.25">
      <c r="B1002" s="34"/>
      <c r="C1002" s="34"/>
      <c r="F1002" s="34"/>
      <c r="G1002" s="34"/>
      <c r="H1002" s="34"/>
      <c r="J1002" s="34"/>
      <c r="K1002" s="34"/>
      <c r="L1002" s="34"/>
      <c r="N1002" s="34"/>
      <c r="O1002" s="34" t="s">
        <v>85</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5" tint="-0.249977111117893"/>
  </sheetPr>
  <dimension ref="A1:GY1001"/>
  <sheetViews>
    <sheetView topLeftCell="A43" zoomScale="110" zoomScaleNormal="110" workbookViewId="0">
      <selection activeCell="K53" sqref="K53"/>
    </sheetView>
  </sheetViews>
  <sheetFormatPr defaultColWidth="11.85546875" defaultRowHeight="15" x14ac:dyDescent="0.25"/>
  <cols>
    <col min="1" max="1" width="6" bestFit="1" customWidth="1"/>
    <col min="2" max="2" width="13.42578125" bestFit="1" customWidth="1"/>
    <col min="3" max="3" width="7.7109375" bestFit="1" customWidth="1"/>
    <col min="4" max="4" width="7.5703125" bestFit="1" customWidth="1"/>
    <col min="5" max="5" width="8.5703125" bestFit="1" customWidth="1"/>
    <col min="6" max="6" width="17.7109375" bestFit="1" customWidth="1"/>
    <col min="7" max="7" width="14.140625" bestFit="1" customWidth="1"/>
    <col min="8" max="8" width="12.7109375" customWidth="1"/>
    <col min="9" max="9" width="4.7109375" bestFit="1" customWidth="1"/>
    <col min="10" max="10" width="18.42578125" bestFit="1" customWidth="1"/>
    <col min="11" max="11" width="14" bestFit="1" customWidth="1"/>
    <col min="12" max="12" width="17" hidden="1" customWidth="1"/>
    <col min="13" max="13" width="4.42578125" bestFit="1" customWidth="1"/>
    <col min="14" max="14" width="14.5703125" bestFit="1" customWidth="1"/>
    <col min="15" max="15" width="12.85546875" bestFit="1" customWidth="1"/>
  </cols>
  <sheetData>
    <row r="1" spans="1:207" s="2" customFormat="1" x14ac:dyDescent="0.25">
      <c r="A1" s="2" t="s">
        <v>0</v>
      </c>
      <c r="B1" s="2" t="s">
        <v>1</v>
      </c>
      <c r="C1" s="2" t="s">
        <v>2</v>
      </c>
      <c r="D1" s="43" t="s">
        <v>3</v>
      </c>
      <c r="E1" s="2" t="s">
        <v>4</v>
      </c>
      <c r="F1" s="2" t="s">
        <v>5</v>
      </c>
      <c r="G1" s="2" t="s">
        <v>6</v>
      </c>
      <c r="H1" s="2" t="s">
        <v>7</v>
      </c>
      <c r="I1" s="2" t="s">
        <v>8</v>
      </c>
      <c r="J1" s="45" t="s">
        <v>9</v>
      </c>
      <c r="K1" s="2" t="s">
        <v>10</v>
      </c>
      <c r="L1" s="2" t="s">
        <v>61</v>
      </c>
      <c r="M1" s="2" t="s">
        <v>11</v>
      </c>
      <c r="N1" s="2" t="s">
        <v>12</v>
      </c>
      <c r="O1" s="44" t="s">
        <v>44</v>
      </c>
      <c r="P1" s="5"/>
      <c r="Q1" s="5"/>
      <c r="R1" s="5"/>
      <c r="S1" s="5"/>
      <c r="T1" s="5"/>
      <c r="U1" s="5"/>
      <c r="V1" s="5"/>
      <c r="W1" s="5"/>
      <c r="X1" s="5"/>
      <c r="Y1" s="5"/>
      <c r="Z1" s="5"/>
      <c r="AA1" s="5"/>
      <c r="AB1" s="5"/>
      <c r="AC1" s="5"/>
      <c r="AD1" s="5"/>
      <c r="AE1" s="5"/>
      <c r="AF1" s="5"/>
      <c r="AG1" s="5"/>
      <c r="AH1" s="5"/>
      <c r="AI1" s="5"/>
      <c r="AJ1" s="5"/>
      <c r="AK1" s="5"/>
      <c r="AL1" s="5"/>
      <c r="AM1" s="5"/>
      <c r="AN1" s="5"/>
      <c r="AO1" s="5"/>
      <c r="AP1" s="5"/>
      <c r="AQ1" s="5"/>
      <c r="AR1" s="5"/>
      <c r="AS1" s="5"/>
      <c r="AT1" s="5"/>
      <c r="AU1" s="5"/>
      <c r="AV1" s="5"/>
      <c r="AW1" s="5"/>
      <c r="AX1" s="5"/>
      <c r="AY1" s="5"/>
      <c r="AZ1" s="5"/>
      <c r="BA1" s="5"/>
      <c r="BB1" s="5"/>
      <c r="BC1" s="5"/>
      <c r="BD1" s="5"/>
      <c r="BE1" s="5"/>
      <c r="BF1" s="5"/>
      <c r="BG1" s="5"/>
      <c r="BH1" s="5"/>
      <c r="BI1" s="5"/>
      <c r="BJ1" s="5"/>
      <c r="BK1" s="5"/>
      <c r="BL1" s="5"/>
      <c r="BM1" s="5"/>
      <c r="BN1" s="5"/>
      <c r="BO1" s="5"/>
      <c r="BP1" s="5"/>
      <c r="BQ1" s="5"/>
      <c r="BR1" s="5"/>
      <c r="BS1" s="5"/>
      <c r="BT1" s="5"/>
      <c r="BU1" s="5"/>
      <c r="BV1" s="5"/>
      <c r="BW1" s="5"/>
      <c r="BX1" s="5"/>
      <c r="BY1" s="5"/>
      <c r="BZ1" s="5"/>
      <c r="CA1" s="5"/>
      <c r="CB1" s="5"/>
      <c r="CC1" s="5"/>
      <c r="CD1" s="5"/>
      <c r="CE1" s="5"/>
      <c r="CF1" s="5"/>
      <c r="CG1" s="5"/>
      <c r="CH1" s="5"/>
      <c r="CI1" s="5"/>
      <c r="CJ1" s="5"/>
      <c r="CK1" s="5"/>
      <c r="CL1" s="5"/>
      <c r="CM1" s="5"/>
      <c r="CN1" s="5"/>
      <c r="CO1" s="5"/>
      <c r="CP1" s="5"/>
      <c r="CQ1" s="5"/>
      <c r="CR1" s="5"/>
      <c r="CS1" s="5"/>
      <c r="CT1" s="5"/>
      <c r="CU1" s="5"/>
      <c r="CV1" s="5"/>
      <c r="CW1" s="5"/>
      <c r="CX1" s="5"/>
      <c r="CY1" s="5"/>
      <c r="CZ1" s="5"/>
      <c r="DA1" s="5"/>
      <c r="DB1" s="5"/>
      <c r="DC1" s="5"/>
      <c r="DD1" s="5"/>
      <c r="DE1" s="5"/>
      <c r="DF1" s="5"/>
      <c r="DG1" s="5"/>
      <c r="DH1" s="5"/>
      <c r="DI1" s="5"/>
      <c r="DJ1" s="5"/>
      <c r="DK1" s="5"/>
      <c r="DL1" s="5"/>
      <c r="DM1" s="5"/>
      <c r="DN1" s="5"/>
      <c r="DO1" s="5"/>
      <c r="DP1" s="5"/>
      <c r="DQ1" s="5"/>
      <c r="DR1" s="5"/>
      <c r="DS1" s="5"/>
      <c r="DT1" s="5"/>
      <c r="DU1" s="5"/>
      <c r="DV1" s="5"/>
      <c r="DW1" s="5"/>
      <c r="DX1" s="5"/>
      <c r="DY1" s="5"/>
      <c r="DZ1" s="5"/>
      <c r="EA1" s="5"/>
      <c r="EB1" s="5"/>
      <c r="EC1" s="5"/>
      <c r="ED1" s="5"/>
      <c r="EE1" s="5"/>
      <c r="EF1" s="5"/>
      <c r="EG1" s="5"/>
      <c r="EH1" s="5"/>
      <c r="EI1" s="5"/>
      <c r="EJ1" s="5"/>
      <c r="EK1" s="5"/>
      <c r="EL1" s="5"/>
      <c r="EM1" s="5"/>
      <c r="EN1" s="5"/>
      <c r="EO1" s="5"/>
      <c r="EP1" s="5"/>
      <c r="EQ1" s="5"/>
      <c r="ER1" s="5"/>
      <c r="ES1" s="5"/>
      <c r="ET1" s="5"/>
      <c r="EU1" s="5"/>
      <c r="EV1" s="5"/>
      <c r="EW1" s="5"/>
      <c r="EX1" s="5"/>
      <c r="EY1" s="5"/>
      <c r="EZ1" s="5"/>
      <c r="FA1" s="5"/>
      <c r="FB1" s="5"/>
      <c r="FC1" s="5"/>
      <c r="FD1" s="5"/>
      <c r="FE1" s="5"/>
      <c r="FF1" s="5"/>
      <c r="FG1" s="5"/>
      <c r="FH1" s="5"/>
      <c r="FI1" s="5"/>
      <c r="FJ1" s="5"/>
      <c r="FK1" s="5"/>
      <c r="FL1" s="5"/>
      <c r="FM1" s="5"/>
      <c r="FN1" s="5"/>
      <c r="FO1" s="5"/>
      <c r="FP1" s="5"/>
      <c r="FQ1" s="5"/>
      <c r="FR1" s="5"/>
      <c r="FS1" s="5"/>
      <c r="FT1" s="5"/>
      <c r="FU1" s="5"/>
      <c r="FV1" s="5"/>
      <c r="FW1" s="5"/>
      <c r="FX1" s="5"/>
      <c r="FY1" s="5"/>
      <c r="FZ1" s="5"/>
      <c r="GA1" s="5"/>
      <c r="GB1" s="5"/>
      <c r="GC1" s="5"/>
      <c r="GD1" s="5"/>
      <c r="GE1" s="5"/>
      <c r="GF1" s="5"/>
      <c r="GG1" s="5"/>
      <c r="GH1" s="5"/>
      <c r="GI1" s="5"/>
      <c r="GJ1" s="5"/>
      <c r="GK1" s="5"/>
      <c r="GL1" s="5"/>
      <c r="GM1" s="5"/>
      <c r="GN1" s="5"/>
      <c r="GO1" s="5"/>
      <c r="GP1" s="5"/>
      <c r="GQ1" s="5"/>
      <c r="GR1" s="5"/>
      <c r="GS1" s="5"/>
      <c r="GT1" s="5"/>
      <c r="GU1" s="5"/>
      <c r="GV1" s="5"/>
      <c r="GW1" s="5"/>
      <c r="GX1" s="5"/>
      <c r="GY1" s="5"/>
    </row>
    <row r="2" spans="1:207" x14ac:dyDescent="0.25">
      <c r="A2" s="46">
        <v>11434</v>
      </c>
      <c r="B2" s="46" t="s">
        <v>48</v>
      </c>
      <c r="C2" s="46" t="s">
        <v>50</v>
      </c>
      <c r="D2" s="49">
        <v>170000</v>
      </c>
      <c r="E2" s="46">
        <v>5</v>
      </c>
      <c r="F2" s="46" t="s">
        <v>19</v>
      </c>
      <c r="G2" s="46" t="s">
        <v>21</v>
      </c>
      <c r="H2" s="46" t="s">
        <v>15</v>
      </c>
      <c r="I2" s="46">
        <v>0</v>
      </c>
      <c r="J2" s="50" t="s">
        <v>16</v>
      </c>
      <c r="K2" s="46" t="str">
        <f>PROPER(TRIM(Table1[[#This Row],[Region2]]))</f>
        <v>Europe</v>
      </c>
      <c r="L2" s="46" t="s">
        <v>17</v>
      </c>
      <c r="M2" s="46">
        <v>55</v>
      </c>
      <c r="N2" s="46" t="s">
        <v>18</v>
      </c>
      <c r="O2" s="48">
        <v>39326</v>
      </c>
    </row>
    <row r="3" spans="1:207" x14ac:dyDescent="0.25">
      <c r="A3" s="46">
        <v>12590</v>
      </c>
      <c r="B3" s="46" t="s">
        <v>49</v>
      </c>
      <c r="C3" s="46" t="s">
        <v>50</v>
      </c>
      <c r="D3" s="49">
        <v>30000</v>
      </c>
      <c r="E3" s="46">
        <v>1</v>
      </c>
      <c r="F3" s="46" t="s">
        <v>13</v>
      </c>
      <c r="G3" s="46" t="s">
        <v>20</v>
      </c>
      <c r="H3" s="46" t="s">
        <v>15</v>
      </c>
      <c r="I3" s="46">
        <v>0</v>
      </c>
      <c r="J3" s="50" t="s">
        <v>16</v>
      </c>
      <c r="K3" s="46" t="str">
        <f>PROPER(TRIM(Table1[[#This Row],[Region2]]))</f>
        <v>Europe</v>
      </c>
      <c r="L3" s="46" t="s">
        <v>17</v>
      </c>
      <c r="M3" s="46">
        <v>63</v>
      </c>
      <c r="N3" s="46" t="s">
        <v>18</v>
      </c>
      <c r="O3" s="48">
        <v>44391</v>
      </c>
    </row>
    <row r="4" spans="1:207" x14ac:dyDescent="0.25">
      <c r="A4" s="46">
        <v>12610</v>
      </c>
      <c r="B4" s="46" t="s">
        <v>48</v>
      </c>
      <c r="C4" s="46" t="s">
        <v>51</v>
      </c>
      <c r="D4" s="49">
        <v>30000</v>
      </c>
      <c r="E4" s="46">
        <v>1</v>
      </c>
      <c r="F4" s="46" t="s">
        <v>13</v>
      </c>
      <c r="G4" s="46" t="s">
        <v>20</v>
      </c>
      <c r="H4" s="46" t="s">
        <v>15</v>
      </c>
      <c r="I4" s="46">
        <v>0</v>
      </c>
      <c r="J4" s="50" t="s">
        <v>16</v>
      </c>
      <c r="K4" s="46" t="str">
        <f>PROPER(TRIM(Table1[[#This Row],[Region2]]))</f>
        <v>Europe</v>
      </c>
      <c r="L4" s="46" t="s">
        <v>17</v>
      </c>
      <c r="M4" s="46">
        <v>47</v>
      </c>
      <c r="N4" s="46" t="s">
        <v>18</v>
      </c>
      <c r="O4" s="48">
        <v>44391</v>
      </c>
    </row>
    <row r="5" spans="1:207" x14ac:dyDescent="0.25">
      <c r="A5" s="46">
        <v>12697</v>
      </c>
      <c r="B5" s="46" t="s">
        <v>49</v>
      </c>
      <c r="C5" s="46" t="s">
        <v>51</v>
      </c>
      <c r="D5" s="49">
        <v>90000</v>
      </c>
      <c r="E5" s="46">
        <v>0</v>
      </c>
      <c r="F5" s="46" t="s">
        <v>13</v>
      </c>
      <c r="G5" s="46" t="s">
        <v>21</v>
      </c>
      <c r="H5" s="46" t="s">
        <v>18</v>
      </c>
      <c r="I5" s="46">
        <v>4</v>
      </c>
      <c r="J5" s="50" t="s">
        <v>64</v>
      </c>
      <c r="K5" s="46" t="str">
        <f>PROPER(TRIM(Table1[[#This Row],[Region2]]))</f>
        <v>Pacific</v>
      </c>
      <c r="L5" s="46" t="s">
        <v>24</v>
      </c>
      <c r="M5" s="46">
        <v>36</v>
      </c>
      <c r="N5" s="46" t="s">
        <v>18</v>
      </c>
      <c r="O5" s="48">
        <v>40063</v>
      </c>
    </row>
    <row r="6" spans="1:207" x14ac:dyDescent="0.25">
      <c r="A6" s="46">
        <v>13507</v>
      </c>
      <c r="B6" s="46" t="s">
        <v>48</v>
      </c>
      <c r="C6" s="46" t="s">
        <v>51</v>
      </c>
      <c r="D6" s="49">
        <v>10000</v>
      </c>
      <c r="E6" s="46">
        <v>2</v>
      </c>
      <c r="F6" s="46" t="s">
        <v>19</v>
      </c>
      <c r="G6" s="46" t="s">
        <v>25</v>
      </c>
      <c r="H6" s="46" t="s">
        <v>15</v>
      </c>
      <c r="I6" s="46">
        <v>0</v>
      </c>
      <c r="J6" s="50" t="s">
        <v>26</v>
      </c>
      <c r="K6" s="46" t="str">
        <f>PROPER(TRIM(Table1[[#This Row],[Region2]]))</f>
        <v>Europe</v>
      </c>
      <c r="L6" s="46" t="s">
        <v>17</v>
      </c>
      <c r="M6" s="46">
        <v>50</v>
      </c>
      <c r="N6" s="46" t="s">
        <v>18</v>
      </c>
      <c r="O6" s="48">
        <v>38570</v>
      </c>
    </row>
    <row r="7" spans="1:207" x14ac:dyDescent="0.25">
      <c r="A7" s="46">
        <v>16466</v>
      </c>
      <c r="B7" s="46" t="s">
        <v>49</v>
      </c>
      <c r="C7" s="46" t="s">
        <v>51</v>
      </c>
      <c r="D7" s="49">
        <v>20000</v>
      </c>
      <c r="E7" s="46">
        <v>0</v>
      </c>
      <c r="F7" s="46" t="s">
        <v>29</v>
      </c>
      <c r="G7" s="46" t="s">
        <v>25</v>
      </c>
      <c r="H7" s="46" t="s">
        <v>18</v>
      </c>
      <c r="I7" s="46">
        <v>2</v>
      </c>
      <c r="J7" s="50" t="s">
        <v>16</v>
      </c>
      <c r="K7" s="46" t="str">
        <f>PROPER(TRIM(Table1[[#This Row],[Region2]]))</f>
        <v>Europe</v>
      </c>
      <c r="L7" s="46" t="s">
        <v>17</v>
      </c>
      <c r="M7" s="46">
        <v>32</v>
      </c>
      <c r="N7" s="46" t="s">
        <v>15</v>
      </c>
      <c r="O7" s="48">
        <v>44391</v>
      </c>
    </row>
    <row r="8" spans="1:207" x14ac:dyDescent="0.25">
      <c r="A8" s="46">
        <v>17841</v>
      </c>
      <c r="B8" s="46" t="s">
        <v>49</v>
      </c>
      <c r="C8" s="46" t="s">
        <v>50</v>
      </c>
      <c r="D8" s="49">
        <v>30000</v>
      </c>
      <c r="E8" s="46">
        <v>0</v>
      </c>
      <c r="F8" s="46" t="s">
        <v>19</v>
      </c>
      <c r="G8" s="46" t="s">
        <v>20</v>
      </c>
      <c r="H8" s="46" t="s">
        <v>18</v>
      </c>
      <c r="I8" s="46">
        <v>1</v>
      </c>
      <c r="J8" s="50" t="s">
        <v>16</v>
      </c>
      <c r="K8" s="46" t="str">
        <f>PROPER(TRIM(Table1[[#This Row],[Region2]]))</f>
        <v>Europe</v>
      </c>
      <c r="L8" s="46" t="s">
        <v>46</v>
      </c>
      <c r="M8" s="46">
        <v>29</v>
      </c>
      <c r="N8" s="46" t="s">
        <v>15</v>
      </c>
      <c r="O8" s="48">
        <v>44391</v>
      </c>
    </row>
    <row r="9" spans="1:207" x14ac:dyDescent="0.25">
      <c r="A9" s="46">
        <v>18283</v>
      </c>
      <c r="B9" s="46" t="s">
        <v>49</v>
      </c>
      <c r="C9" s="46" t="s">
        <v>51</v>
      </c>
      <c r="D9" s="49">
        <v>100000</v>
      </c>
      <c r="E9" s="46">
        <v>0</v>
      </c>
      <c r="F9" s="46" t="s">
        <v>13</v>
      </c>
      <c r="G9" s="46" t="s">
        <v>21</v>
      </c>
      <c r="H9" s="46" t="s">
        <v>18</v>
      </c>
      <c r="I9" s="46">
        <v>1</v>
      </c>
      <c r="J9" s="50" t="s">
        <v>23</v>
      </c>
      <c r="K9" s="46" t="str">
        <f>PROPER(TRIM(Table1[[#This Row],[Region2]]))</f>
        <v>Pacific</v>
      </c>
      <c r="L9" s="46" t="s">
        <v>24</v>
      </c>
      <c r="M9" s="46">
        <v>40</v>
      </c>
      <c r="N9" s="46" t="s">
        <v>18</v>
      </c>
      <c r="O9" s="48">
        <v>44391</v>
      </c>
    </row>
    <row r="10" spans="1:207" x14ac:dyDescent="0.25">
      <c r="A10" s="46">
        <v>18299</v>
      </c>
      <c r="B10" s="46" t="s">
        <v>48</v>
      </c>
      <c r="C10" s="46" t="s">
        <v>50</v>
      </c>
      <c r="D10" s="49">
        <v>70000</v>
      </c>
      <c r="E10" s="46">
        <v>5</v>
      </c>
      <c r="F10" s="46" t="s">
        <v>19</v>
      </c>
      <c r="G10" s="46" t="s">
        <v>14</v>
      </c>
      <c r="H10" s="46" t="s">
        <v>15</v>
      </c>
      <c r="I10" s="46">
        <v>2</v>
      </c>
      <c r="J10" s="50" t="s">
        <v>23</v>
      </c>
      <c r="K10" s="46" t="str">
        <f>PROPER(TRIM(Table1[[#This Row],[Region2]]))</f>
        <v>Pacific</v>
      </c>
      <c r="L10" s="46" t="s">
        <v>24</v>
      </c>
      <c r="M10" s="46">
        <v>44</v>
      </c>
      <c r="N10" s="46" t="s">
        <v>18</v>
      </c>
      <c r="O10" s="48">
        <v>44391</v>
      </c>
    </row>
    <row r="11" spans="1:207" x14ac:dyDescent="0.25">
      <c r="A11" s="46">
        <v>18484</v>
      </c>
      <c r="B11" s="46" t="s">
        <v>49</v>
      </c>
      <c r="C11" s="46" t="s">
        <v>50</v>
      </c>
      <c r="D11" s="49">
        <v>80000</v>
      </c>
      <c r="E11" s="46">
        <v>2</v>
      </c>
      <c r="F11" s="46" t="s">
        <v>27</v>
      </c>
      <c r="G11" s="46" t="s">
        <v>14</v>
      </c>
      <c r="H11" s="46" t="s">
        <v>18</v>
      </c>
      <c r="I11" s="46">
        <v>2</v>
      </c>
      <c r="J11" s="50" t="s">
        <v>26</v>
      </c>
      <c r="K11" s="46" t="str">
        <f>PROPER(TRIM(Table1[[#This Row],[Region2]]))</f>
        <v>Pacific</v>
      </c>
      <c r="L11" s="46" t="s">
        <v>24</v>
      </c>
      <c r="M11" s="46">
        <v>50</v>
      </c>
      <c r="N11" s="46" t="s">
        <v>15</v>
      </c>
      <c r="O11" s="48">
        <v>44391</v>
      </c>
    </row>
    <row r="12" spans="1:207" x14ac:dyDescent="0.25">
      <c r="A12" s="46">
        <v>19193</v>
      </c>
      <c r="B12" s="46" t="s">
        <v>49</v>
      </c>
      <c r="C12" s="46" t="s">
        <v>50</v>
      </c>
      <c r="D12" s="49">
        <v>40000</v>
      </c>
      <c r="E12" s="46">
        <v>2</v>
      </c>
      <c r="F12" s="46" t="s">
        <v>19</v>
      </c>
      <c r="G12" s="46" t="s">
        <v>20</v>
      </c>
      <c r="H12" s="46" t="s">
        <v>15</v>
      </c>
      <c r="I12" s="46">
        <v>0</v>
      </c>
      <c r="J12" s="50" t="s">
        <v>26</v>
      </c>
      <c r="K12" s="46" t="str">
        <f>PROPER(TRIM(Table1[[#This Row],[Region2]]))</f>
        <v>Pacific</v>
      </c>
      <c r="L12" s="46" t="s">
        <v>32</v>
      </c>
      <c r="M12" s="46">
        <v>35</v>
      </c>
      <c r="N12" s="46" t="s">
        <v>15</v>
      </c>
      <c r="O12" s="48">
        <v>44391</v>
      </c>
    </row>
    <row r="13" spans="1:207" x14ac:dyDescent="0.25">
      <c r="A13" s="46">
        <v>19273</v>
      </c>
      <c r="B13" s="46" t="s">
        <v>48</v>
      </c>
      <c r="C13" s="46" t="s">
        <v>51</v>
      </c>
      <c r="D13" s="49">
        <v>20000</v>
      </c>
      <c r="E13" s="46">
        <v>2</v>
      </c>
      <c r="F13" s="46" t="s">
        <v>19</v>
      </c>
      <c r="G13" s="46" t="s">
        <v>25</v>
      </c>
      <c r="H13" s="46" t="s">
        <v>15</v>
      </c>
      <c r="I13" s="46">
        <v>0</v>
      </c>
      <c r="J13" s="50" t="s">
        <v>16</v>
      </c>
      <c r="K13" s="46" t="str">
        <f>PROPER(TRIM(Table1[[#This Row],[Region2]]))</f>
        <v>North America</v>
      </c>
      <c r="L13" s="46" t="s">
        <v>47</v>
      </c>
      <c r="M13" s="46">
        <v>63</v>
      </c>
      <c r="N13" s="46" t="s">
        <v>18</v>
      </c>
      <c r="O13" s="48">
        <v>44391</v>
      </c>
    </row>
    <row r="14" spans="1:207" x14ac:dyDescent="0.25">
      <c r="A14" s="46">
        <v>19280</v>
      </c>
      <c r="B14" s="46" t="s">
        <v>48</v>
      </c>
      <c r="C14" s="46" t="s">
        <v>50</v>
      </c>
      <c r="D14" s="49">
        <v>120000</v>
      </c>
      <c r="E14" s="46">
        <v>2</v>
      </c>
      <c r="F14" s="46" t="s">
        <v>19</v>
      </c>
      <c r="G14" s="46" t="s">
        <v>25</v>
      </c>
      <c r="H14" s="46" t="s">
        <v>15</v>
      </c>
      <c r="I14" s="46">
        <v>1</v>
      </c>
      <c r="J14" s="50" t="s">
        <v>16</v>
      </c>
      <c r="K14" s="46" t="str">
        <f>PROPER(TRIM(Table1[[#This Row],[Region2]]))</f>
        <v>Europe</v>
      </c>
      <c r="L14" s="46" t="s">
        <v>42</v>
      </c>
      <c r="M14" s="46">
        <v>40</v>
      </c>
      <c r="N14" s="46" t="s">
        <v>15</v>
      </c>
      <c r="O14" s="48">
        <v>44391</v>
      </c>
    </row>
    <row r="15" spans="1:207" x14ac:dyDescent="0.25">
      <c r="A15" s="46">
        <v>20870</v>
      </c>
      <c r="B15" s="46" t="s">
        <v>49</v>
      </c>
      <c r="C15" s="46" t="s">
        <v>51</v>
      </c>
      <c r="D15" s="49">
        <v>10000</v>
      </c>
      <c r="E15" s="46">
        <v>2</v>
      </c>
      <c r="F15" s="46" t="s">
        <v>27</v>
      </c>
      <c r="G15" s="46" t="s">
        <v>25</v>
      </c>
      <c r="H15" s="46" t="s">
        <v>15</v>
      </c>
      <c r="I15" s="46">
        <v>1</v>
      </c>
      <c r="J15" s="50" t="s">
        <v>16</v>
      </c>
      <c r="K15" s="46" t="str">
        <f>PROPER(TRIM(Table1[[#This Row],[Region2]]))</f>
        <v>Europe</v>
      </c>
      <c r="L15" s="46" t="s">
        <v>17</v>
      </c>
      <c r="M15" s="46">
        <v>38</v>
      </c>
      <c r="N15" s="46" t="s">
        <v>15</v>
      </c>
      <c r="O15" s="48">
        <v>44391</v>
      </c>
    </row>
    <row r="16" spans="1:207" x14ac:dyDescent="0.25">
      <c r="A16" s="46">
        <v>20942</v>
      </c>
      <c r="B16" s="46" t="s">
        <v>49</v>
      </c>
      <c r="C16" s="46" t="s">
        <v>51</v>
      </c>
      <c r="D16" s="49">
        <v>20000</v>
      </c>
      <c r="E16" s="46">
        <v>0</v>
      </c>
      <c r="F16" s="46" t="s">
        <v>27</v>
      </c>
      <c r="G16" s="46" t="s">
        <v>25</v>
      </c>
      <c r="H16" s="46" t="s">
        <v>18</v>
      </c>
      <c r="I16" s="46">
        <v>1</v>
      </c>
      <c r="J16" s="50" t="s">
        <v>23</v>
      </c>
      <c r="K16" s="46" t="str">
        <f>PROPER(TRIM(Table1[[#This Row],[Region2]]))</f>
        <v>Europe</v>
      </c>
      <c r="L16" s="46" t="s">
        <v>17</v>
      </c>
      <c r="M16" s="46">
        <v>31</v>
      </c>
      <c r="N16" s="46" t="s">
        <v>18</v>
      </c>
      <c r="O16" s="48">
        <v>44391</v>
      </c>
    </row>
    <row r="17" spans="1:15" x14ac:dyDescent="0.25">
      <c r="A17" s="46">
        <v>21564</v>
      </c>
      <c r="B17" s="46" t="s">
        <v>49</v>
      </c>
      <c r="C17" s="46" t="s">
        <v>51</v>
      </c>
      <c r="D17" s="49">
        <v>80000</v>
      </c>
      <c r="E17" s="46">
        <v>0</v>
      </c>
      <c r="F17" s="46" t="s">
        <v>13</v>
      </c>
      <c r="G17" s="46" t="s">
        <v>21</v>
      </c>
      <c r="H17" s="46" t="s">
        <v>15</v>
      </c>
      <c r="I17" s="46">
        <v>4</v>
      </c>
      <c r="J17" s="50" t="s">
        <v>64</v>
      </c>
      <c r="K17" s="46" t="str">
        <f>PROPER(TRIM(Table1[[#This Row],[Region2]]))</f>
        <v>Pacific</v>
      </c>
      <c r="L17" s="46" t="s">
        <v>24</v>
      </c>
      <c r="M17" s="46">
        <v>35</v>
      </c>
      <c r="N17" s="46" t="s">
        <v>18</v>
      </c>
      <c r="O17" s="48">
        <v>44391</v>
      </c>
    </row>
    <row r="18" spans="1:15" x14ac:dyDescent="0.25">
      <c r="A18" s="46">
        <v>22173</v>
      </c>
      <c r="B18" s="46" t="s">
        <v>48</v>
      </c>
      <c r="C18" s="46" t="s">
        <v>51</v>
      </c>
      <c r="D18" s="49">
        <v>30000</v>
      </c>
      <c r="E18" s="46">
        <v>3</v>
      </c>
      <c r="F18" s="46" t="s">
        <v>27</v>
      </c>
      <c r="G18" s="46" t="s">
        <v>14</v>
      </c>
      <c r="H18" s="46" t="s">
        <v>18</v>
      </c>
      <c r="I18" s="46">
        <v>2</v>
      </c>
      <c r="J18" s="50" t="s">
        <v>26</v>
      </c>
      <c r="K18" s="46" t="str">
        <f>PROPER(TRIM(Table1[[#This Row],[Region2]]))</f>
        <v>Pacific</v>
      </c>
      <c r="L18" s="46" t="s">
        <v>24</v>
      </c>
      <c r="M18" s="46">
        <v>54</v>
      </c>
      <c r="N18" s="46" t="s">
        <v>15</v>
      </c>
      <c r="O18" s="48">
        <v>44391</v>
      </c>
    </row>
    <row r="19" spans="1:15" x14ac:dyDescent="0.25">
      <c r="A19" s="46">
        <v>22400</v>
      </c>
      <c r="B19" s="46" t="s">
        <v>48</v>
      </c>
      <c r="C19" s="46" t="s">
        <v>50</v>
      </c>
      <c r="D19" s="49">
        <v>10000</v>
      </c>
      <c r="E19" s="46">
        <v>0</v>
      </c>
      <c r="F19" s="46" t="s">
        <v>19</v>
      </c>
      <c r="G19" s="46" t="s">
        <v>25</v>
      </c>
      <c r="H19" s="46" t="s">
        <v>18</v>
      </c>
      <c r="I19" s="46">
        <v>1</v>
      </c>
      <c r="J19" s="50" t="s">
        <v>16</v>
      </c>
      <c r="K19" s="46" t="str">
        <f>PROPER(TRIM(Table1[[#This Row],[Region2]]))</f>
        <v>Pacific</v>
      </c>
      <c r="L19" s="46" t="s">
        <v>24</v>
      </c>
      <c r="M19" s="46">
        <v>26</v>
      </c>
      <c r="N19" s="46" t="s">
        <v>15</v>
      </c>
      <c r="O19" s="48">
        <v>44391</v>
      </c>
    </row>
    <row r="20" spans="1:15" x14ac:dyDescent="0.25">
      <c r="A20" s="46">
        <v>23316</v>
      </c>
      <c r="B20" s="46" t="s">
        <v>49</v>
      </c>
      <c r="C20" s="46" t="s">
        <v>50</v>
      </c>
      <c r="D20" s="49">
        <v>30000</v>
      </c>
      <c r="E20" s="46">
        <v>3</v>
      </c>
      <c r="F20" s="46" t="s">
        <v>19</v>
      </c>
      <c r="G20" s="46" t="s">
        <v>20</v>
      </c>
      <c r="H20" s="46" t="s">
        <v>18</v>
      </c>
      <c r="I20" s="46">
        <v>2</v>
      </c>
      <c r="J20" s="50" t="s">
        <v>26</v>
      </c>
      <c r="K20" s="46" t="str">
        <f>PROPER(TRIM(Table1[[#This Row],[Region2]]))</f>
        <v>Pacific</v>
      </c>
      <c r="L20" s="46" t="s">
        <v>24</v>
      </c>
      <c r="M20" s="46">
        <v>59</v>
      </c>
      <c r="N20" s="46" t="s">
        <v>15</v>
      </c>
      <c r="O20" s="48">
        <v>44391</v>
      </c>
    </row>
    <row r="21" spans="1:15" x14ac:dyDescent="0.25">
      <c r="A21" s="46">
        <v>23542</v>
      </c>
      <c r="B21" s="46" t="s">
        <v>49</v>
      </c>
      <c r="C21" s="46" t="s">
        <v>50</v>
      </c>
      <c r="D21" s="49">
        <v>60000</v>
      </c>
      <c r="E21" s="46">
        <v>1</v>
      </c>
      <c r="F21" s="46" t="s">
        <v>19</v>
      </c>
      <c r="G21" s="46" t="s">
        <v>14</v>
      </c>
      <c r="H21" s="46" t="s">
        <v>18</v>
      </c>
      <c r="I21" s="46">
        <v>1</v>
      </c>
      <c r="J21" s="50" t="s">
        <v>16</v>
      </c>
      <c r="K21" s="46" t="str">
        <f>PROPER(TRIM(Table1[[#This Row],[Region2]]))</f>
        <v>Pacific</v>
      </c>
      <c r="L21" s="46" t="s">
        <v>24</v>
      </c>
      <c r="M21" s="46">
        <v>45</v>
      </c>
      <c r="N21" s="46" t="s">
        <v>15</v>
      </c>
      <c r="O21" s="48">
        <v>44391</v>
      </c>
    </row>
    <row r="22" spans="1:15" x14ac:dyDescent="0.25">
      <c r="A22" s="46">
        <v>25323</v>
      </c>
      <c r="B22" s="46" t="s">
        <v>48</v>
      </c>
      <c r="C22" s="46" t="s">
        <v>50</v>
      </c>
      <c r="D22" s="49">
        <v>40000</v>
      </c>
      <c r="E22" s="46">
        <v>2</v>
      </c>
      <c r="F22" s="46" t="s">
        <v>19</v>
      </c>
      <c r="G22" s="46" t="s">
        <v>20</v>
      </c>
      <c r="H22" s="46" t="s">
        <v>15</v>
      </c>
      <c r="I22" s="46">
        <v>1</v>
      </c>
      <c r="J22" s="50" t="s">
        <v>26</v>
      </c>
      <c r="K22" s="46" t="str">
        <f>PROPER(TRIM(Table1[[#This Row],[Region2]]))</f>
        <v>Europe</v>
      </c>
      <c r="L22" s="46" t="s">
        <v>17</v>
      </c>
      <c r="M22" s="46">
        <v>35</v>
      </c>
      <c r="N22" s="46" t="s">
        <v>15</v>
      </c>
      <c r="O22" s="48">
        <v>44391</v>
      </c>
    </row>
    <row r="23" spans="1:15" x14ac:dyDescent="0.25">
      <c r="A23" s="46">
        <v>25598</v>
      </c>
      <c r="B23" s="46" t="s">
        <v>48</v>
      </c>
      <c r="C23" s="46" t="s">
        <v>51</v>
      </c>
      <c r="D23" s="49">
        <v>40000</v>
      </c>
      <c r="E23" s="46">
        <v>0</v>
      </c>
      <c r="F23" s="46" t="s">
        <v>30</v>
      </c>
      <c r="G23" s="46" t="s">
        <v>20</v>
      </c>
      <c r="H23" s="46" t="s">
        <v>15</v>
      </c>
      <c r="I23" s="46">
        <v>0</v>
      </c>
      <c r="J23" s="50" t="s">
        <v>16</v>
      </c>
      <c r="K23" s="46" t="str">
        <f>PROPER(TRIM(Table1[[#This Row],[Region2]]))</f>
        <v>Europe</v>
      </c>
      <c r="L23" s="46" t="s">
        <v>17</v>
      </c>
      <c r="M23" s="46">
        <v>36</v>
      </c>
      <c r="N23" s="46" t="s">
        <v>15</v>
      </c>
      <c r="O23" s="48">
        <v>44391</v>
      </c>
    </row>
    <row r="24" spans="1:15" x14ac:dyDescent="0.25">
      <c r="A24" s="46">
        <v>25940</v>
      </c>
      <c r="B24" s="46" t="s">
        <v>49</v>
      </c>
      <c r="C24" s="46" t="s">
        <v>50</v>
      </c>
      <c r="D24" s="49">
        <v>20000</v>
      </c>
      <c r="E24" s="46">
        <v>2</v>
      </c>
      <c r="F24" s="46" t="s">
        <v>29</v>
      </c>
      <c r="G24" s="46" t="s">
        <v>20</v>
      </c>
      <c r="H24" s="46" t="s">
        <v>15</v>
      </c>
      <c r="I24" s="46">
        <v>2</v>
      </c>
      <c r="J24" s="50" t="s">
        <v>23</v>
      </c>
      <c r="K24" s="46" t="str">
        <f>PROPER(TRIM(Table1[[#This Row],[Region2]]))</f>
        <v>Pacific</v>
      </c>
      <c r="L24" s="46" t="s">
        <v>24</v>
      </c>
      <c r="M24" s="46">
        <v>55</v>
      </c>
      <c r="N24" s="46" t="s">
        <v>15</v>
      </c>
      <c r="O24" s="48">
        <v>44391</v>
      </c>
    </row>
    <row r="25" spans="1:15" x14ac:dyDescent="0.25">
      <c r="A25" s="46">
        <v>26412</v>
      </c>
      <c r="B25" s="46" t="s">
        <v>48</v>
      </c>
      <c r="C25" s="46" t="s">
        <v>51</v>
      </c>
      <c r="D25" s="49">
        <v>80000</v>
      </c>
      <c r="E25" s="46">
        <v>5</v>
      </c>
      <c r="F25" s="46" t="s">
        <v>27</v>
      </c>
      <c r="G25" s="46" t="s">
        <v>28</v>
      </c>
      <c r="H25" s="46" t="s">
        <v>18</v>
      </c>
      <c r="I25" s="46">
        <v>3</v>
      </c>
      <c r="J25" s="50" t="s">
        <v>23</v>
      </c>
      <c r="K25" s="46" t="str">
        <f>PROPER(TRIM(Table1[[#This Row],[Region2]]))</f>
        <v>Europe</v>
      </c>
      <c r="L25" s="46" t="s">
        <v>17</v>
      </c>
      <c r="M25" s="46">
        <v>56</v>
      </c>
      <c r="N25" s="46" t="s">
        <v>18</v>
      </c>
      <c r="O25" s="48">
        <v>44391</v>
      </c>
    </row>
    <row r="26" spans="1:15" x14ac:dyDescent="0.25">
      <c r="A26" s="46">
        <v>27183</v>
      </c>
      <c r="B26" s="46" t="s">
        <v>49</v>
      </c>
      <c r="C26" s="46" t="s">
        <v>50</v>
      </c>
      <c r="D26" s="49">
        <v>40000</v>
      </c>
      <c r="E26" s="46">
        <v>2</v>
      </c>
      <c r="F26" s="46" t="s">
        <v>19</v>
      </c>
      <c r="G26" s="46" t="s">
        <v>20</v>
      </c>
      <c r="H26" s="46" t="s">
        <v>15</v>
      </c>
      <c r="I26" s="46">
        <v>1</v>
      </c>
      <c r="J26" s="50" t="s">
        <v>26</v>
      </c>
      <c r="K26" s="46" t="str">
        <f>PROPER(TRIM(Table1[[#This Row],[Region2]]))</f>
        <v>Europe</v>
      </c>
      <c r="L26" s="46" t="s">
        <v>17</v>
      </c>
      <c r="M26" s="46">
        <v>35</v>
      </c>
      <c r="N26" s="46" t="s">
        <v>15</v>
      </c>
      <c r="O26" s="48">
        <v>44391</v>
      </c>
    </row>
    <row r="27" spans="1:15" x14ac:dyDescent="0.25">
      <c r="A27" s="46">
        <v>27184</v>
      </c>
      <c r="B27" s="46" t="s">
        <v>49</v>
      </c>
      <c r="C27" s="46" t="s">
        <v>50</v>
      </c>
      <c r="D27" s="49">
        <v>40000</v>
      </c>
      <c r="E27" s="46">
        <v>2</v>
      </c>
      <c r="F27" s="46" t="s">
        <v>19</v>
      </c>
      <c r="G27" s="46" t="s">
        <v>20</v>
      </c>
      <c r="H27" s="46" t="s">
        <v>18</v>
      </c>
      <c r="I27" s="46">
        <v>1</v>
      </c>
      <c r="J27" s="50" t="s">
        <v>16</v>
      </c>
      <c r="K27" s="46" t="str">
        <f>PROPER(TRIM(Table1[[#This Row],[Region2]]))</f>
        <v>Europe</v>
      </c>
      <c r="L27" s="46" t="s">
        <v>17</v>
      </c>
      <c r="M27" s="46">
        <v>34</v>
      </c>
      <c r="N27" s="46" t="s">
        <v>18</v>
      </c>
      <c r="O27" s="48">
        <v>44391</v>
      </c>
    </row>
    <row r="28" spans="1:15" x14ac:dyDescent="0.25">
      <c r="A28" s="46">
        <v>11000</v>
      </c>
      <c r="B28" s="46" t="s">
        <v>48</v>
      </c>
      <c r="C28" s="46" t="s">
        <v>50</v>
      </c>
      <c r="D28" s="49">
        <v>90000</v>
      </c>
      <c r="E28" s="46">
        <v>2</v>
      </c>
      <c r="F28" s="46" t="s">
        <v>13</v>
      </c>
      <c r="G28" s="46" t="s">
        <v>21</v>
      </c>
      <c r="H28" s="46" t="s">
        <v>15</v>
      </c>
      <c r="I28" s="46">
        <v>0</v>
      </c>
      <c r="J28" s="50" t="s">
        <v>26</v>
      </c>
      <c r="K28" s="46" t="str">
        <f>PROPER(TRIM(Table1[[#This Row],[Region2]]))</f>
        <v>Pacific</v>
      </c>
      <c r="L28" s="46" t="s">
        <v>24</v>
      </c>
      <c r="M28" s="46">
        <v>40</v>
      </c>
      <c r="N28" s="46" t="s">
        <v>15</v>
      </c>
      <c r="O28" s="48">
        <v>36955</v>
      </c>
    </row>
    <row r="29" spans="1:15" x14ac:dyDescent="0.25">
      <c r="A29" s="46">
        <v>11047</v>
      </c>
      <c r="B29" s="46" t="s">
        <v>48</v>
      </c>
      <c r="C29" s="46" t="s">
        <v>51</v>
      </c>
      <c r="D29" s="49">
        <v>30000</v>
      </c>
      <c r="E29" s="46">
        <v>3</v>
      </c>
      <c r="F29" s="46" t="s">
        <v>27</v>
      </c>
      <c r="G29" s="46" t="s">
        <v>14</v>
      </c>
      <c r="H29" s="46" t="s">
        <v>18</v>
      </c>
      <c r="I29" s="46">
        <v>2</v>
      </c>
      <c r="J29" s="50" t="s">
        <v>26</v>
      </c>
      <c r="K29" s="46" t="str">
        <f>PROPER(TRIM(Table1[[#This Row],[Region2]]))</f>
        <v>Pacific</v>
      </c>
      <c r="L29" s="46" t="s">
        <v>35</v>
      </c>
      <c r="M29" s="46">
        <v>56</v>
      </c>
      <c r="N29" s="46" t="s">
        <v>15</v>
      </c>
      <c r="O29" s="48">
        <v>44391</v>
      </c>
    </row>
    <row r="30" spans="1:15" x14ac:dyDescent="0.25">
      <c r="A30" s="46">
        <v>11061</v>
      </c>
      <c r="B30" s="46" t="s">
        <v>48</v>
      </c>
      <c r="C30" s="46" t="s">
        <v>50</v>
      </c>
      <c r="D30" s="49">
        <v>70000</v>
      </c>
      <c r="E30" s="46">
        <v>2</v>
      </c>
      <c r="F30" s="46" t="s">
        <v>19</v>
      </c>
      <c r="G30" s="46" t="s">
        <v>14</v>
      </c>
      <c r="H30" s="46" t="s">
        <v>15</v>
      </c>
      <c r="I30" s="46">
        <v>2</v>
      </c>
      <c r="J30" s="50" t="s">
        <v>23</v>
      </c>
      <c r="K30" s="46" t="str">
        <f>PROPER(TRIM(Table1[[#This Row],[Region2]]))</f>
        <v>Pacific</v>
      </c>
      <c r="L30" s="46" t="s">
        <v>24</v>
      </c>
      <c r="M30" s="46">
        <v>52</v>
      </c>
      <c r="N30" s="46" t="s">
        <v>15</v>
      </c>
      <c r="O30" s="48">
        <v>44391</v>
      </c>
    </row>
    <row r="31" spans="1:15" x14ac:dyDescent="0.25">
      <c r="A31" s="46">
        <v>11090</v>
      </c>
      <c r="B31" s="46" t="s">
        <v>49</v>
      </c>
      <c r="C31" s="46" t="s">
        <v>50</v>
      </c>
      <c r="D31" s="49">
        <v>90000</v>
      </c>
      <c r="E31" s="46">
        <v>2</v>
      </c>
      <c r="F31" s="46" t="s">
        <v>19</v>
      </c>
      <c r="G31" s="46" t="s">
        <v>21</v>
      </c>
      <c r="H31" s="46" t="s">
        <v>15</v>
      </c>
      <c r="I31" s="46">
        <v>1</v>
      </c>
      <c r="J31" s="50" t="s">
        <v>22</v>
      </c>
      <c r="K31" s="46" t="str">
        <f>PROPER(TRIM(Table1[[#This Row],[Region2]]))</f>
        <v>North America</v>
      </c>
      <c r="L31" s="46" t="s">
        <v>33</v>
      </c>
      <c r="M31" s="46">
        <v>48</v>
      </c>
      <c r="N31" s="46" t="s">
        <v>15</v>
      </c>
      <c r="O31" s="48">
        <v>38570</v>
      </c>
    </row>
    <row r="32" spans="1:15" x14ac:dyDescent="0.25">
      <c r="A32" s="46">
        <v>11116</v>
      </c>
      <c r="B32" s="46" t="s">
        <v>48</v>
      </c>
      <c r="C32" s="46" t="s">
        <v>50</v>
      </c>
      <c r="D32" s="49">
        <v>70000</v>
      </c>
      <c r="E32" s="46">
        <v>5</v>
      </c>
      <c r="F32" s="46" t="s">
        <v>19</v>
      </c>
      <c r="G32" s="46" t="s">
        <v>14</v>
      </c>
      <c r="H32" s="46" t="s">
        <v>15</v>
      </c>
      <c r="I32" s="46">
        <v>2</v>
      </c>
      <c r="J32" s="50" t="s">
        <v>23</v>
      </c>
      <c r="K32" s="46" t="str">
        <f>PROPER(TRIM(Table1[[#This Row],[Region2]]))</f>
        <v>Pacific</v>
      </c>
      <c r="L32" s="46" t="s">
        <v>32</v>
      </c>
      <c r="M32" s="46">
        <v>43</v>
      </c>
      <c r="N32" s="46" t="s">
        <v>18</v>
      </c>
      <c r="O32" s="48">
        <v>44391</v>
      </c>
    </row>
    <row r="33" spans="1:15" x14ac:dyDescent="0.25">
      <c r="A33" s="46">
        <v>11139</v>
      </c>
      <c r="B33" s="46" t="s">
        <v>49</v>
      </c>
      <c r="C33" s="46" t="s">
        <v>51</v>
      </c>
      <c r="D33" s="49">
        <v>30000</v>
      </c>
      <c r="E33" s="46">
        <v>2</v>
      </c>
      <c r="F33" s="46" t="s">
        <v>19</v>
      </c>
      <c r="G33" s="46" t="s">
        <v>20</v>
      </c>
      <c r="H33" s="46" t="s">
        <v>18</v>
      </c>
      <c r="I33" s="46">
        <v>2</v>
      </c>
      <c r="J33" s="50" t="s">
        <v>23</v>
      </c>
      <c r="K33" s="46" t="str">
        <f>PROPER(TRIM(Table1[[#This Row],[Region2]]))</f>
        <v>Pacific</v>
      </c>
      <c r="L33" s="46" t="s">
        <v>32</v>
      </c>
      <c r="M33" s="46">
        <v>67</v>
      </c>
      <c r="N33" s="46" t="s">
        <v>18</v>
      </c>
      <c r="O33" s="48">
        <v>39456</v>
      </c>
    </row>
    <row r="34" spans="1:15" x14ac:dyDescent="0.25">
      <c r="A34" s="46">
        <v>11143</v>
      </c>
      <c r="B34" s="46" t="s">
        <v>48</v>
      </c>
      <c r="C34" s="46" t="s">
        <v>50</v>
      </c>
      <c r="D34" s="49">
        <v>40000</v>
      </c>
      <c r="E34" s="46">
        <v>0</v>
      </c>
      <c r="F34" s="46" t="s">
        <v>27</v>
      </c>
      <c r="G34" s="46" t="s">
        <v>14</v>
      </c>
      <c r="H34" s="46" t="s">
        <v>15</v>
      </c>
      <c r="I34" s="46">
        <v>2</v>
      </c>
      <c r="J34" s="50" t="s">
        <v>23</v>
      </c>
      <c r="K34" s="46" t="str">
        <f>PROPER(TRIM(Table1[[#This Row],[Region2]]))</f>
        <v>North America</v>
      </c>
      <c r="L34" s="46" t="s">
        <v>31</v>
      </c>
      <c r="M34" s="46">
        <v>29</v>
      </c>
      <c r="N34" s="46" t="s">
        <v>18</v>
      </c>
      <c r="O34" s="48">
        <v>44391</v>
      </c>
    </row>
    <row r="35" spans="1:15" x14ac:dyDescent="0.25">
      <c r="A35" s="46">
        <v>11147</v>
      </c>
      <c r="B35" s="46" t="s">
        <v>48</v>
      </c>
      <c r="C35" s="46" t="s">
        <v>50</v>
      </c>
      <c r="D35" s="49">
        <v>60000</v>
      </c>
      <c r="E35" s="46">
        <v>2</v>
      </c>
      <c r="F35" s="46" t="s">
        <v>30</v>
      </c>
      <c r="G35" s="46" t="s">
        <v>28</v>
      </c>
      <c r="H35" s="46" t="s">
        <v>15</v>
      </c>
      <c r="I35" s="46">
        <v>1</v>
      </c>
      <c r="J35" s="50" t="s">
        <v>16</v>
      </c>
      <c r="K35" s="46" t="str">
        <f>PROPER(TRIM(Table1[[#This Row],[Region2]]))</f>
        <v>Pacific</v>
      </c>
      <c r="L35" s="46" t="s">
        <v>24</v>
      </c>
      <c r="M35" s="46">
        <v>67</v>
      </c>
      <c r="N35" s="46" t="s">
        <v>15</v>
      </c>
      <c r="O35" s="48">
        <v>40274</v>
      </c>
    </row>
    <row r="36" spans="1:15" x14ac:dyDescent="0.25">
      <c r="A36" s="46">
        <v>11149</v>
      </c>
      <c r="B36" s="46" t="s">
        <v>48</v>
      </c>
      <c r="C36" s="46" t="s">
        <v>50</v>
      </c>
      <c r="D36" s="49">
        <v>40000</v>
      </c>
      <c r="E36" s="46">
        <v>2</v>
      </c>
      <c r="F36" s="46" t="s">
        <v>13</v>
      </c>
      <c r="G36" s="46" t="s">
        <v>28</v>
      </c>
      <c r="H36" s="46" t="s">
        <v>15</v>
      </c>
      <c r="I36" s="46">
        <v>2</v>
      </c>
      <c r="J36" s="50" t="s">
        <v>16</v>
      </c>
      <c r="K36" s="46" t="str">
        <f>PROPER(TRIM(Table1[[#This Row],[Region2]]))</f>
        <v>Pacific</v>
      </c>
      <c r="L36" s="46" t="s">
        <v>35</v>
      </c>
      <c r="M36" s="46">
        <v>65</v>
      </c>
      <c r="N36" s="46" t="s">
        <v>18</v>
      </c>
      <c r="O36" s="48">
        <v>44391</v>
      </c>
    </row>
    <row r="37" spans="1:15" x14ac:dyDescent="0.25">
      <c r="A37" s="46">
        <v>11165</v>
      </c>
      <c r="B37" s="46" t="s">
        <v>48</v>
      </c>
      <c r="C37" s="46" t="s">
        <v>51</v>
      </c>
      <c r="D37" s="49">
        <v>60000</v>
      </c>
      <c r="E37" s="46">
        <v>0</v>
      </c>
      <c r="F37" s="46" t="s">
        <v>19</v>
      </c>
      <c r="G37" s="46" t="s">
        <v>14</v>
      </c>
      <c r="H37" s="46" t="s">
        <v>18</v>
      </c>
      <c r="I37" s="46">
        <v>1</v>
      </c>
      <c r="J37" s="50" t="s">
        <v>26</v>
      </c>
      <c r="K37" s="46" t="str">
        <f>PROPER(TRIM(Table1[[#This Row],[Region2]]))</f>
        <v>North America</v>
      </c>
      <c r="L37" s="46" t="s">
        <v>33</v>
      </c>
      <c r="M37" s="46">
        <v>33</v>
      </c>
      <c r="N37" s="46" t="s">
        <v>18</v>
      </c>
      <c r="O37" s="48">
        <v>36713</v>
      </c>
    </row>
    <row r="38" spans="1:15" x14ac:dyDescent="0.25">
      <c r="A38" s="46">
        <v>11199</v>
      </c>
      <c r="B38" s="46" t="s">
        <v>48</v>
      </c>
      <c r="C38" s="46" t="s">
        <v>51</v>
      </c>
      <c r="D38" s="49">
        <v>70000</v>
      </c>
      <c r="E38" s="46">
        <v>4</v>
      </c>
      <c r="F38" s="46" t="s">
        <v>13</v>
      </c>
      <c r="G38" s="46" t="s">
        <v>62</v>
      </c>
      <c r="H38" s="46" t="s">
        <v>15</v>
      </c>
      <c r="I38" s="46">
        <v>1</v>
      </c>
      <c r="J38" s="50" t="s">
        <v>64</v>
      </c>
      <c r="K38" s="46" t="str">
        <f>PROPER(TRIM(Table1[[#This Row],[Region2]]))</f>
        <v>North America</v>
      </c>
      <c r="L38" s="46" t="s">
        <v>31</v>
      </c>
      <c r="M38" s="46">
        <v>59</v>
      </c>
      <c r="N38" s="46" t="s">
        <v>18</v>
      </c>
      <c r="O38" s="48">
        <v>44413</v>
      </c>
    </row>
    <row r="39" spans="1:15" x14ac:dyDescent="0.25">
      <c r="A39" s="46">
        <v>11200</v>
      </c>
      <c r="B39" s="46" t="s">
        <v>48</v>
      </c>
      <c r="C39" s="46" t="s">
        <v>50</v>
      </c>
      <c r="D39" s="49">
        <v>70000</v>
      </c>
      <c r="E39" s="46">
        <v>4</v>
      </c>
      <c r="F39" s="46" t="s">
        <v>13</v>
      </c>
      <c r="G39" s="46" t="s">
        <v>28</v>
      </c>
      <c r="H39" s="46" t="s">
        <v>15</v>
      </c>
      <c r="I39" s="46">
        <v>1</v>
      </c>
      <c r="J39" s="50" t="s">
        <v>26</v>
      </c>
      <c r="K39" s="46" t="str">
        <f>PROPER(TRIM(Table1[[#This Row],[Region2]]))</f>
        <v>North America</v>
      </c>
      <c r="L39" s="46" t="s">
        <v>31</v>
      </c>
      <c r="M39" s="46">
        <v>58</v>
      </c>
      <c r="N39" s="46" t="s">
        <v>18</v>
      </c>
      <c r="O39" s="48">
        <v>44391</v>
      </c>
    </row>
    <row r="40" spans="1:15" x14ac:dyDescent="0.25">
      <c r="A40" s="46">
        <v>11219</v>
      </c>
      <c r="B40" s="46" t="s">
        <v>48</v>
      </c>
      <c r="C40" s="46" t="s">
        <v>50</v>
      </c>
      <c r="D40" s="49">
        <v>60000</v>
      </c>
      <c r="E40" s="46">
        <v>2</v>
      </c>
      <c r="F40" s="46" t="s">
        <v>27</v>
      </c>
      <c r="G40" s="46" t="s">
        <v>21</v>
      </c>
      <c r="H40" s="46" t="s">
        <v>15</v>
      </c>
      <c r="I40" s="46">
        <v>2</v>
      </c>
      <c r="J40" s="50" t="s">
        <v>64</v>
      </c>
      <c r="K40" s="46" t="str">
        <f>PROPER(TRIM(Table1[[#This Row],[Region2]]))</f>
        <v>North America</v>
      </c>
      <c r="L40" s="46" t="s">
        <v>33</v>
      </c>
      <c r="M40" s="46">
        <v>55</v>
      </c>
      <c r="N40" s="46" t="s">
        <v>18</v>
      </c>
      <c r="O40" s="48">
        <v>38362</v>
      </c>
    </row>
    <row r="41" spans="1:15" x14ac:dyDescent="0.25">
      <c r="A41" s="46">
        <v>11225</v>
      </c>
      <c r="B41" s="46" t="s">
        <v>48</v>
      </c>
      <c r="C41" s="46" t="s">
        <v>51</v>
      </c>
      <c r="D41" s="49">
        <v>60000</v>
      </c>
      <c r="E41" s="46">
        <v>2</v>
      </c>
      <c r="F41" s="46" t="s">
        <v>19</v>
      </c>
      <c r="G41" s="46" t="s">
        <v>21</v>
      </c>
      <c r="H41" s="46" t="s">
        <v>15</v>
      </c>
      <c r="I41" s="46">
        <v>1</v>
      </c>
      <c r="J41" s="50" t="s">
        <v>64</v>
      </c>
      <c r="K41" s="46" t="str">
        <f>PROPER(TRIM(Table1[[#This Row],[Region2]]))</f>
        <v>North America</v>
      </c>
      <c r="L41" s="46" t="s">
        <v>41</v>
      </c>
      <c r="M41" s="46">
        <v>55</v>
      </c>
      <c r="N41" s="46" t="s">
        <v>18</v>
      </c>
      <c r="O41" s="48">
        <v>44391</v>
      </c>
    </row>
    <row r="42" spans="1:15" x14ac:dyDescent="0.25">
      <c r="A42" s="46">
        <v>11233</v>
      </c>
      <c r="B42" s="46" t="s">
        <v>48</v>
      </c>
      <c r="C42" s="46" t="s">
        <v>50</v>
      </c>
      <c r="D42" s="49">
        <v>70000</v>
      </c>
      <c r="E42" s="46">
        <v>4</v>
      </c>
      <c r="F42" s="46" t="s">
        <v>19</v>
      </c>
      <c r="G42" s="46" t="s">
        <v>21</v>
      </c>
      <c r="H42" s="46" t="s">
        <v>15</v>
      </c>
      <c r="I42" s="46">
        <v>2</v>
      </c>
      <c r="J42" s="50" t="s">
        <v>64</v>
      </c>
      <c r="K42" s="46" t="str">
        <f>PROPER(TRIM(Table1[[#This Row],[Region2]]))</f>
        <v>North America</v>
      </c>
      <c r="L42" s="46" t="s">
        <v>31</v>
      </c>
      <c r="M42" s="46">
        <v>53</v>
      </c>
      <c r="N42" s="46" t="s">
        <v>18</v>
      </c>
      <c r="O42" s="48">
        <v>44391</v>
      </c>
    </row>
    <row r="43" spans="1:15" x14ac:dyDescent="0.25">
      <c r="A43" s="46">
        <v>11249</v>
      </c>
      <c r="B43" s="46" t="s">
        <v>48</v>
      </c>
      <c r="C43" s="46" t="s">
        <v>51</v>
      </c>
      <c r="D43" s="49">
        <v>130000</v>
      </c>
      <c r="E43" s="46">
        <v>3</v>
      </c>
      <c r="F43" s="46" t="s">
        <v>19</v>
      </c>
      <c r="G43" s="46" t="s">
        <v>21</v>
      </c>
      <c r="H43" s="46" t="s">
        <v>15</v>
      </c>
      <c r="I43" s="46">
        <v>3</v>
      </c>
      <c r="J43" s="50" t="s">
        <v>16</v>
      </c>
      <c r="K43" s="46" t="str">
        <f>PROPER(TRIM(Table1[[#This Row],[Region2]]))</f>
        <v>Europe</v>
      </c>
      <c r="L43" s="46" t="s">
        <v>36</v>
      </c>
      <c r="M43" s="46">
        <v>51</v>
      </c>
      <c r="N43" s="46" t="s">
        <v>15</v>
      </c>
      <c r="O43" s="48">
        <v>38869</v>
      </c>
    </row>
    <row r="44" spans="1:15" x14ac:dyDescent="0.25">
      <c r="A44" s="46">
        <v>11255</v>
      </c>
      <c r="B44" s="46" t="s">
        <v>48</v>
      </c>
      <c r="C44" s="46" t="s">
        <v>50</v>
      </c>
      <c r="D44" s="49">
        <v>70000</v>
      </c>
      <c r="E44" s="46">
        <v>4</v>
      </c>
      <c r="F44" s="46" t="s">
        <v>30</v>
      </c>
      <c r="G44" s="46" t="s">
        <v>28</v>
      </c>
      <c r="H44" s="46" t="s">
        <v>15</v>
      </c>
      <c r="I44" s="46">
        <v>2</v>
      </c>
      <c r="J44" s="50" t="s">
        <v>23</v>
      </c>
      <c r="K44" s="46" t="str">
        <f>PROPER(TRIM(Table1[[#This Row],[Region2]]))</f>
        <v>North America</v>
      </c>
      <c r="L44" s="46" t="s">
        <v>33</v>
      </c>
      <c r="M44" s="46">
        <v>73</v>
      </c>
      <c r="N44" s="46" t="s">
        <v>18</v>
      </c>
      <c r="O44" s="48">
        <v>44391</v>
      </c>
    </row>
    <row r="45" spans="1:15" x14ac:dyDescent="0.25">
      <c r="A45" s="46">
        <v>11259</v>
      </c>
      <c r="B45" s="46" t="s">
        <v>48</v>
      </c>
      <c r="C45" s="46" t="s">
        <v>51</v>
      </c>
      <c r="D45" s="49">
        <v>100000</v>
      </c>
      <c r="E45" s="46">
        <v>4</v>
      </c>
      <c r="F45" s="46" t="s">
        <v>19</v>
      </c>
      <c r="G45" s="46" t="s">
        <v>21</v>
      </c>
      <c r="H45" s="46" t="s">
        <v>15</v>
      </c>
      <c r="I45" s="46">
        <v>4</v>
      </c>
      <c r="J45" s="50" t="s">
        <v>22</v>
      </c>
      <c r="K45" s="46" t="str">
        <f>PROPER(TRIM(Table1[[#This Row],[Region2]]))</f>
        <v>North America</v>
      </c>
      <c r="L45" s="46" t="s">
        <v>31</v>
      </c>
      <c r="M45" s="46">
        <v>41</v>
      </c>
      <c r="N45" s="46" t="s">
        <v>15</v>
      </c>
      <c r="O45" s="48">
        <v>44391</v>
      </c>
    </row>
    <row r="46" spans="1:15" x14ac:dyDescent="0.25">
      <c r="A46" s="46">
        <v>11262</v>
      </c>
      <c r="B46" s="46" t="s">
        <v>48</v>
      </c>
      <c r="C46" s="46" t="s">
        <v>51</v>
      </c>
      <c r="D46" s="49">
        <v>80000</v>
      </c>
      <c r="E46" s="46">
        <v>4</v>
      </c>
      <c r="F46" s="46" t="s">
        <v>13</v>
      </c>
      <c r="G46" s="46" t="s">
        <v>62</v>
      </c>
      <c r="H46" s="46" t="s">
        <v>15</v>
      </c>
      <c r="I46" s="46">
        <v>0</v>
      </c>
      <c r="J46" s="50" t="s">
        <v>16</v>
      </c>
      <c r="K46" s="46" t="str">
        <f>PROPER(TRIM(Table1[[#This Row],[Region2]]))</f>
        <v>North America</v>
      </c>
      <c r="L46" s="46" t="s">
        <v>39</v>
      </c>
      <c r="M46" s="46">
        <v>42</v>
      </c>
      <c r="N46" s="46" t="s">
        <v>18</v>
      </c>
      <c r="O46" s="48">
        <v>2032019</v>
      </c>
    </row>
    <row r="47" spans="1:15" x14ac:dyDescent="0.25">
      <c r="A47" s="46">
        <v>11269</v>
      </c>
      <c r="B47" s="46" t="s">
        <v>48</v>
      </c>
      <c r="C47" s="46" t="s">
        <v>50</v>
      </c>
      <c r="D47" s="49">
        <v>130000</v>
      </c>
      <c r="E47" s="46">
        <v>2</v>
      </c>
      <c r="F47" s="46" t="s">
        <v>30</v>
      </c>
      <c r="G47" s="46" t="s">
        <v>28</v>
      </c>
      <c r="H47" s="46" t="s">
        <v>15</v>
      </c>
      <c r="I47" s="46">
        <v>2</v>
      </c>
      <c r="J47" s="50" t="s">
        <v>16</v>
      </c>
      <c r="K47" s="46" t="str">
        <f>PROPER(TRIM(Table1[[#This Row],[Region2]]))</f>
        <v>North America</v>
      </c>
      <c r="L47" s="46" t="s">
        <v>33</v>
      </c>
      <c r="M47" s="46">
        <v>41</v>
      </c>
      <c r="N47" s="46" t="s">
        <v>18</v>
      </c>
      <c r="O47" s="48">
        <v>44391</v>
      </c>
    </row>
    <row r="48" spans="1:15" x14ac:dyDescent="0.25">
      <c r="A48" s="46">
        <v>11270</v>
      </c>
      <c r="B48" s="46" t="s">
        <v>48</v>
      </c>
      <c r="C48" s="46" t="s">
        <v>50</v>
      </c>
      <c r="D48" s="49">
        <v>130000</v>
      </c>
      <c r="E48" s="46">
        <v>2</v>
      </c>
      <c r="F48" s="46" t="s">
        <v>30</v>
      </c>
      <c r="G48" s="46" t="s">
        <v>28</v>
      </c>
      <c r="H48" s="46" t="s">
        <v>15</v>
      </c>
      <c r="I48" s="46">
        <v>3</v>
      </c>
      <c r="J48" s="50" t="s">
        <v>16</v>
      </c>
      <c r="K48" s="46" t="str">
        <f>PROPER(TRIM(Table1[[#This Row],[Region2]]))</f>
        <v>North America</v>
      </c>
      <c r="L48" s="46" t="s">
        <v>31</v>
      </c>
      <c r="M48" s="46">
        <v>42</v>
      </c>
      <c r="N48" s="46" t="s">
        <v>15</v>
      </c>
      <c r="O48" s="48">
        <v>44391</v>
      </c>
    </row>
    <row r="49" spans="1:15" x14ac:dyDescent="0.25">
      <c r="A49" s="46">
        <v>11275</v>
      </c>
      <c r="B49" s="46" t="s">
        <v>48</v>
      </c>
      <c r="C49" s="46" t="s">
        <v>51</v>
      </c>
      <c r="D49" s="49">
        <v>80000</v>
      </c>
      <c r="E49" s="46">
        <v>4</v>
      </c>
      <c r="F49" s="46" t="s">
        <v>30</v>
      </c>
      <c r="G49" s="46" t="s">
        <v>28</v>
      </c>
      <c r="H49" s="46" t="s">
        <v>15</v>
      </c>
      <c r="I49" s="46">
        <v>2</v>
      </c>
      <c r="J49" s="50" t="s">
        <v>16</v>
      </c>
      <c r="K49" s="46" t="str">
        <f>PROPER(TRIM(Table1[[#This Row],[Region2]]))</f>
        <v>North America</v>
      </c>
      <c r="L49" s="46" t="s">
        <v>31</v>
      </c>
      <c r="M49" s="46">
        <v>72</v>
      </c>
      <c r="N49" s="46" t="s">
        <v>15</v>
      </c>
      <c r="O49" s="48">
        <v>44391</v>
      </c>
    </row>
    <row r="50" spans="1:15" x14ac:dyDescent="0.25">
      <c r="A50" s="46">
        <v>11287</v>
      </c>
      <c r="B50" s="46" t="s">
        <v>48</v>
      </c>
      <c r="C50" s="46" t="s">
        <v>50</v>
      </c>
      <c r="D50" s="49">
        <v>70000</v>
      </c>
      <c r="E50" s="46">
        <v>5</v>
      </c>
      <c r="F50" s="46" t="s">
        <v>19</v>
      </c>
      <c r="G50" s="46" t="s">
        <v>21</v>
      </c>
      <c r="H50" s="46" t="s">
        <v>18</v>
      </c>
      <c r="I50" s="46">
        <v>3</v>
      </c>
      <c r="J50" s="50" t="s">
        <v>23</v>
      </c>
      <c r="K50" s="46" t="str">
        <f>PROPER(TRIM(Table1[[#This Row],[Region2]]))</f>
        <v>North America</v>
      </c>
      <c r="L50" s="46" t="s">
        <v>40</v>
      </c>
      <c r="M50" s="46">
        <v>45</v>
      </c>
      <c r="N50" s="46" t="s">
        <v>18</v>
      </c>
      <c r="O50" s="48">
        <v>44391</v>
      </c>
    </row>
    <row r="51" spans="1:15" x14ac:dyDescent="0.25">
      <c r="A51" s="46">
        <v>11292</v>
      </c>
      <c r="B51" s="46" t="s">
        <v>49</v>
      </c>
      <c r="C51" s="46" t="s">
        <v>50</v>
      </c>
      <c r="D51" s="49">
        <v>150000</v>
      </c>
      <c r="E51" s="46">
        <v>1</v>
      </c>
      <c r="F51" s="46" t="s">
        <v>19</v>
      </c>
      <c r="G51" s="46" t="s">
        <v>21</v>
      </c>
      <c r="H51" s="46" t="s">
        <v>18</v>
      </c>
      <c r="I51" s="46">
        <v>3</v>
      </c>
      <c r="J51" s="50" t="s">
        <v>16</v>
      </c>
      <c r="K51" s="46" t="str">
        <f>PROPER(TRIM(Table1[[#This Row],[Region2]]))</f>
        <v>North America</v>
      </c>
      <c r="L51" s="46" t="s">
        <v>33</v>
      </c>
      <c r="M51" s="46">
        <v>44</v>
      </c>
      <c r="N51" s="46" t="s">
        <v>15</v>
      </c>
      <c r="O51" s="48">
        <v>44391</v>
      </c>
    </row>
    <row r="52" spans="1:15" x14ac:dyDescent="0.25">
      <c r="A52" s="46">
        <v>11303</v>
      </c>
      <c r="B52" s="46" t="s">
        <v>49</v>
      </c>
      <c r="C52" s="46" t="s">
        <v>51</v>
      </c>
      <c r="D52" s="49">
        <v>90000</v>
      </c>
      <c r="E52" s="46">
        <v>4</v>
      </c>
      <c r="F52" s="46" t="s">
        <v>27</v>
      </c>
      <c r="G52" s="46" t="s">
        <v>63</v>
      </c>
      <c r="H52" s="46" t="s">
        <v>18</v>
      </c>
      <c r="I52" s="46">
        <v>3</v>
      </c>
      <c r="J52" s="50" t="s">
        <v>26</v>
      </c>
      <c r="K52" s="46" t="str">
        <f>PROPER(TRIM(Table1[[#This Row],[Region2]]))</f>
        <v>North America</v>
      </c>
      <c r="L52" s="46" t="s">
        <v>31</v>
      </c>
      <c r="M52" s="46">
        <v>45</v>
      </c>
      <c r="N52" s="46" t="s">
        <v>15</v>
      </c>
      <c r="O52" s="48">
        <v>40796</v>
      </c>
    </row>
    <row r="53" spans="1:15" x14ac:dyDescent="0.25">
      <c r="A53" s="46">
        <v>11340</v>
      </c>
      <c r="B53" s="46" t="s">
        <v>48</v>
      </c>
      <c r="C53" s="46" t="s">
        <v>51</v>
      </c>
      <c r="D53" s="49">
        <v>10000</v>
      </c>
      <c r="E53" s="46">
        <v>1</v>
      </c>
      <c r="F53" s="46" t="s">
        <v>30</v>
      </c>
      <c r="G53" s="46" t="s">
        <v>20</v>
      </c>
      <c r="H53" s="46" t="s">
        <v>15</v>
      </c>
      <c r="I53" s="46">
        <v>0</v>
      </c>
      <c r="J53" s="50" t="s">
        <v>16</v>
      </c>
      <c r="K53" s="46" t="str">
        <f>PROPER(TRIM(Table1[[#This Row],[Region2]]))</f>
        <v>Europe</v>
      </c>
      <c r="L53" s="46" t="s">
        <v>17</v>
      </c>
      <c r="M53" s="46">
        <v>70</v>
      </c>
      <c r="N53" s="46" t="s">
        <v>15</v>
      </c>
      <c r="O53" s="48">
        <v>44391</v>
      </c>
    </row>
    <row r="54" spans="1:15" x14ac:dyDescent="0.25">
      <c r="A54" s="46">
        <v>11378</v>
      </c>
      <c r="B54" s="46" t="s">
        <v>49</v>
      </c>
      <c r="C54" s="46" t="s">
        <v>51</v>
      </c>
      <c r="D54" s="49">
        <v>10000</v>
      </c>
      <c r="E54" s="46">
        <v>1</v>
      </c>
      <c r="F54" s="46" t="s">
        <v>27</v>
      </c>
      <c r="G54" s="46" t="s">
        <v>25</v>
      </c>
      <c r="H54" s="46" t="s">
        <v>18</v>
      </c>
      <c r="I54" s="46">
        <v>1</v>
      </c>
      <c r="J54" s="50" t="s">
        <v>22</v>
      </c>
      <c r="K54" s="46" t="str">
        <f>PROPER(TRIM(Table1[[#This Row],[Region2]]))</f>
        <v>Europe</v>
      </c>
      <c r="L54" s="46" t="s">
        <v>42</v>
      </c>
      <c r="M54" s="46">
        <v>46</v>
      </c>
      <c r="N54" s="46" t="s">
        <v>15</v>
      </c>
      <c r="O54" s="48">
        <v>39879</v>
      </c>
    </row>
    <row r="55" spans="1:15" x14ac:dyDescent="0.25">
      <c r="A55" s="46">
        <v>11381</v>
      </c>
      <c r="B55" s="46" t="s">
        <v>48</v>
      </c>
      <c r="C55" s="46" t="s">
        <v>51</v>
      </c>
      <c r="D55" s="49">
        <v>20000</v>
      </c>
      <c r="E55" s="46">
        <v>2</v>
      </c>
      <c r="F55" s="46" t="s">
        <v>19</v>
      </c>
      <c r="G55" s="46" t="s">
        <v>25</v>
      </c>
      <c r="H55" s="46" t="s">
        <v>15</v>
      </c>
      <c r="I55" s="46">
        <v>1</v>
      </c>
      <c r="J55" s="50" t="s">
        <v>22</v>
      </c>
      <c r="K55" s="46" t="str">
        <f>PROPER(TRIM(Table1[[#This Row],[Region2]]))</f>
        <v>Europe</v>
      </c>
      <c r="L55" s="46" t="s">
        <v>34</v>
      </c>
      <c r="M55" s="46">
        <v>47</v>
      </c>
      <c r="N55" s="46" t="s">
        <v>15</v>
      </c>
      <c r="O55" s="48">
        <v>44391</v>
      </c>
    </row>
    <row r="56" spans="1:15" x14ac:dyDescent="0.25">
      <c r="A56" s="46">
        <v>11383</v>
      </c>
      <c r="B56" s="46" t="s">
        <v>48</v>
      </c>
      <c r="C56" s="46" t="s">
        <v>51</v>
      </c>
      <c r="D56" s="49">
        <v>30000</v>
      </c>
      <c r="E56" s="46">
        <v>3</v>
      </c>
      <c r="F56" s="46" t="s">
        <v>30</v>
      </c>
      <c r="G56" s="46" t="s">
        <v>20</v>
      </c>
      <c r="H56" s="46" t="s">
        <v>15</v>
      </c>
      <c r="I56" s="46">
        <v>0</v>
      </c>
      <c r="J56" s="50" t="s">
        <v>16</v>
      </c>
      <c r="K56" s="46" t="str">
        <f>PROPER(TRIM(Table1[[#This Row],[Region2]]))</f>
        <v>Europe</v>
      </c>
      <c r="L56" s="46" t="s">
        <v>17</v>
      </c>
      <c r="M56" s="46">
        <v>46</v>
      </c>
      <c r="N56" s="46" t="s">
        <v>18</v>
      </c>
      <c r="O56" s="48">
        <v>44391</v>
      </c>
    </row>
    <row r="57" spans="1:15" x14ac:dyDescent="0.25">
      <c r="A57" s="46">
        <v>11386</v>
      </c>
      <c r="B57" s="46" t="s">
        <v>48</v>
      </c>
      <c r="C57" s="46" t="s">
        <v>51</v>
      </c>
      <c r="D57" s="49">
        <v>30000</v>
      </c>
      <c r="E57" s="46">
        <v>3</v>
      </c>
      <c r="F57" s="46" t="s">
        <v>13</v>
      </c>
      <c r="G57" s="46" t="s">
        <v>20</v>
      </c>
      <c r="H57" s="46" t="s">
        <v>15</v>
      </c>
      <c r="I57" s="46">
        <v>0</v>
      </c>
      <c r="J57" s="50" t="s">
        <v>16</v>
      </c>
      <c r="K57" s="46" t="str">
        <f>PROPER(TRIM(Table1[[#This Row],[Region2]]))</f>
        <v>Europe</v>
      </c>
      <c r="L57" s="46" t="s">
        <v>38</v>
      </c>
      <c r="M57" s="46">
        <v>45</v>
      </c>
      <c r="N57" s="46" t="s">
        <v>18</v>
      </c>
      <c r="O57" s="48">
        <v>40667</v>
      </c>
    </row>
    <row r="58" spans="1:15" x14ac:dyDescent="0.25">
      <c r="A58" s="46">
        <v>11415</v>
      </c>
      <c r="B58" s="46" t="s">
        <v>49</v>
      </c>
      <c r="C58" s="46" t="s">
        <v>50</v>
      </c>
      <c r="D58" s="49">
        <v>90000</v>
      </c>
      <c r="E58" s="46">
        <v>5</v>
      </c>
      <c r="F58" s="46" t="s">
        <v>19</v>
      </c>
      <c r="G58" s="46" t="s">
        <v>21</v>
      </c>
      <c r="H58" s="46" t="s">
        <v>18</v>
      </c>
      <c r="I58" s="46">
        <v>2</v>
      </c>
      <c r="J58" s="50" t="s">
        <v>64</v>
      </c>
      <c r="K58" s="46" t="str">
        <f>PROPER(TRIM(Table1[[#This Row],[Region2]]))</f>
        <v>Europe</v>
      </c>
      <c r="L58" s="46" t="s">
        <v>17</v>
      </c>
      <c r="M58" s="46">
        <v>62</v>
      </c>
      <c r="N58" s="46" t="s">
        <v>18</v>
      </c>
      <c r="O58" s="48">
        <v>44391</v>
      </c>
    </row>
    <row r="59" spans="1:15" x14ac:dyDescent="0.25">
      <c r="A59" s="46">
        <v>11451</v>
      </c>
      <c r="B59" s="46" t="s">
        <v>49</v>
      </c>
      <c r="C59" s="46" t="s">
        <v>50</v>
      </c>
      <c r="D59" s="49">
        <v>70000</v>
      </c>
      <c r="E59" s="46">
        <v>0</v>
      </c>
      <c r="F59" s="46" t="s">
        <v>13</v>
      </c>
      <c r="G59" s="46" t="s">
        <v>21</v>
      </c>
      <c r="H59" s="46" t="s">
        <v>18</v>
      </c>
      <c r="I59" s="46">
        <v>4</v>
      </c>
      <c r="J59" s="50" t="s">
        <v>64</v>
      </c>
      <c r="K59" s="46" t="str">
        <f>PROPER(TRIM(Table1[[#This Row],[Region2]]))</f>
        <v>Pacific</v>
      </c>
      <c r="L59" s="46" t="s">
        <v>37</v>
      </c>
      <c r="M59" s="46">
        <v>31</v>
      </c>
      <c r="N59" s="46" t="s">
        <v>15</v>
      </c>
      <c r="O59" s="48">
        <v>41035</v>
      </c>
    </row>
    <row r="60" spans="1:15" x14ac:dyDescent="0.25">
      <c r="A60" s="46">
        <v>11453</v>
      </c>
      <c r="B60" s="46" t="s">
        <v>49</v>
      </c>
      <c r="C60" s="46" t="s">
        <v>50</v>
      </c>
      <c r="D60" s="49">
        <v>80000</v>
      </c>
      <c r="E60" s="46">
        <v>0</v>
      </c>
      <c r="F60" s="46" t="s">
        <v>13</v>
      </c>
      <c r="G60" s="46" t="s">
        <v>21</v>
      </c>
      <c r="H60" s="46" t="s">
        <v>18</v>
      </c>
      <c r="I60" s="46">
        <v>3</v>
      </c>
      <c r="J60" s="50" t="s">
        <v>64</v>
      </c>
      <c r="K60" s="46" t="str">
        <f>PROPER(TRIM(Table1[[#This Row],[Region2]]))</f>
        <v>Pacific</v>
      </c>
      <c r="L60" s="46" t="s">
        <v>24</v>
      </c>
      <c r="M60" s="46">
        <v>33</v>
      </c>
      <c r="N60" s="46" t="s">
        <v>15</v>
      </c>
      <c r="O60" s="48">
        <v>44391</v>
      </c>
    </row>
    <row r="61" spans="1:15" x14ac:dyDescent="0.25">
      <c r="A61" s="46">
        <v>11489</v>
      </c>
      <c r="B61" s="46" t="s">
        <v>49</v>
      </c>
      <c r="C61" s="46" t="s">
        <v>51</v>
      </c>
      <c r="D61" s="49">
        <v>20000</v>
      </c>
      <c r="E61" s="46">
        <v>0</v>
      </c>
      <c r="F61" s="46" t="s">
        <v>29</v>
      </c>
      <c r="G61" s="46" t="s">
        <v>25</v>
      </c>
      <c r="H61" s="46" t="s">
        <v>18</v>
      </c>
      <c r="I61" s="46">
        <v>2</v>
      </c>
      <c r="J61" s="50" t="s">
        <v>26</v>
      </c>
      <c r="K61" s="46" t="str">
        <f>PROPER(TRIM(Table1[[#This Row],[Region2]]))</f>
        <v>Europe</v>
      </c>
      <c r="L61" s="46" t="s">
        <v>17</v>
      </c>
      <c r="M61" s="46">
        <v>35</v>
      </c>
      <c r="N61" s="46" t="s">
        <v>15</v>
      </c>
      <c r="O61" s="48">
        <v>40063</v>
      </c>
    </row>
    <row r="62" spans="1:15" x14ac:dyDescent="0.25">
      <c r="A62" s="46">
        <v>11538</v>
      </c>
      <c r="B62" s="46" t="s">
        <v>49</v>
      </c>
      <c r="C62" s="46" t="s">
        <v>51</v>
      </c>
      <c r="D62" s="49">
        <v>60000</v>
      </c>
      <c r="E62" s="46">
        <v>4</v>
      </c>
      <c r="F62" s="46" t="s">
        <v>30</v>
      </c>
      <c r="G62" s="46" t="s">
        <v>14</v>
      </c>
      <c r="H62" s="46" t="s">
        <v>18</v>
      </c>
      <c r="I62" s="46">
        <v>0</v>
      </c>
      <c r="J62" s="50" t="s">
        <v>16</v>
      </c>
      <c r="K62" s="46" t="str">
        <f>PROPER(TRIM(Table1[[#This Row],[Region2]]))</f>
        <v>North America</v>
      </c>
      <c r="L62" s="46" t="s">
        <v>33</v>
      </c>
      <c r="M62" s="46">
        <v>47</v>
      </c>
      <c r="N62" s="46" t="s">
        <v>15</v>
      </c>
      <c r="O62" s="48">
        <v>44391</v>
      </c>
    </row>
    <row r="63" spans="1:15" x14ac:dyDescent="0.25">
      <c r="A63" s="46">
        <v>11540</v>
      </c>
      <c r="B63" s="46" t="s">
        <v>49</v>
      </c>
      <c r="C63" s="46" t="s">
        <v>50</v>
      </c>
      <c r="D63" s="49">
        <v>60000</v>
      </c>
      <c r="E63" s="46">
        <v>4</v>
      </c>
      <c r="F63" s="46" t="s">
        <v>30</v>
      </c>
      <c r="G63" s="46" t="s">
        <v>14</v>
      </c>
      <c r="H63" s="46" t="s">
        <v>15</v>
      </c>
      <c r="I63" s="46">
        <v>0</v>
      </c>
      <c r="J63" s="50" t="s">
        <v>26</v>
      </c>
      <c r="K63" s="46" t="str">
        <f>PROPER(TRIM(Table1[[#This Row],[Region2]]))</f>
        <v>North America</v>
      </c>
      <c r="L63" s="46" t="s">
        <v>31</v>
      </c>
      <c r="M63" s="46">
        <v>47</v>
      </c>
      <c r="N63" s="46" t="s">
        <v>15</v>
      </c>
      <c r="O63" s="48">
        <v>39305</v>
      </c>
    </row>
    <row r="64" spans="1:15" x14ac:dyDescent="0.25">
      <c r="A64" s="46">
        <v>11555</v>
      </c>
      <c r="B64" s="46" t="s">
        <v>48</v>
      </c>
      <c r="C64" s="46" t="s">
        <v>51</v>
      </c>
      <c r="D64" s="49">
        <v>40000</v>
      </c>
      <c r="E64" s="46">
        <v>1</v>
      </c>
      <c r="F64" s="46" t="s">
        <v>13</v>
      </c>
      <c r="G64" s="46" t="s">
        <v>20</v>
      </c>
      <c r="H64" s="46" t="s">
        <v>15</v>
      </c>
      <c r="I64" s="46">
        <v>0</v>
      </c>
      <c r="J64" s="50" t="s">
        <v>16</v>
      </c>
      <c r="K64" s="46" t="str">
        <f>PROPER(TRIM(Table1[[#This Row],[Region2]]))</f>
        <v>Europe</v>
      </c>
      <c r="L64" s="46" t="s">
        <v>17</v>
      </c>
      <c r="M64" s="46">
        <v>80</v>
      </c>
      <c r="N64" s="46" t="s">
        <v>18</v>
      </c>
      <c r="O64" s="48">
        <v>44391</v>
      </c>
    </row>
    <row r="65" spans="1:15" x14ac:dyDescent="0.25">
      <c r="A65" s="46">
        <v>11576</v>
      </c>
      <c r="B65" s="46" t="s">
        <v>48</v>
      </c>
      <c r="C65" s="46" t="s">
        <v>50</v>
      </c>
      <c r="D65" s="49">
        <v>30000</v>
      </c>
      <c r="E65" s="46">
        <v>1</v>
      </c>
      <c r="F65" s="46" t="s">
        <v>13</v>
      </c>
      <c r="G65" s="46" t="s">
        <v>14</v>
      </c>
      <c r="H65" s="46" t="s">
        <v>15</v>
      </c>
      <c r="I65" s="46">
        <v>2</v>
      </c>
      <c r="J65" s="50" t="s">
        <v>16</v>
      </c>
      <c r="K65" s="46" t="str">
        <f>PROPER(TRIM(Table1[[#This Row],[Region2]]))</f>
        <v>Europe</v>
      </c>
      <c r="L65" s="46" t="s">
        <v>17</v>
      </c>
      <c r="M65" s="46">
        <v>41</v>
      </c>
      <c r="N65" s="46" t="s">
        <v>15</v>
      </c>
      <c r="O65" s="48">
        <v>37651</v>
      </c>
    </row>
    <row r="66" spans="1:15" x14ac:dyDescent="0.25">
      <c r="A66" s="46">
        <v>11585</v>
      </c>
      <c r="B66" s="46" t="s">
        <v>48</v>
      </c>
      <c r="C66" s="46" t="s">
        <v>51</v>
      </c>
      <c r="D66" s="49">
        <v>40000</v>
      </c>
      <c r="E66" s="46">
        <v>1</v>
      </c>
      <c r="F66" s="46" t="s">
        <v>13</v>
      </c>
      <c r="G66" s="46" t="s">
        <v>14</v>
      </c>
      <c r="H66" s="46" t="s">
        <v>15</v>
      </c>
      <c r="I66" s="46">
        <v>0</v>
      </c>
      <c r="J66" s="50" t="s">
        <v>16</v>
      </c>
      <c r="K66" s="46" t="str">
        <f>PROPER(TRIM(Table1[[#This Row],[Region2]]))</f>
        <v>Europe</v>
      </c>
      <c r="L66" s="46" t="s">
        <v>17</v>
      </c>
      <c r="M66" s="46">
        <v>41</v>
      </c>
      <c r="N66" s="46" t="s">
        <v>18</v>
      </c>
      <c r="O66" s="48">
        <v>44391</v>
      </c>
    </row>
    <row r="67" spans="1:15" x14ac:dyDescent="0.25">
      <c r="A67" s="46">
        <v>11619</v>
      </c>
      <c r="B67" s="46" t="s">
        <v>49</v>
      </c>
      <c r="C67" s="46" t="s">
        <v>51</v>
      </c>
      <c r="D67" s="49">
        <v>50000</v>
      </c>
      <c r="E67" s="46">
        <v>0</v>
      </c>
      <c r="F67" s="46" t="s">
        <v>30</v>
      </c>
      <c r="G67" s="46" t="s">
        <v>14</v>
      </c>
      <c r="H67" s="46" t="s">
        <v>15</v>
      </c>
      <c r="I67" s="46">
        <v>0</v>
      </c>
      <c r="J67" s="50" t="s">
        <v>26</v>
      </c>
      <c r="K67" s="46" t="str">
        <f>PROPER(TRIM(Table1[[#This Row],[Region2]]))</f>
        <v>North America</v>
      </c>
      <c r="L67" s="46" t="s">
        <v>31</v>
      </c>
      <c r="M67" s="46">
        <v>33</v>
      </c>
      <c r="N67" s="46" t="s">
        <v>18</v>
      </c>
      <c r="O67" s="48">
        <v>44391</v>
      </c>
    </row>
    <row r="68" spans="1:15" x14ac:dyDescent="0.25">
      <c r="A68" s="46">
        <v>11622</v>
      </c>
      <c r="B68" s="46" t="s">
        <v>48</v>
      </c>
      <c r="C68" s="46" t="s">
        <v>50</v>
      </c>
      <c r="D68" s="49">
        <v>50000</v>
      </c>
      <c r="E68" s="46">
        <v>0</v>
      </c>
      <c r="F68" s="46" t="s">
        <v>30</v>
      </c>
      <c r="G68" s="46" t="s">
        <v>14</v>
      </c>
      <c r="H68" s="46" t="s">
        <v>15</v>
      </c>
      <c r="I68" s="46">
        <v>0</v>
      </c>
      <c r="J68" s="50" t="s">
        <v>16</v>
      </c>
      <c r="K68" s="46" t="str">
        <f>PROPER(TRIM(Table1[[#This Row],[Region2]]))</f>
        <v>North America</v>
      </c>
      <c r="L68" s="46" t="s">
        <v>31</v>
      </c>
      <c r="M68" s="46">
        <v>32</v>
      </c>
      <c r="N68" s="46" t="s">
        <v>18</v>
      </c>
      <c r="O68" s="48">
        <v>44391</v>
      </c>
    </row>
    <row r="69" spans="1:15" x14ac:dyDescent="0.25">
      <c r="A69" s="46">
        <v>11641</v>
      </c>
      <c r="B69" s="46" t="s">
        <v>48</v>
      </c>
      <c r="C69" s="46" t="s">
        <v>50</v>
      </c>
      <c r="D69" s="49">
        <v>50000</v>
      </c>
      <c r="E69" s="46">
        <v>1</v>
      </c>
      <c r="F69" s="46" t="s">
        <v>13</v>
      </c>
      <c r="G69" s="46" t="s">
        <v>14</v>
      </c>
      <c r="H69" s="46" t="s">
        <v>15</v>
      </c>
      <c r="I69" s="46">
        <v>0</v>
      </c>
      <c r="J69" s="50" t="s">
        <v>16</v>
      </c>
      <c r="K69" s="46" t="str">
        <f>PROPER(TRIM(Table1[[#This Row],[Region2]]))</f>
        <v>North America</v>
      </c>
      <c r="L69" s="46" t="s">
        <v>31</v>
      </c>
      <c r="M69" s="46">
        <v>36</v>
      </c>
      <c r="N69" s="46" t="s">
        <v>18</v>
      </c>
      <c r="O69" s="48">
        <v>44391</v>
      </c>
    </row>
    <row r="70" spans="1:15" x14ac:dyDescent="0.25">
      <c r="A70" s="46">
        <v>11644</v>
      </c>
      <c r="B70" s="46" t="s">
        <v>49</v>
      </c>
      <c r="C70" s="46" t="s">
        <v>50</v>
      </c>
      <c r="D70" s="49">
        <v>40000</v>
      </c>
      <c r="E70" s="46">
        <v>2</v>
      </c>
      <c r="F70" s="46" t="s">
        <v>13</v>
      </c>
      <c r="G70" s="46" t="s">
        <v>14</v>
      </c>
      <c r="H70" s="46" t="s">
        <v>15</v>
      </c>
      <c r="I70" s="46">
        <v>0</v>
      </c>
      <c r="J70" s="50" t="s">
        <v>22</v>
      </c>
      <c r="K70" s="46" t="str">
        <f>PROPER(TRIM(Table1[[#This Row],[Region2]]))</f>
        <v>North America</v>
      </c>
      <c r="L70" s="46" t="s">
        <v>31</v>
      </c>
      <c r="M70" s="46">
        <v>36</v>
      </c>
      <c r="N70" s="46" t="s">
        <v>18</v>
      </c>
      <c r="O70" s="48">
        <v>44391</v>
      </c>
    </row>
    <row r="71" spans="1:15" x14ac:dyDescent="0.25">
      <c r="A71" s="46">
        <v>11663</v>
      </c>
      <c r="B71" s="46" t="s">
        <v>48</v>
      </c>
      <c r="C71" s="46" t="s">
        <v>50</v>
      </c>
      <c r="D71" s="49">
        <v>70000</v>
      </c>
      <c r="E71" s="46">
        <v>4</v>
      </c>
      <c r="F71" s="46" t="s">
        <v>30</v>
      </c>
      <c r="G71" s="46" t="s">
        <v>21</v>
      </c>
      <c r="H71" s="46" t="s">
        <v>15</v>
      </c>
      <c r="I71" s="46">
        <v>0</v>
      </c>
      <c r="J71" s="50" t="s">
        <v>16</v>
      </c>
      <c r="K71" s="46" t="str">
        <f>PROPER(TRIM(Table1[[#This Row],[Region2]]))</f>
        <v>North America</v>
      </c>
      <c r="L71" s="46" t="s">
        <v>31</v>
      </c>
      <c r="M71" s="46">
        <v>36</v>
      </c>
      <c r="N71" s="46" t="s">
        <v>15</v>
      </c>
      <c r="O71" s="48">
        <v>44391</v>
      </c>
    </row>
    <row r="72" spans="1:15" x14ac:dyDescent="0.25">
      <c r="A72" s="46">
        <v>11669</v>
      </c>
      <c r="B72" s="46" t="s">
        <v>49</v>
      </c>
      <c r="C72" s="46" t="s">
        <v>51</v>
      </c>
      <c r="D72" s="49">
        <v>70000</v>
      </c>
      <c r="E72" s="46">
        <v>2</v>
      </c>
      <c r="F72" s="46" t="s">
        <v>13</v>
      </c>
      <c r="G72" s="46" t="s">
        <v>14</v>
      </c>
      <c r="H72" s="46" t="s">
        <v>15</v>
      </c>
      <c r="I72" s="46">
        <v>1</v>
      </c>
      <c r="J72" s="50" t="s">
        <v>22</v>
      </c>
      <c r="K72" s="46" t="str">
        <f>PROPER(TRIM(Table1[[#This Row],[Region2]]))</f>
        <v>North America</v>
      </c>
      <c r="L72" s="46" t="s">
        <v>31</v>
      </c>
      <c r="M72" s="46">
        <v>38</v>
      </c>
      <c r="N72" s="46" t="s">
        <v>18</v>
      </c>
      <c r="O72" s="48">
        <v>44391</v>
      </c>
    </row>
    <row r="73" spans="1:15" x14ac:dyDescent="0.25">
      <c r="A73" s="46">
        <v>11699</v>
      </c>
      <c r="B73" s="46" t="s">
        <v>49</v>
      </c>
      <c r="C73" s="46" t="s">
        <v>50</v>
      </c>
      <c r="D73" s="49">
        <v>60000</v>
      </c>
      <c r="E73" s="46">
        <v>0</v>
      </c>
      <c r="F73" s="46" t="s">
        <v>13</v>
      </c>
      <c r="G73" s="46" t="s">
        <v>14</v>
      </c>
      <c r="H73" s="46" t="s">
        <v>18</v>
      </c>
      <c r="I73" s="46">
        <v>2</v>
      </c>
      <c r="J73" s="50" t="s">
        <v>16</v>
      </c>
      <c r="K73" s="46" t="str">
        <f>PROPER(TRIM(Table1[[#This Row],[Region2]]))</f>
        <v>North America</v>
      </c>
      <c r="L73" s="46" t="s">
        <v>31</v>
      </c>
      <c r="M73" s="46">
        <v>30</v>
      </c>
      <c r="N73" s="46" t="s">
        <v>18</v>
      </c>
      <c r="O73" s="48">
        <v>44413</v>
      </c>
    </row>
    <row r="74" spans="1:15" x14ac:dyDescent="0.25">
      <c r="A74" s="46">
        <v>11734</v>
      </c>
      <c r="B74" s="46" t="s">
        <v>48</v>
      </c>
      <c r="C74" s="46" t="s">
        <v>50</v>
      </c>
      <c r="D74" s="49">
        <v>60000</v>
      </c>
      <c r="E74" s="46">
        <v>1</v>
      </c>
      <c r="F74" s="46" t="s">
        <v>19</v>
      </c>
      <c r="G74" s="46" t="s">
        <v>14</v>
      </c>
      <c r="H74" s="46" t="s">
        <v>18</v>
      </c>
      <c r="I74" s="46">
        <v>1</v>
      </c>
      <c r="J74" s="50" t="s">
        <v>16</v>
      </c>
      <c r="K74" s="46" t="str">
        <f>PROPER(TRIM(Table1[[#This Row],[Region2]]))</f>
        <v>North America</v>
      </c>
      <c r="L74" s="46" t="s">
        <v>31</v>
      </c>
      <c r="M74" s="46">
        <v>47</v>
      </c>
      <c r="N74" s="46" t="s">
        <v>18</v>
      </c>
      <c r="O74" s="48">
        <v>44391</v>
      </c>
    </row>
    <row r="75" spans="1:15" x14ac:dyDescent="0.25">
      <c r="A75" s="46">
        <v>11738</v>
      </c>
      <c r="B75" s="46" t="s">
        <v>48</v>
      </c>
      <c r="C75" s="46" t="s">
        <v>50</v>
      </c>
      <c r="D75" s="49">
        <v>60000</v>
      </c>
      <c r="E75" s="46">
        <v>4</v>
      </c>
      <c r="F75" s="46" t="s">
        <v>13</v>
      </c>
      <c r="G75" s="46" t="s">
        <v>21</v>
      </c>
      <c r="H75" s="46" t="s">
        <v>15</v>
      </c>
      <c r="I75" s="46">
        <v>0</v>
      </c>
      <c r="J75" s="50" t="s">
        <v>22</v>
      </c>
      <c r="K75" s="46" t="str">
        <f>PROPER(TRIM(Table1[[#This Row],[Region2]]))</f>
        <v>North America</v>
      </c>
      <c r="L75" s="46" t="s">
        <v>31</v>
      </c>
      <c r="M75" s="46">
        <v>46</v>
      </c>
      <c r="N75" s="46" t="s">
        <v>18</v>
      </c>
      <c r="O75" s="48">
        <v>38362</v>
      </c>
    </row>
    <row r="76" spans="1:15" x14ac:dyDescent="0.25">
      <c r="A76" s="46">
        <v>11745</v>
      </c>
      <c r="B76" s="46" t="s">
        <v>48</v>
      </c>
      <c r="C76" s="46" t="s">
        <v>51</v>
      </c>
      <c r="D76" s="49">
        <v>60000</v>
      </c>
      <c r="E76" s="46">
        <v>1</v>
      </c>
      <c r="F76" s="46" t="s">
        <v>13</v>
      </c>
      <c r="G76" s="46" t="s">
        <v>21</v>
      </c>
      <c r="H76" s="46" t="s">
        <v>15</v>
      </c>
      <c r="I76" s="46">
        <v>1</v>
      </c>
      <c r="J76" s="50" t="s">
        <v>16</v>
      </c>
      <c r="K76" s="46" t="str">
        <f>PROPER(TRIM(Table1[[#This Row],[Region2]]))</f>
        <v>North America</v>
      </c>
      <c r="L76" s="46" t="s">
        <v>31</v>
      </c>
      <c r="M76" s="46">
        <v>47</v>
      </c>
      <c r="N76" s="46" t="s">
        <v>15</v>
      </c>
      <c r="O76" s="48">
        <v>44391</v>
      </c>
    </row>
    <row r="77" spans="1:15" x14ac:dyDescent="0.25">
      <c r="A77" s="46">
        <v>11783</v>
      </c>
      <c r="B77" s="46" t="s">
        <v>48</v>
      </c>
      <c r="C77" s="46" t="s">
        <v>51</v>
      </c>
      <c r="D77" s="49">
        <v>60000</v>
      </c>
      <c r="E77" s="46">
        <v>1</v>
      </c>
      <c r="F77" s="46" t="s">
        <v>30</v>
      </c>
      <c r="G77" s="46" t="s">
        <v>14</v>
      </c>
      <c r="H77" s="46" t="s">
        <v>15</v>
      </c>
      <c r="I77" s="46">
        <v>0</v>
      </c>
      <c r="J77" s="50" t="s">
        <v>16</v>
      </c>
      <c r="K77" s="46" t="str">
        <f>PROPER(TRIM(Table1[[#This Row],[Region2]]))</f>
        <v>North America</v>
      </c>
      <c r="L77" s="46" t="s">
        <v>31</v>
      </c>
      <c r="M77" s="46">
        <v>34</v>
      </c>
      <c r="N77" s="46" t="s">
        <v>18</v>
      </c>
      <c r="O77" s="48">
        <v>44391</v>
      </c>
    </row>
    <row r="78" spans="1:15" x14ac:dyDescent="0.25">
      <c r="A78" s="46">
        <v>11788</v>
      </c>
      <c r="B78" s="46" t="s">
        <v>49</v>
      </c>
      <c r="C78" s="46" t="s">
        <v>51</v>
      </c>
      <c r="D78" s="49">
        <v>70000</v>
      </c>
      <c r="E78" s="46">
        <v>1</v>
      </c>
      <c r="F78" s="46" t="s">
        <v>30</v>
      </c>
      <c r="G78" s="46" t="s">
        <v>21</v>
      </c>
      <c r="H78" s="46" t="s">
        <v>15</v>
      </c>
      <c r="I78" s="46">
        <v>0</v>
      </c>
      <c r="J78" s="50" t="s">
        <v>22</v>
      </c>
      <c r="K78" s="46" t="str">
        <f>PROPER(TRIM(Table1[[#This Row],[Region2]]))</f>
        <v>North America</v>
      </c>
      <c r="L78" s="46" t="s">
        <v>31</v>
      </c>
      <c r="M78" s="46">
        <v>34</v>
      </c>
      <c r="N78" s="46" t="s">
        <v>18</v>
      </c>
      <c r="O78" s="48">
        <v>38869</v>
      </c>
    </row>
    <row r="79" spans="1:15" x14ac:dyDescent="0.25">
      <c r="A79" s="46">
        <v>11801</v>
      </c>
      <c r="B79" s="46" t="s">
        <v>48</v>
      </c>
      <c r="C79" s="46" t="s">
        <v>50</v>
      </c>
      <c r="D79" s="49">
        <v>60000</v>
      </c>
      <c r="E79" s="46">
        <v>1</v>
      </c>
      <c r="F79" s="46" t="s">
        <v>30</v>
      </c>
      <c r="G79" s="46" t="s">
        <v>21</v>
      </c>
      <c r="H79" s="46" t="s">
        <v>15</v>
      </c>
      <c r="I79" s="46">
        <v>0</v>
      </c>
      <c r="J79" s="50" t="s">
        <v>22</v>
      </c>
      <c r="K79" s="46" t="str">
        <f>PROPER(TRIM(Table1[[#This Row],[Region2]]))</f>
        <v>North America</v>
      </c>
      <c r="L79" s="46" t="s">
        <v>31</v>
      </c>
      <c r="M79" s="46">
        <v>36</v>
      </c>
      <c r="N79" s="46" t="s">
        <v>18</v>
      </c>
      <c r="O79" s="48">
        <v>44391</v>
      </c>
    </row>
    <row r="80" spans="1:15" x14ac:dyDescent="0.25">
      <c r="A80" s="46">
        <v>11807</v>
      </c>
      <c r="B80" s="46" t="s">
        <v>48</v>
      </c>
      <c r="C80" s="46" t="s">
        <v>50</v>
      </c>
      <c r="D80" s="49">
        <v>70000</v>
      </c>
      <c r="E80" s="46">
        <v>3</v>
      </c>
      <c r="F80" s="46" t="s">
        <v>30</v>
      </c>
      <c r="G80" s="46" t="s">
        <v>21</v>
      </c>
      <c r="H80" s="46" t="s">
        <v>15</v>
      </c>
      <c r="I80" s="46">
        <v>0</v>
      </c>
      <c r="J80" s="50" t="s">
        <v>22</v>
      </c>
      <c r="K80" s="46" t="str">
        <f>PROPER(TRIM(Table1[[#This Row],[Region2]]))</f>
        <v>North America</v>
      </c>
      <c r="L80" s="46" t="s">
        <v>31</v>
      </c>
      <c r="M80" s="46">
        <v>34</v>
      </c>
      <c r="N80" s="46" t="s">
        <v>18</v>
      </c>
      <c r="O80" s="48">
        <v>44391</v>
      </c>
    </row>
    <row r="81" spans="1:15" x14ac:dyDescent="0.25">
      <c r="A81" s="46">
        <v>11809</v>
      </c>
      <c r="B81" s="46" t="s">
        <v>48</v>
      </c>
      <c r="C81" s="46" t="s">
        <v>50</v>
      </c>
      <c r="D81" s="49">
        <v>60000</v>
      </c>
      <c r="E81" s="46">
        <v>2</v>
      </c>
      <c r="F81" s="46" t="s">
        <v>13</v>
      </c>
      <c r="G81" s="46" t="s">
        <v>14</v>
      </c>
      <c r="H81" s="46" t="s">
        <v>15</v>
      </c>
      <c r="I81" s="46">
        <v>0</v>
      </c>
      <c r="J81" s="50" t="s">
        <v>16</v>
      </c>
      <c r="K81" s="46" t="str">
        <f>PROPER(TRIM(Table1[[#This Row],[Region2]]))</f>
        <v>North America</v>
      </c>
      <c r="L81" s="46" t="s">
        <v>31</v>
      </c>
      <c r="M81" s="46">
        <v>38</v>
      </c>
      <c r="N81" s="46" t="s">
        <v>15</v>
      </c>
      <c r="O81" s="48">
        <v>2032019</v>
      </c>
    </row>
    <row r="82" spans="1:15" x14ac:dyDescent="0.25">
      <c r="A82" s="46">
        <v>11817</v>
      </c>
      <c r="B82" s="46" t="s">
        <v>49</v>
      </c>
      <c r="C82" s="46" t="s">
        <v>51</v>
      </c>
      <c r="D82" s="49">
        <v>70000</v>
      </c>
      <c r="E82" s="46">
        <v>4</v>
      </c>
      <c r="F82" s="46" t="s">
        <v>30</v>
      </c>
      <c r="G82" s="46" t="s">
        <v>21</v>
      </c>
      <c r="H82" s="46" t="s">
        <v>15</v>
      </c>
      <c r="I82" s="46">
        <v>0</v>
      </c>
      <c r="J82" s="50" t="s">
        <v>22</v>
      </c>
      <c r="K82" s="46" t="str">
        <f>PROPER(TRIM(Table1[[#This Row],[Region2]]))</f>
        <v>North America</v>
      </c>
      <c r="L82" s="46" t="s">
        <v>31</v>
      </c>
      <c r="M82" s="46">
        <v>35</v>
      </c>
      <c r="N82" s="46" t="s">
        <v>15</v>
      </c>
      <c r="O82" s="48">
        <v>44391</v>
      </c>
    </row>
    <row r="83" spans="1:15" x14ac:dyDescent="0.25">
      <c r="A83" s="46">
        <v>11823</v>
      </c>
      <c r="B83" s="46" t="s">
        <v>48</v>
      </c>
      <c r="C83" s="46" t="s">
        <v>51</v>
      </c>
      <c r="D83" s="49">
        <v>70000</v>
      </c>
      <c r="E83" s="46">
        <v>0</v>
      </c>
      <c r="F83" s="46" t="s">
        <v>30</v>
      </c>
      <c r="G83" s="46" t="s">
        <v>21</v>
      </c>
      <c r="H83" s="46" t="s">
        <v>15</v>
      </c>
      <c r="I83" s="46">
        <v>0</v>
      </c>
      <c r="J83" s="50" t="s">
        <v>22</v>
      </c>
      <c r="K83" s="46" t="str">
        <f>PROPER(TRIM(Table1[[#This Row],[Region2]]))</f>
        <v>North America</v>
      </c>
      <c r="L83" s="46" t="s">
        <v>31</v>
      </c>
      <c r="M83" s="46">
        <v>39</v>
      </c>
      <c r="N83" s="46" t="s">
        <v>18</v>
      </c>
      <c r="O83" s="48">
        <v>44391</v>
      </c>
    </row>
    <row r="84" spans="1:15" x14ac:dyDescent="0.25">
      <c r="A84" s="46">
        <v>11886</v>
      </c>
      <c r="B84" s="46" t="s">
        <v>48</v>
      </c>
      <c r="C84" s="46" t="s">
        <v>51</v>
      </c>
      <c r="D84" s="49">
        <v>60000</v>
      </c>
      <c r="E84" s="46">
        <v>3</v>
      </c>
      <c r="F84" s="46" t="s">
        <v>13</v>
      </c>
      <c r="G84" s="46" t="s">
        <v>21</v>
      </c>
      <c r="H84" s="46" t="s">
        <v>15</v>
      </c>
      <c r="I84" s="46">
        <v>1</v>
      </c>
      <c r="J84" s="50" t="s">
        <v>16</v>
      </c>
      <c r="K84" s="46" t="str">
        <f>PROPER(TRIM(Table1[[#This Row],[Region2]]))</f>
        <v>North America</v>
      </c>
      <c r="L84" s="46" t="s">
        <v>31</v>
      </c>
      <c r="M84" s="46">
        <v>48</v>
      </c>
      <c r="N84" s="46" t="s">
        <v>15</v>
      </c>
      <c r="O84" s="48">
        <v>44391</v>
      </c>
    </row>
    <row r="85" spans="1:15" x14ac:dyDescent="0.25">
      <c r="A85" s="46">
        <v>11890</v>
      </c>
      <c r="B85" s="46" t="s">
        <v>48</v>
      </c>
      <c r="C85" s="46" t="s">
        <v>51</v>
      </c>
      <c r="D85" s="49">
        <v>70000</v>
      </c>
      <c r="E85" s="46">
        <v>5</v>
      </c>
      <c r="F85" s="46" t="s">
        <v>30</v>
      </c>
      <c r="G85" s="46" t="s">
        <v>21</v>
      </c>
      <c r="H85" s="46" t="s">
        <v>15</v>
      </c>
      <c r="I85" s="46">
        <v>1</v>
      </c>
      <c r="J85" s="50" t="s">
        <v>16</v>
      </c>
      <c r="K85" s="46" t="str">
        <f>PROPER(TRIM(Table1[[#This Row],[Region2]]))</f>
        <v>North America</v>
      </c>
      <c r="L85" s="46" t="s">
        <v>31</v>
      </c>
      <c r="M85" s="46">
        <v>47</v>
      </c>
      <c r="N85" s="46" t="s">
        <v>18</v>
      </c>
      <c r="O85" s="48">
        <v>44391</v>
      </c>
    </row>
    <row r="86" spans="1:15" x14ac:dyDescent="0.25">
      <c r="A86" s="46">
        <v>11896</v>
      </c>
      <c r="B86" s="46" t="s">
        <v>48</v>
      </c>
      <c r="C86" s="46" t="s">
        <v>50</v>
      </c>
      <c r="D86" s="49">
        <v>100000</v>
      </c>
      <c r="E86" s="46">
        <v>1</v>
      </c>
      <c r="F86" s="46" t="s">
        <v>30</v>
      </c>
      <c r="G86" s="46" t="s">
        <v>28</v>
      </c>
      <c r="H86" s="46" t="s">
        <v>15</v>
      </c>
      <c r="I86" s="46">
        <v>0</v>
      </c>
      <c r="J86" s="50" t="s">
        <v>22</v>
      </c>
      <c r="K86" s="46" t="str">
        <f>PROPER(TRIM(Table1[[#This Row],[Region2]]))</f>
        <v>Pacific</v>
      </c>
      <c r="L86" s="46" t="s">
        <v>24</v>
      </c>
      <c r="M86" s="46">
        <v>36</v>
      </c>
      <c r="N86" s="46" t="s">
        <v>15</v>
      </c>
      <c r="O86" s="48">
        <v>44391</v>
      </c>
    </row>
    <row r="87" spans="1:15" x14ac:dyDescent="0.25">
      <c r="A87" s="46">
        <v>11897</v>
      </c>
      <c r="B87" s="46" t="s">
        <v>49</v>
      </c>
      <c r="C87" s="46" t="s">
        <v>50</v>
      </c>
      <c r="D87" s="49">
        <v>60000</v>
      </c>
      <c r="E87" s="46">
        <v>2</v>
      </c>
      <c r="F87" s="46" t="s">
        <v>13</v>
      </c>
      <c r="G87" s="46" t="s">
        <v>21</v>
      </c>
      <c r="H87" s="46" t="s">
        <v>18</v>
      </c>
      <c r="I87" s="46">
        <v>1</v>
      </c>
      <c r="J87" s="50" t="s">
        <v>16</v>
      </c>
      <c r="K87" s="46" t="str">
        <f>PROPER(TRIM(Table1[[#This Row],[Region2]]))</f>
        <v>Pacific</v>
      </c>
      <c r="L87" s="46" t="s">
        <v>24</v>
      </c>
      <c r="M87" s="46">
        <v>37</v>
      </c>
      <c r="N87" s="46" t="s">
        <v>15</v>
      </c>
      <c r="O87" s="48">
        <v>44391</v>
      </c>
    </row>
    <row r="88" spans="1:15" x14ac:dyDescent="0.25">
      <c r="A88" s="46">
        <v>11935</v>
      </c>
      <c r="B88" s="46" t="s">
        <v>49</v>
      </c>
      <c r="C88" s="46" t="s">
        <v>51</v>
      </c>
      <c r="D88" s="49">
        <v>30000</v>
      </c>
      <c r="E88" s="46">
        <v>0</v>
      </c>
      <c r="F88" s="46" t="s">
        <v>19</v>
      </c>
      <c r="G88" s="46" t="s">
        <v>14</v>
      </c>
      <c r="H88" s="46" t="s">
        <v>15</v>
      </c>
      <c r="I88" s="46">
        <v>1</v>
      </c>
      <c r="J88" s="50" t="s">
        <v>23</v>
      </c>
      <c r="K88" s="46" t="str">
        <f>PROPER(TRIM(Table1[[#This Row],[Region2]]))</f>
        <v>North America</v>
      </c>
      <c r="L88" s="46" t="s">
        <v>31</v>
      </c>
      <c r="M88" s="46">
        <v>28</v>
      </c>
      <c r="N88" s="46" t="s">
        <v>18</v>
      </c>
      <c r="O88" s="48">
        <v>44391</v>
      </c>
    </row>
    <row r="89" spans="1:15" x14ac:dyDescent="0.25">
      <c r="A89" s="46">
        <v>11941</v>
      </c>
      <c r="B89" s="46" t="s">
        <v>49</v>
      </c>
      <c r="C89" s="46" t="s">
        <v>50</v>
      </c>
      <c r="D89" s="49">
        <v>60000</v>
      </c>
      <c r="E89" s="46">
        <v>0</v>
      </c>
      <c r="F89" s="46" t="s">
        <v>19</v>
      </c>
      <c r="G89" s="46" t="s">
        <v>14</v>
      </c>
      <c r="H89" s="46" t="s">
        <v>15</v>
      </c>
      <c r="I89" s="46">
        <v>0</v>
      </c>
      <c r="J89" s="50" t="s">
        <v>23</v>
      </c>
      <c r="K89" s="46" t="str">
        <f>PROPER(TRIM(Table1[[#This Row],[Region2]]))</f>
        <v>North America</v>
      </c>
      <c r="L89" s="46" t="s">
        <v>31</v>
      </c>
      <c r="M89" s="46">
        <v>29</v>
      </c>
      <c r="N89" s="46" t="s">
        <v>18</v>
      </c>
      <c r="O89" s="48">
        <v>39879</v>
      </c>
    </row>
    <row r="90" spans="1:15" x14ac:dyDescent="0.25">
      <c r="A90" s="46">
        <v>12029</v>
      </c>
      <c r="B90" s="46" t="s">
        <v>48</v>
      </c>
      <c r="C90" s="46" t="s">
        <v>50</v>
      </c>
      <c r="D90" s="49">
        <v>30000</v>
      </c>
      <c r="E90" s="46">
        <v>0</v>
      </c>
      <c r="F90" s="46" t="s">
        <v>29</v>
      </c>
      <c r="G90" s="46" t="s">
        <v>20</v>
      </c>
      <c r="H90" s="46" t="s">
        <v>18</v>
      </c>
      <c r="I90" s="46">
        <v>2</v>
      </c>
      <c r="J90" s="50" t="s">
        <v>16</v>
      </c>
      <c r="K90" s="46" t="str">
        <f>PROPER(TRIM(Table1[[#This Row],[Region2]]))</f>
        <v>North America</v>
      </c>
      <c r="L90" s="46" t="s">
        <v>31</v>
      </c>
      <c r="M90" s="46">
        <v>28</v>
      </c>
      <c r="N90" s="46" t="s">
        <v>18</v>
      </c>
      <c r="O90" s="48">
        <v>44391</v>
      </c>
    </row>
    <row r="91" spans="1:15" x14ac:dyDescent="0.25">
      <c r="A91" s="46">
        <v>12033</v>
      </c>
      <c r="B91" s="46" t="s">
        <v>49</v>
      </c>
      <c r="C91" s="46" t="s">
        <v>51</v>
      </c>
      <c r="D91" s="49">
        <v>40000</v>
      </c>
      <c r="E91" s="46">
        <v>0</v>
      </c>
      <c r="F91" s="46" t="s">
        <v>27</v>
      </c>
      <c r="G91" s="46" t="s">
        <v>14</v>
      </c>
      <c r="H91" s="46" t="s">
        <v>18</v>
      </c>
      <c r="I91" s="46">
        <v>2</v>
      </c>
      <c r="J91" s="50" t="s">
        <v>16</v>
      </c>
      <c r="K91" s="46" t="str">
        <f>PROPER(TRIM(Table1[[#This Row],[Region2]]))</f>
        <v>North America</v>
      </c>
      <c r="L91" s="46" t="s">
        <v>31</v>
      </c>
      <c r="M91" s="46">
        <v>27</v>
      </c>
      <c r="N91" s="46" t="s">
        <v>15</v>
      </c>
      <c r="O91" s="48">
        <v>44391</v>
      </c>
    </row>
    <row r="92" spans="1:15" x14ac:dyDescent="0.25">
      <c r="A92" s="46">
        <v>12056</v>
      </c>
      <c r="B92" s="46" t="s">
        <v>48</v>
      </c>
      <c r="C92" s="46" t="s">
        <v>50</v>
      </c>
      <c r="D92" s="49">
        <v>120000</v>
      </c>
      <c r="E92" s="46">
        <v>2</v>
      </c>
      <c r="F92" s="46" t="s">
        <v>30</v>
      </c>
      <c r="G92" s="46" t="s">
        <v>28</v>
      </c>
      <c r="H92" s="46" t="s">
        <v>15</v>
      </c>
      <c r="I92" s="46">
        <v>3</v>
      </c>
      <c r="J92" s="50" t="s">
        <v>23</v>
      </c>
      <c r="K92" s="46" t="str">
        <f>PROPER(TRIM(Table1[[#This Row],[Region2]]))</f>
        <v>North America</v>
      </c>
      <c r="L92" s="46" t="s">
        <v>31</v>
      </c>
      <c r="M92" s="46">
        <v>64</v>
      </c>
      <c r="N92" s="46" t="s">
        <v>18</v>
      </c>
      <c r="O92" s="48">
        <v>40667</v>
      </c>
    </row>
    <row r="93" spans="1:15" x14ac:dyDescent="0.25">
      <c r="A93" s="46">
        <v>12100</v>
      </c>
      <c r="B93" s="46" t="s">
        <v>49</v>
      </c>
      <c r="C93" s="46" t="s">
        <v>50</v>
      </c>
      <c r="D93" s="49">
        <v>60000</v>
      </c>
      <c r="E93" s="46">
        <v>2</v>
      </c>
      <c r="F93" s="46" t="s">
        <v>13</v>
      </c>
      <c r="G93" s="46" t="s">
        <v>28</v>
      </c>
      <c r="H93" s="46" t="s">
        <v>15</v>
      </c>
      <c r="I93" s="46">
        <v>0</v>
      </c>
      <c r="J93" s="50" t="s">
        <v>64</v>
      </c>
      <c r="K93" s="46" t="str">
        <f>PROPER(TRIM(Table1[[#This Row],[Region2]]))</f>
        <v>North America</v>
      </c>
      <c r="L93" s="46" t="s">
        <v>31</v>
      </c>
      <c r="M93" s="46">
        <v>57</v>
      </c>
      <c r="N93" s="46" t="s">
        <v>18</v>
      </c>
      <c r="O93" s="48">
        <v>44391</v>
      </c>
    </row>
    <row r="94" spans="1:15" x14ac:dyDescent="0.25">
      <c r="A94" s="46">
        <v>12121</v>
      </c>
      <c r="B94" s="46" t="s">
        <v>49</v>
      </c>
      <c r="C94" s="46" t="s">
        <v>50</v>
      </c>
      <c r="D94" s="49">
        <v>60000</v>
      </c>
      <c r="E94" s="46">
        <v>3</v>
      </c>
      <c r="F94" s="46" t="s">
        <v>27</v>
      </c>
      <c r="G94" s="46" t="s">
        <v>21</v>
      </c>
      <c r="H94" s="46" t="s">
        <v>15</v>
      </c>
      <c r="I94" s="46">
        <v>2</v>
      </c>
      <c r="J94" s="50" t="s">
        <v>64</v>
      </c>
      <c r="K94" s="46" t="str">
        <f>PROPER(TRIM(Table1[[#This Row],[Region2]]))</f>
        <v>North America</v>
      </c>
      <c r="L94" s="46" t="s">
        <v>31</v>
      </c>
      <c r="M94" s="46">
        <v>53</v>
      </c>
      <c r="N94" s="46" t="s">
        <v>15</v>
      </c>
      <c r="O94" s="48">
        <v>39326</v>
      </c>
    </row>
    <row r="95" spans="1:15" x14ac:dyDescent="0.25">
      <c r="A95" s="46">
        <v>12133</v>
      </c>
      <c r="B95" s="46" t="s">
        <v>48</v>
      </c>
      <c r="C95" s="46" t="s">
        <v>51</v>
      </c>
      <c r="D95" s="49">
        <v>130000</v>
      </c>
      <c r="E95" s="46">
        <v>3</v>
      </c>
      <c r="F95" s="46" t="s">
        <v>19</v>
      </c>
      <c r="G95" s="46" t="s">
        <v>21</v>
      </c>
      <c r="H95" s="46" t="s">
        <v>15</v>
      </c>
      <c r="I95" s="46">
        <v>3</v>
      </c>
      <c r="J95" s="50" t="s">
        <v>23</v>
      </c>
      <c r="K95" s="46" t="str">
        <f>PROPER(TRIM(Table1[[#This Row],[Region2]]))</f>
        <v>Europe</v>
      </c>
      <c r="L95" s="46" t="s">
        <v>17</v>
      </c>
      <c r="M95" s="46">
        <v>50</v>
      </c>
      <c r="N95" s="46" t="s">
        <v>15</v>
      </c>
      <c r="O95" s="48">
        <v>44391</v>
      </c>
    </row>
    <row r="96" spans="1:15" x14ac:dyDescent="0.25">
      <c r="A96" s="46">
        <v>12153</v>
      </c>
      <c r="B96" s="46" t="s">
        <v>49</v>
      </c>
      <c r="C96" s="46" t="s">
        <v>51</v>
      </c>
      <c r="D96" s="49">
        <v>70000</v>
      </c>
      <c r="E96" s="46">
        <v>3</v>
      </c>
      <c r="F96" s="46" t="s">
        <v>19</v>
      </c>
      <c r="G96" s="46" t="s">
        <v>21</v>
      </c>
      <c r="H96" s="46" t="s">
        <v>15</v>
      </c>
      <c r="I96" s="46">
        <v>1</v>
      </c>
      <c r="J96" s="50" t="s">
        <v>23</v>
      </c>
      <c r="K96" s="46" t="str">
        <f>PROPER(TRIM(Table1[[#This Row],[Region2]]))</f>
        <v>North America</v>
      </c>
      <c r="L96" s="46" t="s">
        <v>31</v>
      </c>
      <c r="M96" s="46">
        <v>49</v>
      </c>
      <c r="N96" s="46" t="s">
        <v>15</v>
      </c>
      <c r="O96" s="48">
        <v>41035</v>
      </c>
    </row>
    <row r="97" spans="1:15" x14ac:dyDescent="0.25">
      <c r="A97" s="46">
        <v>12192</v>
      </c>
      <c r="B97" s="46" t="s">
        <v>49</v>
      </c>
      <c r="C97" s="46" t="s">
        <v>51</v>
      </c>
      <c r="D97" s="49">
        <v>60000</v>
      </c>
      <c r="E97" s="46">
        <v>2</v>
      </c>
      <c r="F97" s="46" t="s">
        <v>29</v>
      </c>
      <c r="G97" s="46" t="s">
        <v>14</v>
      </c>
      <c r="H97" s="46" t="s">
        <v>18</v>
      </c>
      <c r="I97" s="46">
        <v>2</v>
      </c>
      <c r="J97" s="50" t="s">
        <v>26</v>
      </c>
      <c r="K97" s="46" t="str">
        <f>PROPER(TRIM(Table1[[#This Row],[Region2]]))</f>
        <v>North America</v>
      </c>
      <c r="L97" s="46" t="s">
        <v>31</v>
      </c>
      <c r="M97" s="46">
        <v>51</v>
      </c>
      <c r="N97" s="46" t="s">
        <v>18</v>
      </c>
      <c r="O97" s="48">
        <v>44391</v>
      </c>
    </row>
    <row r="98" spans="1:15" x14ac:dyDescent="0.25">
      <c r="A98" s="46">
        <v>12195</v>
      </c>
      <c r="B98" s="46" t="s">
        <v>49</v>
      </c>
      <c r="C98" s="46" t="s">
        <v>51</v>
      </c>
      <c r="D98" s="49">
        <v>70000</v>
      </c>
      <c r="E98" s="46">
        <v>3</v>
      </c>
      <c r="F98" s="46" t="s">
        <v>30</v>
      </c>
      <c r="G98" s="46" t="s">
        <v>28</v>
      </c>
      <c r="H98" s="46" t="s">
        <v>15</v>
      </c>
      <c r="I98" s="46">
        <v>2</v>
      </c>
      <c r="J98" s="50" t="s">
        <v>26</v>
      </c>
      <c r="K98" s="46" t="str">
        <f>PROPER(TRIM(Table1[[#This Row],[Region2]]))</f>
        <v>North America</v>
      </c>
      <c r="L98" s="46" t="s">
        <v>31</v>
      </c>
      <c r="M98" s="46">
        <v>52</v>
      </c>
      <c r="N98" s="46" t="s">
        <v>18</v>
      </c>
      <c r="O98" s="48">
        <v>40063</v>
      </c>
    </row>
    <row r="99" spans="1:15" x14ac:dyDescent="0.25">
      <c r="A99" s="46">
        <v>12205</v>
      </c>
      <c r="B99" s="46" t="s">
        <v>49</v>
      </c>
      <c r="C99" s="46" t="s">
        <v>51</v>
      </c>
      <c r="D99" s="49">
        <v>130000</v>
      </c>
      <c r="E99" s="46">
        <v>2</v>
      </c>
      <c r="F99" s="46" t="s">
        <v>13</v>
      </c>
      <c r="G99" s="46" t="s">
        <v>28</v>
      </c>
      <c r="H99" s="46" t="s">
        <v>18</v>
      </c>
      <c r="I99" s="46">
        <v>4</v>
      </c>
      <c r="J99" s="50" t="s">
        <v>16</v>
      </c>
      <c r="K99" s="46" t="str">
        <f>PROPER(TRIM(Table1[[#This Row],[Region2]]))</f>
        <v>North America</v>
      </c>
      <c r="L99" s="46" t="s">
        <v>31</v>
      </c>
      <c r="M99" s="46">
        <v>67</v>
      </c>
      <c r="N99" s="46" t="s">
        <v>18</v>
      </c>
      <c r="O99" s="48">
        <v>44391</v>
      </c>
    </row>
    <row r="100" spans="1:15" x14ac:dyDescent="0.25">
      <c r="A100" s="46">
        <v>12207</v>
      </c>
      <c r="B100" s="46" t="s">
        <v>49</v>
      </c>
      <c r="C100" s="46" t="s">
        <v>50</v>
      </c>
      <c r="D100" s="49">
        <v>80000</v>
      </c>
      <c r="E100" s="46">
        <v>4</v>
      </c>
      <c r="F100" s="46" t="s">
        <v>13</v>
      </c>
      <c r="G100" s="46" t="s">
        <v>28</v>
      </c>
      <c r="H100" s="46" t="s">
        <v>15</v>
      </c>
      <c r="I100" s="46">
        <v>0</v>
      </c>
      <c r="J100" s="50" t="s">
        <v>23</v>
      </c>
      <c r="K100" s="46" t="str">
        <f>PROPER(TRIM(Table1[[#This Row],[Region2]]))</f>
        <v>North America</v>
      </c>
      <c r="L100" s="46" t="s">
        <v>31</v>
      </c>
      <c r="M100" s="46">
        <v>66</v>
      </c>
      <c r="N100" s="46" t="s">
        <v>15</v>
      </c>
      <c r="O100" s="48">
        <v>39305</v>
      </c>
    </row>
    <row r="101" spans="1:15" x14ac:dyDescent="0.25">
      <c r="A101" s="46">
        <v>12212</v>
      </c>
      <c r="B101" s="46" t="s">
        <v>48</v>
      </c>
      <c r="C101" s="46" t="s">
        <v>51</v>
      </c>
      <c r="D101" s="49">
        <v>10000</v>
      </c>
      <c r="E101" s="46">
        <v>0</v>
      </c>
      <c r="F101" s="46" t="s">
        <v>30</v>
      </c>
      <c r="G101" s="46" t="s">
        <v>25</v>
      </c>
      <c r="H101" s="46" t="s">
        <v>15</v>
      </c>
      <c r="I101" s="46">
        <v>0</v>
      </c>
      <c r="J101" s="50" t="s">
        <v>16</v>
      </c>
      <c r="K101" s="46" t="str">
        <f>PROPER(TRIM(Table1[[#This Row],[Region2]]))</f>
        <v>Europe</v>
      </c>
      <c r="L101" s="46" t="s">
        <v>17</v>
      </c>
      <c r="M101" s="46">
        <v>37</v>
      </c>
      <c r="N101" s="46" t="s">
        <v>15</v>
      </c>
      <c r="O101" s="48">
        <v>44391</v>
      </c>
    </row>
    <row r="102" spans="1:15" x14ac:dyDescent="0.25">
      <c r="A102" s="46">
        <v>12231</v>
      </c>
      <c r="B102" s="46" t="s">
        <v>49</v>
      </c>
      <c r="C102" s="46" t="s">
        <v>51</v>
      </c>
      <c r="D102" s="49">
        <v>10000</v>
      </c>
      <c r="E102" s="46">
        <v>2</v>
      </c>
      <c r="F102" s="46" t="s">
        <v>19</v>
      </c>
      <c r="G102" s="46" t="s">
        <v>25</v>
      </c>
      <c r="H102" s="46" t="s">
        <v>15</v>
      </c>
      <c r="I102" s="46">
        <v>0</v>
      </c>
      <c r="J102" s="50" t="s">
        <v>16</v>
      </c>
      <c r="K102" s="46" t="str">
        <f>PROPER(TRIM(Table1[[#This Row],[Region2]]))</f>
        <v>Europe</v>
      </c>
      <c r="L102" s="46" t="s">
        <v>17</v>
      </c>
      <c r="M102" s="46">
        <v>51</v>
      </c>
      <c r="N102" s="46" t="s">
        <v>15</v>
      </c>
      <c r="O102" s="48">
        <v>37651</v>
      </c>
    </row>
    <row r="103" spans="1:15" x14ac:dyDescent="0.25">
      <c r="A103" s="46">
        <v>12234</v>
      </c>
      <c r="B103" s="46" t="s">
        <v>48</v>
      </c>
      <c r="C103" s="46" t="s">
        <v>50</v>
      </c>
      <c r="D103" s="49">
        <v>10000</v>
      </c>
      <c r="E103" s="46">
        <v>2</v>
      </c>
      <c r="F103" s="46" t="s">
        <v>19</v>
      </c>
      <c r="G103" s="46" t="s">
        <v>25</v>
      </c>
      <c r="H103" s="46" t="s">
        <v>15</v>
      </c>
      <c r="I103" s="46">
        <v>1</v>
      </c>
      <c r="J103" s="50" t="s">
        <v>22</v>
      </c>
      <c r="K103" s="46" t="str">
        <f>PROPER(TRIM(Table1[[#This Row],[Region2]]))</f>
        <v>Europe</v>
      </c>
      <c r="L103" s="46" t="s">
        <v>17</v>
      </c>
      <c r="M103" s="46">
        <v>52</v>
      </c>
      <c r="N103" s="46" t="s">
        <v>18</v>
      </c>
      <c r="O103" s="48">
        <v>44391</v>
      </c>
    </row>
    <row r="104" spans="1:15" x14ac:dyDescent="0.25">
      <c r="A104" s="46">
        <v>12236</v>
      </c>
      <c r="B104" s="46" t="s">
        <v>48</v>
      </c>
      <c r="C104" s="46" t="s">
        <v>51</v>
      </c>
      <c r="D104" s="49">
        <v>20000</v>
      </c>
      <c r="E104" s="46">
        <v>1</v>
      </c>
      <c r="F104" s="46" t="s">
        <v>19</v>
      </c>
      <c r="G104" s="46" t="s">
        <v>25</v>
      </c>
      <c r="H104" s="46" t="s">
        <v>15</v>
      </c>
      <c r="I104" s="46">
        <v>0</v>
      </c>
      <c r="J104" s="50" t="s">
        <v>16</v>
      </c>
      <c r="K104" s="46" t="str">
        <f>PROPER(TRIM(Table1[[#This Row],[Region2]]))</f>
        <v>Europe</v>
      </c>
      <c r="L104" s="46" t="s">
        <v>17</v>
      </c>
      <c r="M104" s="46">
        <v>65</v>
      </c>
      <c r="N104" s="46" t="s">
        <v>18</v>
      </c>
      <c r="O104" s="48">
        <v>44391</v>
      </c>
    </row>
    <row r="105" spans="1:15" x14ac:dyDescent="0.25">
      <c r="A105" s="46">
        <v>12253</v>
      </c>
      <c r="B105" s="46" t="s">
        <v>49</v>
      </c>
      <c r="C105" s="46" t="s">
        <v>51</v>
      </c>
      <c r="D105" s="49">
        <v>20000</v>
      </c>
      <c r="E105" s="46">
        <v>0</v>
      </c>
      <c r="F105" s="46" t="s">
        <v>19</v>
      </c>
      <c r="G105" s="46" t="s">
        <v>25</v>
      </c>
      <c r="H105" s="46" t="s">
        <v>15</v>
      </c>
      <c r="I105" s="46">
        <v>0</v>
      </c>
      <c r="J105" s="50" t="s">
        <v>16</v>
      </c>
      <c r="K105" s="46" t="str">
        <f>PROPER(TRIM(Table1[[#This Row],[Region2]]))</f>
        <v>Pacific</v>
      </c>
      <c r="L105" s="46" t="s">
        <v>24</v>
      </c>
      <c r="M105" s="46">
        <v>29</v>
      </c>
      <c r="N105" s="46" t="s">
        <v>15</v>
      </c>
      <c r="O105" s="48">
        <v>44391</v>
      </c>
    </row>
    <row r="106" spans="1:15" x14ac:dyDescent="0.25">
      <c r="A106" s="46">
        <v>12273</v>
      </c>
      <c r="B106" s="46" t="s">
        <v>48</v>
      </c>
      <c r="C106" s="46" t="s">
        <v>50</v>
      </c>
      <c r="D106" s="49">
        <v>30000</v>
      </c>
      <c r="E106" s="46">
        <v>1</v>
      </c>
      <c r="F106" s="46" t="s">
        <v>13</v>
      </c>
      <c r="G106" s="46" t="s">
        <v>20</v>
      </c>
      <c r="H106" s="46" t="s">
        <v>15</v>
      </c>
      <c r="I106" s="46">
        <v>0</v>
      </c>
      <c r="J106" s="50" t="s">
        <v>16</v>
      </c>
      <c r="K106" s="46" t="str">
        <f>PROPER(TRIM(Table1[[#This Row],[Region2]]))</f>
        <v>Europe</v>
      </c>
      <c r="L106" s="46" t="s">
        <v>17</v>
      </c>
      <c r="M106" s="46">
        <v>47</v>
      </c>
      <c r="N106" s="46" t="s">
        <v>18</v>
      </c>
      <c r="O106" s="48">
        <v>2032019</v>
      </c>
    </row>
    <row r="107" spans="1:15" x14ac:dyDescent="0.25">
      <c r="A107" s="46">
        <v>12274</v>
      </c>
      <c r="B107" s="46" t="s">
        <v>49</v>
      </c>
      <c r="C107" s="46" t="s">
        <v>50</v>
      </c>
      <c r="D107" s="49">
        <v>10000</v>
      </c>
      <c r="E107" s="46">
        <v>2</v>
      </c>
      <c r="F107" s="46" t="s">
        <v>27</v>
      </c>
      <c r="G107" s="46" t="s">
        <v>25</v>
      </c>
      <c r="H107" s="46" t="s">
        <v>15</v>
      </c>
      <c r="I107" s="46">
        <v>0</v>
      </c>
      <c r="J107" s="50" t="s">
        <v>16</v>
      </c>
      <c r="K107" s="46" t="str">
        <f>PROPER(TRIM(Table1[[#This Row],[Region2]]))</f>
        <v>Europe</v>
      </c>
      <c r="L107" s="46" t="s">
        <v>17</v>
      </c>
      <c r="M107" s="46">
        <v>35</v>
      </c>
      <c r="N107" s="46" t="s">
        <v>18</v>
      </c>
      <c r="O107" s="48">
        <v>44391</v>
      </c>
    </row>
    <row r="108" spans="1:15" x14ac:dyDescent="0.25">
      <c r="A108" s="46">
        <v>12284</v>
      </c>
      <c r="B108" s="46" t="s">
        <v>48</v>
      </c>
      <c r="C108" s="46" t="s">
        <v>51</v>
      </c>
      <c r="D108" s="49">
        <v>30000</v>
      </c>
      <c r="E108" s="46">
        <v>0</v>
      </c>
      <c r="F108" s="46" t="s">
        <v>13</v>
      </c>
      <c r="G108" s="46" t="s">
        <v>20</v>
      </c>
      <c r="H108" s="46" t="s">
        <v>18</v>
      </c>
      <c r="I108" s="46">
        <v>0</v>
      </c>
      <c r="J108" s="50" t="s">
        <v>16</v>
      </c>
      <c r="K108" s="46" t="str">
        <f>PROPER(TRIM(Table1[[#This Row],[Region2]]))</f>
        <v>Europe</v>
      </c>
      <c r="L108" s="46" t="s">
        <v>17</v>
      </c>
      <c r="M108" s="46">
        <v>36</v>
      </c>
      <c r="N108" s="46" t="s">
        <v>15</v>
      </c>
      <c r="O108" s="48">
        <v>44391</v>
      </c>
    </row>
    <row r="109" spans="1:15" x14ac:dyDescent="0.25">
      <c r="A109" s="46">
        <v>12291</v>
      </c>
      <c r="B109" s="46" t="s">
        <v>49</v>
      </c>
      <c r="C109" s="46" t="s">
        <v>50</v>
      </c>
      <c r="D109" s="49">
        <v>90000</v>
      </c>
      <c r="E109" s="46">
        <v>5</v>
      </c>
      <c r="F109" s="46" t="s">
        <v>19</v>
      </c>
      <c r="G109" s="46" t="s">
        <v>21</v>
      </c>
      <c r="H109" s="46" t="s">
        <v>18</v>
      </c>
      <c r="I109" s="46">
        <v>2</v>
      </c>
      <c r="J109" s="50" t="s">
        <v>22</v>
      </c>
      <c r="K109" s="46" t="str">
        <f>PROPER(TRIM(Table1[[#This Row],[Region2]]))</f>
        <v>Europe</v>
      </c>
      <c r="L109" s="46" t="s">
        <v>17</v>
      </c>
      <c r="M109" s="46">
        <v>62</v>
      </c>
      <c r="N109" s="46" t="s">
        <v>15</v>
      </c>
      <c r="O109" s="48">
        <v>44391</v>
      </c>
    </row>
    <row r="110" spans="1:15" x14ac:dyDescent="0.25">
      <c r="A110" s="46">
        <v>12332</v>
      </c>
      <c r="B110" s="46" t="s">
        <v>48</v>
      </c>
      <c r="C110" s="46" t="s">
        <v>50</v>
      </c>
      <c r="D110" s="49">
        <v>90000</v>
      </c>
      <c r="E110" s="46">
        <v>4</v>
      </c>
      <c r="F110" s="46" t="s">
        <v>27</v>
      </c>
      <c r="G110" s="46" t="s">
        <v>28</v>
      </c>
      <c r="H110" s="46" t="s">
        <v>15</v>
      </c>
      <c r="I110" s="46">
        <v>3</v>
      </c>
      <c r="J110" s="50" t="s">
        <v>23</v>
      </c>
      <c r="K110" s="46" t="str">
        <f>PROPER(TRIM(Table1[[#This Row],[Region2]]))</f>
        <v>Europe</v>
      </c>
      <c r="L110" s="46" t="s">
        <v>17</v>
      </c>
      <c r="M110" s="46">
        <v>58</v>
      </c>
      <c r="N110" s="46" t="s">
        <v>15</v>
      </c>
      <c r="O110" s="48">
        <v>44391</v>
      </c>
    </row>
    <row r="111" spans="1:15" x14ac:dyDescent="0.25">
      <c r="A111" s="46">
        <v>12344</v>
      </c>
      <c r="B111" s="46" t="s">
        <v>49</v>
      </c>
      <c r="C111" s="46" t="s">
        <v>51</v>
      </c>
      <c r="D111" s="49">
        <v>80000</v>
      </c>
      <c r="E111" s="46">
        <v>0</v>
      </c>
      <c r="F111" s="46" t="s">
        <v>13</v>
      </c>
      <c r="G111" s="46" t="s">
        <v>21</v>
      </c>
      <c r="H111" s="46" t="s">
        <v>18</v>
      </c>
      <c r="I111" s="46">
        <v>3</v>
      </c>
      <c r="J111" s="50" t="s">
        <v>64</v>
      </c>
      <c r="K111" s="46" t="str">
        <f>PROPER(TRIM(Table1[[#This Row],[Region2]]))</f>
        <v>Pacific</v>
      </c>
      <c r="L111" s="46" t="s">
        <v>24</v>
      </c>
      <c r="M111" s="46">
        <v>31</v>
      </c>
      <c r="N111" s="46" t="s">
        <v>18</v>
      </c>
      <c r="O111" s="48">
        <v>44391</v>
      </c>
    </row>
    <row r="112" spans="1:15" x14ac:dyDescent="0.25">
      <c r="A112" s="46">
        <v>12389</v>
      </c>
      <c r="B112" s="46" t="s">
        <v>49</v>
      </c>
      <c r="C112" s="46" t="s">
        <v>50</v>
      </c>
      <c r="D112" s="49">
        <v>30000</v>
      </c>
      <c r="E112" s="46">
        <v>0</v>
      </c>
      <c r="F112" s="46" t="s">
        <v>27</v>
      </c>
      <c r="G112" s="46" t="s">
        <v>25</v>
      </c>
      <c r="H112" s="46" t="s">
        <v>18</v>
      </c>
      <c r="I112" s="46">
        <v>1</v>
      </c>
      <c r="J112" s="50" t="s">
        <v>22</v>
      </c>
      <c r="K112" s="46" t="str">
        <f>PROPER(TRIM(Table1[[#This Row],[Region2]]))</f>
        <v>Europe</v>
      </c>
      <c r="L112" s="46" t="s">
        <v>17</v>
      </c>
      <c r="M112" s="46">
        <v>34</v>
      </c>
      <c r="N112" s="46" t="s">
        <v>18</v>
      </c>
      <c r="O112" s="48">
        <v>44391</v>
      </c>
    </row>
    <row r="113" spans="1:15" x14ac:dyDescent="0.25">
      <c r="A113" s="46">
        <v>12452</v>
      </c>
      <c r="B113" s="46" t="s">
        <v>48</v>
      </c>
      <c r="C113" s="46" t="s">
        <v>50</v>
      </c>
      <c r="D113" s="49">
        <v>60000</v>
      </c>
      <c r="E113" s="46">
        <v>4</v>
      </c>
      <c r="F113" s="46" t="s">
        <v>30</v>
      </c>
      <c r="G113" s="46" t="s">
        <v>14</v>
      </c>
      <c r="H113" s="46" t="s">
        <v>15</v>
      </c>
      <c r="I113" s="46">
        <v>0</v>
      </c>
      <c r="J113" s="50" t="s">
        <v>26</v>
      </c>
      <c r="K113" s="46" t="str">
        <f>PROPER(TRIM(Table1[[#This Row],[Region2]]))</f>
        <v>North America</v>
      </c>
      <c r="L113" s="46" t="s">
        <v>31</v>
      </c>
      <c r="M113" s="46">
        <v>47</v>
      </c>
      <c r="N113" s="46" t="s">
        <v>15</v>
      </c>
      <c r="O113" s="48">
        <v>44391</v>
      </c>
    </row>
    <row r="114" spans="1:15" x14ac:dyDescent="0.25">
      <c r="A114" s="46">
        <v>12472</v>
      </c>
      <c r="B114" s="46" t="s">
        <v>48</v>
      </c>
      <c r="C114" s="46" t="s">
        <v>50</v>
      </c>
      <c r="D114" s="49">
        <v>30000</v>
      </c>
      <c r="E114" s="46">
        <v>1</v>
      </c>
      <c r="F114" s="46" t="s">
        <v>13</v>
      </c>
      <c r="G114" s="46" t="s">
        <v>20</v>
      </c>
      <c r="H114" s="46" t="s">
        <v>15</v>
      </c>
      <c r="I114" s="46">
        <v>1</v>
      </c>
      <c r="J114" s="50" t="s">
        <v>22</v>
      </c>
      <c r="K114" s="46" t="str">
        <f>PROPER(TRIM(Table1[[#This Row],[Region2]]))</f>
        <v>Europe</v>
      </c>
      <c r="L114" s="46" t="s">
        <v>17</v>
      </c>
      <c r="M114" s="46">
        <v>39</v>
      </c>
      <c r="N114" s="46" t="s">
        <v>18</v>
      </c>
      <c r="O114" s="48">
        <v>44391</v>
      </c>
    </row>
    <row r="115" spans="1:15" x14ac:dyDescent="0.25">
      <c r="A115" s="46">
        <v>12496</v>
      </c>
      <c r="B115" s="46" t="s">
        <v>48</v>
      </c>
      <c r="C115" s="46" t="s">
        <v>51</v>
      </c>
      <c r="D115" s="49">
        <v>40000</v>
      </c>
      <c r="E115" s="46">
        <v>1</v>
      </c>
      <c r="F115" s="46" t="s">
        <v>13</v>
      </c>
      <c r="G115" s="46" t="s">
        <v>14</v>
      </c>
      <c r="H115" s="46" t="s">
        <v>15</v>
      </c>
      <c r="I115" s="46">
        <v>0</v>
      </c>
      <c r="J115" s="50" t="s">
        <v>16</v>
      </c>
      <c r="K115" s="46" t="str">
        <f>PROPER(TRIM(Table1[[#This Row],[Region2]]))</f>
        <v>Europe</v>
      </c>
      <c r="L115" s="46" t="s">
        <v>17</v>
      </c>
      <c r="M115" s="46">
        <v>42</v>
      </c>
      <c r="N115" s="46" t="s">
        <v>18</v>
      </c>
      <c r="O115" s="48">
        <v>44391</v>
      </c>
    </row>
    <row r="116" spans="1:15" x14ac:dyDescent="0.25">
      <c r="A116" s="46">
        <v>12497</v>
      </c>
      <c r="B116" s="46" t="s">
        <v>48</v>
      </c>
      <c r="C116" s="46" t="s">
        <v>51</v>
      </c>
      <c r="D116" s="49">
        <v>40000</v>
      </c>
      <c r="E116" s="46">
        <v>1</v>
      </c>
      <c r="F116" s="46" t="s">
        <v>13</v>
      </c>
      <c r="G116" s="46" t="s">
        <v>14</v>
      </c>
      <c r="H116" s="46" t="s">
        <v>15</v>
      </c>
      <c r="I116" s="46">
        <v>0</v>
      </c>
      <c r="J116" s="50" t="s">
        <v>16</v>
      </c>
      <c r="K116" s="46" t="str">
        <f>PROPER(TRIM(Table1[[#This Row],[Region2]]))</f>
        <v>Europe</v>
      </c>
      <c r="L116" s="46" t="s">
        <v>17</v>
      </c>
      <c r="M116" s="46">
        <v>42</v>
      </c>
      <c r="N116" s="46" t="s">
        <v>18</v>
      </c>
      <c r="O116" s="48">
        <v>44391</v>
      </c>
    </row>
    <row r="117" spans="1:15" x14ac:dyDescent="0.25">
      <c r="A117" s="46">
        <v>12503</v>
      </c>
      <c r="B117" s="46" t="s">
        <v>49</v>
      </c>
      <c r="C117" s="46" t="s">
        <v>51</v>
      </c>
      <c r="D117" s="49">
        <v>30000</v>
      </c>
      <c r="E117" s="46">
        <v>3</v>
      </c>
      <c r="F117" s="46" t="s">
        <v>19</v>
      </c>
      <c r="G117" s="46" t="s">
        <v>20</v>
      </c>
      <c r="H117" s="46" t="s">
        <v>15</v>
      </c>
      <c r="I117" s="46">
        <v>2</v>
      </c>
      <c r="J117" s="50" t="s">
        <v>16</v>
      </c>
      <c r="K117" s="46" t="str">
        <f>PROPER(TRIM(Table1[[#This Row],[Region2]]))</f>
        <v>Europe</v>
      </c>
      <c r="L117" s="46" t="s">
        <v>17</v>
      </c>
      <c r="M117" s="46">
        <v>27</v>
      </c>
      <c r="N117" s="46" t="s">
        <v>18</v>
      </c>
      <c r="O117" s="48">
        <v>44391</v>
      </c>
    </row>
    <row r="118" spans="1:15" x14ac:dyDescent="0.25">
      <c r="A118" s="46">
        <v>12507</v>
      </c>
      <c r="B118" s="46" t="s">
        <v>48</v>
      </c>
      <c r="C118" s="46" t="s">
        <v>50</v>
      </c>
      <c r="D118" s="49">
        <v>30000</v>
      </c>
      <c r="E118" s="46">
        <v>1</v>
      </c>
      <c r="F118" s="46" t="s">
        <v>19</v>
      </c>
      <c r="G118" s="46" t="s">
        <v>20</v>
      </c>
      <c r="H118" s="46" t="s">
        <v>15</v>
      </c>
      <c r="I118" s="46">
        <v>1</v>
      </c>
      <c r="J118" s="50" t="s">
        <v>16</v>
      </c>
      <c r="K118" s="46" t="str">
        <f>PROPER(TRIM(Table1[[#This Row],[Region2]]))</f>
        <v>Europe</v>
      </c>
      <c r="L118" s="46" t="s">
        <v>17</v>
      </c>
      <c r="M118" s="46">
        <v>43</v>
      </c>
      <c r="N118" s="46" t="s">
        <v>18</v>
      </c>
      <c r="O118" s="48">
        <v>44391</v>
      </c>
    </row>
    <row r="119" spans="1:15" x14ac:dyDescent="0.25">
      <c r="A119" s="46">
        <v>12510</v>
      </c>
      <c r="B119" s="46" t="s">
        <v>48</v>
      </c>
      <c r="C119" s="46" t="s">
        <v>50</v>
      </c>
      <c r="D119" s="49">
        <v>40000</v>
      </c>
      <c r="E119" s="46">
        <v>1</v>
      </c>
      <c r="F119" s="46" t="s">
        <v>13</v>
      </c>
      <c r="G119" s="46" t="s">
        <v>14</v>
      </c>
      <c r="H119" s="46" t="s">
        <v>15</v>
      </c>
      <c r="I119" s="46">
        <v>1</v>
      </c>
      <c r="J119" s="50" t="s">
        <v>16</v>
      </c>
      <c r="K119" s="46" t="str">
        <f>PROPER(TRIM(Table1[[#This Row],[Region2]]))</f>
        <v>Europe</v>
      </c>
      <c r="L119" s="46" t="s">
        <v>17</v>
      </c>
      <c r="M119" s="46">
        <v>43</v>
      </c>
      <c r="N119" s="46" t="s">
        <v>15</v>
      </c>
      <c r="O119" s="48">
        <v>44391</v>
      </c>
    </row>
    <row r="120" spans="1:15" x14ac:dyDescent="0.25">
      <c r="A120" s="46">
        <v>12558</v>
      </c>
      <c r="B120" s="46" t="s">
        <v>48</v>
      </c>
      <c r="C120" s="46" t="s">
        <v>51</v>
      </c>
      <c r="D120" s="49">
        <v>20000</v>
      </c>
      <c r="E120" s="46">
        <v>1</v>
      </c>
      <c r="F120" s="46" t="s">
        <v>13</v>
      </c>
      <c r="G120" s="46" t="s">
        <v>20</v>
      </c>
      <c r="H120" s="46" t="s">
        <v>15</v>
      </c>
      <c r="I120" s="46">
        <v>0</v>
      </c>
      <c r="J120" s="50" t="s">
        <v>16</v>
      </c>
      <c r="K120" s="46" t="str">
        <f>PROPER(TRIM(Table1[[#This Row],[Region2]]))</f>
        <v>Europe</v>
      </c>
      <c r="L120" s="46" t="s">
        <v>17</v>
      </c>
      <c r="M120" s="46">
        <v>65</v>
      </c>
      <c r="N120" s="46" t="s">
        <v>18</v>
      </c>
      <c r="O120" s="48">
        <v>44391</v>
      </c>
    </row>
    <row r="121" spans="1:15" x14ac:dyDescent="0.25">
      <c r="A121" s="46">
        <v>12568</v>
      </c>
      <c r="B121" s="46" t="s">
        <v>48</v>
      </c>
      <c r="C121" s="46" t="s">
        <v>51</v>
      </c>
      <c r="D121" s="49">
        <v>30000</v>
      </c>
      <c r="E121" s="46">
        <v>1</v>
      </c>
      <c r="F121" s="46" t="s">
        <v>13</v>
      </c>
      <c r="G121" s="46" t="s">
        <v>20</v>
      </c>
      <c r="H121" s="46" t="s">
        <v>15</v>
      </c>
      <c r="I121" s="46">
        <v>0</v>
      </c>
      <c r="J121" s="50" t="s">
        <v>16</v>
      </c>
      <c r="K121" s="46" t="str">
        <f>PROPER(TRIM(Table1[[#This Row],[Region2]]))</f>
        <v>Europe</v>
      </c>
      <c r="L121" s="46" t="s">
        <v>17</v>
      </c>
      <c r="M121" s="46">
        <v>64</v>
      </c>
      <c r="N121" s="46" t="s">
        <v>18</v>
      </c>
      <c r="O121" s="48" t="s">
        <v>44</v>
      </c>
    </row>
    <row r="122" spans="1:15" x14ac:dyDescent="0.25">
      <c r="A122" s="46">
        <v>12581</v>
      </c>
      <c r="B122" s="46" t="s">
        <v>49</v>
      </c>
      <c r="C122" s="46" t="s">
        <v>51</v>
      </c>
      <c r="D122" s="49">
        <v>10000</v>
      </c>
      <c r="E122" s="46">
        <v>0</v>
      </c>
      <c r="F122" s="46" t="s">
        <v>19</v>
      </c>
      <c r="G122" s="46" t="s">
        <v>25</v>
      </c>
      <c r="H122" s="46" t="s">
        <v>18</v>
      </c>
      <c r="I122" s="46">
        <v>1</v>
      </c>
      <c r="J122" s="50" t="s">
        <v>16</v>
      </c>
      <c r="K122" s="46" t="str">
        <f>PROPER(TRIM(Table1[[#This Row],[Region2]]))</f>
        <v>Pacific</v>
      </c>
      <c r="L122" s="46" t="s">
        <v>24</v>
      </c>
      <c r="M122" s="46">
        <v>28</v>
      </c>
      <c r="N122" s="46" t="s">
        <v>15</v>
      </c>
      <c r="O122" s="48">
        <v>44391</v>
      </c>
    </row>
    <row r="123" spans="1:15" x14ac:dyDescent="0.25">
      <c r="A123" s="46">
        <v>12585</v>
      </c>
      <c r="B123" s="46" t="s">
        <v>48</v>
      </c>
      <c r="C123" s="46" t="s">
        <v>50</v>
      </c>
      <c r="D123" s="49">
        <v>10000</v>
      </c>
      <c r="E123" s="46">
        <v>1</v>
      </c>
      <c r="F123" s="46" t="s">
        <v>27</v>
      </c>
      <c r="G123" s="46" t="s">
        <v>25</v>
      </c>
      <c r="H123" s="46" t="s">
        <v>15</v>
      </c>
      <c r="I123" s="46">
        <v>0</v>
      </c>
      <c r="J123" s="50" t="s">
        <v>22</v>
      </c>
      <c r="K123" s="46" t="str">
        <f>PROPER(TRIM(Table1[[#This Row],[Region2]]))</f>
        <v>Pacific</v>
      </c>
      <c r="L123" s="46" t="s">
        <v>24</v>
      </c>
      <c r="M123" s="46">
        <v>27</v>
      </c>
      <c r="N123" s="46" t="s">
        <v>15</v>
      </c>
      <c r="O123" s="48">
        <v>44391</v>
      </c>
    </row>
    <row r="124" spans="1:15" x14ac:dyDescent="0.25">
      <c r="A124" s="46">
        <v>12591</v>
      </c>
      <c r="B124" s="46" t="s">
        <v>48</v>
      </c>
      <c r="C124" s="46" t="s">
        <v>51</v>
      </c>
      <c r="D124" s="49">
        <v>30000</v>
      </c>
      <c r="E124" s="46">
        <v>4</v>
      </c>
      <c r="F124" s="46" t="s">
        <v>30</v>
      </c>
      <c r="G124" s="46" t="s">
        <v>20</v>
      </c>
      <c r="H124" s="46" t="s">
        <v>15</v>
      </c>
      <c r="I124" s="46">
        <v>0</v>
      </c>
      <c r="J124" s="50" t="s">
        <v>16</v>
      </c>
      <c r="K124" s="46" t="str">
        <f>PROPER(TRIM(Table1[[#This Row],[Region2]]))</f>
        <v>Europe</v>
      </c>
      <c r="L124" s="46" t="s">
        <v>17</v>
      </c>
      <c r="M124" s="46">
        <v>45</v>
      </c>
      <c r="N124" s="46" t="s">
        <v>18</v>
      </c>
      <c r="O124" s="48">
        <v>44391</v>
      </c>
    </row>
    <row r="125" spans="1:15" x14ac:dyDescent="0.25">
      <c r="A125" s="46">
        <v>12629</v>
      </c>
      <c r="B125" s="46" t="s">
        <v>49</v>
      </c>
      <c r="C125" s="46" t="s">
        <v>50</v>
      </c>
      <c r="D125" s="49">
        <v>20000</v>
      </c>
      <c r="E125" s="46">
        <v>1</v>
      </c>
      <c r="F125" s="46" t="s">
        <v>19</v>
      </c>
      <c r="G125" s="46" t="s">
        <v>25</v>
      </c>
      <c r="H125" s="46" t="s">
        <v>18</v>
      </c>
      <c r="I125" s="46">
        <v>0</v>
      </c>
      <c r="J125" s="50" t="s">
        <v>16</v>
      </c>
      <c r="K125" s="46" t="str">
        <f>PROPER(TRIM(Table1[[#This Row],[Region2]]))</f>
        <v>Europe</v>
      </c>
      <c r="L125" s="46" t="s">
        <v>17</v>
      </c>
      <c r="M125" s="46">
        <v>37</v>
      </c>
      <c r="N125" s="46" t="s">
        <v>18</v>
      </c>
      <c r="O125" s="48">
        <v>44391</v>
      </c>
    </row>
    <row r="126" spans="1:15" x14ac:dyDescent="0.25">
      <c r="A126" s="46">
        <v>12663</v>
      </c>
      <c r="B126" s="46" t="s">
        <v>48</v>
      </c>
      <c r="C126" s="46" t="s">
        <v>51</v>
      </c>
      <c r="D126" s="49">
        <v>90000</v>
      </c>
      <c r="E126" s="46">
        <v>5</v>
      </c>
      <c r="F126" s="46" t="s">
        <v>29</v>
      </c>
      <c r="G126" s="46" t="s">
        <v>14</v>
      </c>
      <c r="H126" s="46" t="s">
        <v>15</v>
      </c>
      <c r="I126" s="46">
        <v>2</v>
      </c>
      <c r="J126" s="50" t="s">
        <v>64</v>
      </c>
      <c r="K126" s="46" t="str">
        <f>PROPER(TRIM(Table1[[#This Row],[Region2]]))</f>
        <v>Europe</v>
      </c>
      <c r="L126" s="46" t="s">
        <v>17</v>
      </c>
      <c r="M126" s="46">
        <v>59</v>
      </c>
      <c r="N126" s="46" t="s">
        <v>18</v>
      </c>
      <c r="O126" s="48">
        <v>39326</v>
      </c>
    </row>
    <row r="127" spans="1:15" x14ac:dyDescent="0.25">
      <c r="A127" s="46">
        <v>12664</v>
      </c>
      <c r="B127" s="46" t="s">
        <v>48</v>
      </c>
      <c r="C127" s="46" t="s">
        <v>51</v>
      </c>
      <c r="D127" s="49">
        <v>130000</v>
      </c>
      <c r="E127" s="46">
        <v>5</v>
      </c>
      <c r="F127" s="46" t="s">
        <v>19</v>
      </c>
      <c r="G127" s="46" t="s">
        <v>21</v>
      </c>
      <c r="H127" s="46" t="s">
        <v>15</v>
      </c>
      <c r="I127" s="46">
        <v>4</v>
      </c>
      <c r="J127" s="50" t="s">
        <v>16</v>
      </c>
      <c r="K127" s="46" t="str">
        <f>PROPER(TRIM(Table1[[#This Row],[Region2]]))</f>
        <v>Europe</v>
      </c>
      <c r="L127" s="46" t="s">
        <v>17</v>
      </c>
      <c r="M127" s="46">
        <v>59</v>
      </c>
      <c r="N127" s="46" t="s">
        <v>18</v>
      </c>
      <c r="O127" s="48">
        <v>44391</v>
      </c>
    </row>
    <row r="128" spans="1:15" x14ac:dyDescent="0.25">
      <c r="A128" s="46">
        <v>12666</v>
      </c>
      <c r="B128" s="46" t="s">
        <v>49</v>
      </c>
      <c r="C128" s="46" t="s">
        <v>50</v>
      </c>
      <c r="D128" s="49">
        <v>60000</v>
      </c>
      <c r="E128" s="46">
        <v>0</v>
      </c>
      <c r="F128" s="46" t="s">
        <v>13</v>
      </c>
      <c r="G128" s="46" t="s">
        <v>21</v>
      </c>
      <c r="H128" s="46" t="s">
        <v>18</v>
      </c>
      <c r="I128" s="46">
        <v>4</v>
      </c>
      <c r="J128" s="50" t="s">
        <v>22</v>
      </c>
      <c r="K128" s="46" t="str">
        <f>PROPER(TRIM(Table1[[#This Row],[Region2]]))</f>
        <v>Pacific</v>
      </c>
      <c r="L128" s="46" t="s">
        <v>24</v>
      </c>
      <c r="M128" s="46">
        <v>31</v>
      </c>
      <c r="N128" s="46" t="s">
        <v>18</v>
      </c>
      <c r="O128" s="48">
        <v>41035</v>
      </c>
    </row>
    <row r="129" spans="1:15" x14ac:dyDescent="0.25">
      <c r="A129" s="46">
        <v>12678</v>
      </c>
      <c r="B129" s="46" t="s">
        <v>49</v>
      </c>
      <c r="C129" s="46" t="s">
        <v>51</v>
      </c>
      <c r="D129" s="49">
        <v>130000</v>
      </c>
      <c r="E129" s="46">
        <v>4</v>
      </c>
      <c r="F129" s="46" t="s">
        <v>27</v>
      </c>
      <c r="G129" s="46" t="s">
        <v>28</v>
      </c>
      <c r="H129" s="46" t="s">
        <v>15</v>
      </c>
      <c r="I129" s="46">
        <v>4</v>
      </c>
      <c r="J129" s="50" t="s">
        <v>16</v>
      </c>
      <c r="K129" s="46" t="str">
        <f>PROPER(TRIM(Table1[[#This Row],[Region2]]))</f>
        <v>Pacific</v>
      </c>
      <c r="L129" s="46" t="s">
        <v>24</v>
      </c>
      <c r="M129" s="46">
        <v>31</v>
      </c>
      <c r="N129" s="46" t="s">
        <v>18</v>
      </c>
      <c r="O129" s="48">
        <v>44391</v>
      </c>
    </row>
    <row r="130" spans="1:15" x14ac:dyDescent="0.25">
      <c r="A130" s="46">
        <v>12705</v>
      </c>
      <c r="B130" s="46" t="s">
        <v>48</v>
      </c>
      <c r="C130" s="46" t="s">
        <v>50</v>
      </c>
      <c r="D130" s="49">
        <v>150000</v>
      </c>
      <c r="E130" s="46">
        <v>0</v>
      </c>
      <c r="F130" s="46" t="s">
        <v>13</v>
      </c>
      <c r="G130" s="46" t="s">
        <v>28</v>
      </c>
      <c r="H130" s="46" t="s">
        <v>15</v>
      </c>
      <c r="I130" s="46">
        <v>4</v>
      </c>
      <c r="J130" s="50" t="s">
        <v>16</v>
      </c>
      <c r="K130" s="46" t="str">
        <f>PROPER(TRIM(Table1[[#This Row],[Region2]]))</f>
        <v>Pacific</v>
      </c>
      <c r="L130" s="46" t="s">
        <v>24</v>
      </c>
      <c r="M130" s="46">
        <v>37</v>
      </c>
      <c r="N130" s="46" t="s">
        <v>15</v>
      </c>
      <c r="O130" s="48">
        <v>39305</v>
      </c>
    </row>
    <row r="131" spans="1:15" x14ac:dyDescent="0.25">
      <c r="A131" s="46">
        <v>12716</v>
      </c>
      <c r="B131" s="46" t="s">
        <v>49</v>
      </c>
      <c r="C131" s="46" t="s">
        <v>50</v>
      </c>
      <c r="D131" s="49">
        <v>30000</v>
      </c>
      <c r="E131" s="46">
        <v>0</v>
      </c>
      <c r="F131" s="46" t="s">
        <v>19</v>
      </c>
      <c r="G131" s="46" t="s">
        <v>20</v>
      </c>
      <c r="H131" s="46" t="s">
        <v>15</v>
      </c>
      <c r="I131" s="46">
        <v>1</v>
      </c>
      <c r="J131" s="50" t="s">
        <v>22</v>
      </c>
      <c r="K131" s="46" t="str">
        <f>PROPER(TRIM(Table1[[#This Row],[Region2]]))</f>
        <v>Europe</v>
      </c>
      <c r="L131" s="46" t="s">
        <v>17</v>
      </c>
      <c r="M131" s="46">
        <v>32</v>
      </c>
      <c r="N131" s="46" t="s">
        <v>18</v>
      </c>
      <c r="O131" s="48">
        <v>44391</v>
      </c>
    </row>
    <row r="132" spans="1:15" x14ac:dyDescent="0.25">
      <c r="A132" s="46">
        <v>12718</v>
      </c>
      <c r="B132" s="46" t="s">
        <v>49</v>
      </c>
      <c r="C132" s="46" t="s">
        <v>51</v>
      </c>
      <c r="D132" s="49">
        <v>30000</v>
      </c>
      <c r="E132" s="46">
        <v>0</v>
      </c>
      <c r="F132" s="46" t="s">
        <v>19</v>
      </c>
      <c r="G132" s="46" t="s">
        <v>20</v>
      </c>
      <c r="H132" s="46" t="s">
        <v>15</v>
      </c>
      <c r="I132" s="46">
        <v>1</v>
      </c>
      <c r="J132" s="50" t="s">
        <v>22</v>
      </c>
      <c r="K132" s="46" t="str">
        <f>PROPER(TRIM(Table1[[#This Row],[Region2]]))</f>
        <v>Europe</v>
      </c>
      <c r="L132" s="46" t="s">
        <v>17</v>
      </c>
      <c r="M132" s="46">
        <v>31</v>
      </c>
      <c r="N132" s="46" t="s">
        <v>18</v>
      </c>
      <c r="O132" s="48">
        <v>44391</v>
      </c>
    </row>
    <row r="133" spans="1:15" x14ac:dyDescent="0.25">
      <c r="A133" s="46">
        <v>12728</v>
      </c>
      <c r="B133" s="46" t="s">
        <v>49</v>
      </c>
      <c r="C133" s="46" t="s">
        <v>50</v>
      </c>
      <c r="D133" s="49">
        <v>30000</v>
      </c>
      <c r="E133" s="46">
        <v>0</v>
      </c>
      <c r="F133" s="46" t="s">
        <v>19</v>
      </c>
      <c r="G133" s="46" t="s">
        <v>20</v>
      </c>
      <c r="H133" s="46" t="s">
        <v>18</v>
      </c>
      <c r="I133" s="46">
        <v>1</v>
      </c>
      <c r="J133" s="50" t="s">
        <v>26</v>
      </c>
      <c r="K133" s="46" t="str">
        <f>PROPER(TRIM(Table1[[#This Row],[Region2]]))</f>
        <v>Europe</v>
      </c>
      <c r="L133" s="46" t="s">
        <v>17</v>
      </c>
      <c r="M133" s="46">
        <v>27</v>
      </c>
      <c r="N133" s="46" t="s">
        <v>18</v>
      </c>
      <c r="O133" s="48">
        <v>44391</v>
      </c>
    </row>
    <row r="134" spans="1:15" x14ac:dyDescent="0.25">
      <c r="A134" s="46">
        <v>12731</v>
      </c>
      <c r="B134" s="46" t="s">
        <v>49</v>
      </c>
      <c r="C134" s="46" t="s">
        <v>50</v>
      </c>
      <c r="D134" s="49">
        <v>30000</v>
      </c>
      <c r="E134" s="46">
        <v>0</v>
      </c>
      <c r="F134" s="46" t="s">
        <v>27</v>
      </c>
      <c r="G134" s="46" t="s">
        <v>25</v>
      </c>
      <c r="H134" s="46" t="s">
        <v>18</v>
      </c>
      <c r="I134" s="46">
        <v>1</v>
      </c>
      <c r="J134" s="50" t="s">
        <v>26</v>
      </c>
      <c r="K134" s="46" t="str">
        <f>PROPER(TRIM(Table1[[#This Row],[Region2]]))</f>
        <v>Europe</v>
      </c>
      <c r="L134" s="46" t="s">
        <v>17</v>
      </c>
      <c r="M134" s="46">
        <v>32</v>
      </c>
      <c r="N134" s="46" t="s">
        <v>18</v>
      </c>
      <c r="O134" s="48">
        <v>44391</v>
      </c>
    </row>
    <row r="135" spans="1:15" x14ac:dyDescent="0.25">
      <c r="A135" s="46">
        <v>12744</v>
      </c>
      <c r="B135" s="46" t="s">
        <v>49</v>
      </c>
      <c r="C135" s="46" t="s">
        <v>51</v>
      </c>
      <c r="D135" s="49">
        <v>40000</v>
      </c>
      <c r="E135" s="46">
        <v>2</v>
      </c>
      <c r="F135" s="46" t="s">
        <v>19</v>
      </c>
      <c r="G135" s="46" t="s">
        <v>20</v>
      </c>
      <c r="H135" s="46" t="s">
        <v>15</v>
      </c>
      <c r="I135" s="46">
        <v>0</v>
      </c>
      <c r="J135" s="50" t="s">
        <v>16</v>
      </c>
      <c r="K135" s="46" t="str">
        <f>PROPER(TRIM(Table1[[#This Row],[Region2]]))</f>
        <v>Europe</v>
      </c>
      <c r="L135" s="46" t="s">
        <v>17</v>
      </c>
      <c r="M135" s="46">
        <v>33</v>
      </c>
      <c r="N135" s="46" t="s">
        <v>18</v>
      </c>
      <c r="O135" s="48">
        <v>2032019</v>
      </c>
    </row>
    <row r="136" spans="1:15" x14ac:dyDescent="0.25">
      <c r="A136" s="46">
        <v>12768</v>
      </c>
      <c r="B136" s="46" t="s">
        <v>48</v>
      </c>
      <c r="C136" s="46" t="s">
        <v>50</v>
      </c>
      <c r="D136" s="49">
        <v>30000</v>
      </c>
      <c r="E136" s="46">
        <v>1</v>
      </c>
      <c r="F136" s="46" t="s">
        <v>27</v>
      </c>
      <c r="G136" s="46" t="s">
        <v>20</v>
      </c>
      <c r="H136" s="46" t="s">
        <v>15</v>
      </c>
      <c r="I136" s="46">
        <v>1</v>
      </c>
      <c r="J136" s="50" t="s">
        <v>22</v>
      </c>
      <c r="K136" s="46" t="str">
        <f>PROPER(TRIM(Table1[[#This Row],[Region2]]))</f>
        <v>North America</v>
      </c>
      <c r="L136" s="46" t="s">
        <v>31</v>
      </c>
      <c r="M136" s="46">
        <v>52</v>
      </c>
      <c r="N136" s="46" t="s">
        <v>15</v>
      </c>
      <c r="O136" s="48">
        <v>44391</v>
      </c>
    </row>
    <row r="137" spans="1:15" x14ac:dyDescent="0.25">
      <c r="A137" s="46">
        <v>12774</v>
      </c>
      <c r="B137" s="46" t="s">
        <v>48</v>
      </c>
      <c r="C137" s="46" t="s">
        <v>51</v>
      </c>
      <c r="D137" s="49">
        <v>40000</v>
      </c>
      <c r="E137" s="46">
        <v>1</v>
      </c>
      <c r="F137" s="46" t="s">
        <v>19</v>
      </c>
      <c r="G137" s="46" t="s">
        <v>20</v>
      </c>
      <c r="H137" s="46" t="s">
        <v>15</v>
      </c>
      <c r="I137" s="46">
        <v>1</v>
      </c>
      <c r="J137" s="50" t="s">
        <v>26</v>
      </c>
      <c r="K137" s="46" t="str">
        <f>PROPER(TRIM(Table1[[#This Row],[Region2]]))</f>
        <v>North America</v>
      </c>
      <c r="L137" s="46" t="s">
        <v>31</v>
      </c>
      <c r="M137" s="46">
        <v>51</v>
      </c>
      <c r="N137" s="46" t="s">
        <v>15</v>
      </c>
      <c r="O137" s="48">
        <v>44391</v>
      </c>
    </row>
    <row r="138" spans="1:15" x14ac:dyDescent="0.25">
      <c r="A138" s="46">
        <v>12808</v>
      </c>
      <c r="B138" s="46" t="s">
        <v>48</v>
      </c>
      <c r="C138" s="46" t="s">
        <v>50</v>
      </c>
      <c r="D138" s="49">
        <v>40000</v>
      </c>
      <c r="E138" s="46">
        <v>0</v>
      </c>
      <c r="F138" s="46" t="s">
        <v>13</v>
      </c>
      <c r="G138" s="46" t="s">
        <v>20</v>
      </c>
      <c r="H138" s="46" t="s">
        <v>15</v>
      </c>
      <c r="I138" s="46">
        <v>0</v>
      </c>
      <c r="J138" s="50" t="s">
        <v>16</v>
      </c>
      <c r="K138" s="46" t="str">
        <f>PROPER(TRIM(Table1[[#This Row],[Region2]]))</f>
        <v>Europe</v>
      </c>
      <c r="L138" s="46" t="s">
        <v>17</v>
      </c>
      <c r="M138" s="46">
        <v>38</v>
      </c>
      <c r="N138" s="46" t="s">
        <v>15</v>
      </c>
      <c r="O138" s="48">
        <v>44391</v>
      </c>
    </row>
    <row r="139" spans="1:15" x14ac:dyDescent="0.25">
      <c r="A139" s="46">
        <v>12821</v>
      </c>
      <c r="B139" s="46" t="s">
        <v>48</v>
      </c>
      <c r="C139" s="46" t="s">
        <v>50</v>
      </c>
      <c r="D139" s="49">
        <v>40000</v>
      </c>
      <c r="E139" s="46">
        <v>0</v>
      </c>
      <c r="F139" s="46" t="s">
        <v>13</v>
      </c>
      <c r="G139" s="46" t="s">
        <v>20</v>
      </c>
      <c r="H139" s="46" t="s">
        <v>15</v>
      </c>
      <c r="I139" s="46">
        <v>0</v>
      </c>
      <c r="J139" s="50" t="s">
        <v>16</v>
      </c>
      <c r="K139" s="46" t="str">
        <f>PROPER(TRIM(Table1[[#This Row],[Region2]]))</f>
        <v>Europe</v>
      </c>
      <c r="L139" s="46" t="s">
        <v>17</v>
      </c>
      <c r="M139" s="46">
        <v>39</v>
      </c>
      <c r="N139" s="46" t="s">
        <v>18</v>
      </c>
      <c r="O139" s="48">
        <v>44391</v>
      </c>
    </row>
    <row r="140" spans="1:15" x14ac:dyDescent="0.25">
      <c r="A140" s="46">
        <v>12833</v>
      </c>
      <c r="B140" s="46" t="s">
        <v>49</v>
      </c>
      <c r="C140" s="46" t="s">
        <v>51</v>
      </c>
      <c r="D140" s="49">
        <v>20000</v>
      </c>
      <c r="E140" s="46">
        <v>3</v>
      </c>
      <c r="F140" s="46" t="s">
        <v>27</v>
      </c>
      <c r="G140" s="46" t="s">
        <v>25</v>
      </c>
      <c r="H140" s="46" t="s">
        <v>15</v>
      </c>
      <c r="I140" s="46">
        <v>1</v>
      </c>
      <c r="J140" s="50" t="s">
        <v>16</v>
      </c>
      <c r="K140" s="46" t="str">
        <f>PROPER(TRIM(Table1[[#This Row],[Region2]]))</f>
        <v>Europe</v>
      </c>
      <c r="L140" s="46" t="s">
        <v>17</v>
      </c>
      <c r="M140" s="46">
        <v>42</v>
      </c>
      <c r="N140" s="46" t="s">
        <v>15</v>
      </c>
      <c r="O140" s="48">
        <v>44391</v>
      </c>
    </row>
    <row r="141" spans="1:15" x14ac:dyDescent="0.25">
      <c r="A141" s="46">
        <v>12871</v>
      </c>
      <c r="B141" s="46" t="s">
        <v>49</v>
      </c>
      <c r="C141" s="46" t="s">
        <v>51</v>
      </c>
      <c r="D141" s="49">
        <v>30000</v>
      </c>
      <c r="E141" s="46">
        <v>0</v>
      </c>
      <c r="F141" s="46" t="s">
        <v>19</v>
      </c>
      <c r="G141" s="46" t="s">
        <v>20</v>
      </c>
      <c r="H141" s="46" t="s">
        <v>18</v>
      </c>
      <c r="I141" s="46">
        <v>1</v>
      </c>
      <c r="J141" s="50" t="s">
        <v>22</v>
      </c>
      <c r="K141" s="46" t="str">
        <f>PROPER(TRIM(Table1[[#This Row],[Region2]]))</f>
        <v>Europe</v>
      </c>
      <c r="L141" s="46" t="s">
        <v>17</v>
      </c>
      <c r="M141" s="46">
        <v>29</v>
      </c>
      <c r="N141" s="46" t="s">
        <v>18</v>
      </c>
      <c r="O141" s="48">
        <v>44391</v>
      </c>
    </row>
    <row r="142" spans="1:15" x14ac:dyDescent="0.25">
      <c r="A142" s="46">
        <v>12882</v>
      </c>
      <c r="B142" s="46" t="s">
        <v>48</v>
      </c>
      <c r="C142" s="46" t="s">
        <v>50</v>
      </c>
      <c r="D142" s="49">
        <v>50000</v>
      </c>
      <c r="E142" s="46">
        <v>1</v>
      </c>
      <c r="F142" s="46" t="s">
        <v>30</v>
      </c>
      <c r="G142" s="46" t="s">
        <v>14</v>
      </c>
      <c r="H142" s="46" t="s">
        <v>15</v>
      </c>
      <c r="I142" s="46">
        <v>0</v>
      </c>
      <c r="J142" s="50" t="s">
        <v>16</v>
      </c>
      <c r="K142" s="46" t="str">
        <f>PROPER(TRIM(Table1[[#This Row],[Region2]]))</f>
        <v>North America</v>
      </c>
      <c r="L142" s="46" t="s">
        <v>31</v>
      </c>
      <c r="M142" s="46">
        <v>33</v>
      </c>
      <c r="N142" s="46" t="s">
        <v>15</v>
      </c>
      <c r="O142" s="48">
        <v>36955</v>
      </c>
    </row>
    <row r="143" spans="1:15" x14ac:dyDescent="0.25">
      <c r="A143" s="46">
        <v>12922</v>
      </c>
      <c r="B143" s="46" t="s">
        <v>49</v>
      </c>
      <c r="C143" s="46" t="s">
        <v>51</v>
      </c>
      <c r="D143" s="49">
        <v>60000</v>
      </c>
      <c r="E143" s="46">
        <v>3</v>
      </c>
      <c r="F143" s="46" t="s">
        <v>13</v>
      </c>
      <c r="G143" s="46" t="s">
        <v>14</v>
      </c>
      <c r="H143" s="46" t="s">
        <v>15</v>
      </c>
      <c r="I143" s="46">
        <v>0</v>
      </c>
      <c r="J143" s="50" t="s">
        <v>22</v>
      </c>
      <c r="K143" s="46" t="str">
        <f>PROPER(TRIM(Table1[[#This Row],[Region2]]))</f>
        <v>North America</v>
      </c>
      <c r="L143" s="46" t="s">
        <v>31</v>
      </c>
      <c r="M143" s="46">
        <v>40</v>
      </c>
      <c r="N143" s="46" t="s">
        <v>15</v>
      </c>
      <c r="O143" s="48">
        <v>44391</v>
      </c>
    </row>
    <row r="144" spans="1:15" x14ac:dyDescent="0.25">
      <c r="A144" s="46">
        <v>12957</v>
      </c>
      <c r="B144" s="46" t="s">
        <v>49</v>
      </c>
      <c r="C144" s="46" t="s">
        <v>51</v>
      </c>
      <c r="D144" s="49">
        <v>70000</v>
      </c>
      <c r="E144" s="46">
        <v>1</v>
      </c>
      <c r="F144" s="46" t="s">
        <v>13</v>
      </c>
      <c r="G144" s="46" t="s">
        <v>21</v>
      </c>
      <c r="H144" s="46" t="s">
        <v>18</v>
      </c>
      <c r="I144" s="46">
        <v>1</v>
      </c>
      <c r="J144" s="50" t="s">
        <v>16</v>
      </c>
      <c r="K144" s="46" t="str">
        <f>PROPER(TRIM(Table1[[#This Row],[Region2]]))</f>
        <v>North America</v>
      </c>
      <c r="L144" s="46" t="s">
        <v>31</v>
      </c>
      <c r="M144" s="46">
        <v>44</v>
      </c>
      <c r="N144" s="46" t="s">
        <v>18</v>
      </c>
      <c r="O144" s="48">
        <v>44391</v>
      </c>
    </row>
    <row r="145" spans="1:15" x14ac:dyDescent="0.25">
      <c r="A145" s="46">
        <v>12964</v>
      </c>
      <c r="B145" s="46" t="s">
        <v>48</v>
      </c>
      <c r="C145" s="46" t="s">
        <v>50</v>
      </c>
      <c r="D145" s="49">
        <v>70000</v>
      </c>
      <c r="E145" s="46">
        <v>1</v>
      </c>
      <c r="F145" s="46" t="s">
        <v>19</v>
      </c>
      <c r="G145" s="46" t="s">
        <v>14</v>
      </c>
      <c r="H145" s="46" t="s">
        <v>15</v>
      </c>
      <c r="I145" s="46">
        <v>1</v>
      </c>
      <c r="J145" s="50" t="s">
        <v>16</v>
      </c>
      <c r="K145" s="46" t="str">
        <f>PROPER(TRIM(Table1[[#This Row],[Region2]]))</f>
        <v>North America</v>
      </c>
      <c r="L145" s="46" t="s">
        <v>31</v>
      </c>
      <c r="M145" s="46">
        <v>44</v>
      </c>
      <c r="N145" s="46" t="s">
        <v>18</v>
      </c>
      <c r="O145" s="48">
        <v>38570</v>
      </c>
    </row>
    <row r="146" spans="1:15" x14ac:dyDescent="0.25">
      <c r="A146" s="46">
        <v>12993</v>
      </c>
      <c r="B146" s="46" t="s">
        <v>48</v>
      </c>
      <c r="C146" s="46" t="s">
        <v>50</v>
      </c>
      <c r="D146" s="49">
        <v>60000</v>
      </c>
      <c r="E146" s="46">
        <v>2</v>
      </c>
      <c r="F146" s="46" t="s">
        <v>13</v>
      </c>
      <c r="G146" s="46" t="s">
        <v>21</v>
      </c>
      <c r="H146" s="46" t="s">
        <v>15</v>
      </c>
      <c r="I146" s="46">
        <v>1</v>
      </c>
      <c r="J146" s="50" t="s">
        <v>22</v>
      </c>
      <c r="K146" s="46" t="str">
        <f>PROPER(TRIM(Table1[[#This Row],[Region2]]))</f>
        <v>Pacific</v>
      </c>
      <c r="L146" s="46" t="s">
        <v>24</v>
      </c>
      <c r="M146" s="46">
        <v>37</v>
      </c>
      <c r="N146" s="46" t="s">
        <v>18</v>
      </c>
      <c r="O146" s="48">
        <v>44391</v>
      </c>
    </row>
    <row r="147" spans="1:15" x14ac:dyDescent="0.25">
      <c r="A147" s="46">
        <v>13066</v>
      </c>
      <c r="B147" s="46" t="s">
        <v>49</v>
      </c>
      <c r="C147" s="46" t="s">
        <v>50</v>
      </c>
      <c r="D147" s="49">
        <v>30000</v>
      </c>
      <c r="E147" s="46">
        <v>0</v>
      </c>
      <c r="F147" s="46" t="s">
        <v>27</v>
      </c>
      <c r="G147" s="46" t="s">
        <v>14</v>
      </c>
      <c r="H147" s="46" t="s">
        <v>18</v>
      </c>
      <c r="I147" s="46">
        <v>2</v>
      </c>
      <c r="J147" s="50" t="s">
        <v>26</v>
      </c>
      <c r="K147" s="46" t="str">
        <f>PROPER(TRIM(Table1[[#This Row],[Region2]]))</f>
        <v>North America</v>
      </c>
      <c r="L147" s="46" t="s">
        <v>31</v>
      </c>
      <c r="M147" s="46">
        <v>31</v>
      </c>
      <c r="N147" s="46" t="s">
        <v>15</v>
      </c>
      <c r="O147" s="48">
        <v>39456</v>
      </c>
    </row>
    <row r="148" spans="1:15" x14ac:dyDescent="0.25">
      <c r="A148" s="46">
        <v>13073</v>
      </c>
      <c r="B148" s="46" t="s">
        <v>48</v>
      </c>
      <c r="C148" s="46" t="s">
        <v>51</v>
      </c>
      <c r="D148" s="49">
        <v>60000</v>
      </c>
      <c r="E148" s="46">
        <v>0</v>
      </c>
      <c r="F148" s="46" t="s">
        <v>19</v>
      </c>
      <c r="G148" s="46" t="s">
        <v>21</v>
      </c>
      <c r="H148" s="46" t="s">
        <v>15</v>
      </c>
      <c r="I148" s="46">
        <v>2</v>
      </c>
      <c r="J148" s="50" t="s">
        <v>23</v>
      </c>
      <c r="K148" s="46" t="str">
        <f>PROPER(TRIM(Table1[[#This Row],[Region2]]))</f>
        <v>North America</v>
      </c>
      <c r="L148" s="46" t="s">
        <v>31</v>
      </c>
      <c r="M148" s="46">
        <v>30</v>
      </c>
      <c r="N148" s="46" t="s">
        <v>18</v>
      </c>
      <c r="O148" s="48">
        <v>44391</v>
      </c>
    </row>
    <row r="149" spans="1:15" x14ac:dyDescent="0.25">
      <c r="A149" s="46">
        <v>13082</v>
      </c>
      <c r="B149" s="46" t="s">
        <v>49</v>
      </c>
      <c r="C149" s="46" t="s">
        <v>50</v>
      </c>
      <c r="D149" s="49">
        <v>130000</v>
      </c>
      <c r="E149" s="46">
        <v>0</v>
      </c>
      <c r="F149" s="46" t="s">
        <v>30</v>
      </c>
      <c r="G149" s="46" t="s">
        <v>28</v>
      </c>
      <c r="H149" s="46" t="s">
        <v>15</v>
      </c>
      <c r="I149" s="46">
        <v>0</v>
      </c>
      <c r="J149" s="50" t="s">
        <v>22</v>
      </c>
      <c r="K149" s="46" t="str">
        <f>PROPER(TRIM(Table1[[#This Row],[Region2]]))</f>
        <v>Pacific</v>
      </c>
      <c r="L149" s="46" t="s">
        <v>24</v>
      </c>
      <c r="M149" s="46">
        <v>48</v>
      </c>
      <c r="N149" s="46" t="s">
        <v>15</v>
      </c>
      <c r="O149" s="48">
        <v>40274</v>
      </c>
    </row>
    <row r="150" spans="1:15" x14ac:dyDescent="0.25">
      <c r="A150" s="46">
        <v>13089</v>
      </c>
      <c r="B150" s="46" t="s">
        <v>48</v>
      </c>
      <c r="C150" s="46" t="s">
        <v>51</v>
      </c>
      <c r="D150" s="49">
        <v>120000</v>
      </c>
      <c r="E150" s="46">
        <v>1</v>
      </c>
      <c r="F150" s="46" t="s">
        <v>13</v>
      </c>
      <c r="G150" s="46" t="s">
        <v>28</v>
      </c>
      <c r="H150" s="46" t="s">
        <v>15</v>
      </c>
      <c r="I150" s="46">
        <v>2</v>
      </c>
      <c r="J150" s="50" t="s">
        <v>16</v>
      </c>
      <c r="K150" s="46" t="str">
        <f>PROPER(TRIM(Table1[[#This Row],[Region2]]))</f>
        <v>Pacific</v>
      </c>
      <c r="L150" s="46" t="s">
        <v>24</v>
      </c>
      <c r="M150" s="46">
        <v>46</v>
      </c>
      <c r="N150" s="46" t="s">
        <v>15</v>
      </c>
      <c r="O150" s="48">
        <v>44391</v>
      </c>
    </row>
    <row r="151" spans="1:15" x14ac:dyDescent="0.25">
      <c r="A151" s="46">
        <v>13122</v>
      </c>
      <c r="B151" s="46" t="s">
        <v>48</v>
      </c>
      <c r="C151" s="46" t="s">
        <v>51</v>
      </c>
      <c r="D151" s="49">
        <v>80000</v>
      </c>
      <c r="E151" s="46">
        <v>0</v>
      </c>
      <c r="F151" s="46" t="s">
        <v>13</v>
      </c>
      <c r="G151" s="46" t="s">
        <v>21</v>
      </c>
      <c r="H151" s="46" t="s">
        <v>15</v>
      </c>
      <c r="I151" s="46">
        <v>1</v>
      </c>
      <c r="J151" s="50" t="s">
        <v>26</v>
      </c>
      <c r="K151" s="46" t="str">
        <f>PROPER(TRIM(Table1[[#This Row],[Region2]]))</f>
        <v>Pacific</v>
      </c>
      <c r="L151" s="46" t="s">
        <v>24</v>
      </c>
      <c r="M151" s="46">
        <v>41</v>
      </c>
      <c r="N151" s="46" t="s">
        <v>15</v>
      </c>
      <c r="O151" s="48">
        <v>36713</v>
      </c>
    </row>
    <row r="152" spans="1:15" x14ac:dyDescent="0.25">
      <c r="A152" s="46">
        <v>13133</v>
      </c>
      <c r="B152" s="46" t="s">
        <v>49</v>
      </c>
      <c r="C152" s="46" t="s">
        <v>50</v>
      </c>
      <c r="D152" s="49">
        <v>100000</v>
      </c>
      <c r="E152" s="46">
        <v>5</v>
      </c>
      <c r="F152" s="46" t="s">
        <v>13</v>
      </c>
      <c r="G152" s="46" t="s">
        <v>21</v>
      </c>
      <c r="H152" s="46" t="s">
        <v>15</v>
      </c>
      <c r="I152" s="46">
        <v>1</v>
      </c>
      <c r="J152" s="50" t="s">
        <v>23</v>
      </c>
      <c r="K152" s="46" t="str">
        <f>PROPER(TRIM(Table1[[#This Row],[Region2]]))</f>
        <v>Pacific</v>
      </c>
      <c r="L152" s="46" t="s">
        <v>24</v>
      </c>
      <c r="M152" s="46">
        <v>47</v>
      </c>
      <c r="N152" s="46" t="s">
        <v>15</v>
      </c>
      <c r="O152" s="48">
        <v>44413</v>
      </c>
    </row>
    <row r="153" spans="1:15" x14ac:dyDescent="0.25">
      <c r="A153" s="46">
        <v>13136</v>
      </c>
      <c r="B153" s="46" t="s">
        <v>48</v>
      </c>
      <c r="C153" s="46" t="s">
        <v>51</v>
      </c>
      <c r="D153" s="49">
        <v>30000</v>
      </c>
      <c r="E153" s="46">
        <v>2</v>
      </c>
      <c r="F153" s="46" t="s">
        <v>19</v>
      </c>
      <c r="G153" s="46" t="s">
        <v>20</v>
      </c>
      <c r="H153" s="46" t="s">
        <v>18</v>
      </c>
      <c r="I153" s="46">
        <v>2</v>
      </c>
      <c r="J153" s="50" t="s">
        <v>23</v>
      </c>
      <c r="K153" s="46" t="str">
        <f>PROPER(TRIM(Table1[[#This Row],[Region2]]))</f>
        <v>Pacific</v>
      </c>
      <c r="L153" s="46" t="s">
        <v>24</v>
      </c>
      <c r="M153" s="46">
        <v>69</v>
      </c>
      <c r="N153" s="46" t="s">
        <v>18</v>
      </c>
      <c r="O153" s="48">
        <v>44391</v>
      </c>
    </row>
    <row r="154" spans="1:15" x14ac:dyDescent="0.25">
      <c r="A154" s="46">
        <v>13151</v>
      </c>
      <c r="B154" s="46" t="s">
        <v>49</v>
      </c>
      <c r="C154" s="46" t="s">
        <v>50</v>
      </c>
      <c r="D154" s="49">
        <v>40000</v>
      </c>
      <c r="E154" s="46">
        <v>0</v>
      </c>
      <c r="F154" s="46" t="s">
        <v>27</v>
      </c>
      <c r="G154" s="46" t="s">
        <v>14</v>
      </c>
      <c r="H154" s="46" t="s">
        <v>15</v>
      </c>
      <c r="I154" s="46">
        <v>2</v>
      </c>
      <c r="J154" s="50" t="s">
        <v>23</v>
      </c>
      <c r="K154" s="46" t="str">
        <f>PROPER(TRIM(Table1[[#This Row],[Region2]]))</f>
        <v>North America</v>
      </c>
      <c r="L154" s="46" t="s">
        <v>31</v>
      </c>
      <c r="M154" s="46">
        <v>27</v>
      </c>
      <c r="N154" s="46" t="s">
        <v>18</v>
      </c>
      <c r="O154" s="48">
        <v>38362</v>
      </c>
    </row>
    <row r="155" spans="1:15" x14ac:dyDescent="0.25">
      <c r="A155" s="46">
        <v>13154</v>
      </c>
      <c r="B155" s="46" t="s">
        <v>48</v>
      </c>
      <c r="C155" s="46" t="s">
        <v>50</v>
      </c>
      <c r="D155" s="49">
        <v>40000</v>
      </c>
      <c r="E155" s="46">
        <v>0</v>
      </c>
      <c r="F155" s="46" t="s">
        <v>27</v>
      </c>
      <c r="G155" s="46" t="s">
        <v>14</v>
      </c>
      <c r="H155" s="46" t="s">
        <v>18</v>
      </c>
      <c r="I155" s="46">
        <v>2</v>
      </c>
      <c r="J155" s="50" t="s">
        <v>16</v>
      </c>
      <c r="K155" s="46" t="str">
        <f>PROPER(TRIM(Table1[[#This Row],[Region2]]))</f>
        <v>North America</v>
      </c>
      <c r="L155" s="46" t="s">
        <v>31</v>
      </c>
      <c r="M155" s="46">
        <v>27</v>
      </c>
      <c r="N155" s="46" t="s">
        <v>15</v>
      </c>
      <c r="O155" s="48">
        <v>44391</v>
      </c>
    </row>
    <row r="156" spans="1:15" x14ac:dyDescent="0.25">
      <c r="A156" s="46">
        <v>13176</v>
      </c>
      <c r="B156" s="46" t="s">
        <v>49</v>
      </c>
      <c r="C156" s="46" t="s">
        <v>50</v>
      </c>
      <c r="D156" s="49">
        <v>130000</v>
      </c>
      <c r="E156" s="46">
        <v>0</v>
      </c>
      <c r="F156" s="46" t="s">
        <v>30</v>
      </c>
      <c r="G156" s="46" t="s">
        <v>28</v>
      </c>
      <c r="H156" s="46" t="s">
        <v>18</v>
      </c>
      <c r="I156" s="46">
        <v>2</v>
      </c>
      <c r="J156" s="50" t="s">
        <v>16</v>
      </c>
      <c r="K156" s="46" t="str">
        <f>PROPER(TRIM(Table1[[#This Row],[Region2]]))</f>
        <v>North America</v>
      </c>
      <c r="L156" s="46" t="s">
        <v>31</v>
      </c>
      <c r="M156" s="46">
        <v>38</v>
      </c>
      <c r="N156" s="46" t="s">
        <v>15</v>
      </c>
      <c r="O156" s="48">
        <v>44391</v>
      </c>
    </row>
    <row r="157" spans="1:15" x14ac:dyDescent="0.25">
      <c r="A157" s="46">
        <v>13216</v>
      </c>
      <c r="B157" s="46" t="s">
        <v>48</v>
      </c>
      <c r="C157" s="46" t="s">
        <v>51</v>
      </c>
      <c r="D157" s="49">
        <v>60000</v>
      </c>
      <c r="E157" s="46">
        <v>5</v>
      </c>
      <c r="F157" s="46" t="s">
        <v>13</v>
      </c>
      <c r="G157" s="46" t="s">
        <v>28</v>
      </c>
      <c r="H157" s="46" t="s">
        <v>15</v>
      </c>
      <c r="I157" s="46">
        <v>3</v>
      </c>
      <c r="J157" s="50" t="s">
        <v>64</v>
      </c>
      <c r="K157" s="46" t="str">
        <f>PROPER(TRIM(Table1[[#This Row],[Region2]]))</f>
        <v>North America</v>
      </c>
      <c r="L157" s="46" t="s">
        <v>31</v>
      </c>
      <c r="M157" s="46">
        <v>59</v>
      </c>
      <c r="N157" s="46" t="s">
        <v>18</v>
      </c>
      <c r="O157" s="48">
        <v>38869</v>
      </c>
    </row>
    <row r="158" spans="1:15" x14ac:dyDescent="0.25">
      <c r="A158" s="46">
        <v>13233</v>
      </c>
      <c r="B158" s="46" t="s">
        <v>48</v>
      </c>
      <c r="C158" s="46" t="s">
        <v>50</v>
      </c>
      <c r="D158" s="49">
        <v>60000</v>
      </c>
      <c r="E158" s="46">
        <v>2</v>
      </c>
      <c r="F158" s="46" t="s">
        <v>19</v>
      </c>
      <c r="G158" s="46" t="s">
        <v>21</v>
      </c>
      <c r="H158" s="46" t="s">
        <v>15</v>
      </c>
      <c r="I158" s="46">
        <v>1</v>
      </c>
      <c r="J158" s="50" t="s">
        <v>64</v>
      </c>
      <c r="K158" s="46" t="str">
        <f>PROPER(TRIM(Table1[[#This Row],[Region2]]))</f>
        <v>North America</v>
      </c>
      <c r="L158" s="46" t="s">
        <v>31</v>
      </c>
      <c r="M158" s="46">
        <v>57</v>
      </c>
      <c r="N158" s="46" t="s">
        <v>15</v>
      </c>
      <c r="O158" s="48">
        <v>44391</v>
      </c>
    </row>
    <row r="159" spans="1:15" x14ac:dyDescent="0.25">
      <c r="A159" s="46">
        <v>13283</v>
      </c>
      <c r="B159" s="46" t="s">
        <v>48</v>
      </c>
      <c r="C159" s="46" t="s">
        <v>50</v>
      </c>
      <c r="D159" s="49">
        <v>80000</v>
      </c>
      <c r="E159" s="46">
        <v>3</v>
      </c>
      <c r="F159" s="46" t="s">
        <v>19</v>
      </c>
      <c r="G159" s="46" t="s">
        <v>21</v>
      </c>
      <c r="H159" s="46" t="s">
        <v>18</v>
      </c>
      <c r="I159" s="46">
        <v>2</v>
      </c>
      <c r="J159" s="50" t="s">
        <v>16</v>
      </c>
      <c r="K159" s="46" t="str">
        <f>PROPER(TRIM(Table1[[#This Row],[Region2]]))</f>
        <v>North America</v>
      </c>
      <c r="L159" s="46" t="s">
        <v>31</v>
      </c>
      <c r="M159" s="46">
        <v>49</v>
      </c>
      <c r="N159" s="46" t="s">
        <v>15</v>
      </c>
      <c r="O159" s="48">
        <v>44391</v>
      </c>
    </row>
    <row r="160" spans="1:15" x14ac:dyDescent="0.25">
      <c r="A160" s="46">
        <v>13287</v>
      </c>
      <c r="B160" s="46" t="s">
        <v>49</v>
      </c>
      <c r="C160" s="46" t="s">
        <v>50</v>
      </c>
      <c r="D160" s="49">
        <v>110000</v>
      </c>
      <c r="E160" s="46">
        <v>4</v>
      </c>
      <c r="F160" s="46" t="s">
        <v>13</v>
      </c>
      <c r="G160" s="46" t="s">
        <v>28</v>
      </c>
      <c r="H160" s="46" t="s">
        <v>15</v>
      </c>
      <c r="I160" s="46">
        <v>4</v>
      </c>
      <c r="J160" s="50" t="s">
        <v>23</v>
      </c>
      <c r="K160" s="46" t="str">
        <f>PROPER(TRIM(Table1[[#This Row],[Region2]]))</f>
        <v>North America</v>
      </c>
      <c r="L160" s="46" t="s">
        <v>31</v>
      </c>
      <c r="M160" s="46">
        <v>42</v>
      </c>
      <c r="N160" s="46" t="s">
        <v>15</v>
      </c>
      <c r="O160" s="48">
        <v>2032019</v>
      </c>
    </row>
    <row r="161" spans="1:15" x14ac:dyDescent="0.25">
      <c r="A161" s="46">
        <v>13296</v>
      </c>
      <c r="B161" s="46" t="s">
        <v>48</v>
      </c>
      <c r="C161" s="46" t="s">
        <v>50</v>
      </c>
      <c r="D161" s="49">
        <v>110000</v>
      </c>
      <c r="E161" s="46">
        <v>1</v>
      </c>
      <c r="F161" s="46" t="s">
        <v>13</v>
      </c>
      <c r="G161" s="46" t="s">
        <v>28</v>
      </c>
      <c r="H161" s="46" t="s">
        <v>15</v>
      </c>
      <c r="I161" s="46">
        <v>3</v>
      </c>
      <c r="J161" s="50" t="s">
        <v>23</v>
      </c>
      <c r="K161" s="46" t="str">
        <f>PROPER(TRIM(Table1[[#This Row],[Region2]]))</f>
        <v>North America</v>
      </c>
      <c r="L161" s="46" t="s">
        <v>31</v>
      </c>
      <c r="M161" s="46">
        <v>45</v>
      </c>
      <c r="N161" s="46" t="s">
        <v>18</v>
      </c>
      <c r="O161" s="48">
        <v>44391</v>
      </c>
    </row>
    <row r="162" spans="1:15" x14ac:dyDescent="0.25">
      <c r="A162" s="46">
        <v>13313</v>
      </c>
      <c r="B162" s="46" t="s">
        <v>48</v>
      </c>
      <c r="C162" s="46" t="s">
        <v>51</v>
      </c>
      <c r="D162" s="49">
        <v>120000</v>
      </c>
      <c r="E162" s="46">
        <v>1</v>
      </c>
      <c r="F162" s="46" t="s">
        <v>27</v>
      </c>
      <c r="G162" s="46" t="s">
        <v>21</v>
      </c>
      <c r="H162" s="46" t="s">
        <v>18</v>
      </c>
      <c r="I162" s="46">
        <v>4</v>
      </c>
      <c r="J162" s="50" t="s">
        <v>22</v>
      </c>
      <c r="K162" s="46" t="str">
        <f>PROPER(TRIM(Table1[[#This Row],[Region2]]))</f>
        <v>North America</v>
      </c>
      <c r="L162" s="46" t="s">
        <v>31</v>
      </c>
      <c r="M162" s="46">
        <v>45</v>
      </c>
      <c r="N162" s="46" t="s">
        <v>18</v>
      </c>
      <c r="O162" s="48">
        <v>44391</v>
      </c>
    </row>
    <row r="163" spans="1:15" x14ac:dyDescent="0.25">
      <c r="A163" s="46">
        <v>13314</v>
      </c>
      <c r="B163" s="46" t="s">
        <v>48</v>
      </c>
      <c r="C163" s="46" t="s">
        <v>50</v>
      </c>
      <c r="D163" s="49">
        <v>120000</v>
      </c>
      <c r="E163" s="46">
        <v>1</v>
      </c>
      <c r="F163" s="46" t="s">
        <v>27</v>
      </c>
      <c r="G163" s="46" t="s">
        <v>21</v>
      </c>
      <c r="H163" s="46" t="s">
        <v>15</v>
      </c>
      <c r="I163" s="46">
        <v>4</v>
      </c>
      <c r="J163" s="50" t="s">
        <v>23</v>
      </c>
      <c r="K163" s="46" t="str">
        <f>PROPER(TRIM(Table1[[#This Row],[Region2]]))</f>
        <v>North America</v>
      </c>
      <c r="L163" s="46" t="s">
        <v>31</v>
      </c>
      <c r="M163" s="46">
        <v>46</v>
      </c>
      <c r="N163" s="46" t="s">
        <v>15</v>
      </c>
      <c r="O163" s="48">
        <v>44391</v>
      </c>
    </row>
    <row r="164" spans="1:15" x14ac:dyDescent="0.25">
      <c r="A164" s="46">
        <v>13337</v>
      </c>
      <c r="B164" s="46" t="s">
        <v>48</v>
      </c>
      <c r="C164" s="46" t="s">
        <v>51</v>
      </c>
      <c r="D164" s="49">
        <v>80000</v>
      </c>
      <c r="E164" s="46">
        <v>5</v>
      </c>
      <c r="F164" s="46" t="s">
        <v>13</v>
      </c>
      <c r="G164" s="46" t="s">
        <v>28</v>
      </c>
      <c r="H164" s="46" t="s">
        <v>15</v>
      </c>
      <c r="I164" s="46">
        <v>2</v>
      </c>
      <c r="J164" s="50" t="s">
        <v>23</v>
      </c>
      <c r="K164" s="46" t="str">
        <f>PROPER(TRIM(Table1[[#This Row],[Region2]]))</f>
        <v>North America</v>
      </c>
      <c r="L164" s="46" t="s">
        <v>31</v>
      </c>
      <c r="M164" s="46">
        <v>64</v>
      </c>
      <c r="N164" s="46" t="s">
        <v>18</v>
      </c>
      <c r="O164" s="48">
        <v>44391</v>
      </c>
    </row>
    <row r="165" spans="1:15" x14ac:dyDescent="0.25">
      <c r="A165" s="46">
        <v>13343</v>
      </c>
      <c r="B165" s="46" t="s">
        <v>48</v>
      </c>
      <c r="C165" s="46" t="s">
        <v>51</v>
      </c>
      <c r="D165" s="49">
        <v>90000</v>
      </c>
      <c r="E165" s="46">
        <v>5</v>
      </c>
      <c r="F165" s="46" t="s">
        <v>13</v>
      </c>
      <c r="G165" s="46" t="s">
        <v>28</v>
      </c>
      <c r="H165" s="46" t="s">
        <v>15</v>
      </c>
      <c r="I165" s="46">
        <v>2</v>
      </c>
      <c r="J165" s="50" t="s">
        <v>26</v>
      </c>
      <c r="K165" s="46" t="str">
        <f>PROPER(TRIM(Table1[[#This Row],[Region2]]))</f>
        <v>North America</v>
      </c>
      <c r="L165" s="46" t="s">
        <v>31</v>
      </c>
      <c r="M165" s="46">
        <v>63</v>
      </c>
      <c r="N165" s="46" t="s">
        <v>15</v>
      </c>
      <c r="O165" s="48">
        <v>44391</v>
      </c>
    </row>
    <row r="166" spans="1:15" x14ac:dyDescent="0.25">
      <c r="A166" s="46">
        <v>13351</v>
      </c>
      <c r="B166" s="46" t="s">
        <v>49</v>
      </c>
      <c r="C166" s="46" t="s">
        <v>51</v>
      </c>
      <c r="D166" s="49">
        <v>70000</v>
      </c>
      <c r="E166" s="46">
        <v>4</v>
      </c>
      <c r="F166" s="46" t="s">
        <v>13</v>
      </c>
      <c r="G166" s="46" t="s">
        <v>28</v>
      </c>
      <c r="H166" s="46" t="s">
        <v>15</v>
      </c>
      <c r="I166" s="46">
        <v>2</v>
      </c>
      <c r="J166" s="50" t="s">
        <v>26</v>
      </c>
      <c r="K166" s="46" t="str">
        <f>PROPER(TRIM(Table1[[#This Row],[Region2]]))</f>
        <v>North America</v>
      </c>
      <c r="L166" s="46" t="s">
        <v>31</v>
      </c>
      <c r="M166" s="46">
        <v>62</v>
      </c>
      <c r="N166" s="46" t="s">
        <v>15</v>
      </c>
      <c r="O166" s="48">
        <v>40796</v>
      </c>
    </row>
    <row r="167" spans="1:15" x14ac:dyDescent="0.25">
      <c r="A167" s="46">
        <v>13353</v>
      </c>
      <c r="B167" s="46" t="s">
        <v>49</v>
      </c>
      <c r="C167" s="46" t="s">
        <v>51</v>
      </c>
      <c r="D167" s="49">
        <v>60000</v>
      </c>
      <c r="E167" s="46">
        <v>4</v>
      </c>
      <c r="F167" s="46" t="s">
        <v>30</v>
      </c>
      <c r="G167" s="46" t="s">
        <v>28</v>
      </c>
      <c r="H167" s="46" t="s">
        <v>15</v>
      </c>
      <c r="I167" s="46">
        <v>2</v>
      </c>
      <c r="J167" s="50" t="s">
        <v>64</v>
      </c>
      <c r="K167" s="46" t="str">
        <f>PROPER(TRIM(Table1[[#This Row],[Region2]]))</f>
        <v>North America</v>
      </c>
      <c r="L167" s="46" t="s">
        <v>31</v>
      </c>
      <c r="M167" s="46">
        <v>61</v>
      </c>
      <c r="N167" s="46" t="s">
        <v>15</v>
      </c>
      <c r="O167" s="48">
        <v>44391</v>
      </c>
    </row>
    <row r="168" spans="1:15" x14ac:dyDescent="0.25">
      <c r="A168" s="46">
        <v>13382</v>
      </c>
      <c r="B168" s="46" t="s">
        <v>48</v>
      </c>
      <c r="C168" s="46" t="s">
        <v>50</v>
      </c>
      <c r="D168" s="49">
        <v>70000</v>
      </c>
      <c r="E168" s="46">
        <v>5</v>
      </c>
      <c r="F168" s="46" t="s">
        <v>19</v>
      </c>
      <c r="G168" s="46" t="s">
        <v>21</v>
      </c>
      <c r="H168" s="46" t="s">
        <v>15</v>
      </c>
      <c r="I168" s="46">
        <v>2</v>
      </c>
      <c r="J168" s="50" t="s">
        <v>26</v>
      </c>
      <c r="K168" s="46" t="str">
        <f>PROPER(TRIM(Table1[[#This Row],[Region2]]))</f>
        <v>North America</v>
      </c>
      <c r="L168" s="46" t="s">
        <v>31</v>
      </c>
      <c r="M168" s="46">
        <v>57</v>
      </c>
      <c r="N168" s="46" t="s">
        <v>15</v>
      </c>
      <c r="O168" s="48">
        <v>39879</v>
      </c>
    </row>
    <row r="169" spans="1:15" x14ac:dyDescent="0.25">
      <c r="A169" s="46">
        <v>13388</v>
      </c>
      <c r="B169" s="46" t="s">
        <v>49</v>
      </c>
      <c r="C169" s="46" t="s">
        <v>50</v>
      </c>
      <c r="D169" s="49">
        <v>60000</v>
      </c>
      <c r="E169" s="46">
        <v>2</v>
      </c>
      <c r="F169" s="46" t="s">
        <v>19</v>
      </c>
      <c r="G169" s="46" t="s">
        <v>21</v>
      </c>
      <c r="H169" s="46" t="s">
        <v>15</v>
      </c>
      <c r="I169" s="46">
        <v>1</v>
      </c>
      <c r="J169" s="50" t="s">
        <v>64</v>
      </c>
      <c r="K169" s="46" t="str">
        <f>PROPER(TRIM(Table1[[#This Row],[Region2]]))</f>
        <v>North America</v>
      </c>
      <c r="L169" s="46" t="s">
        <v>31</v>
      </c>
      <c r="M169" s="46">
        <v>56</v>
      </c>
      <c r="N169" s="46" t="s">
        <v>18</v>
      </c>
      <c r="O169" s="48">
        <v>44391</v>
      </c>
    </row>
    <row r="170" spans="1:15" x14ac:dyDescent="0.25">
      <c r="A170" s="46">
        <v>13390</v>
      </c>
      <c r="B170" s="46" t="s">
        <v>48</v>
      </c>
      <c r="C170" s="46" t="s">
        <v>51</v>
      </c>
      <c r="D170" s="49">
        <v>70000</v>
      </c>
      <c r="E170" s="46">
        <v>4</v>
      </c>
      <c r="F170" s="46" t="s">
        <v>19</v>
      </c>
      <c r="G170" s="46" t="s">
        <v>21</v>
      </c>
      <c r="H170" s="46" t="s">
        <v>18</v>
      </c>
      <c r="I170" s="46">
        <v>1</v>
      </c>
      <c r="J170" s="50" t="s">
        <v>26</v>
      </c>
      <c r="K170" s="46" t="str">
        <f>PROPER(TRIM(Table1[[#This Row],[Region2]]))</f>
        <v>North America</v>
      </c>
      <c r="L170" s="46" t="s">
        <v>31</v>
      </c>
      <c r="M170" s="46">
        <v>56</v>
      </c>
      <c r="N170" s="46" t="s">
        <v>18</v>
      </c>
      <c r="O170" s="48">
        <v>44391</v>
      </c>
    </row>
    <row r="171" spans="1:15" x14ac:dyDescent="0.25">
      <c r="A171" s="46">
        <v>13415</v>
      </c>
      <c r="B171" s="46" t="s">
        <v>49</v>
      </c>
      <c r="C171" s="46" t="s">
        <v>50</v>
      </c>
      <c r="D171" s="49">
        <v>100000</v>
      </c>
      <c r="E171" s="46">
        <v>1</v>
      </c>
      <c r="F171" s="46" t="s">
        <v>30</v>
      </c>
      <c r="G171" s="46" t="s">
        <v>28</v>
      </c>
      <c r="H171" s="46" t="s">
        <v>15</v>
      </c>
      <c r="I171" s="46">
        <v>3</v>
      </c>
      <c r="J171" s="50" t="s">
        <v>22</v>
      </c>
      <c r="K171" s="46" t="str">
        <f>PROPER(TRIM(Table1[[#This Row],[Region2]]))</f>
        <v>North America</v>
      </c>
      <c r="L171" s="46" t="s">
        <v>31</v>
      </c>
      <c r="M171" s="46">
        <v>73</v>
      </c>
      <c r="N171" s="46" t="s">
        <v>15</v>
      </c>
      <c r="O171" s="48">
        <v>36955</v>
      </c>
    </row>
    <row r="172" spans="1:15" x14ac:dyDescent="0.25">
      <c r="A172" s="46">
        <v>13453</v>
      </c>
      <c r="B172" s="46" t="s">
        <v>48</v>
      </c>
      <c r="C172" s="46" t="s">
        <v>51</v>
      </c>
      <c r="D172" s="49">
        <v>130000</v>
      </c>
      <c r="E172" s="46">
        <v>3</v>
      </c>
      <c r="F172" s="46" t="s">
        <v>13</v>
      </c>
      <c r="G172" s="46" t="s">
        <v>28</v>
      </c>
      <c r="H172" s="46" t="s">
        <v>15</v>
      </c>
      <c r="I172" s="46">
        <v>3</v>
      </c>
      <c r="J172" s="50" t="s">
        <v>16</v>
      </c>
      <c r="K172" s="46" t="str">
        <f>PROPER(TRIM(Table1[[#This Row],[Region2]]))</f>
        <v>North America</v>
      </c>
      <c r="L172" s="46" t="s">
        <v>31</v>
      </c>
      <c r="M172" s="46">
        <v>45</v>
      </c>
      <c r="N172" s="46" t="s">
        <v>15</v>
      </c>
      <c r="O172" s="48">
        <v>44391</v>
      </c>
    </row>
    <row r="173" spans="1:15" x14ac:dyDescent="0.25">
      <c r="A173" s="46">
        <v>13466</v>
      </c>
      <c r="B173" s="46" t="s">
        <v>48</v>
      </c>
      <c r="C173" s="46" t="s">
        <v>50</v>
      </c>
      <c r="D173" s="49">
        <v>80000</v>
      </c>
      <c r="E173" s="46">
        <v>5</v>
      </c>
      <c r="F173" s="46" t="s">
        <v>19</v>
      </c>
      <c r="G173" s="46" t="s">
        <v>21</v>
      </c>
      <c r="H173" s="46" t="s">
        <v>15</v>
      </c>
      <c r="I173" s="46">
        <v>3</v>
      </c>
      <c r="J173" s="50" t="s">
        <v>26</v>
      </c>
      <c r="K173" s="46" t="str">
        <f>PROPER(TRIM(Table1[[#This Row],[Region2]]))</f>
        <v>North America</v>
      </c>
      <c r="L173" s="46" t="s">
        <v>31</v>
      </c>
      <c r="M173" s="46">
        <v>46</v>
      </c>
      <c r="N173" s="46" t="s">
        <v>18</v>
      </c>
      <c r="O173" s="48">
        <v>44391</v>
      </c>
    </row>
    <row r="174" spans="1:15" x14ac:dyDescent="0.25">
      <c r="A174" s="46">
        <v>13572</v>
      </c>
      <c r="B174" s="46" t="s">
        <v>49</v>
      </c>
      <c r="C174" s="46" t="s">
        <v>50</v>
      </c>
      <c r="D174" s="49">
        <v>10000</v>
      </c>
      <c r="E174" s="46">
        <v>3</v>
      </c>
      <c r="F174" s="46" t="s">
        <v>27</v>
      </c>
      <c r="G174" s="46" t="s">
        <v>25</v>
      </c>
      <c r="H174" s="46" t="s">
        <v>15</v>
      </c>
      <c r="I174" s="46">
        <v>0</v>
      </c>
      <c r="J174" s="50" t="s">
        <v>16</v>
      </c>
      <c r="K174" s="46" t="str">
        <f>PROPER(TRIM(Table1[[#This Row],[Region2]]))</f>
        <v>Europe</v>
      </c>
      <c r="L174" s="46" t="s">
        <v>17</v>
      </c>
      <c r="M174" s="46">
        <v>37</v>
      </c>
      <c r="N174" s="46" t="s">
        <v>15</v>
      </c>
      <c r="O174" s="48">
        <v>39456</v>
      </c>
    </row>
    <row r="175" spans="1:15" x14ac:dyDescent="0.25">
      <c r="A175" s="46">
        <v>13585</v>
      </c>
      <c r="B175" s="46" t="s">
        <v>48</v>
      </c>
      <c r="C175" s="46" t="s">
        <v>51</v>
      </c>
      <c r="D175" s="49">
        <v>80000</v>
      </c>
      <c r="E175" s="46">
        <v>4</v>
      </c>
      <c r="F175" s="46" t="s">
        <v>19</v>
      </c>
      <c r="G175" s="46" t="s">
        <v>21</v>
      </c>
      <c r="H175" s="46" t="s">
        <v>18</v>
      </c>
      <c r="I175" s="46">
        <v>1</v>
      </c>
      <c r="J175" s="50" t="s">
        <v>22</v>
      </c>
      <c r="K175" s="46" t="str">
        <f>PROPER(TRIM(Table1[[#This Row],[Region2]]))</f>
        <v>Europe</v>
      </c>
      <c r="L175" s="46" t="s">
        <v>17</v>
      </c>
      <c r="M175" s="46">
        <v>53</v>
      </c>
      <c r="N175" s="46" t="s">
        <v>15</v>
      </c>
      <c r="O175" s="48">
        <v>44391</v>
      </c>
    </row>
    <row r="176" spans="1:15" x14ac:dyDescent="0.25">
      <c r="A176" s="46">
        <v>13586</v>
      </c>
      <c r="B176" s="46" t="s">
        <v>48</v>
      </c>
      <c r="C176" s="46" t="s">
        <v>50</v>
      </c>
      <c r="D176" s="49">
        <v>80000</v>
      </c>
      <c r="E176" s="46">
        <v>4</v>
      </c>
      <c r="F176" s="46" t="s">
        <v>19</v>
      </c>
      <c r="G176" s="46" t="s">
        <v>21</v>
      </c>
      <c r="H176" s="46" t="s">
        <v>15</v>
      </c>
      <c r="I176" s="46">
        <v>2</v>
      </c>
      <c r="J176" s="50" t="s">
        <v>64</v>
      </c>
      <c r="K176" s="46" t="str">
        <f>PROPER(TRIM(Table1[[#This Row],[Region2]]))</f>
        <v>Europe</v>
      </c>
      <c r="L176" s="46" t="s">
        <v>17</v>
      </c>
      <c r="M176" s="46">
        <v>53</v>
      </c>
      <c r="N176" s="46" t="s">
        <v>18</v>
      </c>
      <c r="O176" s="48">
        <v>40274</v>
      </c>
    </row>
    <row r="177" spans="1:15" x14ac:dyDescent="0.25">
      <c r="A177" s="46">
        <v>13620</v>
      </c>
      <c r="B177" s="46" t="s">
        <v>49</v>
      </c>
      <c r="C177" s="46" t="s">
        <v>50</v>
      </c>
      <c r="D177" s="49">
        <v>70000</v>
      </c>
      <c r="E177" s="46">
        <v>0</v>
      </c>
      <c r="F177" s="46" t="s">
        <v>13</v>
      </c>
      <c r="G177" s="46" t="s">
        <v>21</v>
      </c>
      <c r="H177" s="46" t="s">
        <v>18</v>
      </c>
      <c r="I177" s="46">
        <v>3</v>
      </c>
      <c r="J177" s="50" t="s">
        <v>64</v>
      </c>
      <c r="K177" s="46" t="str">
        <f>PROPER(TRIM(Table1[[#This Row],[Region2]]))</f>
        <v>Pacific</v>
      </c>
      <c r="L177" s="46" t="s">
        <v>24</v>
      </c>
      <c r="M177" s="46">
        <v>30</v>
      </c>
      <c r="N177" s="46" t="s">
        <v>15</v>
      </c>
      <c r="O177" s="48">
        <v>44391</v>
      </c>
    </row>
    <row r="178" spans="1:15" x14ac:dyDescent="0.25">
      <c r="A178" s="46">
        <v>13662</v>
      </c>
      <c r="B178" s="46" t="s">
        <v>49</v>
      </c>
      <c r="C178" s="46" t="s">
        <v>50</v>
      </c>
      <c r="D178" s="49">
        <v>20000</v>
      </c>
      <c r="E178" s="46">
        <v>0</v>
      </c>
      <c r="F178" s="46" t="s">
        <v>29</v>
      </c>
      <c r="G178" s="46" t="s">
        <v>25</v>
      </c>
      <c r="H178" s="46" t="s">
        <v>15</v>
      </c>
      <c r="I178" s="46">
        <v>2</v>
      </c>
      <c r="J178" s="50" t="s">
        <v>26</v>
      </c>
      <c r="K178" s="46" t="str">
        <f>PROPER(TRIM(Table1[[#This Row],[Region2]]))</f>
        <v>Europe</v>
      </c>
      <c r="L178" s="46" t="s">
        <v>17</v>
      </c>
      <c r="M178" s="46">
        <v>31</v>
      </c>
      <c r="N178" s="46" t="s">
        <v>15</v>
      </c>
      <c r="O178" s="48">
        <v>36713</v>
      </c>
    </row>
    <row r="179" spans="1:15" x14ac:dyDescent="0.25">
      <c r="A179" s="46">
        <v>13673</v>
      </c>
      <c r="B179" s="46" t="s">
        <v>49</v>
      </c>
      <c r="C179" s="46" t="s">
        <v>51</v>
      </c>
      <c r="D179" s="49">
        <v>20000</v>
      </c>
      <c r="E179" s="46">
        <v>0</v>
      </c>
      <c r="F179" s="46" t="s">
        <v>29</v>
      </c>
      <c r="G179" s="46" t="s">
        <v>25</v>
      </c>
      <c r="H179" s="46" t="s">
        <v>18</v>
      </c>
      <c r="I179" s="46">
        <v>2</v>
      </c>
      <c r="J179" s="50" t="s">
        <v>16</v>
      </c>
      <c r="K179" s="46" t="str">
        <f>PROPER(TRIM(Table1[[#This Row],[Region2]]))</f>
        <v>Europe</v>
      </c>
      <c r="L179" s="46" t="s">
        <v>17</v>
      </c>
      <c r="M179" s="46">
        <v>25</v>
      </c>
      <c r="N179" s="46" t="s">
        <v>18</v>
      </c>
      <c r="O179" s="48">
        <v>44413</v>
      </c>
    </row>
    <row r="180" spans="1:15" x14ac:dyDescent="0.25">
      <c r="A180" s="46">
        <v>13683</v>
      </c>
      <c r="B180" s="46" t="s">
        <v>49</v>
      </c>
      <c r="C180" s="46" t="s">
        <v>51</v>
      </c>
      <c r="D180" s="49">
        <v>30000</v>
      </c>
      <c r="E180" s="46">
        <v>0</v>
      </c>
      <c r="F180" s="46" t="s">
        <v>27</v>
      </c>
      <c r="G180" s="46" t="s">
        <v>25</v>
      </c>
      <c r="H180" s="46" t="s">
        <v>18</v>
      </c>
      <c r="I180" s="46">
        <v>1</v>
      </c>
      <c r="J180" s="50" t="s">
        <v>22</v>
      </c>
      <c r="K180" s="46" t="str">
        <f>PROPER(TRIM(Table1[[#This Row],[Region2]]))</f>
        <v>Europe</v>
      </c>
      <c r="L180" s="46" t="s">
        <v>17</v>
      </c>
      <c r="M180" s="46">
        <v>32</v>
      </c>
      <c r="N180" s="46" t="s">
        <v>18</v>
      </c>
      <c r="O180" s="48">
        <v>44391</v>
      </c>
    </row>
    <row r="181" spans="1:15" x14ac:dyDescent="0.25">
      <c r="A181" s="46">
        <v>13687</v>
      </c>
      <c r="B181" s="46" t="s">
        <v>48</v>
      </c>
      <c r="C181" s="46" t="s">
        <v>50</v>
      </c>
      <c r="D181" s="49">
        <v>40000</v>
      </c>
      <c r="E181" s="46">
        <v>1</v>
      </c>
      <c r="F181" s="46" t="s">
        <v>13</v>
      </c>
      <c r="G181" s="46" t="s">
        <v>14</v>
      </c>
      <c r="H181" s="46" t="s">
        <v>15</v>
      </c>
      <c r="I181" s="46">
        <v>1</v>
      </c>
      <c r="J181" s="50" t="s">
        <v>16</v>
      </c>
      <c r="K181" s="46" t="str">
        <f>PROPER(TRIM(Table1[[#This Row],[Region2]]))</f>
        <v>Europe</v>
      </c>
      <c r="L181" s="46" t="s">
        <v>17</v>
      </c>
      <c r="M181" s="46">
        <v>33</v>
      </c>
      <c r="N181" s="46" t="s">
        <v>15</v>
      </c>
      <c r="O181" s="48">
        <v>38362</v>
      </c>
    </row>
    <row r="182" spans="1:15" x14ac:dyDescent="0.25">
      <c r="A182" s="46">
        <v>13690</v>
      </c>
      <c r="B182" s="46" t="s">
        <v>49</v>
      </c>
      <c r="C182" s="46" t="s">
        <v>51</v>
      </c>
      <c r="D182" s="49">
        <v>20000</v>
      </c>
      <c r="E182" s="46">
        <v>0</v>
      </c>
      <c r="F182" s="46" t="s">
        <v>29</v>
      </c>
      <c r="G182" s="46" t="s">
        <v>25</v>
      </c>
      <c r="H182" s="46" t="s">
        <v>18</v>
      </c>
      <c r="I182" s="46">
        <v>2</v>
      </c>
      <c r="J182" s="50" t="s">
        <v>26</v>
      </c>
      <c r="K182" s="46" t="str">
        <f>PROPER(TRIM(Table1[[#This Row],[Region2]]))</f>
        <v>Europe</v>
      </c>
      <c r="L182" s="46" t="s">
        <v>17</v>
      </c>
      <c r="M182" s="46">
        <v>34</v>
      </c>
      <c r="N182" s="46" t="s">
        <v>15</v>
      </c>
      <c r="O182" s="48">
        <v>44391</v>
      </c>
    </row>
    <row r="183" spans="1:15" x14ac:dyDescent="0.25">
      <c r="A183" s="46">
        <v>13714</v>
      </c>
      <c r="B183" s="46" t="s">
        <v>48</v>
      </c>
      <c r="C183" s="46" t="s">
        <v>51</v>
      </c>
      <c r="D183" s="49">
        <v>20000</v>
      </c>
      <c r="E183" s="46">
        <v>2</v>
      </c>
      <c r="F183" s="46" t="s">
        <v>27</v>
      </c>
      <c r="G183" s="46" t="s">
        <v>25</v>
      </c>
      <c r="H183" s="46" t="s">
        <v>18</v>
      </c>
      <c r="I183" s="46">
        <v>2</v>
      </c>
      <c r="J183" s="50" t="s">
        <v>26</v>
      </c>
      <c r="K183" s="46" t="str">
        <f>PROPER(TRIM(Table1[[#This Row],[Region2]]))</f>
        <v>North America</v>
      </c>
      <c r="L183" s="46" t="s">
        <v>31</v>
      </c>
      <c r="M183" s="46">
        <v>53</v>
      </c>
      <c r="N183" s="46" t="s">
        <v>15</v>
      </c>
      <c r="O183" s="48">
        <v>44391</v>
      </c>
    </row>
    <row r="184" spans="1:15" x14ac:dyDescent="0.25">
      <c r="A184" s="46">
        <v>13749</v>
      </c>
      <c r="B184" s="46" t="s">
        <v>48</v>
      </c>
      <c r="C184" s="46" t="s">
        <v>50</v>
      </c>
      <c r="D184" s="49">
        <v>80000</v>
      </c>
      <c r="E184" s="46">
        <v>4</v>
      </c>
      <c r="F184" s="46" t="s">
        <v>30</v>
      </c>
      <c r="G184" s="46" t="s">
        <v>14</v>
      </c>
      <c r="H184" s="46" t="s">
        <v>15</v>
      </c>
      <c r="I184" s="46">
        <v>0</v>
      </c>
      <c r="J184" s="50" t="s">
        <v>26</v>
      </c>
      <c r="K184" s="46" t="str">
        <f>PROPER(TRIM(Table1[[#This Row],[Region2]]))</f>
        <v>North America</v>
      </c>
      <c r="L184" s="46" t="s">
        <v>31</v>
      </c>
      <c r="M184" s="46">
        <v>47</v>
      </c>
      <c r="N184" s="46" t="s">
        <v>18</v>
      </c>
      <c r="O184" s="48">
        <v>38869</v>
      </c>
    </row>
    <row r="185" spans="1:15" x14ac:dyDescent="0.25">
      <c r="A185" s="46">
        <v>13754</v>
      </c>
      <c r="B185" s="46" t="s">
        <v>49</v>
      </c>
      <c r="C185" s="46" t="s">
        <v>51</v>
      </c>
      <c r="D185" s="49">
        <v>80000</v>
      </c>
      <c r="E185" s="46">
        <v>4</v>
      </c>
      <c r="F185" s="46" t="s">
        <v>30</v>
      </c>
      <c r="G185" s="46" t="s">
        <v>14</v>
      </c>
      <c r="H185" s="46" t="s">
        <v>15</v>
      </c>
      <c r="I185" s="46">
        <v>0</v>
      </c>
      <c r="J185" s="50" t="s">
        <v>26</v>
      </c>
      <c r="K185" s="46" t="str">
        <f>PROPER(TRIM(Table1[[#This Row],[Region2]]))</f>
        <v>North America</v>
      </c>
      <c r="L185" s="46" t="s">
        <v>31</v>
      </c>
      <c r="M185" s="46">
        <v>48</v>
      </c>
      <c r="N185" s="46" t="s">
        <v>18</v>
      </c>
      <c r="O185" s="48">
        <v>44391</v>
      </c>
    </row>
    <row r="186" spans="1:15" x14ac:dyDescent="0.25">
      <c r="A186" s="46">
        <v>13760</v>
      </c>
      <c r="B186" s="46" t="s">
        <v>48</v>
      </c>
      <c r="C186" s="46" t="s">
        <v>50</v>
      </c>
      <c r="D186" s="49">
        <v>60000</v>
      </c>
      <c r="E186" s="46">
        <v>4</v>
      </c>
      <c r="F186" s="46" t="s">
        <v>30</v>
      </c>
      <c r="G186" s="46" t="s">
        <v>14</v>
      </c>
      <c r="H186" s="46" t="s">
        <v>18</v>
      </c>
      <c r="I186" s="46">
        <v>0</v>
      </c>
      <c r="J186" s="50" t="s">
        <v>16</v>
      </c>
      <c r="K186" s="46" t="str">
        <f>PROPER(TRIM(Table1[[#This Row],[Region2]]))</f>
        <v>North America</v>
      </c>
      <c r="L186" s="46" t="s">
        <v>31</v>
      </c>
      <c r="M186" s="46">
        <v>47</v>
      </c>
      <c r="N186" s="46" t="s">
        <v>18</v>
      </c>
      <c r="O186" s="48">
        <v>44391</v>
      </c>
    </row>
    <row r="187" spans="1:15" x14ac:dyDescent="0.25">
      <c r="A187" s="46">
        <v>13813</v>
      </c>
      <c r="B187" s="46" t="s">
        <v>48</v>
      </c>
      <c r="C187" s="46" t="s">
        <v>51</v>
      </c>
      <c r="D187" s="49">
        <v>30000</v>
      </c>
      <c r="E187" s="46">
        <v>3</v>
      </c>
      <c r="F187" s="46" t="s">
        <v>19</v>
      </c>
      <c r="G187" s="46" t="s">
        <v>20</v>
      </c>
      <c r="H187" s="46" t="s">
        <v>18</v>
      </c>
      <c r="I187" s="46">
        <v>0</v>
      </c>
      <c r="J187" s="50" t="s">
        <v>16</v>
      </c>
      <c r="K187" s="46" t="str">
        <f>PROPER(TRIM(Table1[[#This Row],[Region2]]))</f>
        <v>Europe</v>
      </c>
      <c r="L187" s="46" t="s">
        <v>17</v>
      </c>
      <c r="M187" s="46">
        <v>42</v>
      </c>
      <c r="N187" s="46" t="s">
        <v>18</v>
      </c>
      <c r="O187" s="48">
        <v>2032019</v>
      </c>
    </row>
    <row r="188" spans="1:15" x14ac:dyDescent="0.25">
      <c r="A188" s="46">
        <v>13826</v>
      </c>
      <c r="B188" s="46" t="s">
        <v>49</v>
      </c>
      <c r="C188" s="46" t="s">
        <v>51</v>
      </c>
      <c r="D188" s="49">
        <v>30000</v>
      </c>
      <c r="E188" s="46">
        <v>0</v>
      </c>
      <c r="F188" s="46" t="s">
        <v>19</v>
      </c>
      <c r="G188" s="46" t="s">
        <v>20</v>
      </c>
      <c r="H188" s="46" t="s">
        <v>18</v>
      </c>
      <c r="I188" s="46">
        <v>1</v>
      </c>
      <c r="J188" s="50" t="s">
        <v>16</v>
      </c>
      <c r="K188" s="46" t="str">
        <f>PROPER(TRIM(Table1[[#This Row],[Region2]]))</f>
        <v>Europe</v>
      </c>
      <c r="L188" s="46" t="s">
        <v>17</v>
      </c>
      <c r="M188" s="46">
        <v>28</v>
      </c>
      <c r="N188" s="46" t="s">
        <v>18</v>
      </c>
      <c r="O188" s="48">
        <v>44391</v>
      </c>
    </row>
    <row r="189" spans="1:15" x14ac:dyDescent="0.25">
      <c r="A189" s="46">
        <v>13873</v>
      </c>
      <c r="B189" s="46" t="s">
        <v>48</v>
      </c>
      <c r="C189" s="46" t="s">
        <v>50</v>
      </c>
      <c r="D189" s="49">
        <v>70000</v>
      </c>
      <c r="E189" s="46">
        <v>3</v>
      </c>
      <c r="F189" s="46" t="s">
        <v>30</v>
      </c>
      <c r="G189" s="46" t="s">
        <v>21</v>
      </c>
      <c r="H189" s="46" t="s">
        <v>15</v>
      </c>
      <c r="I189" s="46">
        <v>0</v>
      </c>
      <c r="J189" s="50" t="s">
        <v>16</v>
      </c>
      <c r="K189" s="46" t="str">
        <f>PROPER(TRIM(Table1[[#This Row],[Region2]]))</f>
        <v>North America</v>
      </c>
      <c r="L189" s="46" t="s">
        <v>31</v>
      </c>
      <c r="M189" s="46">
        <v>35</v>
      </c>
      <c r="N189" s="46" t="s">
        <v>15</v>
      </c>
      <c r="O189" s="48">
        <v>44391</v>
      </c>
    </row>
    <row r="190" spans="1:15" x14ac:dyDescent="0.25">
      <c r="A190" s="46">
        <v>13886</v>
      </c>
      <c r="B190" s="46" t="s">
        <v>48</v>
      </c>
      <c r="C190" s="46" t="s">
        <v>51</v>
      </c>
      <c r="D190" s="49">
        <v>70000</v>
      </c>
      <c r="E190" s="46">
        <v>4</v>
      </c>
      <c r="F190" s="46" t="s">
        <v>30</v>
      </c>
      <c r="G190" s="46" t="s">
        <v>21</v>
      </c>
      <c r="H190" s="46" t="s">
        <v>15</v>
      </c>
      <c r="I190" s="46">
        <v>0</v>
      </c>
      <c r="J190" s="50" t="s">
        <v>22</v>
      </c>
      <c r="K190" s="46" t="str">
        <f>PROPER(TRIM(Table1[[#This Row],[Region2]]))</f>
        <v>North America</v>
      </c>
      <c r="L190" s="46" t="s">
        <v>31</v>
      </c>
      <c r="M190" s="46">
        <v>35</v>
      </c>
      <c r="N190" s="46" t="s">
        <v>15</v>
      </c>
      <c r="O190" s="48">
        <v>44391</v>
      </c>
    </row>
    <row r="191" spans="1:15" x14ac:dyDescent="0.25">
      <c r="A191" s="46">
        <v>13907</v>
      </c>
      <c r="B191" s="46" t="s">
        <v>49</v>
      </c>
      <c r="C191" s="46" t="s">
        <v>51</v>
      </c>
      <c r="D191" s="49">
        <v>80000</v>
      </c>
      <c r="E191" s="46">
        <v>3</v>
      </c>
      <c r="F191" s="46" t="s">
        <v>13</v>
      </c>
      <c r="G191" s="46" t="s">
        <v>14</v>
      </c>
      <c r="H191" s="46" t="s">
        <v>15</v>
      </c>
      <c r="I191" s="46">
        <v>1</v>
      </c>
      <c r="J191" s="50" t="s">
        <v>16</v>
      </c>
      <c r="K191" s="46" t="str">
        <f>PROPER(TRIM(Table1[[#This Row],[Region2]]))</f>
        <v>North America</v>
      </c>
      <c r="L191" s="46" t="s">
        <v>31</v>
      </c>
      <c r="M191" s="46">
        <v>41</v>
      </c>
      <c r="N191" s="46" t="s">
        <v>15</v>
      </c>
      <c r="O191" s="48">
        <v>44391</v>
      </c>
    </row>
    <row r="192" spans="1:15" x14ac:dyDescent="0.25">
      <c r="A192" s="46">
        <v>13911</v>
      </c>
      <c r="B192" s="46" t="s">
        <v>49</v>
      </c>
      <c r="C192" s="46" t="s">
        <v>51</v>
      </c>
      <c r="D192" s="49">
        <v>80000</v>
      </c>
      <c r="E192" s="46">
        <v>3</v>
      </c>
      <c r="F192" s="46" t="s">
        <v>13</v>
      </c>
      <c r="G192" s="46" t="s">
        <v>14</v>
      </c>
      <c r="H192" s="46" t="s">
        <v>15</v>
      </c>
      <c r="I192" s="46">
        <v>2</v>
      </c>
      <c r="J192" s="50" t="s">
        <v>22</v>
      </c>
      <c r="K192" s="46" t="str">
        <f>PROPER(TRIM(Table1[[#This Row],[Region2]]))</f>
        <v>North America</v>
      </c>
      <c r="L192" s="46" t="s">
        <v>31</v>
      </c>
      <c r="M192" s="46">
        <v>41</v>
      </c>
      <c r="N192" s="46" t="s">
        <v>15</v>
      </c>
      <c r="O192" s="48">
        <v>44391</v>
      </c>
    </row>
    <row r="193" spans="1:15" x14ac:dyDescent="0.25">
      <c r="A193" s="46">
        <v>13920</v>
      </c>
      <c r="B193" s="46" t="s">
        <v>49</v>
      </c>
      <c r="C193" s="46" t="s">
        <v>51</v>
      </c>
      <c r="D193" s="49">
        <v>50000</v>
      </c>
      <c r="E193" s="46">
        <v>4</v>
      </c>
      <c r="F193" s="46" t="s">
        <v>13</v>
      </c>
      <c r="G193" s="46" t="s">
        <v>14</v>
      </c>
      <c r="H193" s="46" t="s">
        <v>15</v>
      </c>
      <c r="I193" s="46">
        <v>2</v>
      </c>
      <c r="J193" s="50" t="s">
        <v>16</v>
      </c>
      <c r="K193" s="46" t="str">
        <f>PROPER(TRIM(Table1[[#This Row],[Region2]]))</f>
        <v>North America</v>
      </c>
      <c r="L193" s="46" t="s">
        <v>31</v>
      </c>
      <c r="M193" s="46">
        <v>42</v>
      </c>
      <c r="N193" s="46" t="s">
        <v>18</v>
      </c>
      <c r="O193" s="48">
        <v>40796</v>
      </c>
    </row>
    <row r="194" spans="1:15" x14ac:dyDescent="0.25">
      <c r="A194" s="46">
        <v>13934</v>
      </c>
      <c r="B194" s="46" t="s">
        <v>48</v>
      </c>
      <c r="C194" s="46" t="s">
        <v>50</v>
      </c>
      <c r="D194" s="49">
        <v>40000</v>
      </c>
      <c r="E194" s="46">
        <v>4</v>
      </c>
      <c r="F194" s="46" t="s">
        <v>27</v>
      </c>
      <c r="G194" s="46" t="s">
        <v>14</v>
      </c>
      <c r="H194" s="46" t="s">
        <v>15</v>
      </c>
      <c r="I194" s="46">
        <v>2</v>
      </c>
      <c r="J194" s="50" t="s">
        <v>22</v>
      </c>
      <c r="K194" s="46" t="str">
        <f>PROPER(TRIM(Table1[[#This Row],[Region2]]))</f>
        <v>North America</v>
      </c>
      <c r="L194" s="46" t="s">
        <v>31</v>
      </c>
      <c r="M194" s="46">
        <v>46</v>
      </c>
      <c r="N194" s="46" t="s">
        <v>18</v>
      </c>
      <c r="O194" s="48">
        <v>44391</v>
      </c>
    </row>
    <row r="195" spans="1:15" x14ac:dyDescent="0.25">
      <c r="A195" s="46">
        <v>13942</v>
      </c>
      <c r="B195" s="46" t="s">
        <v>48</v>
      </c>
      <c r="C195" s="46" t="s">
        <v>50</v>
      </c>
      <c r="D195" s="49">
        <v>60000</v>
      </c>
      <c r="E195" s="46">
        <v>1</v>
      </c>
      <c r="F195" s="46" t="s">
        <v>19</v>
      </c>
      <c r="G195" s="46" t="s">
        <v>14</v>
      </c>
      <c r="H195" s="46" t="s">
        <v>15</v>
      </c>
      <c r="I195" s="46">
        <v>1</v>
      </c>
      <c r="J195" s="50" t="s">
        <v>16</v>
      </c>
      <c r="K195" s="46" t="str">
        <f>PROPER(TRIM(Table1[[#This Row],[Region2]]))</f>
        <v>North America</v>
      </c>
      <c r="L195" s="46" t="s">
        <v>31</v>
      </c>
      <c r="M195" s="46">
        <v>46</v>
      </c>
      <c r="N195" s="46" t="s">
        <v>18</v>
      </c>
      <c r="O195" s="48">
        <v>39879</v>
      </c>
    </row>
    <row r="196" spans="1:15" x14ac:dyDescent="0.25">
      <c r="A196" s="46">
        <v>13961</v>
      </c>
      <c r="B196" s="46" t="s">
        <v>48</v>
      </c>
      <c r="C196" s="46" t="s">
        <v>51</v>
      </c>
      <c r="D196" s="49">
        <v>80000</v>
      </c>
      <c r="E196" s="46">
        <v>5</v>
      </c>
      <c r="F196" s="46" t="s">
        <v>30</v>
      </c>
      <c r="G196" s="46" t="s">
        <v>28</v>
      </c>
      <c r="H196" s="46" t="s">
        <v>15</v>
      </c>
      <c r="I196" s="46">
        <v>3</v>
      </c>
      <c r="J196" s="50" t="s">
        <v>16</v>
      </c>
      <c r="K196" s="46" t="str">
        <f>PROPER(TRIM(Table1[[#This Row],[Region2]]))</f>
        <v>Pacific</v>
      </c>
      <c r="L196" s="46" t="s">
        <v>24</v>
      </c>
      <c r="M196" s="46">
        <v>40</v>
      </c>
      <c r="N196" s="46" t="s">
        <v>18</v>
      </c>
      <c r="O196" s="48">
        <v>44391</v>
      </c>
    </row>
    <row r="197" spans="1:15" x14ac:dyDescent="0.25">
      <c r="A197" s="46">
        <v>13981</v>
      </c>
      <c r="B197" s="46" t="s">
        <v>48</v>
      </c>
      <c r="C197" s="46" t="s">
        <v>51</v>
      </c>
      <c r="D197" s="49">
        <v>10000</v>
      </c>
      <c r="E197" s="46">
        <v>5</v>
      </c>
      <c r="F197" s="46" t="s">
        <v>27</v>
      </c>
      <c r="G197" s="46" t="s">
        <v>14</v>
      </c>
      <c r="H197" s="46" t="s">
        <v>18</v>
      </c>
      <c r="I197" s="46">
        <v>3</v>
      </c>
      <c r="J197" s="50" t="s">
        <v>26</v>
      </c>
      <c r="K197" s="46" t="str">
        <f>PROPER(TRIM(Table1[[#This Row],[Region2]]))</f>
        <v>Pacific</v>
      </c>
      <c r="L197" s="46" t="s">
        <v>24</v>
      </c>
      <c r="M197" s="46">
        <v>62</v>
      </c>
      <c r="N197" s="46" t="s">
        <v>18</v>
      </c>
      <c r="O197" s="48">
        <v>44391</v>
      </c>
    </row>
    <row r="198" spans="1:15" x14ac:dyDescent="0.25">
      <c r="A198" s="46">
        <v>14032</v>
      </c>
      <c r="B198" s="46" t="s">
        <v>48</v>
      </c>
      <c r="C198" s="46" t="s">
        <v>50</v>
      </c>
      <c r="D198" s="49">
        <v>70000</v>
      </c>
      <c r="E198" s="46">
        <v>2</v>
      </c>
      <c r="F198" s="46" t="s">
        <v>27</v>
      </c>
      <c r="G198" s="46" t="s">
        <v>14</v>
      </c>
      <c r="H198" s="46" t="s">
        <v>18</v>
      </c>
      <c r="I198" s="46">
        <v>2</v>
      </c>
      <c r="J198" s="50" t="s">
        <v>26</v>
      </c>
      <c r="K198" s="46" t="str">
        <f>PROPER(TRIM(Table1[[#This Row],[Region2]]))</f>
        <v>Pacific</v>
      </c>
      <c r="L198" s="46" t="s">
        <v>24</v>
      </c>
      <c r="M198" s="46">
        <v>50</v>
      </c>
      <c r="N198" s="46" t="s">
        <v>15</v>
      </c>
      <c r="O198" s="48">
        <v>44391</v>
      </c>
    </row>
    <row r="199" spans="1:15" x14ac:dyDescent="0.25">
      <c r="A199" s="46">
        <v>14058</v>
      </c>
      <c r="B199" s="46" t="s">
        <v>49</v>
      </c>
      <c r="C199" s="46" t="s">
        <v>50</v>
      </c>
      <c r="D199" s="49">
        <v>70000</v>
      </c>
      <c r="E199" s="46">
        <v>0</v>
      </c>
      <c r="F199" s="46" t="s">
        <v>13</v>
      </c>
      <c r="G199" s="46" t="s">
        <v>21</v>
      </c>
      <c r="H199" s="46" t="s">
        <v>18</v>
      </c>
      <c r="I199" s="46">
        <v>1</v>
      </c>
      <c r="J199" s="50" t="s">
        <v>23</v>
      </c>
      <c r="K199" s="46" t="str">
        <f>PROPER(TRIM(Table1[[#This Row],[Region2]]))</f>
        <v>Pacific</v>
      </c>
      <c r="L199" s="46" t="s">
        <v>24</v>
      </c>
      <c r="M199" s="46">
        <v>41</v>
      </c>
      <c r="N199" s="46" t="s">
        <v>15</v>
      </c>
      <c r="O199" s="48">
        <v>44391</v>
      </c>
    </row>
    <row r="200" spans="1:15" x14ac:dyDescent="0.25">
      <c r="A200" s="46">
        <v>14063</v>
      </c>
      <c r="B200" s="46" t="s">
        <v>49</v>
      </c>
      <c r="C200" s="46" t="s">
        <v>51</v>
      </c>
      <c r="D200" s="49">
        <v>70000</v>
      </c>
      <c r="E200" s="46">
        <v>0</v>
      </c>
      <c r="F200" s="46" t="s">
        <v>13</v>
      </c>
      <c r="G200" s="46" t="s">
        <v>21</v>
      </c>
      <c r="H200" s="46" t="s">
        <v>18</v>
      </c>
      <c r="I200" s="46">
        <v>1</v>
      </c>
      <c r="J200" s="50" t="s">
        <v>16</v>
      </c>
      <c r="K200" s="46" t="str">
        <f>PROPER(TRIM(Table1[[#This Row],[Region2]]))</f>
        <v>Pacific</v>
      </c>
      <c r="L200" s="46" t="s">
        <v>24</v>
      </c>
      <c r="M200" s="46">
        <v>42</v>
      </c>
      <c r="N200" s="46" t="s">
        <v>15</v>
      </c>
      <c r="O200" s="48">
        <v>44391</v>
      </c>
    </row>
    <row r="201" spans="1:15" x14ac:dyDescent="0.25">
      <c r="A201" s="46">
        <v>14077</v>
      </c>
      <c r="B201" s="46" t="s">
        <v>49</v>
      </c>
      <c r="C201" s="46" t="s">
        <v>50</v>
      </c>
      <c r="D201" s="49">
        <v>30000</v>
      </c>
      <c r="E201" s="46">
        <v>0</v>
      </c>
      <c r="F201" s="46" t="s">
        <v>27</v>
      </c>
      <c r="G201" s="46" t="s">
        <v>14</v>
      </c>
      <c r="H201" s="46" t="s">
        <v>15</v>
      </c>
      <c r="I201" s="46">
        <v>2</v>
      </c>
      <c r="J201" s="50" t="s">
        <v>23</v>
      </c>
      <c r="K201" s="46" t="str">
        <f>PROPER(TRIM(Table1[[#This Row],[Region2]]))</f>
        <v>North America</v>
      </c>
      <c r="L201" s="46" t="s">
        <v>31</v>
      </c>
      <c r="M201" s="46">
        <v>30</v>
      </c>
      <c r="N201" s="46" t="s">
        <v>18</v>
      </c>
      <c r="O201" s="48">
        <v>44391</v>
      </c>
    </row>
    <row r="202" spans="1:15" x14ac:dyDescent="0.25">
      <c r="A202" s="46">
        <v>14090</v>
      </c>
      <c r="B202" s="46" t="s">
        <v>48</v>
      </c>
      <c r="C202" s="46" t="s">
        <v>51</v>
      </c>
      <c r="D202" s="49">
        <v>30000</v>
      </c>
      <c r="E202" s="46">
        <v>0</v>
      </c>
      <c r="F202" s="46" t="s">
        <v>29</v>
      </c>
      <c r="G202" s="46" t="s">
        <v>20</v>
      </c>
      <c r="H202" s="46" t="s">
        <v>18</v>
      </c>
      <c r="I202" s="46">
        <v>2</v>
      </c>
      <c r="J202" s="50" t="s">
        <v>16</v>
      </c>
      <c r="K202" s="46" t="str">
        <f>PROPER(TRIM(Table1[[#This Row],[Region2]]))</f>
        <v>North America</v>
      </c>
      <c r="L202" s="46" t="s">
        <v>31</v>
      </c>
      <c r="M202" s="46">
        <v>28</v>
      </c>
      <c r="N202" s="46" t="s">
        <v>18</v>
      </c>
      <c r="O202" s="48">
        <v>36955</v>
      </c>
    </row>
    <row r="203" spans="1:15" x14ac:dyDescent="0.25">
      <c r="A203" s="46">
        <v>14092</v>
      </c>
      <c r="B203" s="46" t="s">
        <v>49</v>
      </c>
      <c r="C203" s="46" t="s">
        <v>50</v>
      </c>
      <c r="D203" s="49">
        <v>30000</v>
      </c>
      <c r="E203" s="46">
        <v>0</v>
      </c>
      <c r="F203" s="46" t="s">
        <v>29</v>
      </c>
      <c r="G203" s="46" t="s">
        <v>20</v>
      </c>
      <c r="H203" s="46" t="s">
        <v>15</v>
      </c>
      <c r="I203" s="46">
        <v>2</v>
      </c>
      <c r="J203" s="50" t="s">
        <v>23</v>
      </c>
      <c r="K203" s="46" t="str">
        <f>PROPER(TRIM(Table1[[#This Row],[Region2]]))</f>
        <v>North America</v>
      </c>
      <c r="L203" s="46" t="s">
        <v>31</v>
      </c>
      <c r="M203" s="46">
        <v>28</v>
      </c>
      <c r="N203" s="46" t="s">
        <v>18</v>
      </c>
      <c r="O203" s="48">
        <v>44391</v>
      </c>
    </row>
    <row r="204" spans="1:15" x14ac:dyDescent="0.25">
      <c r="A204" s="46">
        <v>14135</v>
      </c>
      <c r="B204" s="46" t="s">
        <v>48</v>
      </c>
      <c r="C204" s="46" t="s">
        <v>50</v>
      </c>
      <c r="D204" s="49">
        <v>20000</v>
      </c>
      <c r="E204" s="46">
        <v>1</v>
      </c>
      <c r="F204" s="46" t="s">
        <v>19</v>
      </c>
      <c r="G204" s="46" t="s">
        <v>25</v>
      </c>
      <c r="H204" s="46" t="s">
        <v>15</v>
      </c>
      <c r="I204" s="46">
        <v>0</v>
      </c>
      <c r="J204" s="50" t="s">
        <v>26</v>
      </c>
      <c r="K204" s="46" t="str">
        <f>PROPER(TRIM(Table1[[#This Row],[Region2]]))</f>
        <v>Europe</v>
      </c>
      <c r="L204" s="46" t="s">
        <v>17</v>
      </c>
      <c r="M204" s="46">
        <v>35</v>
      </c>
      <c r="N204" s="46" t="s">
        <v>18</v>
      </c>
      <c r="O204" s="48">
        <v>44391</v>
      </c>
    </row>
    <row r="205" spans="1:15" x14ac:dyDescent="0.25">
      <c r="A205" s="46">
        <v>14154</v>
      </c>
      <c r="B205" s="46" t="s">
        <v>48</v>
      </c>
      <c r="C205" s="46" t="s">
        <v>50</v>
      </c>
      <c r="D205" s="49">
        <v>30000</v>
      </c>
      <c r="E205" s="46">
        <v>0</v>
      </c>
      <c r="F205" s="46" t="s">
        <v>13</v>
      </c>
      <c r="G205" s="46" t="s">
        <v>20</v>
      </c>
      <c r="H205" s="46" t="s">
        <v>15</v>
      </c>
      <c r="I205" s="46">
        <v>0</v>
      </c>
      <c r="J205" s="50" t="s">
        <v>16</v>
      </c>
      <c r="K205" s="46" t="str">
        <f>PROPER(TRIM(Table1[[#This Row],[Region2]]))</f>
        <v>Europe</v>
      </c>
      <c r="L205" s="46" t="s">
        <v>17</v>
      </c>
      <c r="M205" s="46">
        <v>35</v>
      </c>
      <c r="N205" s="46" t="s">
        <v>15</v>
      </c>
      <c r="O205" s="48">
        <v>38570</v>
      </c>
    </row>
    <row r="206" spans="1:15" x14ac:dyDescent="0.25">
      <c r="A206" s="46">
        <v>14164</v>
      </c>
      <c r="B206" s="46" t="s">
        <v>49</v>
      </c>
      <c r="C206" s="46" t="s">
        <v>51</v>
      </c>
      <c r="D206" s="49">
        <v>50000</v>
      </c>
      <c r="E206" s="46">
        <v>0</v>
      </c>
      <c r="F206" s="46" t="s">
        <v>30</v>
      </c>
      <c r="G206" s="46" t="s">
        <v>14</v>
      </c>
      <c r="H206" s="46" t="s">
        <v>15</v>
      </c>
      <c r="I206" s="46">
        <v>0</v>
      </c>
      <c r="J206" s="50" t="s">
        <v>16</v>
      </c>
      <c r="K206" s="46" t="str">
        <f>PROPER(TRIM(Table1[[#This Row],[Region2]]))</f>
        <v>Europe</v>
      </c>
      <c r="L206" s="46" t="s">
        <v>17</v>
      </c>
      <c r="M206" s="46">
        <v>36</v>
      </c>
      <c r="N206" s="46" t="s">
        <v>15</v>
      </c>
      <c r="O206" s="48">
        <v>44391</v>
      </c>
    </row>
    <row r="207" spans="1:15" x14ac:dyDescent="0.25">
      <c r="A207" s="46">
        <v>14177</v>
      </c>
      <c r="B207" s="46" t="s">
        <v>48</v>
      </c>
      <c r="C207" s="46" t="s">
        <v>50</v>
      </c>
      <c r="D207" s="49">
        <v>80000</v>
      </c>
      <c r="E207" s="46">
        <v>5</v>
      </c>
      <c r="F207" s="46" t="s">
        <v>19</v>
      </c>
      <c r="G207" s="46" t="s">
        <v>21</v>
      </c>
      <c r="H207" s="46" t="s">
        <v>18</v>
      </c>
      <c r="I207" s="46">
        <v>2</v>
      </c>
      <c r="J207" s="50" t="s">
        <v>22</v>
      </c>
      <c r="K207" s="46" t="str">
        <f>PROPER(TRIM(Table1[[#This Row],[Region2]]))</f>
        <v>Europe</v>
      </c>
      <c r="L207" s="46" t="s">
        <v>17</v>
      </c>
      <c r="M207" s="46">
        <v>60</v>
      </c>
      <c r="N207" s="46" t="s">
        <v>18</v>
      </c>
      <c r="O207" s="48">
        <v>39456</v>
      </c>
    </row>
    <row r="208" spans="1:15" x14ac:dyDescent="0.25">
      <c r="A208" s="46">
        <v>14189</v>
      </c>
      <c r="B208" s="46" t="s">
        <v>48</v>
      </c>
      <c r="C208" s="46" t="s">
        <v>51</v>
      </c>
      <c r="D208" s="49">
        <v>90000</v>
      </c>
      <c r="E208" s="46">
        <v>4</v>
      </c>
      <c r="F208" s="46" t="s">
        <v>27</v>
      </c>
      <c r="G208" s="46" t="s">
        <v>21</v>
      </c>
      <c r="H208" s="46" t="s">
        <v>18</v>
      </c>
      <c r="I208" s="46">
        <v>2</v>
      </c>
      <c r="J208" s="50" t="s">
        <v>22</v>
      </c>
      <c r="K208" s="46" t="str">
        <f>PROPER(TRIM(Table1[[#This Row],[Region2]]))</f>
        <v>Europe</v>
      </c>
      <c r="L208" s="46" t="s">
        <v>17</v>
      </c>
      <c r="M208" s="46">
        <v>54</v>
      </c>
      <c r="N208" s="46" t="s">
        <v>15</v>
      </c>
      <c r="O208" s="48">
        <v>44391</v>
      </c>
    </row>
    <row r="209" spans="1:15" x14ac:dyDescent="0.25">
      <c r="A209" s="46">
        <v>14191</v>
      </c>
      <c r="B209" s="46" t="s">
        <v>48</v>
      </c>
      <c r="C209" s="46" t="s">
        <v>50</v>
      </c>
      <c r="D209" s="49">
        <v>160000</v>
      </c>
      <c r="E209" s="46">
        <v>4</v>
      </c>
      <c r="F209" s="46" t="s">
        <v>19</v>
      </c>
      <c r="G209" s="46" t="s">
        <v>21</v>
      </c>
      <c r="H209" s="46" t="s">
        <v>18</v>
      </c>
      <c r="I209" s="46">
        <v>2</v>
      </c>
      <c r="J209" s="50" t="s">
        <v>64</v>
      </c>
      <c r="K209" s="46" t="str">
        <f>PROPER(TRIM(Table1[[#This Row],[Region2]]))</f>
        <v>Europe</v>
      </c>
      <c r="L209" s="46" t="s">
        <v>17</v>
      </c>
      <c r="M209" s="46">
        <v>55</v>
      </c>
      <c r="N209" s="46" t="s">
        <v>15</v>
      </c>
      <c r="O209" s="48">
        <v>40274</v>
      </c>
    </row>
    <row r="210" spans="1:15" x14ac:dyDescent="0.25">
      <c r="A210" s="46">
        <v>14192</v>
      </c>
      <c r="B210" s="46" t="s">
        <v>48</v>
      </c>
      <c r="C210" s="46" t="s">
        <v>50</v>
      </c>
      <c r="D210" s="49">
        <v>90000</v>
      </c>
      <c r="E210" s="46">
        <v>4</v>
      </c>
      <c r="F210" s="46" t="s">
        <v>27</v>
      </c>
      <c r="G210" s="46" t="s">
        <v>28</v>
      </c>
      <c r="H210" s="46" t="s">
        <v>15</v>
      </c>
      <c r="I210" s="46">
        <v>3</v>
      </c>
      <c r="J210" s="50" t="s">
        <v>23</v>
      </c>
      <c r="K210" s="46" t="str">
        <f>PROPER(TRIM(Table1[[#This Row],[Region2]]))</f>
        <v>Europe</v>
      </c>
      <c r="L210" s="46" t="s">
        <v>17</v>
      </c>
      <c r="M210" s="46">
        <v>56</v>
      </c>
      <c r="N210" s="46" t="s">
        <v>15</v>
      </c>
      <c r="O210" s="48">
        <v>44391</v>
      </c>
    </row>
    <row r="211" spans="1:15" x14ac:dyDescent="0.25">
      <c r="A211" s="46">
        <v>14193</v>
      </c>
      <c r="B211" s="46" t="s">
        <v>49</v>
      </c>
      <c r="C211" s="46" t="s">
        <v>51</v>
      </c>
      <c r="D211" s="49">
        <v>100000</v>
      </c>
      <c r="E211" s="46">
        <v>3</v>
      </c>
      <c r="F211" s="46" t="s">
        <v>19</v>
      </c>
      <c r="G211" s="46" t="s">
        <v>28</v>
      </c>
      <c r="H211" s="46" t="s">
        <v>15</v>
      </c>
      <c r="I211" s="46">
        <v>4</v>
      </c>
      <c r="J211" s="50" t="s">
        <v>64</v>
      </c>
      <c r="K211" s="46" t="str">
        <f>PROPER(TRIM(Table1[[#This Row],[Region2]]))</f>
        <v>Europe</v>
      </c>
      <c r="L211" s="46" t="s">
        <v>17</v>
      </c>
      <c r="M211" s="46">
        <v>56</v>
      </c>
      <c r="N211" s="46" t="s">
        <v>18</v>
      </c>
      <c r="O211" s="48">
        <v>36713</v>
      </c>
    </row>
    <row r="212" spans="1:15" x14ac:dyDescent="0.25">
      <c r="A212" s="46">
        <v>14233</v>
      </c>
      <c r="B212" s="46" t="s">
        <v>49</v>
      </c>
      <c r="C212" s="46" t="s">
        <v>50</v>
      </c>
      <c r="D212" s="49">
        <v>100000</v>
      </c>
      <c r="E212" s="46">
        <v>0</v>
      </c>
      <c r="F212" s="46" t="s">
        <v>27</v>
      </c>
      <c r="G212" s="46" t="s">
        <v>28</v>
      </c>
      <c r="H212" s="46" t="s">
        <v>15</v>
      </c>
      <c r="I212" s="46">
        <v>3</v>
      </c>
      <c r="J212" s="50" t="s">
        <v>64</v>
      </c>
      <c r="K212" s="46" t="str">
        <f>PROPER(TRIM(Table1[[#This Row],[Region2]]))</f>
        <v>Pacific</v>
      </c>
      <c r="L212" s="46" t="s">
        <v>24</v>
      </c>
      <c r="M212" s="46">
        <v>35</v>
      </c>
      <c r="N212" s="46" t="s">
        <v>18</v>
      </c>
      <c r="O212" s="48">
        <v>44413</v>
      </c>
    </row>
    <row r="213" spans="1:15" x14ac:dyDescent="0.25">
      <c r="A213" s="46">
        <v>14238</v>
      </c>
      <c r="B213" s="46" t="s">
        <v>48</v>
      </c>
      <c r="C213" s="46" t="s">
        <v>50</v>
      </c>
      <c r="D213" s="49">
        <v>120000</v>
      </c>
      <c r="E213" s="46">
        <v>0</v>
      </c>
      <c r="F213" s="46" t="s">
        <v>29</v>
      </c>
      <c r="G213" s="46" t="s">
        <v>21</v>
      </c>
      <c r="H213" s="46" t="s">
        <v>15</v>
      </c>
      <c r="I213" s="46">
        <v>4</v>
      </c>
      <c r="J213" s="50" t="s">
        <v>64</v>
      </c>
      <c r="K213" s="46" t="str">
        <f>PROPER(TRIM(Table1[[#This Row],[Region2]]))</f>
        <v>Pacific</v>
      </c>
      <c r="L213" s="46" t="s">
        <v>24</v>
      </c>
      <c r="M213" s="46">
        <v>36</v>
      </c>
      <c r="N213" s="46" t="s">
        <v>15</v>
      </c>
      <c r="O213" s="48">
        <v>44391</v>
      </c>
    </row>
    <row r="214" spans="1:15" x14ac:dyDescent="0.25">
      <c r="A214" s="46">
        <v>14271</v>
      </c>
      <c r="B214" s="46" t="s">
        <v>48</v>
      </c>
      <c r="C214" s="46" t="s">
        <v>50</v>
      </c>
      <c r="D214" s="49">
        <v>30000</v>
      </c>
      <c r="E214" s="46">
        <v>0</v>
      </c>
      <c r="F214" s="46" t="s">
        <v>27</v>
      </c>
      <c r="G214" s="46" t="s">
        <v>14</v>
      </c>
      <c r="H214" s="46" t="s">
        <v>15</v>
      </c>
      <c r="I214" s="46">
        <v>2</v>
      </c>
      <c r="J214" s="50" t="s">
        <v>23</v>
      </c>
      <c r="K214" s="46" t="str">
        <f>PROPER(TRIM(Table1[[#This Row],[Region2]]))</f>
        <v>North America</v>
      </c>
      <c r="L214" s="46" t="s">
        <v>31</v>
      </c>
      <c r="M214" s="46">
        <v>32</v>
      </c>
      <c r="N214" s="46" t="s">
        <v>18</v>
      </c>
      <c r="O214" s="48">
        <v>38362</v>
      </c>
    </row>
    <row r="215" spans="1:15" x14ac:dyDescent="0.25">
      <c r="A215" s="46">
        <v>14278</v>
      </c>
      <c r="B215" s="46" t="s">
        <v>48</v>
      </c>
      <c r="C215" s="46" t="s">
        <v>51</v>
      </c>
      <c r="D215" s="49">
        <v>130000</v>
      </c>
      <c r="E215" s="46">
        <v>0</v>
      </c>
      <c r="F215" s="46" t="s">
        <v>30</v>
      </c>
      <c r="G215" s="46" t="s">
        <v>28</v>
      </c>
      <c r="H215" s="46" t="s">
        <v>15</v>
      </c>
      <c r="I215" s="46">
        <v>1</v>
      </c>
      <c r="J215" s="50" t="s">
        <v>64</v>
      </c>
      <c r="K215" s="46" t="str">
        <f>PROPER(TRIM(Table1[[#This Row],[Region2]]))</f>
        <v>Pacific</v>
      </c>
      <c r="L215" s="46" t="s">
        <v>24</v>
      </c>
      <c r="M215" s="46">
        <v>48</v>
      </c>
      <c r="N215" s="46" t="s">
        <v>18</v>
      </c>
      <c r="O215" s="48">
        <v>44391</v>
      </c>
    </row>
    <row r="216" spans="1:15" x14ac:dyDescent="0.25">
      <c r="A216" s="46">
        <v>14284</v>
      </c>
      <c r="B216" s="46" t="s">
        <v>49</v>
      </c>
      <c r="C216" s="46" t="s">
        <v>50</v>
      </c>
      <c r="D216" s="49">
        <v>60000</v>
      </c>
      <c r="E216" s="46">
        <v>0</v>
      </c>
      <c r="F216" s="46" t="s">
        <v>19</v>
      </c>
      <c r="G216" s="46" t="s">
        <v>21</v>
      </c>
      <c r="H216" s="46" t="s">
        <v>18</v>
      </c>
      <c r="I216" s="46">
        <v>2</v>
      </c>
      <c r="J216" s="50" t="s">
        <v>26</v>
      </c>
      <c r="K216" s="46" t="str">
        <f>PROPER(TRIM(Table1[[#This Row],[Region2]]))</f>
        <v>North America</v>
      </c>
      <c r="L216" s="46" t="s">
        <v>31</v>
      </c>
      <c r="M216" s="46">
        <v>32</v>
      </c>
      <c r="N216" s="46" t="s">
        <v>15</v>
      </c>
      <c r="O216" s="48">
        <v>44391</v>
      </c>
    </row>
    <row r="217" spans="1:15" x14ac:dyDescent="0.25">
      <c r="A217" s="46">
        <v>14312</v>
      </c>
      <c r="B217" s="46" t="s">
        <v>48</v>
      </c>
      <c r="C217" s="46" t="s">
        <v>51</v>
      </c>
      <c r="D217" s="49">
        <v>60000</v>
      </c>
      <c r="E217" s="46">
        <v>1</v>
      </c>
      <c r="F217" s="46" t="s">
        <v>19</v>
      </c>
      <c r="G217" s="46" t="s">
        <v>14</v>
      </c>
      <c r="H217" s="46" t="s">
        <v>15</v>
      </c>
      <c r="I217" s="46">
        <v>1</v>
      </c>
      <c r="J217" s="50" t="s">
        <v>23</v>
      </c>
      <c r="K217" s="46" t="str">
        <f>PROPER(TRIM(Table1[[#This Row],[Region2]]))</f>
        <v>Pacific</v>
      </c>
      <c r="L217" s="46" t="s">
        <v>24</v>
      </c>
      <c r="M217" s="46">
        <v>45</v>
      </c>
      <c r="N217" s="46" t="s">
        <v>18</v>
      </c>
      <c r="O217" s="48">
        <v>38869</v>
      </c>
    </row>
    <row r="218" spans="1:15" x14ac:dyDescent="0.25">
      <c r="A218" s="46">
        <v>14332</v>
      </c>
      <c r="B218" s="46" t="s">
        <v>49</v>
      </c>
      <c r="C218" s="46" t="s">
        <v>51</v>
      </c>
      <c r="D218" s="49">
        <v>30000</v>
      </c>
      <c r="E218" s="46">
        <v>0</v>
      </c>
      <c r="F218" s="46" t="s">
        <v>27</v>
      </c>
      <c r="G218" s="46" t="s">
        <v>14</v>
      </c>
      <c r="H218" s="46" t="s">
        <v>18</v>
      </c>
      <c r="I218" s="46">
        <v>2</v>
      </c>
      <c r="J218" s="50" t="s">
        <v>23</v>
      </c>
      <c r="K218" s="46" t="str">
        <f>PROPER(TRIM(Table1[[#This Row],[Region2]]))</f>
        <v>North America</v>
      </c>
      <c r="L218" s="46" t="s">
        <v>31</v>
      </c>
      <c r="M218" s="46">
        <v>26</v>
      </c>
      <c r="N218" s="46" t="s">
        <v>18</v>
      </c>
      <c r="O218" s="48">
        <v>44391</v>
      </c>
    </row>
    <row r="219" spans="1:15" x14ac:dyDescent="0.25">
      <c r="A219" s="46">
        <v>14347</v>
      </c>
      <c r="B219" s="46" t="s">
        <v>49</v>
      </c>
      <c r="C219" s="46" t="s">
        <v>51</v>
      </c>
      <c r="D219" s="49">
        <v>40000</v>
      </c>
      <c r="E219" s="46">
        <v>2</v>
      </c>
      <c r="F219" s="46" t="s">
        <v>13</v>
      </c>
      <c r="G219" s="46" t="s">
        <v>28</v>
      </c>
      <c r="H219" s="46" t="s">
        <v>15</v>
      </c>
      <c r="I219" s="46">
        <v>2</v>
      </c>
      <c r="J219" s="50" t="s">
        <v>23</v>
      </c>
      <c r="K219" s="46" t="str">
        <f>PROPER(TRIM(Table1[[#This Row],[Region2]]))</f>
        <v>Pacific</v>
      </c>
      <c r="L219" s="46" t="s">
        <v>24</v>
      </c>
      <c r="M219" s="46">
        <v>65</v>
      </c>
      <c r="N219" s="46" t="s">
        <v>15</v>
      </c>
      <c r="O219" s="48">
        <v>44391</v>
      </c>
    </row>
    <row r="220" spans="1:15" x14ac:dyDescent="0.25">
      <c r="A220" s="46">
        <v>14389</v>
      </c>
      <c r="B220" s="46" t="s">
        <v>48</v>
      </c>
      <c r="C220" s="46" t="s">
        <v>50</v>
      </c>
      <c r="D220" s="49">
        <v>60000</v>
      </c>
      <c r="E220" s="46">
        <v>2</v>
      </c>
      <c r="F220" s="46" t="s">
        <v>13</v>
      </c>
      <c r="G220" s="46" t="s">
        <v>28</v>
      </c>
      <c r="H220" s="46" t="s">
        <v>15</v>
      </c>
      <c r="I220" s="46">
        <v>0</v>
      </c>
      <c r="J220" s="50" t="s">
        <v>22</v>
      </c>
      <c r="K220" s="46" t="str">
        <f>PROPER(TRIM(Table1[[#This Row],[Region2]]))</f>
        <v>North America</v>
      </c>
      <c r="L220" s="46" t="s">
        <v>31</v>
      </c>
      <c r="M220" s="46">
        <v>59</v>
      </c>
      <c r="N220" s="46" t="s">
        <v>18</v>
      </c>
      <c r="O220" s="48">
        <v>2032019</v>
      </c>
    </row>
    <row r="221" spans="1:15" x14ac:dyDescent="0.25">
      <c r="A221" s="46">
        <v>14417</v>
      </c>
      <c r="B221" s="46" t="s">
        <v>49</v>
      </c>
      <c r="C221" s="46" t="s">
        <v>50</v>
      </c>
      <c r="D221" s="49">
        <v>60000</v>
      </c>
      <c r="E221" s="46">
        <v>3</v>
      </c>
      <c r="F221" s="46" t="s">
        <v>27</v>
      </c>
      <c r="G221" s="46" t="s">
        <v>21</v>
      </c>
      <c r="H221" s="46" t="s">
        <v>15</v>
      </c>
      <c r="I221" s="46">
        <v>2</v>
      </c>
      <c r="J221" s="50" t="s">
        <v>64</v>
      </c>
      <c r="K221" s="46" t="str">
        <f>PROPER(TRIM(Table1[[#This Row],[Region2]]))</f>
        <v>North America</v>
      </c>
      <c r="L221" s="46" t="s">
        <v>31</v>
      </c>
      <c r="M221" s="46">
        <v>54</v>
      </c>
      <c r="N221" s="46" t="s">
        <v>15</v>
      </c>
      <c r="O221" s="48">
        <v>44391</v>
      </c>
    </row>
    <row r="222" spans="1:15" x14ac:dyDescent="0.25">
      <c r="A222" s="46">
        <v>14432</v>
      </c>
      <c r="B222" s="46" t="s">
        <v>49</v>
      </c>
      <c r="C222" s="46" t="s">
        <v>50</v>
      </c>
      <c r="D222" s="49">
        <v>90000</v>
      </c>
      <c r="E222" s="46">
        <v>4</v>
      </c>
      <c r="F222" s="46" t="s">
        <v>30</v>
      </c>
      <c r="G222" s="46" t="s">
        <v>28</v>
      </c>
      <c r="H222" s="46" t="s">
        <v>15</v>
      </c>
      <c r="I222" s="46">
        <v>1</v>
      </c>
      <c r="J222" s="50" t="s">
        <v>23</v>
      </c>
      <c r="K222" s="46" t="str">
        <f>PROPER(TRIM(Table1[[#This Row],[Region2]]))</f>
        <v>North America</v>
      </c>
      <c r="L222" s="46" t="s">
        <v>31</v>
      </c>
      <c r="M222" s="46">
        <v>73</v>
      </c>
      <c r="N222" s="46" t="s">
        <v>18</v>
      </c>
      <c r="O222" s="48">
        <v>44391</v>
      </c>
    </row>
    <row r="223" spans="1:15" x14ac:dyDescent="0.25">
      <c r="A223" s="46">
        <v>14443</v>
      </c>
      <c r="B223" s="46" t="s">
        <v>48</v>
      </c>
      <c r="C223" s="46" t="s">
        <v>50</v>
      </c>
      <c r="D223" s="49">
        <v>130000</v>
      </c>
      <c r="E223" s="46">
        <v>1</v>
      </c>
      <c r="F223" s="46" t="s">
        <v>30</v>
      </c>
      <c r="G223" s="46" t="s">
        <v>28</v>
      </c>
      <c r="H223" s="46" t="s">
        <v>15</v>
      </c>
      <c r="I223" s="46">
        <v>4</v>
      </c>
      <c r="J223" s="50" t="s">
        <v>16</v>
      </c>
      <c r="K223" s="46" t="str">
        <f>PROPER(TRIM(Table1[[#This Row],[Region2]]))</f>
        <v>North America</v>
      </c>
      <c r="L223" s="46" t="s">
        <v>31</v>
      </c>
      <c r="M223" s="46">
        <v>40</v>
      </c>
      <c r="N223" s="46" t="s">
        <v>18</v>
      </c>
      <c r="O223" s="48">
        <v>44391</v>
      </c>
    </row>
    <row r="224" spans="1:15" x14ac:dyDescent="0.25">
      <c r="A224" s="46">
        <v>14469</v>
      </c>
      <c r="B224" s="46" t="s">
        <v>48</v>
      </c>
      <c r="C224" s="46" t="s">
        <v>51</v>
      </c>
      <c r="D224" s="49">
        <v>100000</v>
      </c>
      <c r="E224" s="46">
        <v>3</v>
      </c>
      <c r="F224" s="46" t="s">
        <v>19</v>
      </c>
      <c r="G224" s="46" t="s">
        <v>21</v>
      </c>
      <c r="H224" s="46" t="s">
        <v>15</v>
      </c>
      <c r="I224" s="46">
        <v>4</v>
      </c>
      <c r="J224" s="50" t="s">
        <v>26</v>
      </c>
      <c r="K224" s="46" t="str">
        <f>PROPER(TRIM(Table1[[#This Row],[Region2]]))</f>
        <v>North America</v>
      </c>
      <c r="L224" s="46" t="s">
        <v>31</v>
      </c>
      <c r="M224" s="46">
        <v>45</v>
      </c>
      <c r="N224" s="46" t="s">
        <v>18</v>
      </c>
      <c r="O224" s="48">
        <v>44391</v>
      </c>
    </row>
    <row r="225" spans="1:15" x14ac:dyDescent="0.25">
      <c r="A225" s="46">
        <v>14493</v>
      </c>
      <c r="B225" s="46" t="s">
        <v>49</v>
      </c>
      <c r="C225" s="46" t="s">
        <v>51</v>
      </c>
      <c r="D225" s="49">
        <v>70000</v>
      </c>
      <c r="E225" s="46">
        <v>3</v>
      </c>
      <c r="F225" s="46" t="s">
        <v>30</v>
      </c>
      <c r="G225" s="46" t="s">
        <v>28</v>
      </c>
      <c r="H225" s="46" t="s">
        <v>18</v>
      </c>
      <c r="I225" s="46">
        <v>2</v>
      </c>
      <c r="J225" s="50" t="s">
        <v>26</v>
      </c>
      <c r="K225" s="46" t="str">
        <f>PROPER(TRIM(Table1[[#This Row],[Region2]]))</f>
        <v>North America</v>
      </c>
      <c r="L225" s="46" t="s">
        <v>31</v>
      </c>
      <c r="M225" s="46">
        <v>53</v>
      </c>
      <c r="N225" s="46" t="s">
        <v>18</v>
      </c>
      <c r="O225" s="48">
        <v>44391</v>
      </c>
    </row>
    <row r="226" spans="1:15" x14ac:dyDescent="0.25">
      <c r="A226" s="46">
        <v>14495</v>
      </c>
      <c r="B226" s="46" t="s">
        <v>48</v>
      </c>
      <c r="C226" s="46" t="s">
        <v>50</v>
      </c>
      <c r="D226" s="49">
        <v>40000</v>
      </c>
      <c r="E226" s="46">
        <v>3</v>
      </c>
      <c r="F226" s="46" t="s">
        <v>19</v>
      </c>
      <c r="G226" s="46" t="s">
        <v>21</v>
      </c>
      <c r="H226" s="46" t="s">
        <v>18</v>
      </c>
      <c r="I226" s="46">
        <v>2</v>
      </c>
      <c r="J226" s="50" t="s">
        <v>23</v>
      </c>
      <c r="K226" s="46" t="str">
        <f>PROPER(TRIM(Table1[[#This Row],[Region2]]))</f>
        <v>North America</v>
      </c>
      <c r="L226" s="46" t="s">
        <v>31</v>
      </c>
      <c r="M226" s="46">
        <v>54</v>
      </c>
      <c r="N226" s="46" t="s">
        <v>15</v>
      </c>
      <c r="O226" s="48">
        <v>40796</v>
      </c>
    </row>
    <row r="227" spans="1:15" x14ac:dyDescent="0.25">
      <c r="A227" s="46">
        <v>14507</v>
      </c>
      <c r="B227" s="46" t="s">
        <v>48</v>
      </c>
      <c r="C227" s="46" t="s">
        <v>50</v>
      </c>
      <c r="D227" s="49">
        <v>100000</v>
      </c>
      <c r="E227" s="46">
        <v>2</v>
      </c>
      <c r="F227" s="46" t="s">
        <v>30</v>
      </c>
      <c r="G227" s="46" t="s">
        <v>28</v>
      </c>
      <c r="H227" s="46" t="s">
        <v>15</v>
      </c>
      <c r="I227" s="46">
        <v>3</v>
      </c>
      <c r="J227" s="50" t="s">
        <v>26</v>
      </c>
      <c r="K227" s="46" t="str">
        <f>PROPER(TRIM(Table1[[#This Row],[Region2]]))</f>
        <v>North America</v>
      </c>
      <c r="L227" s="46" t="s">
        <v>31</v>
      </c>
      <c r="M227" s="46">
        <v>65</v>
      </c>
      <c r="N227" s="46" t="s">
        <v>18</v>
      </c>
      <c r="O227" s="48">
        <v>44391</v>
      </c>
    </row>
    <row r="228" spans="1:15" x14ac:dyDescent="0.25">
      <c r="A228" s="46">
        <v>14514</v>
      </c>
      <c r="B228" s="46" t="s">
        <v>49</v>
      </c>
      <c r="C228" s="46" t="s">
        <v>51</v>
      </c>
      <c r="D228" s="49">
        <v>30000</v>
      </c>
      <c r="E228" s="46">
        <v>0</v>
      </c>
      <c r="F228" s="46" t="s">
        <v>19</v>
      </c>
      <c r="G228" s="46" t="s">
        <v>14</v>
      </c>
      <c r="H228" s="46" t="s">
        <v>15</v>
      </c>
      <c r="I228" s="46">
        <v>1</v>
      </c>
      <c r="J228" s="50" t="s">
        <v>23</v>
      </c>
      <c r="K228" s="46" t="str">
        <f>PROPER(TRIM(Table1[[#This Row],[Region2]]))</f>
        <v>North America</v>
      </c>
      <c r="L228" s="46" t="s">
        <v>31</v>
      </c>
      <c r="M228" s="46">
        <v>26</v>
      </c>
      <c r="N228" s="46" t="s">
        <v>18</v>
      </c>
      <c r="O228" s="48">
        <v>39879</v>
      </c>
    </row>
    <row r="229" spans="1:15" x14ac:dyDescent="0.25">
      <c r="A229" s="46">
        <v>14517</v>
      </c>
      <c r="B229" s="46" t="s">
        <v>48</v>
      </c>
      <c r="C229" s="46" t="s">
        <v>51</v>
      </c>
      <c r="D229" s="49">
        <v>20000</v>
      </c>
      <c r="E229" s="46">
        <v>3</v>
      </c>
      <c r="F229" s="46" t="s">
        <v>27</v>
      </c>
      <c r="G229" s="46" t="s">
        <v>14</v>
      </c>
      <c r="H229" s="46" t="s">
        <v>18</v>
      </c>
      <c r="I229" s="46">
        <v>2</v>
      </c>
      <c r="J229" s="50" t="s">
        <v>26</v>
      </c>
      <c r="K229" s="46" t="str">
        <f>PROPER(TRIM(Table1[[#This Row],[Region2]]))</f>
        <v>Pacific</v>
      </c>
      <c r="L229" s="46" t="s">
        <v>24</v>
      </c>
      <c r="M229" s="46">
        <v>62</v>
      </c>
      <c r="N229" s="46" t="s">
        <v>18</v>
      </c>
      <c r="O229" s="48">
        <v>44391</v>
      </c>
    </row>
    <row r="230" spans="1:15" x14ac:dyDescent="0.25">
      <c r="A230" s="46">
        <v>14544</v>
      </c>
      <c r="B230" s="46" t="s">
        <v>49</v>
      </c>
      <c r="C230" s="46" t="s">
        <v>50</v>
      </c>
      <c r="D230" s="49">
        <v>10000</v>
      </c>
      <c r="E230" s="46">
        <v>1</v>
      </c>
      <c r="F230" s="46" t="s">
        <v>19</v>
      </c>
      <c r="G230" s="46" t="s">
        <v>25</v>
      </c>
      <c r="H230" s="46" t="s">
        <v>15</v>
      </c>
      <c r="I230" s="46">
        <v>0</v>
      </c>
      <c r="J230" s="50" t="s">
        <v>16</v>
      </c>
      <c r="K230" s="46" t="str">
        <f>PROPER(TRIM(Table1[[#This Row],[Region2]]))</f>
        <v>Europe</v>
      </c>
      <c r="L230" s="46" t="s">
        <v>17</v>
      </c>
      <c r="M230" s="46">
        <v>49</v>
      </c>
      <c r="N230" s="46" t="s">
        <v>18</v>
      </c>
      <c r="O230" s="48">
        <v>36955</v>
      </c>
    </row>
    <row r="231" spans="1:15" x14ac:dyDescent="0.25">
      <c r="A231" s="46">
        <v>14545</v>
      </c>
      <c r="B231" s="46" t="s">
        <v>48</v>
      </c>
      <c r="C231" s="46" t="s">
        <v>51</v>
      </c>
      <c r="D231" s="49">
        <v>10000</v>
      </c>
      <c r="E231" s="46">
        <v>2</v>
      </c>
      <c r="F231" s="46" t="s">
        <v>19</v>
      </c>
      <c r="G231" s="46" t="s">
        <v>25</v>
      </c>
      <c r="H231" s="46" t="s">
        <v>15</v>
      </c>
      <c r="I231" s="46">
        <v>0</v>
      </c>
      <c r="J231" s="50" t="s">
        <v>26</v>
      </c>
      <c r="K231" s="46" t="str">
        <f>PROPER(TRIM(Table1[[#This Row],[Region2]]))</f>
        <v>Europe</v>
      </c>
      <c r="L231" s="46" t="s">
        <v>17</v>
      </c>
      <c r="M231" s="46">
        <v>49</v>
      </c>
      <c r="N231" s="46" t="s">
        <v>18</v>
      </c>
      <c r="O231" s="48">
        <v>44391</v>
      </c>
    </row>
    <row r="232" spans="1:15" x14ac:dyDescent="0.25">
      <c r="A232" s="46">
        <v>14547</v>
      </c>
      <c r="B232" s="46" t="s">
        <v>48</v>
      </c>
      <c r="C232" s="46" t="s">
        <v>50</v>
      </c>
      <c r="D232" s="49">
        <v>10000</v>
      </c>
      <c r="E232" s="46">
        <v>2</v>
      </c>
      <c r="F232" s="46" t="s">
        <v>19</v>
      </c>
      <c r="G232" s="46" t="s">
        <v>25</v>
      </c>
      <c r="H232" s="46" t="s">
        <v>15</v>
      </c>
      <c r="I232" s="46">
        <v>0</v>
      </c>
      <c r="J232" s="50" t="s">
        <v>26</v>
      </c>
      <c r="K232" s="46" t="str">
        <f>PROPER(TRIM(Table1[[#This Row],[Region2]]))</f>
        <v>Europe</v>
      </c>
      <c r="L232" s="46" t="s">
        <v>17</v>
      </c>
      <c r="M232" s="46">
        <v>51</v>
      </c>
      <c r="N232" s="46" t="s">
        <v>18</v>
      </c>
      <c r="O232" s="48">
        <v>44391</v>
      </c>
    </row>
    <row r="233" spans="1:15" x14ac:dyDescent="0.25">
      <c r="A233" s="46">
        <v>14554</v>
      </c>
      <c r="B233" s="46" t="s">
        <v>48</v>
      </c>
      <c r="C233" s="46" t="s">
        <v>50</v>
      </c>
      <c r="D233" s="49">
        <v>20000</v>
      </c>
      <c r="E233" s="46">
        <v>1</v>
      </c>
      <c r="F233" s="46" t="s">
        <v>13</v>
      </c>
      <c r="G233" s="46" t="s">
        <v>20</v>
      </c>
      <c r="H233" s="46" t="s">
        <v>15</v>
      </c>
      <c r="I233" s="46">
        <v>0</v>
      </c>
      <c r="J233" s="50" t="s">
        <v>16</v>
      </c>
      <c r="K233" s="46" t="str">
        <f>PROPER(TRIM(Table1[[#This Row],[Region2]]))</f>
        <v>Europe</v>
      </c>
      <c r="L233" s="46" t="s">
        <v>17</v>
      </c>
      <c r="M233" s="46">
        <v>66</v>
      </c>
      <c r="N233" s="46" t="s">
        <v>18</v>
      </c>
      <c r="O233" s="48">
        <v>38570</v>
      </c>
    </row>
    <row r="234" spans="1:15" x14ac:dyDescent="0.25">
      <c r="A234" s="46">
        <v>14569</v>
      </c>
      <c r="B234" s="46" t="s">
        <v>48</v>
      </c>
      <c r="C234" s="46" t="s">
        <v>50</v>
      </c>
      <c r="D234" s="49">
        <v>60000</v>
      </c>
      <c r="E234" s="46">
        <v>1</v>
      </c>
      <c r="F234" s="46" t="s">
        <v>30</v>
      </c>
      <c r="G234" s="46" t="s">
        <v>21</v>
      </c>
      <c r="H234" s="46" t="s">
        <v>15</v>
      </c>
      <c r="I234" s="46">
        <v>0</v>
      </c>
      <c r="J234" s="50" t="s">
        <v>16</v>
      </c>
      <c r="K234" s="46" t="str">
        <f>PROPER(TRIM(Table1[[#This Row],[Region2]]))</f>
        <v>North America</v>
      </c>
      <c r="L234" s="46" t="s">
        <v>31</v>
      </c>
      <c r="M234" s="46">
        <v>35</v>
      </c>
      <c r="N234" s="46" t="s">
        <v>18</v>
      </c>
      <c r="O234" s="48">
        <v>44391</v>
      </c>
    </row>
    <row r="235" spans="1:15" x14ac:dyDescent="0.25">
      <c r="A235" s="46">
        <v>14572</v>
      </c>
      <c r="B235" s="46" t="s">
        <v>48</v>
      </c>
      <c r="C235" s="46" t="s">
        <v>51</v>
      </c>
      <c r="D235" s="49">
        <v>70000</v>
      </c>
      <c r="E235" s="46">
        <v>3</v>
      </c>
      <c r="F235" s="46" t="s">
        <v>30</v>
      </c>
      <c r="G235" s="46" t="s">
        <v>21</v>
      </c>
      <c r="H235" s="46" t="s">
        <v>15</v>
      </c>
      <c r="I235" s="46">
        <v>0</v>
      </c>
      <c r="J235" s="50" t="s">
        <v>22</v>
      </c>
      <c r="K235" s="46" t="str">
        <f>PROPER(TRIM(Table1[[#This Row],[Region2]]))</f>
        <v>North America</v>
      </c>
      <c r="L235" s="46" t="s">
        <v>31</v>
      </c>
      <c r="M235" s="46">
        <v>35</v>
      </c>
      <c r="N235" s="46" t="s">
        <v>15</v>
      </c>
      <c r="O235" s="48">
        <v>39456</v>
      </c>
    </row>
    <row r="236" spans="1:15" x14ac:dyDescent="0.25">
      <c r="A236" s="46">
        <v>14592</v>
      </c>
      <c r="B236" s="46" t="s">
        <v>48</v>
      </c>
      <c r="C236" s="46" t="s">
        <v>51</v>
      </c>
      <c r="D236" s="49">
        <v>60000</v>
      </c>
      <c r="E236" s="46">
        <v>0</v>
      </c>
      <c r="F236" s="46" t="s">
        <v>30</v>
      </c>
      <c r="G236" s="46" t="s">
        <v>21</v>
      </c>
      <c r="H236" s="46" t="s">
        <v>15</v>
      </c>
      <c r="I236" s="46">
        <v>0</v>
      </c>
      <c r="J236" s="50" t="s">
        <v>16</v>
      </c>
      <c r="K236" s="46" t="str">
        <f>PROPER(TRIM(Table1[[#This Row],[Region2]]))</f>
        <v>North America</v>
      </c>
      <c r="L236" s="46" t="s">
        <v>31</v>
      </c>
      <c r="M236" s="46">
        <v>40</v>
      </c>
      <c r="N236" s="46" t="s">
        <v>18</v>
      </c>
      <c r="O236" s="48">
        <v>44391</v>
      </c>
    </row>
    <row r="237" spans="1:15" x14ac:dyDescent="0.25">
      <c r="A237" s="46">
        <v>14602</v>
      </c>
      <c r="B237" s="46" t="s">
        <v>48</v>
      </c>
      <c r="C237" s="46" t="s">
        <v>51</v>
      </c>
      <c r="D237" s="49">
        <v>80000</v>
      </c>
      <c r="E237" s="46">
        <v>3</v>
      </c>
      <c r="F237" s="46" t="s">
        <v>30</v>
      </c>
      <c r="G237" s="46" t="s">
        <v>21</v>
      </c>
      <c r="H237" s="46" t="s">
        <v>15</v>
      </c>
      <c r="I237" s="46">
        <v>0</v>
      </c>
      <c r="J237" s="50" t="s">
        <v>16</v>
      </c>
      <c r="K237" s="46" t="str">
        <f>PROPER(TRIM(Table1[[#This Row],[Region2]]))</f>
        <v>North America</v>
      </c>
      <c r="L237" s="46" t="s">
        <v>31</v>
      </c>
      <c r="M237" s="46">
        <v>36</v>
      </c>
      <c r="N237" s="46" t="s">
        <v>15</v>
      </c>
      <c r="O237" s="48">
        <v>40274</v>
      </c>
    </row>
    <row r="238" spans="1:15" x14ac:dyDescent="0.25">
      <c r="A238" s="46">
        <v>14608</v>
      </c>
      <c r="B238" s="46" t="s">
        <v>48</v>
      </c>
      <c r="C238" s="46" t="s">
        <v>50</v>
      </c>
      <c r="D238" s="49">
        <v>50000</v>
      </c>
      <c r="E238" s="46">
        <v>4</v>
      </c>
      <c r="F238" s="46" t="s">
        <v>13</v>
      </c>
      <c r="G238" s="46" t="s">
        <v>14</v>
      </c>
      <c r="H238" s="46" t="s">
        <v>15</v>
      </c>
      <c r="I238" s="46">
        <v>3</v>
      </c>
      <c r="J238" s="50" t="s">
        <v>64</v>
      </c>
      <c r="K238" s="46" t="str">
        <f>PROPER(TRIM(Table1[[#This Row],[Region2]]))</f>
        <v>North America</v>
      </c>
      <c r="L238" s="46" t="s">
        <v>31</v>
      </c>
      <c r="M238" s="46">
        <v>42</v>
      </c>
      <c r="N238" s="46" t="s">
        <v>18</v>
      </c>
      <c r="O238" s="48">
        <v>44391</v>
      </c>
    </row>
    <row r="239" spans="1:15" x14ac:dyDescent="0.25">
      <c r="A239" s="46">
        <v>14633</v>
      </c>
      <c r="B239" s="46" t="s">
        <v>48</v>
      </c>
      <c r="C239" s="46" t="s">
        <v>50</v>
      </c>
      <c r="D239" s="49">
        <v>60000</v>
      </c>
      <c r="E239" s="46">
        <v>1</v>
      </c>
      <c r="F239" s="46" t="s">
        <v>19</v>
      </c>
      <c r="G239" s="46" t="s">
        <v>14</v>
      </c>
      <c r="H239" s="46" t="s">
        <v>15</v>
      </c>
      <c r="I239" s="46">
        <v>1</v>
      </c>
      <c r="J239" s="50" t="s">
        <v>22</v>
      </c>
      <c r="K239" s="46" t="str">
        <f>PROPER(TRIM(Table1[[#This Row],[Region2]]))</f>
        <v>North America</v>
      </c>
      <c r="L239" s="46" t="s">
        <v>31</v>
      </c>
      <c r="M239" s="46">
        <v>44</v>
      </c>
      <c r="N239" s="46" t="s">
        <v>18</v>
      </c>
      <c r="O239" s="48">
        <v>36713</v>
      </c>
    </row>
    <row r="240" spans="1:15" x14ac:dyDescent="0.25">
      <c r="A240" s="46">
        <v>14657</v>
      </c>
      <c r="B240" s="46" t="s">
        <v>48</v>
      </c>
      <c r="C240" s="46" t="s">
        <v>50</v>
      </c>
      <c r="D240" s="49">
        <v>80000</v>
      </c>
      <c r="E240" s="46">
        <v>1</v>
      </c>
      <c r="F240" s="46" t="s">
        <v>19</v>
      </c>
      <c r="G240" s="46" t="s">
        <v>14</v>
      </c>
      <c r="H240" s="46" t="s">
        <v>18</v>
      </c>
      <c r="I240" s="46">
        <v>1</v>
      </c>
      <c r="J240" s="50" t="s">
        <v>16</v>
      </c>
      <c r="K240" s="46" t="str">
        <f>PROPER(TRIM(Table1[[#This Row],[Region2]]))</f>
        <v>North America</v>
      </c>
      <c r="L240" s="46" t="s">
        <v>31</v>
      </c>
      <c r="M240" s="46">
        <v>47</v>
      </c>
      <c r="N240" s="46" t="s">
        <v>15</v>
      </c>
      <c r="O240" s="48">
        <v>44413</v>
      </c>
    </row>
    <row r="241" spans="1:15" x14ac:dyDescent="0.25">
      <c r="A241" s="46">
        <v>14662</v>
      </c>
      <c r="B241" s="46" t="s">
        <v>48</v>
      </c>
      <c r="C241" s="46" t="s">
        <v>50</v>
      </c>
      <c r="D241" s="49">
        <v>60000</v>
      </c>
      <c r="E241" s="46">
        <v>1</v>
      </c>
      <c r="F241" s="46" t="s">
        <v>13</v>
      </c>
      <c r="G241" s="46" t="s">
        <v>21</v>
      </c>
      <c r="H241" s="46" t="s">
        <v>15</v>
      </c>
      <c r="I241" s="46">
        <v>1</v>
      </c>
      <c r="J241" s="50" t="s">
        <v>16</v>
      </c>
      <c r="K241" s="46" t="str">
        <f>PROPER(TRIM(Table1[[#This Row],[Region2]]))</f>
        <v>North America</v>
      </c>
      <c r="L241" s="46" t="s">
        <v>31</v>
      </c>
      <c r="M241" s="46">
        <v>48</v>
      </c>
      <c r="N241" s="46" t="s">
        <v>15</v>
      </c>
      <c r="O241" s="48">
        <v>44391</v>
      </c>
    </row>
    <row r="242" spans="1:15" x14ac:dyDescent="0.25">
      <c r="A242" s="46">
        <v>14669</v>
      </c>
      <c r="B242" s="46" t="s">
        <v>48</v>
      </c>
      <c r="C242" s="46" t="s">
        <v>51</v>
      </c>
      <c r="D242" s="49">
        <v>80000</v>
      </c>
      <c r="E242" s="46">
        <v>4</v>
      </c>
      <c r="F242" s="46" t="s">
        <v>30</v>
      </c>
      <c r="G242" s="46" t="s">
        <v>28</v>
      </c>
      <c r="H242" s="46" t="s">
        <v>15</v>
      </c>
      <c r="I242" s="46">
        <v>1</v>
      </c>
      <c r="J242" s="50" t="s">
        <v>16</v>
      </c>
      <c r="K242" s="46" t="str">
        <f>PROPER(TRIM(Table1[[#This Row],[Region2]]))</f>
        <v>Pacific</v>
      </c>
      <c r="L242" s="46" t="s">
        <v>24</v>
      </c>
      <c r="M242" s="46">
        <v>36</v>
      </c>
      <c r="N242" s="46" t="s">
        <v>18</v>
      </c>
      <c r="O242" s="48">
        <v>38362</v>
      </c>
    </row>
    <row r="243" spans="1:15" x14ac:dyDescent="0.25">
      <c r="A243" s="46">
        <v>14682</v>
      </c>
      <c r="B243" s="46" t="s">
        <v>49</v>
      </c>
      <c r="C243" s="46" t="s">
        <v>51</v>
      </c>
      <c r="D243" s="49">
        <v>70000</v>
      </c>
      <c r="E243" s="46">
        <v>0</v>
      </c>
      <c r="F243" s="46" t="s">
        <v>13</v>
      </c>
      <c r="G243" s="46" t="s">
        <v>21</v>
      </c>
      <c r="H243" s="46" t="s">
        <v>18</v>
      </c>
      <c r="I243" s="46">
        <v>1</v>
      </c>
      <c r="J243" s="50" t="s">
        <v>23</v>
      </c>
      <c r="K243" s="46" t="str">
        <f>PROPER(TRIM(Table1[[#This Row],[Region2]]))</f>
        <v>Pacific</v>
      </c>
      <c r="L243" s="46" t="s">
        <v>24</v>
      </c>
      <c r="M243" s="46">
        <v>38</v>
      </c>
      <c r="N243" s="46" t="s">
        <v>18</v>
      </c>
      <c r="O243" s="48">
        <v>44391</v>
      </c>
    </row>
    <row r="244" spans="1:15" x14ac:dyDescent="0.25">
      <c r="A244" s="46">
        <v>14696</v>
      </c>
      <c r="B244" s="46" t="s">
        <v>49</v>
      </c>
      <c r="C244" s="46" t="s">
        <v>50</v>
      </c>
      <c r="D244" s="49">
        <v>10000</v>
      </c>
      <c r="E244" s="46">
        <v>0</v>
      </c>
      <c r="F244" s="46" t="s">
        <v>29</v>
      </c>
      <c r="G244" s="46" t="s">
        <v>25</v>
      </c>
      <c r="H244" s="46" t="s">
        <v>18</v>
      </c>
      <c r="I244" s="46">
        <v>2</v>
      </c>
      <c r="J244" s="50" t="s">
        <v>16</v>
      </c>
      <c r="K244" s="46" t="str">
        <f>PROPER(TRIM(Table1[[#This Row],[Region2]]))</f>
        <v>Europe</v>
      </c>
      <c r="L244" s="46" t="s">
        <v>17</v>
      </c>
      <c r="M244" s="46">
        <v>34</v>
      </c>
      <c r="N244" s="46" t="s">
        <v>18</v>
      </c>
      <c r="O244" s="48">
        <v>44391</v>
      </c>
    </row>
    <row r="245" spans="1:15" x14ac:dyDescent="0.25">
      <c r="A245" s="46">
        <v>14754</v>
      </c>
      <c r="B245" s="46" t="s">
        <v>48</v>
      </c>
      <c r="C245" s="46" t="s">
        <v>50</v>
      </c>
      <c r="D245" s="49">
        <v>40000</v>
      </c>
      <c r="E245" s="46">
        <v>1</v>
      </c>
      <c r="F245" s="46" t="s">
        <v>19</v>
      </c>
      <c r="G245" s="46" t="s">
        <v>20</v>
      </c>
      <c r="H245" s="46" t="s">
        <v>15</v>
      </c>
      <c r="I245" s="46">
        <v>1</v>
      </c>
      <c r="J245" s="50" t="s">
        <v>26</v>
      </c>
      <c r="K245" s="46" t="str">
        <f>PROPER(TRIM(Table1[[#This Row],[Region2]]))</f>
        <v>North America</v>
      </c>
      <c r="L245" s="46" t="s">
        <v>31</v>
      </c>
      <c r="M245" s="46">
        <v>48</v>
      </c>
      <c r="N245" s="46" t="s">
        <v>15</v>
      </c>
      <c r="O245" s="48">
        <v>44391</v>
      </c>
    </row>
    <row r="246" spans="1:15" x14ac:dyDescent="0.25">
      <c r="A246" s="46">
        <v>14777</v>
      </c>
      <c r="B246" s="46" t="s">
        <v>48</v>
      </c>
      <c r="C246" s="46" t="s">
        <v>51</v>
      </c>
      <c r="D246" s="49">
        <v>40000</v>
      </c>
      <c r="E246" s="46">
        <v>0</v>
      </c>
      <c r="F246" s="46" t="s">
        <v>13</v>
      </c>
      <c r="G246" s="46" t="s">
        <v>20</v>
      </c>
      <c r="H246" s="46" t="s">
        <v>15</v>
      </c>
      <c r="I246" s="46">
        <v>0</v>
      </c>
      <c r="J246" s="50" t="s">
        <v>16</v>
      </c>
      <c r="K246" s="46" t="str">
        <f>PROPER(TRIM(Table1[[#This Row],[Region2]]))</f>
        <v>Europe</v>
      </c>
      <c r="L246" s="46" t="s">
        <v>17</v>
      </c>
      <c r="M246" s="46">
        <v>38</v>
      </c>
      <c r="N246" s="46" t="s">
        <v>15</v>
      </c>
      <c r="O246" s="48">
        <v>44391</v>
      </c>
    </row>
    <row r="247" spans="1:15" x14ac:dyDescent="0.25">
      <c r="A247" s="46">
        <v>14785</v>
      </c>
      <c r="B247" s="46" t="s">
        <v>49</v>
      </c>
      <c r="C247" s="46" t="s">
        <v>50</v>
      </c>
      <c r="D247" s="49">
        <v>30000</v>
      </c>
      <c r="E247" s="46">
        <v>1</v>
      </c>
      <c r="F247" s="46" t="s">
        <v>13</v>
      </c>
      <c r="G247" s="46" t="s">
        <v>20</v>
      </c>
      <c r="H247" s="46" t="s">
        <v>18</v>
      </c>
      <c r="I247" s="46">
        <v>1</v>
      </c>
      <c r="J247" s="50" t="s">
        <v>26</v>
      </c>
      <c r="K247" s="46" t="str">
        <f>PROPER(TRIM(Table1[[#This Row],[Region2]]))</f>
        <v>Europe</v>
      </c>
      <c r="L247" s="46" t="s">
        <v>17</v>
      </c>
      <c r="M247" s="46">
        <v>39</v>
      </c>
      <c r="N247" s="46" t="s">
        <v>18</v>
      </c>
      <c r="O247" s="48">
        <v>44391</v>
      </c>
    </row>
    <row r="248" spans="1:15" x14ac:dyDescent="0.25">
      <c r="A248" s="46">
        <v>14791</v>
      </c>
      <c r="B248" s="46" t="s">
        <v>48</v>
      </c>
      <c r="C248" s="46" t="s">
        <v>51</v>
      </c>
      <c r="D248" s="49">
        <v>40000</v>
      </c>
      <c r="E248" s="46">
        <v>0</v>
      </c>
      <c r="F248" s="46" t="s">
        <v>13</v>
      </c>
      <c r="G248" s="46" t="s">
        <v>20</v>
      </c>
      <c r="H248" s="46" t="s">
        <v>15</v>
      </c>
      <c r="I248" s="46">
        <v>0</v>
      </c>
      <c r="J248" s="50" t="s">
        <v>16</v>
      </c>
      <c r="K248" s="46" t="str">
        <f>PROPER(TRIM(Table1[[#This Row],[Region2]]))</f>
        <v>Europe</v>
      </c>
      <c r="L248" s="46" t="s">
        <v>17</v>
      </c>
      <c r="M248" s="46">
        <v>39</v>
      </c>
      <c r="N248" s="46" t="s">
        <v>15</v>
      </c>
      <c r="O248" s="48">
        <v>44391</v>
      </c>
    </row>
    <row r="249" spans="1:15" x14ac:dyDescent="0.25">
      <c r="A249" s="46">
        <v>14798</v>
      </c>
      <c r="B249" s="46" t="s">
        <v>49</v>
      </c>
      <c r="C249" s="46" t="s">
        <v>51</v>
      </c>
      <c r="D249" s="49">
        <v>10000</v>
      </c>
      <c r="E249" s="46">
        <v>4</v>
      </c>
      <c r="F249" s="46" t="s">
        <v>29</v>
      </c>
      <c r="G249" s="46" t="s">
        <v>25</v>
      </c>
      <c r="H249" s="46" t="s">
        <v>15</v>
      </c>
      <c r="I249" s="46">
        <v>2</v>
      </c>
      <c r="J249" s="50" t="s">
        <v>16</v>
      </c>
      <c r="K249" s="46" t="str">
        <f>PROPER(TRIM(Table1[[#This Row],[Region2]]))</f>
        <v>Europe</v>
      </c>
      <c r="L249" s="46" t="s">
        <v>17</v>
      </c>
      <c r="M249" s="46">
        <v>41</v>
      </c>
      <c r="N249" s="46" t="s">
        <v>15</v>
      </c>
      <c r="O249" s="48">
        <v>44391</v>
      </c>
    </row>
    <row r="250" spans="1:15" x14ac:dyDescent="0.25">
      <c r="A250" s="46">
        <v>14804</v>
      </c>
      <c r="B250" s="46" t="s">
        <v>49</v>
      </c>
      <c r="C250" s="46" t="s">
        <v>51</v>
      </c>
      <c r="D250" s="49">
        <v>10000</v>
      </c>
      <c r="E250" s="46">
        <v>3</v>
      </c>
      <c r="F250" s="46" t="s">
        <v>29</v>
      </c>
      <c r="G250" s="46" t="s">
        <v>25</v>
      </c>
      <c r="H250" s="46" t="s">
        <v>15</v>
      </c>
      <c r="I250" s="46">
        <v>2</v>
      </c>
      <c r="J250" s="50" t="s">
        <v>16</v>
      </c>
      <c r="K250" s="46" t="str">
        <f>PROPER(TRIM(Table1[[#This Row],[Region2]]))</f>
        <v>Europe</v>
      </c>
      <c r="L250" s="46" t="s">
        <v>17</v>
      </c>
      <c r="M250" s="46">
        <v>43</v>
      </c>
      <c r="N250" s="46" t="s">
        <v>18</v>
      </c>
      <c r="O250" s="48">
        <v>44391</v>
      </c>
    </row>
    <row r="251" spans="1:15" x14ac:dyDescent="0.25">
      <c r="A251" s="46">
        <v>14805</v>
      </c>
      <c r="B251" s="46" t="s">
        <v>49</v>
      </c>
      <c r="C251" s="46" t="s">
        <v>51</v>
      </c>
      <c r="D251" s="49">
        <v>10000</v>
      </c>
      <c r="E251" s="46">
        <v>3</v>
      </c>
      <c r="F251" s="46" t="s">
        <v>29</v>
      </c>
      <c r="G251" s="46" t="s">
        <v>25</v>
      </c>
      <c r="H251" s="46" t="s">
        <v>15</v>
      </c>
      <c r="I251" s="46">
        <v>2</v>
      </c>
      <c r="J251" s="50" t="s">
        <v>16</v>
      </c>
      <c r="K251" s="46" t="str">
        <f>PROPER(TRIM(Table1[[#This Row],[Region2]]))</f>
        <v>Europe</v>
      </c>
      <c r="L251" s="46" t="s">
        <v>17</v>
      </c>
      <c r="M251" s="46">
        <v>43</v>
      </c>
      <c r="N251" s="46" t="s">
        <v>18</v>
      </c>
      <c r="O251" s="48">
        <v>44391</v>
      </c>
    </row>
    <row r="252" spans="1:15" x14ac:dyDescent="0.25">
      <c r="A252" s="46">
        <v>14813</v>
      </c>
      <c r="B252" s="46" t="s">
        <v>49</v>
      </c>
      <c r="C252" s="46" t="s">
        <v>51</v>
      </c>
      <c r="D252" s="49">
        <v>20000</v>
      </c>
      <c r="E252" s="46">
        <v>4</v>
      </c>
      <c r="F252" s="46" t="s">
        <v>27</v>
      </c>
      <c r="G252" s="46" t="s">
        <v>25</v>
      </c>
      <c r="H252" s="46" t="s">
        <v>15</v>
      </c>
      <c r="I252" s="46">
        <v>1</v>
      </c>
      <c r="J252" s="50" t="s">
        <v>16</v>
      </c>
      <c r="K252" s="46" t="str">
        <f>PROPER(TRIM(Table1[[#This Row],[Region2]]))</f>
        <v>Europe</v>
      </c>
      <c r="L252" s="46" t="s">
        <v>17</v>
      </c>
      <c r="M252" s="46">
        <v>43</v>
      </c>
      <c r="N252" s="46" t="s">
        <v>15</v>
      </c>
      <c r="O252" s="48">
        <v>44391</v>
      </c>
    </row>
    <row r="253" spans="1:15" x14ac:dyDescent="0.25">
      <c r="A253" s="46">
        <v>14832</v>
      </c>
      <c r="B253" s="46" t="s">
        <v>48</v>
      </c>
      <c r="C253" s="46" t="s">
        <v>50</v>
      </c>
      <c r="D253" s="49">
        <v>40000</v>
      </c>
      <c r="E253" s="46">
        <v>1</v>
      </c>
      <c r="F253" s="46" t="s">
        <v>13</v>
      </c>
      <c r="G253" s="46" t="s">
        <v>14</v>
      </c>
      <c r="H253" s="46" t="s">
        <v>15</v>
      </c>
      <c r="I253" s="46">
        <v>0</v>
      </c>
      <c r="J253" s="50" t="s">
        <v>16</v>
      </c>
      <c r="K253" s="46" t="str">
        <f>PROPER(TRIM(Table1[[#This Row],[Region2]]))</f>
        <v>Europe</v>
      </c>
      <c r="L253" s="46" t="s">
        <v>17</v>
      </c>
      <c r="M253" s="46">
        <v>42</v>
      </c>
      <c r="N253" s="46" t="s">
        <v>15</v>
      </c>
      <c r="O253" s="48">
        <v>44391</v>
      </c>
    </row>
    <row r="254" spans="1:15" x14ac:dyDescent="0.25">
      <c r="A254" s="46">
        <v>14865</v>
      </c>
      <c r="B254" s="46" t="s">
        <v>49</v>
      </c>
      <c r="C254" s="46" t="s">
        <v>50</v>
      </c>
      <c r="D254" s="49">
        <v>40000</v>
      </c>
      <c r="E254" s="46">
        <v>2</v>
      </c>
      <c r="F254" s="46" t="s">
        <v>19</v>
      </c>
      <c r="G254" s="46" t="s">
        <v>20</v>
      </c>
      <c r="H254" s="46" t="s">
        <v>15</v>
      </c>
      <c r="I254" s="46">
        <v>2</v>
      </c>
      <c r="J254" s="50" t="s">
        <v>26</v>
      </c>
      <c r="K254" s="46" t="str">
        <f>PROPER(TRIM(Table1[[#This Row],[Region2]]))</f>
        <v>Europe</v>
      </c>
      <c r="L254" s="46" t="s">
        <v>17</v>
      </c>
      <c r="M254" s="46">
        <v>36</v>
      </c>
      <c r="N254" s="46" t="s">
        <v>18</v>
      </c>
      <c r="O254" s="48">
        <v>44391</v>
      </c>
    </row>
    <row r="255" spans="1:15" x14ac:dyDescent="0.25">
      <c r="A255" s="46">
        <v>14872</v>
      </c>
      <c r="B255" s="46" t="s">
        <v>48</v>
      </c>
      <c r="C255" s="46" t="s">
        <v>50</v>
      </c>
      <c r="D255" s="49">
        <v>30000</v>
      </c>
      <c r="E255" s="46">
        <v>0</v>
      </c>
      <c r="F255" s="46" t="s">
        <v>30</v>
      </c>
      <c r="G255" s="46" t="s">
        <v>14</v>
      </c>
      <c r="H255" s="46" t="s">
        <v>15</v>
      </c>
      <c r="I255" s="46">
        <v>0</v>
      </c>
      <c r="J255" s="50" t="s">
        <v>16</v>
      </c>
      <c r="K255" s="46" t="str">
        <f>PROPER(TRIM(Table1[[#This Row],[Region2]]))</f>
        <v>North America</v>
      </c>
      <c r="L255" s="46" t="s">
        <v>31</v>
      </c>
      <c r="M255" s="46">
        <v>32</v>
      </c>
      <c r="N255" s="46" t="s">
        <v>18</v>
      </c>
      <c r="O255" s="48">
        <v>44391</v>
      </c>
    </row>
    <row r="256" spans="1:15" x14ac:dyDescent="0.25">
      <c r="A256" s="46">
        <v>14883</v>
      </c>
      <c r="B256" s="46" t="s">
        <v>48</v>
      </c>
      <c r="C256" s="46" t="s">
        <v>51</v>
      </c>
      <c r="D256" s="49">
        <v>30000</v>
      </c>
      <c r="E256" s="46">
        <v>1</v>
      </c>
      <c r="F256" s="46" t="s">
        <v>13</v>
      </c>
      <c r="G256" s="46" t="s">
        <v>14</v>
      </c>
      <c r="H256" s="46" t="s">
        <v>15</v>
      </c>
      <c r="I256" s="46">
        <v>1</v>
      </c>
      <c r="J256" s="50" t="s">
        <v>23</v>
      </c>
      <c r="K256" s="46" t="str">
        <f>PROPER(TRIM(Table1[[#This Row],[Region2]]))</f>
        <v>North America</v>
      </c>
      <c r="L256" s="46" t="s">
        <v>31</v>
      </c>
      <c r="M256" s="46">
        <v>53</v>
      </c>
      <c r="N256" s="46" t="s">
        <v>15</v>
      </c>
      <c r="O256" s="48">
        <v>44391</v>
      </c>
    </row>
    <row r="257" spans="1:15" x14ac:dyDescent="0.25">
      <c r="A257" s="46">
        <v>14887</v>
      </c>
      <c r="B257" s="46" t="s">
        <v>48</v>
      </c>
      <c r="C257" s="46" t="s">
        <v>51</v>
      </c>
      <c r="D257" s="49">
        <v>30000</v>
      </c>
      <c r="E257" s="46">
        <v>1</v>
      </c>
      <c r="F257" s="46" t="s">
        <v>27</v>
      </c>
      <c r="G257" s="46" t="s">
        <v>20</v>
      </c>
      <c r="H257" s="46" t="s">
        <v>15</v>
      </c>
      <c r="I257" s="46">
        <v>1</v>
      </c>
      <c r="J257" s="50" t="s">
        <v>23</v>
      </c>
      <c r="K257" s="46" t="str">
        <f>PROPER(TRIM(Table1[[#This Row],[Region2]]))</f>
        <v>North America</v>
      </c>
      <c r="L257" s="46" t="s">
        <v>31</v>
      </c>
      <c r="M257" s="46">
        <v>52</v>
      </c>
      <c r="N257" s="46" t="s">
        <v>18</v>
      </c>
      <c r="O257" s="48">
        <v>44391</v>
      </c>
    </row>
    <row r="258" spans="1:15" x14ac:dyDescent="0.25">
      <c r="A258" s="46">
        <v>14900</v>
      </c>
      <c r="B258" s="46" t="s">
        <v>48</v>
      </c>
      <c r="C258" s="46" t="s">
        <v>51</v>
      </c>
      <c r="D258" s="49">
        <v>40000</v>
      </c>
      <c r="E258" s="46">
        <v>1</v>
      </c>
      <c r="F258" s="46" t="s">
        <v>19</v>
      </c>
      <c r="G258" s="46" t="s">
        <v>20</v>
      </c>
      <c r="H258" s="46" t="s">
        <v>15</v>
      </c>
      <c r="I258" s="46">
        <v>1</v>
      </c>
      <c r="J258" s="50" t="s">
        <v>26</v>
      </c>
      <c r="K258" s="46" t="str">
        <f>PROPER(TRIM(Table1[[#This Row],[Region2]]))</f>
        <v>North America</v>
      </c>
      <c r="L258" s="46" t="s">
        <v>31</v>
      </c>
      <c r="M258" s="46">
        <v>49</v>
      </c>
      <c r="N258" s="46" t="s">
        <v>15</v>
      </c>
      <c r="O258" s="48">
        <v>36955</v>
      </c>
    </row>
    <row r="259" spans="1:15" x14ac:dyDescent="0.25">
      <c r="A259" s="46">
        <v>14913</v>
      </c>
      <c r="B259" s="46" t="s">
        <v>48</v>
      </c>
      <c r="C259" s="46" t="s">
        <v>51</v>
      </c>
      <c r="D259" s="49">
        <v>40000</v>
      </c>
      <c r="E259" s="46">
        <v>1</v>
      </c>
      <c r="F259" s="46" t="s">
        <v>19</v>
      </c>
      <c r="G259" s="46" t="s">
        <v>20</v>
      </c>
      <c r="H259" s="46" t="s">
        <v>15</v>
      </c>
      <c r="I259" s="46">
        <v>1</v>
      </c>
      <c r="J259" s="50" t="s">
        <v>26</v>
      </c>
      <c r="K259" s="46" t="str">
        <f>PROPER(TRIM(Table1[[#This Row],[Region2]]))</f>
        <v>North America</v>
      </c>
      <c r="L259" s="46" t="s">
        <v>31</v>
      </c>
      <c r="M259" s="46">
        <v>48</v>
      </c>
      <c r="N259" s="46" t="s">
        <v>15</v>
      </c>
      <c r="O259" s="48">
        <v>44391</v>
      </c>
    </row>
    <row r="260" spans="1:15" x14ac:dyDescent="0.25">
      <c r="A260" s="46">
        <v>14914</v>
      </c>
      <c r="B260" s="46" t="s">
        <v>48</v>
      </c>
      <c r="C260" s="46" t="s">
        <v>51</v>
      </c>
      <c r="D260" s="49">
        <v>40000</v>
      </c>
      <c r="E260" s="46">
        <v>1</v>
      </c>
      <c r="F260" s="46" t="s">
        <v>19</v>
      </c>
      <c r="G260" s="46" t="s">
        <v>20</v>
      </c>
      <c r="H260" s="46" t="s">
        <v>15</v>
      </c>
      <c r="I260" s="46">
        <v>1</v>
      </c>
      <c r="J260" s="50" t="s">
        <v>26</v>
      </c>
      <c r="K260" s="46" t="str">
        <f>PROPER(TRIM(Table1[[#This Row],[Region2]]))</f>
        <v>North America</v>
      </c>
      <c r="L260" s="46" t="s">
        <v>31</v>
      </c>
      <c r="M260" s="46">
        <v>49</v>
      </c>
      <c r="N260" s="46" t="s">
        <v>15</v>
      </c>
      <c r="O260" s="48">
        <v>44391</v>
      </c>
    </row>
    <row r="261" spans="1:15" x14ac:dyDescent="0.25">
      <c r="A261" s="46">
        <v>14926</v>
      </c>
      <c r="B261" s="46" t="s">
        <v>48</v>
      </c>
      <c r="C261" s="46" t="s">
        <v>50</v>
      </c>
      <c r="D261" s="49">
        <v>30000</v>
      </c>
      <c r="E261" s="46">
        <v>1</v>
      </c>
      <c r="F261" s="46" t="s">
        <v>13</v>
      </c>
      <c r="G261" s="46" t="s">
        <v>20</v>
      </c>
      <c r="H261" s="46" t="s">
        <v>15</v>
      </c>
      <c r="I261" s="46">
        <v>0</v>
      </c>
      <c r="J261" s="50" t="s">
        <v>16</v>
      </c>
      <c r="K261" s="46" t="str">
        <f>PROPER(TRIM(Table1[[#This Row],[Region2]]))</f>
        <v>Europe</v>
      </c>
      <c r="L261" s="46" t="s">
        <v>17</v>
      </c>
      <c r="M261" s="46">
        <v>38</v>
      </c>
      <c r="N261" s="46" t="s">
        <v>15</v>
      </c>
      <c r="O261" s="48">
        <v>38570</v>
      </c>
    </row>
    <row r="262" spans="1:15" x14ac:dyDescent="0.25">
      <c r="A262" s="46">
        <v>14927</v>
      </c>
      <c r="B262" s="46" t="s">
        <v>48</v>
      </c>
      <c r="C262" s="46" t="s">
        <v>51</v>
      </c>
      <c r="D262" s="49">
        <v>30000</v>
      </c>
      <c r="E262" s="46">
        <v>1</v>
      </c>
      <c r="F262" s="46" t="s">
        <v>13</v>
      </c>
      <c r="G262" s="46" t="s">
        <v>20</v>
      </c>
      <c r="H262" s="46" t="s">
        <v>15</v>
      </c>
      <c r="I262" s="46">
        <v>0</v>
      </c>
      <c r="J262" s="50" t="s">
        <v>16</v>
      </c>
      <c r="K262" s="46" t="str">
        <f>PROPER(TRIM(Table1[[#This Row],[Region2]]))</f>
        <v>Europe</v>
      </c>
      <c r="L262" s="46" t="s">
        <v>17</v>
      </c>
      <c r="M262" s="46">
        <v>37</v>
      </c>
      <c r="N262" s="46" t="s">
        <v>15</v>
      </c>
      <c r="O262" s="48">
        <v>44391</v>
      </c>
    </row>
    <row r="263" spans="1:15" x14ac:dyDescent="0.25">
      <c r="A263" s="46">
        <v>14939</v>
      </c>
      <c r="B263" s="46" t="s">
        <v>49</v>
      </c>
      <c r="C263" s="46" t="s">
        <v>50</v>
      </c>
      <c r="D263" s="49">
        <v>40000</v>
      </c>
      <c r="E263" s="46">
        <v>0</v>
      </c>
      <c r="F263" s="46" t="s">
        <v>13</v>
      </c>
      <c r="G263" s="46" t="s">
        <v>20</v>
      </c>
      <c r="H263" s="46" t="s">
        <v>15</v>
      </c>
      <c r="I263" s="46">
        <v>0</v>
      </c>
      <c r="J263" s="50" t="s">
        <v>16</v>
      </c>
      <c r="K263" s="46" t="str">
        <f>PROPER(TRIM(Table1[[#This Row],[Region2]]))</f>
        <v>Europe</v>
      </c>
      <c r="L263" s="46" t="s">
        <v>17</v>
      </c>
      <c r="M263" s="46">
        <v>39</v>
      </c>
      <c r="N263" s="46" t="s">
        <v>15</v>
      </c>
      <c r="O263" s="48">
        <v>39456</v>
      </c>
    </row>
    <row r="264" spans="1:15" x14ac:dyDescent="0.25">
      <c r="A264" s="46">
        <v>15019</v>
      </c>
      <c r="B264" s="46" t="s">
        <v>49</v>
      </c>
      <c r="C264" s="46" t="s">
        <v>51</v>
      </c>
      <c r="D264" s="49">
        <v>30000</v>
      </c>
      <c r="E264" s="46">
        <v>3</v>
      </c>
      <c r="F264" s="46" t="s">
        <v>27</v>
      </c>
      <c r="G264" s="46" t="s">
        <v>14</v>
      </c>
      <c r="H264" s="46" t="s">
        <v>15</v>
      </c>
      <c r="I264" s="46">
        <v>2</v>
      </c>
      <c r="J264" s="50" t="s">
        <v>23</v>
      </c>
      <c r="K264" s="46" t="str">
        <f>PROPER(TRIM(Table1[[#This Row],[Region2]]))</f>
        <v>Pacific</v>
      </c>
      <c r="L264" s="46" t="s">
        <v>24</v>
      </c>
      <c r="M264" s="46">
        <v>55</v>
      </c>
      <c r="N264" s="46" t="s">
        <v>18</v>
      </c>
      <c r="O264" s="48">
        <v>44391</v>
      </c>
    </row>
    <row r="265" spans="1:15" x14ac:dyDescent="0.25">
      <c r="A265" s="46">
        <v>15030</v>
      </c>
      <c r="B265" s="46" t="s">
        <v>48</v>
      </c>
      <c r="C265" s="46" t="s">
        <v>50</v>
      </c>
      <c r="D265" s="49">
        <v>20000</v>
      </c>
      <c r="E265" s="46">
        <v>0</v>
      </c>
      <c r="F265" s="46" t="s">
        <v>13</v>
      </c>
      <c r="G265" s="46" t="s">
        <v>20</v>
      </c>
      <c r="H265" s="46" t="s">
        <v>15</v>
      </c>
      <c r="I265" s="46">
        <v>0</v>
      </c>
      <c r="J265" s="50" t="s">
        <v>16</v>
      </c>
      <c r="K265" s="46" t="str">
        <f>PROPER(TRIM(Table1[[#This Row],[Region2]]))</f>
        <v>Pacific</v>
      </c>
      <c r="L265" s="46" t="s">
        <v>24</v>
      </c>
      <c r="M265" s="46">
        <v>26</v>
      </c>
      <c r="N265" s="46" t="s">
        <v>15</v>
      </c>
      <c r="O265" s="48">
        <v>40274</v>
      </c>
    </row>
    <row r="266" spans="1:15" x14ac:dyDescent="0.25">
      <c r="A266" s="46">
        <v>15194</v>
      </c>
      <c r="B266" s="46" t="s">
        <v>49</v>
      </c>
      <c r="C266" s="46" t="s">
        <v>50</v>
      </c>
      <c r="D266" s="49">
        <v>120000</v>
      </c>
      <c r="E266" s="46">
        <v>2</v>
      </c>
      <c r="F266" s="46" t="s">
        <v>13</v>
      </c>
      <c r="G266" s="46" t="s">
        <v>28</v>
      </c>
      <c r="H266" s="46" t="s">
        <v>18</v>
      </c>
      <c r="I266" s="46">
        <v>3</v>
      </c>
      <c r="J266" s="50" t="s">
        <v>16</v>
      </c>
      <c r="K266" s="46" t="str">
        <f>PROPER(TRIM(Table1[[#This Row],[Region2]]))</f>
        <v>North America</v>
      </c>
      <c r="L266" s="46" t="s">
        <v>31</v>
      </c>
      <c r="M266" s="46">
        <v>39</v>
      </c>
      <c r="N266" s="46" t="s">
        <v>15</v>
      </c>
      <c r="O266" s="48">
        <v>44391</v>
      </c>
    </row>
    <row r="267" spans="1:15" x14ac:dyDescent="0.25">
      <c r="A267" s="46">
        <v>15214</v>
      </c>
      <c r="B267" s="46" t="s">
        <v>49</v>
      </c>
      <c r="C267" s="46" t="s">
        <v>51</v>
      </c>
      <c r="D267" s="49">
        <v>100000</v>
      </c>
      <c r="E267" s="46">
        <v>0</v>
      </c>
      <c r="F267" s="46" t="s">
        <v>30</v>
      </c>
      <c r="G267" s="46" t="s">
        <v>28</v>
      </c>
      <c r="H267" s="46" t="s">
        <v>18</v>
      </c>
      <c r="I267" s="46">
        <v>1</v>
      </c>
      <c r="J267" s="50" t="s">
        <v>26</v>
      </c>
      <c r="K267" s="46" t="str">
        <f>PROPER(TRIM(Table1[[#This Row],[Region2]]))</f>
        <v>Pacific</v>
      </c>
      <c r="L267" s="46" t="s">
        <v>24</v>
      </c>
      <c r="M267" s="46">
        <v>39</v>
      </c>
      <c r="N267" s="46" t="s">
        <v>15</v>
      </c>
      <c r="O267" s="48">
        <v>36713</v>
      </c>
    </row>
    <row r="268" spans="1:15" x14ac:dyDescent="0.25">
      <c r="A268" s="46">
        <v>15255</v>
      </c>
      <c r="B268" s="46" t="s">
        <v>48</v>
      </c>
      <c r="C268" s="46" t="s">
        <v>50</v>
      </c>
      <c r="D268" s="49">
        <v>40000</v>
      </c>
      <c r="E268" s="46">
        <v>0</v>
      </c>
      <c r="F268" s="46" t="s">
        <v>27</v>
      </c>
      <c r="G268" s="46" t="s">
        <v>14</v>
      </c>
      <c r="H268" s="46" t="s">
        <v>15</v>
      </c>
      <c r="I268" s="46">
        <v>2</v>
      </c>
      <c r="J268" s="50" t="s">
        <v>23</v>
      </c>
      <c r="K268" s="46" t="str">
        <f>PROPER(TRIM(Table1[[#This Row],[Region2]]))</f>
        <v>North America</v>
      </c>
      <c r="L268" s="46" t="s">
        <v>31</v>
      </c>
      <c r="M268" s="46">
        <v>28</v>
      </c>
      <c r="N268" s="46" t="s">
        <v>15</v>
      </c>
      <c r="O268" s="48">
        <v>44413</v>
      </c>
    </row>
    <row r="269" spans="1:15" x14ac:dyDescent="0.25">
      <c r="A269" s="46">
        <v>15265</v>
      </c>
      <c r="B269" s="46" t="s">
        <v>49</v>
      </c>
      <c r="C269" s="46" t="s">
        <v>50</v>
      </c>
      <c r="D269" s="49">
        <v>40000</v>
      </c>
      <c r="E269" s="46">
        <v>2</v>
      </c>
      <c r="F269" s="46" t="s">
        <v>13</v>
      </c>
      <c r="G269" s="46" t="s">
        <v>28</v>
      </c>
      <c r="H269" s="46" t="s">
        <v>15</v>
      </c>
      <c r="I269" s="46">
        <v>2</v>
      </c>
      <c r="J269" s="50" t="s">
        <v>23</v>
      </c>
      <c r="K269" s="46" t="str">
        <f>PROPER(TRIM(Table1[[#This Row],[Region2]]))</f>
        <v>Pacific</v>
      </c>
      <c r="L269" s="46" t="s">
        <v>24</v>
      </c>
      <c r="M269" s="46">
        <v>66</v>
      </c>
      <c r="N269" s="46" t="s">
        <v>15</v>
      </c>
      <c r="O269" s="48">
        <v>44391</v>
      </c>
    </row>
    <row r="270" spans="1:15" x14ac:dyDescent="0.25">
      <c r="A270" s="46">
        <v>15272</v>
      </c>
      <c r="B270" s="46" t="s">
        <v>49</v>
      </c>
      <c r="C270" s="46" t="s">
        <v>50</v>
      </c>
      <c r="D270" s="49">
        <v>40000</v>
      </c>
      <c r="E270" s="46">
        <v>0</v>
      </c>
      <c r="F270" s="46" t="s">
        <v>27</v>
      </c>
      <c r="G270" s="46" t="s">
        <v>14</v>
      </c>
      <c r="H270" s="46" t="s">
        <v>18</v>
      </c>
      <c r="I270" s="46">
        <v>2</v>
      </c>
      <c r="J270" s="50" t="s">
        <v>26</v>
      </c>
      <c r="K270" s="46" t="str">
        <f>PROPER(TRIM(Table1[[#This Row],[Region2]]))</f>
        <v>North America</v>
      </c>
      <c r="L270" s="46" t="s">
        <v>31</v>
      </c>
      <c r="M270" s="46">
        <v>30</v>
      </c>
      <c r="N270" s="46" t="s">
        <v>18</v>
      </c>
      <c r="O270" s="48">
        <v>38362</v>
      </c>
    </row>
    <row r="271" spans="1:15" x14ac:dyDescent="0.25">
      <c r="A271" s="46">
        <v>15275</v>
      </c>
      <c r="B271" s="46" t="s">
        <v>48</v>
      </c>
      <c r="C271" s="46" t="s">
        <v>50</v>
      </c>
      <c r="D271" s="49">
        <v>40000</v>
      </c>
      <c r="E271" s="46">
        <v>0</v>
      </c>
      <c r="F271" s="46" t="s">
        <v>19</v>
      </c>
      <c r="G271" s="46" t="s">
        <v>14</v>
      </c>
      <c r="H271" s="46" t="s">
        <v>15</v>
      </c>
      <c r="I271" s="46">
        <v>1</v>
      </c>
      <c r="J271" s="50" t="s">
        <v>23</v>
      </c>
      <c r="K271" s="46" t="str">
        <f>PROPER(TRIM(Table1[[#This Row],[Region2]]))</f>
        <v>North America</v>
      </c>
      <c r="L271" s="46" t="s">
        <v>31</v>
      </c>
      <c r="M271" s="46">
        <v>29</v>
      </c>
      <c r="N271" s="46" t="s">
        <v>18</v>
      </c>
      <c r="O271" s="48">
        <v>44391</v>
      </c>
    </row>
    <row r="272" spans="1:15" x14ac:dyDescent="0.25">
      <c r="A272" s="46">
        <v>15287</v>
      </c>
      <c r="B272" s="46" t="s">
        <v>49</v>
      </c>
      <c r="C272" s="46" t="s">
        <v>51</v>
      </c>
      <c r="D272" s="49">
        <v>50000</v>
      </c>
      <c r="E272" s="46">
        <v>1</v>
      </c>
      <c r="F272" s="46" t="s">
        <v>30</v>
      </c>
      <c r="G272" s="46" t="s">
        <v>14</v>
      </c>
      <c r="H272" s="46" t="s">
        <v>15</v>
      </c>
      <c r="I272" s="46">
        <v>0</v>
      </c>
      <c r="J272" s="50" t="s">
        <v>26</v>
      </c>
      <c r="K272" s="46" t="str">
        <f>PROPER(TRIM(Table1[[#This Row],[Region2]]))</f>
        <v>North America</v>
      </c>
      <c r="L272" s="46" t="s">
        <v>31</v>
      </c>
      <c r="M272" s="46">
        <v>33</v>
      </c>
      <c r="N272" s="46" t="s">
        <v>15</v>
      </c>
      <c r="O272" s="48">
        <v>44391</v>
      </c>
    </row>
    <row r="273" spans="1:15" x14ac:dyDescent="0.25">
      <c r="A273" s="46">
        <v>15292</v>
      </c>
      <c r="B273" s="46" t="s">
        <v>49</v>
      </c>
      <c r="C273" s="46" t="s">
        <v>51</v>
      </c>
      <c r="D273" s="49">
        <v>60000</v>
      </c>
      <c r="E273" s="46">
        <v>1</v>
      </c>
      <c r="F273" s="46" t="s">
        <v>30</v>
      </c>
      <c r="G273" s="46" t="s">
        <v>14</v>
      </c>
      <c r="H273" s="46" t="s">
        <v>15</v>
      </c>
      <c r="I273" s="46">
        <v>0</v>
      </c>
      <c r="J273" s="50" t="s">
        <v>26</v>
      </c>
      <c r="K273" s="46" t="str">
        <f>PROPER(TRIM(Table1[[#This Row],[Region2]]))</f>
        <v>North America</v>
      </c>
      <c r="L273" s="46" t="s">
        <v>31</v>
      </c>
      <c r="M273" s="46">
        <v>35</v>
      </c>
      <c r="N273" s="46" t="s">
        <v>18</v>
      </c>
      <c r="O273" s="48">
        <v>44391</v>
      </c>
    </row>
    <row r="274" spans="1:15" x14ac:dyDescent="0.25">
      <c r="A274" s="46">
        <v>15302</v>
      </c>
      <c r="B274" s="46" t="s">
        <v>49</v>
      </c>
      <c r="C274" s="46" t="s">
        <v>51</v>
      </c>
      <c r="D274" s="49">
        <v>70000</v>
      </c>
      <c r="E274" s="46">
        <v>1</v>
      </c>
      <c r="F274" s="46" t="s">
        <v>30</v>
      </c>
      <c r="G274" s="46" t="s">
        <v>21</v>
      </c>
      <c r="H274" s="46" t="s">
        <v>15</v>
      </c>
      <c r="I274" s="46">
        <v>0</v>
      </c>
      <c r="J274" s="50" t="s">
        <v>22</v>
      </c>
      <c r="K274" s="46" t="str">
        <f>PROPER(TRIM(Table1[[#This Row],[Region2]]))</f>
        <v>North America</v>
      </c>
      <c r="L274" s="46" t="s">
        <v>31</v>
      </c>
      <c r="M274" s="46">
        <v>34</v>
      </c>
      <c r="N274" s="46" t="s">
        <v>15</v>
      </c>
      <c r="O274" s="48">
        <v>44391</v>
      </c>
    </row>
    <row r="275" spans="1:15" x14ac:dyDescent="0.25">
      <c r="A275" s="46">
        <v>15313</v>
      </c>
      <c r="B275" s="46" t="s">
        <v>48</v>
      </c>
      <c r="C275" s="46" t="s">
        <v>50</v>
      </c>
      <c r="D275" s="49">
        <v>60000</v>
      </c>
      <c r="E275" s="46">
        <v>4</v>
      </c>
      <c r="F275" s="46" t="s">
        <v>13</v>
      </c>
      <c r="G275" s="46" t="s">
        <v>28</v>
      </c>
      <c r="H275" s="46" t="s">
        <v>15</v>
      </c>
      <c r="I275" s="46">
        <v>2</v>
      </c>
      <c r="J275" s="50" t="s">
        <v>22</v>
      </c>
      <c r="K275" s="46" t="str">
        <f>PROPER(TRIM(Table1[[#This Row],[Region2]]))</f>
        <v>North America</v>
      </c>
      <c r="L275" s="46" t="s">
        <v>31</v>
      </c>
      <c r="M275" s="46">
        <v>59</v>
      </c>
      <c r="N275" s="46" t="s">
        <v>18</v>
      </c>
      <c r="O275" s="48">
        <v>44391</v>
      </c>
    </row>
    <row r="276" spans="1:15" x14ac:dyDescent="0.25">
      <c r="A276" s="46">
        <v>15319</v>
      </c>
      <c r="B276" s="46" t="s">
        <v>48</v>
      </c>
      <c r="C276" s="46" t="s">
        <v>51</v>
      </c>
      <c r="D276" s="49">
        <v>70000</v>
      </c>
      <c r="E276" s="46">
        <v>4</v>
      </c>
      <c r="F276" s="46" t="s">
        <v>13</v>
      </c>
      <c r="G276" s="46" t="s">
        <v>28</v>
      </c>
      <c r="H276" s="46" t="s">
        <v>18</v>
      </c>
      <c r="I276" s="46">
        <v>1</v>
      </c>
      <c r="J276" s="50" t="s">
        <v>26</v>
      </c>
      <c r="K276" s="46" t="str">
        <f>PROPER(TRIM(Table1[[#This Row],[Region2]]))</f>
        <v>North America</v>
      </c>
      <c r="L276" s="46" t="s">
        <v>31</v>
      </c>
      <c r="M276" s="46">
        <v>59</v>
      </c>
      <c r="N276" s="46" t="s">
        <v>18</v>
      </c>
      <c r="O276" s="48">
        <v>36955</v>
      </c>
    </row>
    <row r="277" spans="1:15" x14ac:dyDescent="0.25">
      <c r="A277" s="46">
        <v>15372</v>
      </c>
      <c r="B277" s="46" t="s">
        <v>48</v>
      </c>
      <c r="C277" s="46" t="s">
        <v>50</v>
      </c>
      <c r="D277" s="49">
        <v>80000</v>
      </c>
      <c r="E277" s="46">
        <v>3</v>
      </c>
      <c r="F277" s="46" t="s">
        <v>19</v>
      </c>
      <c r="G277" s="46" t="s">
        <v>21</v>
      </c>
      <c r="H277" s="46" t="s">
        <v>18</v>
      </c>
      <c r="I277" s="46">
        <v>2</v>
      </c>
      <c r="J277" s="50" t="s">
        <v>22</v>
      </c>
      <c r="K277" s="46" t="str">
        <f>PROPER(TRIM(Table1[[#This Row],[Region2]]))</f>
        <v>North America</v>
      </c>
      <c r="L277" s="46" t="s">
        <v>31</v>
      </c>
      <c r="M277" s="46">
        <v>50</v>
      </c>
      <c r="N277" s="46" t="s">
        <v>15</v>
      </c>
      <c r="O277" s="48">
        <v>44391</v>
      </c>
    </row>
    <row r="278" spans="1:15" x14ac:dyDescent="0.25">
      <c r="A278" s="46">
        <v>15382</v>
      </c>
      <c r="B278" s="46" t="s">
        <v>48</v>
      </c>
      <c r="C278" s="46" t="s">
        <v>51</v>
      </c>
      <c r="D278" s="49">
        <v>110000</v>
      </c>
      <c r="E278" s="46">
        <v>1</v>
      </c>
      <c r="F278" s="46" t="s">
        <v>13</v>
      </c>
      <c r="G278" s="46" t="s">
        <v>28</v>
      </c>
      <c r="H278" s="46" t="s">
        <v>15</v>
      </c>
      <c r="I278" s="46">
        <v>2</v>
      </c>
      <c r="J278" s="50" t="s">
        <v>26</v>
      </c>
      <c r="K278" s="46" t="str">
        <f>PROPER(TRIM(Table1[[#This Row],[Region2]]))</f>
        <v>North America</v>
      </c>
      <c r="L278" s="46" t="s">
        <v>31</v>
      </c>
      <c r="M278" s="46">
        <v>44</v>
      </c>
      <c r="N278" s="46" t="s">
        <v>18</v>
      </c>
      <c r="O278" s="48">
        <v>44391</v>
      </c>
    </row>
    <row r="279" spans="1:15" x14ac:dyDescent="0.25">
      <c r="A279" s="46">
        <v>15412</v>
      </c>
      <c r="B279" s="46" t="s">
        <v>48</v>
      </c>
      <c r="C279" s="46" t="s">
        <v>50</v>
      </c>
      <c r="D279" s="49">
        <v>130000</v>
      </c>
      <c r="E279" s="46">
        <v>2</v>
      </c>
      <c r="F279" s="46" t="s">
        <v>30</v>
      </c>
      <c r="G279" s="46" t="s">
        <v>28</v>
      </c>
      <c r="H279" s="46" t="s">
        <v>15</v>
      </c>
      <c r="I279" s="46">
        <v>3</v>
      </c>
      <c r="J279" s="50" t="s">
        <v>22</v>
      </c>
      <c r="K279" s="46" t="str">
        <f>PROPER(TRIM(Table1[[#This Row],[Region2]]))</f>
        <v>North America</v>
      </c>
      <c r="L279" s="46" t="s">
        <v>31</v>
      </c>
      <c r="M279" s="46">
        <v>69</v>
      </c>
      <c r="N279" s="46" t="s">
        <v>18</v>
      </c>
      <c r="O279" s="48">
        <v>38570</v>
      </c>
    </row>
    <row r="280" spans="1:15" x14ac:dyDescent="0.25">
      <c r="A280" s="46">
        <v>15450</v>
      </c>
      <c r="B280" s="46" t="s">
        <v>48</v>
      </c>
      <c r="C280" s="46" t="s">
        <v>50</v>
      </c>
      <c r="D280" s="49">
        <v>10000</v>
      </c>
      <c r="E280" s="46">
        <v>1</v>
      </c>
      <c r="F280" s="46" t="s">
        <v>30</v>
      </c>
      <c r="G280" s="46" t="s">
        <v>20</v>
      </c>
      <c r="H280" s="46" t="s">
        <v>15</v>
      </c>
      <c r="I280" s="46">
        <v>0</v>
      </c>
      <c r="J280" s="50" t="s">
        <v>16</v>
      </c>
      <c r="K280" s="46" t="str">
        <f>PROPER(TRIM(Table1[[#This Row],[Region2]]))</f>
        <v>Europe</v>
      </c>
      <c r="L280" s="46" t="s">
        <v>17</v>
      </c>
      <c r="M280" s="46">
        <v>70</v>
      </c>
      <c r="N280" s="46" t="s">
        <v>18</v>
      </c>
      <c r="O280" s="48">
        <v>44391</v>
      </c>
    </row>
    <row r="281" spans="1:15" x14ac:dyDescent="0.25">
      <c r="A281" s="46">
        <v>15465</v>
      </c>
      <c r="B281" s="46" t="s">
        <v>48</v>
      </c>
      <c r="C281" s="46" t="s">
        <v>51</v>
      </c>
      <c r="D281" s="49">
        <v>10000</v>
      </c>
      <c r="E281" s="46">
        <v>0</v>
      </c>
      <c r="F281" s="46" t="s">
        <v>19</v>
      </c>
      <c r="G281" s="46" t="s">
        <v>25</v>
      </c>
      <c r="H281" s="46" t="s">
        <v>18</v>
      </c>
      <c r="I281" s="46">
        <v>1</v>
      </c>
      <c r="J281" s="50" t="s">
        <v>16</v>
      </c>
      <c r="K281" s="46" t="str">
        <f>PROPER(TRIM(Table1[[#This Row],[Region2]]))</f>
        <v>Pacific</v>
      </c>
      <c r="L281" s="46" t="s">
        <v>24</v>
      </c>
      <c r="M281" s="46">
        <v>25</v>
      </c>
      <c r="N281" s="46" t="s">
        <v>18</v>
      </c>
      <c r="O281" s="48">
        <v>39456</v>
      </c>
    </row>
    <row r="282" spans="1:15" x14ac:dyDescent="0.25">
      <c r="A282" s="46">
        <v>15468</v>
      </c>
      <c r="B282" s="46" t="s">
        <v>48</v>
      </c>
      <c r="C282" s="46" t="s">
        <v>51</v>
      </c>
      <c r="D282" s="49">
        <v>50000</v>
      </c>
      <c r="E282" s="46">
        <v>1</v>
      </c>
      <c r="F282" s="46" t="s">
        <v>13</v>
      </c>
      <c r="G282" s="46" t="s">
        <v>14</v>
      </c>
      <c r="H282" s="46" t="s">
        <v>15</v>
      </c>
      <c r="I282" s="46">
        <v>1</v>
      </c>
      <c r="J282" s="50" t="s">
        <v>16</v>
      </c>
      <c r="K282" s="46" t="str">
        <f>PROPER(TRIM(Table1[[#This Row],[Region2]]))</f>
        <v>North America</v>
      </c>
      <c r="L282" s="46" t="s">
        <v>31</v>
      </c>
      <c r="M282" s="46">
        <v>35</v>
      </c>
      <c r="N282" s="46" t="s">
        <v>18</v>
      </c>
      <c r="O282" s="48">
        <v>44391</v>
      </c>
    </row>
    <row r="283" spans="1:15" x14ac:dyDescent="0.25">
      <c r="A283" s="46">
        <v>15501</v>
      </c>
      <c r="B283" s="46" t="s">
        <v>48</v>
      </c>
      <c r="C283" s="46" t="s">
        <v>50</v>
      </c>
      <c r="D283" s="49">
        <v>70000</v>
      </c>
      <c r="E283" s="46">
        <v>4</v>
      </c>
      <c r="F283" s="46" t="s">
        <v>30</v>
      </c>
      <c r="G283" s="46" t="s">
        <v>21</v>
      </c>
      <c r="H283" s="46" t="s">
        <v>15</v>
      </c>
      <c r="I283" s="46">
        <v>0</v>
      </c>
      <c r="J283" s="50" t="s">
        <v>22</v>
      </c>
      <c r="K283" s="46" t="str">
        <f>PROPER(TRIM(Table1[[#This Row],[Region2]]))</f>
        <v>North America</v>
      </c>
      <c r="L283" s="46" t="s">
        <v>31</v>
      </c>
      <c r="M283" s="46">
        <v>36</v>
      </c>
      <c r="N283" s="46" t="s">
        <v>15</v>
      </c>
      <c r="O283" s="48">
        <v>40274</v>
      </c>
    </row>
    <row r="284" spans="1:15" x14ac:dyDescent="0.25">
      <c r="A284" s="46">
        <v>15529</v>
      </c>
      <c r="B284" s="46" t="s">
        <v>48</v>
      </c>
      <c r="C284" s="46" t="s">
        <v>50</v>
      </c>
      <c r="D284" s="49">
        <v>60000</v>
      </c>
      <c r="E284" s="46">
        <v>4</v>
      </c>
      <c r="F284" s="46" t="s">
        <v>13</v>
      </c>
      <c r="G284" s="46" t="s">
        <v>21</v>
      </c>
      <c r="H284" s="46" t="s">
        <v>15</v>
      </c>
      <c r="I284" s="46">
        <v>2</v>
      </c>
      <c r="J284" s="50" t="s">
        <v>22</v>
      </c>
      <c r="K284" s="46" t="str">
        <f>PROPER(TRIM(Table1[[#This Row],[Region2]]))</f>
        <v>North America</v>
      </c>
      <c r="L284" s="46" t="s">
        <v>31</v>
      </c>
      <c r="M284" s="46">
        <v>43</v>
      </c>
      <c r="N284" s="46" t="s">
        <v>15</v>
      </c>
      <c r="O284" s="48">
        <v>44391</v>
      </c>
    </row>
    <row r="285" spans="1:15" x14ac:dyDescent="0.25">
      <c r="A285" s="46">
        <v>15532</v>
      </c>
      <c r="B285" s="46" t="s">
        <v>49</v>
      </c>
      <c r="C285" s="46" t="s">
        <v>50</v>
      </c>
      <c r="D285" s="49">
        <v>60000</v>
      </c>
      <c r="E285" s="46">
        <v>4</v>
      </c>
      <c r="F285" s="46" t="s">
        <v>13</v>
      </c>
      <c r="G285" s="46" t="s">
        <v>21</v>
      </c>
      <c r="H285" s="46" t="s">
        <v>15</v>
      </c>
      <c r="I285" s="46">
        <v>2</v>
      </c>
      <c r="J285" s="50" t="s">
        <v>22</v>
      </c>
      <c r="K285" s="46" t="str">
        <f>PROPER(TRIM(Table1[[#This Row],[Region2]]))</f>
        <v>North America</v>
      </c>
      <c r="L285" s="46" t="s">
        <v>31</v>
      </c>
      <c r="M285" s="46">
        <v>43</v>
      </c>
      <c r="N285" s="46" t="s">
        <v>15</v>
      </c>
      <c r="O285" s="48">
        <v>36713</v>
      </c>
    </row>
    <row r="286" spans="1:15" x14ac:dyDescent="0.25">
      <c r="A286" s="46">
        <v>15555</v>
      </c>
      <c r="B286" s="46" t="s">
        <v>48</v>
      </c>
      <c r="C286" s="46" t="s">
        <v>51</v>
      </c>
      <c r="D286" s="49">
        <v>60000</v>
      </c>
      <c r="E286" s="46">
        <v>1</v>
      </c>
      <c r="F286" s="46" t="s">
        <v>19</v>
      </c>
      <c r="G286" s="46" t="s">
        <v>14</v>
      </c>
      <c r="H286" s="46" t="s">
        <v>15</v>
      </c>
      <c r="I286" s="46">
        <v>1</v>
      </c>
      <c r="J286" s="50" t="s">
        <v>22</v>
      </c>
      <c r="K286" s="46" t="str">
        <f>PROPER(TRIM(Table1[[#This Row],[Region2]]))</f>
        <v>North America</v>
      </c>
      <c r="L286" s="46" t="s">
        <v>31</v>
      </c>
      <c r="M286" s="46">
        <v>45</v>
      </c>
      <c r="N286" s="46" t="s">
        <v>15</v>
      </c>
      <c r="O286" s="48">
        <v>44413</v>
      </c>
    </row>
    <row r="287" spans="1:15" x14ac:dyDescent="0.25">
      <c r="A287" s="46">
        <v>15559</v>
      </c>
      <c r="B287" s="46" t="s">
        <v>48</v>
      </c>
      <c r="C287" s="46" t="s">
        <v>50</v>
      </c>
      <c r="D287" s="49">
        <v>60000</v>
      </c>
      <c r="E287" s="46">
        <v>5</v>
      </c>
      <c r="F287" s="46" t="s">
        <v>13</v>
      </c>
      <c r="G287" s="46" t="s">
        <v>21</v>
      </c>
      <c r="H287" s="46" t="s">
        <v>15</v>
      </c>
      <c r="I287" s="46">
        <v>1</v>
      </c>
      <c r="J287" s="50" t="s">
        <v>22</v>
      </c>
      <c r="K287" s="46" t="str">
        <f>PROPER(TRIM(Table1[[#This Row],[Region2]]))</f>
        <v>North America</v>
      </c>
      <c r="L287" s="46" t="s">
        <v>31</v>
      </c>
      <c r="M287" s="46">
        <v>47</v>
      </c>
      <c r="N287" s="46" t="s">
        <v>18</v>
      </c>
      <c r="O287" s="48">
        <v>44391</v>
      </c>
    </row>
    <row r="288" spans="1:15" x14ac:dyDescent="0.25">
      <c r="A288" s="46">
        <v>15580</v>
      </c>
      <c r="B288" s="46" t="s">
        <v>48</v>
      </c>
      <c r="C288" s="46" t="s">
        <v>50</v>
      </c>
      <c r="D288" s="49">
        <v>60000</v>
      </c>
      <c r="E288" s="46">
        <v>2</v>
      </c>
      <c r="F288" s="46" t="s">
        <v>13</v>
      </c>
      <c r="G288" s="46" t="s">
        <v>21</v>
      </c>
      <c r="H288" s="46" t="s">
        <v>15</v>
      </c>
      <c r="I288" s="46">
        <v>1</v>
      </c>
      <c r="J288" s="50" t="s">
        <v>22</v>
      </c>
      <c r="K288" s="46" t="str">
        <f>PROPER(TRIM(Table1[[#This Row],[Region2]]))</f>
        <v>Pacific</v>
      </c>
      <c r="L288" s="46" t="s">
        <v>24</v>
      </c>
      <c r="M288" s="46">
        <v>38</v>
      </c>
      <c r="N288" s="46" t="s">
        <v>15</v>
      </c>
      <c r="O288" s="48">
        <v>38362</v>
      </c>
    </row>
    <row r="289" spans="1:15" x14ac:dyDescent="0.25">
      <c r="A289" s="46">
        <v>15608</v>
      </c>
      <c r="B289" s="46" t="s">
        <v>49</v>
      </c>
      <c r="C289" s="46" t="s">
        <v>51</v>
      </c>
      <c r="D289" s="49">
        <v>30000</v>
      </c>
      <c r="E289" s="46">
        <v>0</v>
      </c>
      <c r="F289" s="46" t="s">
        <v>19</v>
      </c>
      <c r="G289" s="46" t="s">
        <v>20</v>
      </c>
      <c r="H289" s="46" t="s">
        <v>18</v>
      </c>
      <c r="I289" s="46">
        <v>1</v>
      </c>
      <c r="J289" s="50" t="s">
        <v>22</v>
      </c>
      <c r="K289" s="46" t="str">
        <f>PROPER(TRIM(Table1[[#This Row],[Region2]]))</f>
        <v>Europe</v>
      </c>
      <c r="L289" s="46" t="s">
        <v>17</v>
      </c>
      <c r="M289" s="46">
        <v>33</v>
      </c>
      <c r="N289" s="46" t="s">
        <v>18</v>
      </c>
      <c r="O289" s="48">
        <v>44391</v>
      </c>
    </row>
    <row r="290" spans="1:15" x14ac:dyDescent="0.25">
      <c r="A290" s="46">
        <v>15612</v>
      </c>
      <c r="B290" s="46" t="s">
        <v>49</v>
      </c>
      <c r="C290" s="46" t="s">
        <v>50</v>
      </c>
      <c r="D290" s="49">
        <v>30000</v>
      </c>
      <c r="E290" s="46">
        <v>0</v>
      </c>
      <c r="F290" s="46" t="s">
        <v>27</v>
      </c>
      <c r="G290" s="46" t="s">
        <v>25</v>
      </c>
      <c r="H290" s="46" t="s">
        <v>18</v>
      </c>
      <c r="I290" s="46">
        <v>1</v>
      </c>
      <c r="J290" s="50" t="s">
        <v>26</v>
      </c>
      <c r="K290" s="46" t="str">
        <f>PROPER(TRIM(Table1[[#This Row],[Region2]]))</f>
        <v>Europe</v>
      </c>
      <c r="L290" s="46" t="s">
        <v>17</v>
      </c>
      <c r="M290" s="46">
        <v>28</v>
      </c>
      <c r="N290" s="46" t="s">
        <v>18</v>
      </c>
      <c r="O290" s="48">
        <v>44391</v>
      </c>
    </row>
    <row r="291" spans="1:15" x14ac:dyDescent="0.25">
      <c r="A291" s="46">
        <v>15628</v>
      </c>
      <c r="B291" s="46" t="s">
        <v>48</v>
      </c>
      <c r="C291" s="46" t="s">
        <v>51</v>
      </c>
      <c r="D291" s="49">
        <v>40000</v>
      </c>
      <c r="E291" s="46">
        <v>1</v>
      </c>
      <c r="F291" s="46" t="s">
        <v>13</v>
      </c>
      <c r="G291" s="46" t="s">
        <v>14</v>
      </c>
      <c r="H291" s="46" t="s">
        <v>15</v>
      </c>
      <c r="I291" s="46">
        <v>1</v>
      </c>
      <c r="J291" s="50" t="s">
        <v>16</v>
      </c>
      <c r="K291" s="46" t="str">
        <f>PROPER(TRIM(Table1[[#This Row],[Region2]]))</f>
        <v>Europe</v>
      </c>
      <c r="L291" s="46" t="s">
        <v>17</v>
      </c>
      <c r="M291" s="46">
        <v>89</v>
      </c>
      <c r="N291" s="46" t="s">
        <v>18</v>
      </c>
      <c r="O291" s="48">
        <v>44391</v>
      </c>
    </row>
    <row r="292" spans="1:15" x14ac:dyDescent="0.25">
      <c r="A292" s="46">
        <v>15629</v>
      </c>
      <c r="B292" s="46" t="s">
        <v>49</v>
      </c>
      <c r="C292" s="46" t="s">
        <v>51</v>
      </c>
      <c r="D292" s="49">
        <v>10000</v>
      </c>
      <c r="E292" s="46">
        <v>0</v>
      </c>
      <c r="F292" s="46" t="s">
        <v>29</v>
      </c>
      <c r="G292" s="46" t="s">
        <v>25</v>
      </c>
      <c r="H292" s="46" t="s">
        <v>15</v>
      </c>
      <c r="I292" s="46">
        <v>2</v>
      </c>
      <c r="J292" s="50" t="s">
        <v>26</v>
      </c>
      <c r="K292" s="46" t="str">
        <f>PROPER(TRIM(Table1[[#This Row],[Region2]]))</f>
        <v>Europe</v>
      </c>
      <c r="L292" s="46" t="s">
        <v>17</v>
      </c>
      <c r="M292" s="46">
        <v>34</v>
      </c>
      <c r="N292" s="46" t="s">
        <v>18</v>
      </c>
      <c r="O292" s="48">
        <v>44391</v>
      </c>
    </row>
    <row r="293" spans="1:15" x14ac:dyDescent="0.25">
      <c r="A293" s="46">
        <v>15657</v>
      </c>
      <c r="B293" s="46" t="s">
        <v>48</v>
      </c>
      <c r="C293" s="46" t="s">
        <v>50</v>
      </c>
      <c r="D293" s="49">
        <v>30000</v>
      </c>
      <c r="E293" s="46">
        <v>3</v>
      </c>
      <c r="F293" s="46" t="s">
        <v>30</v>
      </c>
      <c r="G293" s="46" t="s">
        <v>20</v>
      </c>
      <c r="H293" s="46" t="s">
        <v>15</v>
      </c>
      <c r="I293" s="46">
        <v>0</v>
      </c>
      <c r="J293" s="50" t="s">
        <v>16</v>
      </c>
      <c r="K293" s="46" t="str">
        <f>PROPER(TRIM(Table1[[#This Row],[Region2]]))</f>
        <v>Europe</v>
      </c>
      <c r="L293" s="46" t="s">
        <v>17</v>
      </c>
      <c r="M293" s="46">
        <v>46</v>
      </c>
      <c r="N293" s="46" t="s">
        <v>15</v>
      </c>
      <c r="O293" s="48">
        <v>44391</v>
      </c>
    </row>
    <row r="294" spans="1:15" x14ac:dyDescent="0.25">
      <c r="A294" s="46">
        <v>15665</v>
      </c>
      <c r="B294" s="46" t="s">
        <v>48</v>
      </c>
      <c r="C294" s="46" t="s">
        <v>51</v>
      </c>
      <c r="D294" s="49">
        <v>30000</v>
      </c>
      <c r="E294" s="46">
        <v>0</v>
      </c>
      <c r="F294" s="46" t="s">
        <v>13</v>
      </c>
      <c r="G294" s="46" t="s">
        <v>20</v>
      </c>
      <c r="H294" s="46" t="s">
        <v>15</v>
      </c>
      <c r="I294" s="46">
        <v>0</v>
      </c>
      <c r="J294" s="50" t="s">
        <v>16</v>
      </c>
      <c r="K294" s="46" t="str">
        <f>PROPER(TRIM(Table1[[#This Row],[Region2]]))</f>
        <v>Europe</v>
      </c>
      <c r="L294" s="46" t="s">
        <v>17</v>
      </c>
      <c r="M294" s="46">
        <v>47</v>
      </c>
      <c r="N294" s="46" t="s">
        <v>15</v>
      </c>
      <c r="O294" s="48">
        <v>44391</v>
      </c>
    </row>
    <row r="295" spans="1:15" x14ac:dyDescent="0.25">
      <c r="A295" s="46">
        <v>15682</v>
      </c>
      <c r="B295" s="46" t="s">
        <v>49</v>
      </c>
      <c r="C295" s="46" t="s">
        <v>51</v>
      </c>
      <c r="D295" s="49">
        <v>80000</v>
      </c>
      <c r="E295" s="46">
        <v>5</v>
      </c>
      <c r="F295" s="46" t="s">
        <v>13</v>
      </c>
      <c r="G295" s="46" t="s">
        <v>28</v>
      </c>
      <c r="H295" s="46" t="s">
        <v>15</v>
      </c>
      <c r="I295" s="46">
        <v>2</v>
      </c>
      <c r="J295" s="50" t="s">
        <v>64</v>
      </c>
      <c r="K295" s="46" t="str">
        <f>PROPER(TRIM(Table1[[#This Row],[Region2]]))</f>
        <v>Europe</v>
      </c>
      <c r="L295" s="46" t="s">
        <v>17</v>
      </c>
      <c r="M295" s="46">
        <v>62</v>
      </c>
      <c r="N295" s="46" t="s">
        <v>18</v>
      </c>
      <c r="O295" s="48">
        <v>44391</v>
      </c>
    </row>
    <row r="296" spans="1:15" x14ac:dyDescent="0.25">
      <c r="A296" s="46">
        <v>15740</v>
      </c>
      <c r="B296" s="46" t="s">
        <v>48</v>
      </c>
      <c r="C296" s="46" t="s">
        <v>50</v>
      </c>
      <c r="D296" s="49">
        <v>80000</v>
      </c>
      <c r="E296" s="46">
        <v>5</v>
      </c>
      <c r="F296" s="46" t="s">
        <v>13</v>
      </c>
      <c r="G296" s="46" t="s">
        <v>28</v>
      </c>
      <c r="H296" s="46" t="s">
        <v>15</v>
      </c>
      <c r="I296" s="46">
        <v>2</v>
      </c>
      <c r="J296" s="50" t="s">
        <v>26</v>
      </c>
      <c r="K296" s="46" t="str">
        <f>PROPER(TRIM(Table1[[#This Row],[Region2]]))</f>
        <v>North America</v>
      </c>
      <c r="L296" s="46" t="s">
        <v>31</v>
      </c>
      <c r="M296" s="46">
        <v>64</v>
      </c>
      <c r="N296" s="46" t="s">
        <v>18</v>
      </c>
      <c r="O296" s="48">
        <v>44391</v>
      </c>
    </row>
    <row r="297" spans="1:15" x14ac:dyDescent="0.25">
      <c r="A297" s="46">
        <v>15749</v>
      </c>
      <c r="B297" s="46" t="s">
        <v>49</v>
      </c>
      <c r="C297" s="46" t="s">
        <v>51</v>
      </c>
      <c r="D297" s="49">
        <v>70000</v>
      </c>
      <c r="E297" s="46">
        <v>4</v>
      </c>
      <c r="F297" s="46" t="s">
        <v>13</v>
      </c>
      <c r="G297" s="46" t="s">
        <v>28</v>
      </c>
      <c r="H297" s="46" t="s">
        <v>15</v>
      </c>
      <c r="I297" s="46">
        <v>2</v>
      </c>
      <c r="J297" s="50" t="s">
        <v>64</v>
      </c>
      <c r="K297" s="46" t="str">
        <f>PROPER(TRIM(Table1[[#This Row],[Region2]]))</f>
        <v>North America</v>
      </c>
      <c r="L297" s="46" t="s">
        <v>31</v>
      </c>
      <c r="M297" s="46">
        <v>61</v>
      </c>
      <c r="N297" s="46" t="s">
        <v>18</v>
      </c>
      <c r="O297" s="48">
        <v>44413</v>
      </c>
    </row>
    <row r="298" spans="1:15" x14ac:dyDescent="0.25">
      <c r="A298" s="46">
        <v>15752</v>
      </c>
      <c r="B298" s="46" t="s">
        <v>48</v>
      </c>
      <c r="C298" s="46" t="s">
        <v>50</v>
      </c>
      <c r="D298" s="49">
        <v>80000</v>
      </c>
      <c r="E298" s="46">
        <v>2</v>
      </c>
      <c r="F298" s="46" t="s">
        <v>27</v>
      </c>
      <c r="G298" s="46" t="s">
        <v>14</v>
      </c>
      <c r="H298" s="46" t="s">
        <v>18</v>
      </c>
      <c r="I298" s="46">
        <v>2</v>
      </c>
      <c r="J298" s="50" t="s">
        <v>26</v>
      </c>
      <c r="K298" s="46" t="str">
        <f>PROPER(TRIM(Table1[[#This Row],[Region2]]))</f>
        <v>Pacific</v>
      </c>
      <c r="L298" s="46" t="s">
        <v>24</v>
      </c>
      <c r="M298" s="46">
        <v>50</v>
      </c>
      <c r="N298" s="46" t="s">
        <v>15</v>
      </c>
      <c r="O298" s="48">
        <v>44391</v>
      </c>
    </row>
    <row r="299" spans="1:15" x14ac:dyDescent="0.25">
      <c r="A299" s="46">
        <v>15758</v>
      </c>
      <c r="B299" s="46" t="s">
        <v>48</v>
      </c>
      <c r="C299" s="46" t="s">
        <v>50</v>
      </c>
      <c r="D299" s="49">
        <v>130000</v>
      </c>
      <c r="E299" s="46">
        <v>0</v>
      </c>
      <c r="F299" s="46" t="s">
        <v>30</v>
      </c>
      <c r="G299" s="46" t="s">
        <v>28</v>
      </c>
      <c r="H299" s="46" t="s">
        <v>15</v>
      </c>
      <c r="I299" s="46">
        <v>0</v>
      </c>
      <c r="J299" s="50" t="s">
        <v>23</v>
      </c>
      <c r="K299" s="46" t="str">
        <f>PROPER(TRIM(Table1[[#This Row],[Region2]]))</f>
        <v>Pacific</v>
      </c>
      <c r="L299" s="46" t="s">
        <v>24</v>
      </c>
      <c r="M299" s="46">
        <v>48</v>
      </c>
      <c r="N299" s="46" t="s">
        <v>18</v>
      </c>
      <c r="O299" s="48">
        <v>38362</v>
      </c>
    </row>
    <row r="300" spans="1:15" x14ac:dyDescent="0.25">
      <c r="A300" s="46">
        <v>15799</v>
      </c>
      <c r="B300" s="46" t="s">
        <v>48</v>
      </c>
      <c r="C300" s="46" t="s">
        <v>51</v>
      </c>
      <c r="D300" s="49">
        <v>90000</v>
      </c>
      <c r="E300" s="46">
        <v>1</v>
      </c>
      <c r="F300" s="46" t="s">
        <v>13</v>
      </c>
      <c r="G300" s="46" t="s">
        <v>21</v>
      </c>
      <c r="H300" s="46" t="s">
        <v>15</v>
      </c>
      <c r="I300" s="46">
        <v>1</v>
      </c>
      <c r="J300" s="50" t="s">
        <v>22</v>
      </c>
      <c r="K300" s="46" t="str">
        <f>PROPER(TRIM(Table1[[#This Row],[Region2]]))</f>
        <v>Pacific</v>
      </c>
      <c r="L300" s="46" t="s">
        <v>24</v>
      </c>
      <c r="M300" s="46">
        <v>47</v>
      </c>
      <c r="N300" s="46" t="s">
        <v>15</v>
      </c>
      <c r="O300" s="48">
        <v>44391</v>
      </c>
    </row>
    <row r="301" spans="1:15" x14ac:dyDescent="0.25">
      <c r="A301" s="46">
        <v>15814</v>
      </c>
      <c r="B301" s="46" t="s">
        <v>49</v>
      </c>
      <c r="C301" s="46" t="s">
        <v>51</v>
      </c>
      <c r="D301" s="49">
        <v>40000</v>
      </c>
      <c r="E301" s="46">
        <v>0</v>
      </c>
      <c r="F301" s="46" t="s">
        <v>27</v>
      </c>
      <c r="G301" s="46" t="s">
        <v>14</v>
      </c>
      <c r="H301" s="46" t="s">
        <v>15</v>
      </c>
      <c r="I301" s="46">
        <v>1</v>
      </c>
      <c r="J301" s="50" t="s">
        <v>23</v>
      </c>
      <c r="K301" s="46" t="str">
        <f>PROPER(TRIM(Table1[[#This Row],[Region2]]))</f>
        <v>North America</v>
      </c>
      <c r="L301" s="46" t="s">
        <v>31</v>
      </c>
      <c r="M301" s="46">
        <v>30</v>
      </c>
      <c r="N301" s="46" t="s">
        <v>18</v>
      </c>
      <c r="O301" s="48">
        <v>44391</v>
      </c>
    </row>
    <row r="302" spans="1:15" x14ac:dyDescent="0.25">
      <c r="A302" s="46">
        <v>15822</v>
      </c>
      <c r="B302" s="46" t="s">
        <v>48</v>
      </c>
      <c r="C302" s="46" t="s">
        <v>50</v>
      </c>
      <c r="D302" s="49">
        <v>40000</v>
      </c>
      <c r="E302" s="46">
        <v>2</v>
      </c>
      <c r="F302" s="46" t="s">
        <v>13</v>
      </c>
      <c r="G302" s="46" t="s">
        <v>28</v>
      </c>
      <c r="H302" s="46" t="s">
        <v>15</v>
      </c>
      <c r="I302" s="46">
        <v>2</v>
      </c>
      <c r="J302" s="50" t="s">
        <v>16</v>
      </c>
      <c r="K302" s="46" t="str">
        <f>PROPER(TRIM(Table1[[#This Row],[Region2]]))</f>
        <v>Pacific</v>
      </c>
      <c r="L302" s="46" t="s">
        <v>24</v>
      </c>
      <c r="M302" s="46">
        <v>67</v>
      </c>
      <c r="N302" s="46" t="s">
        <v>18</v>
      </c>
      <c r="O302" s="48">
        <v>38869</v>
      </c>
    </row>
    <row r="303" spans="1:15" x14ac:dyDescent="0.25">
      <c r="A303" s="46">
        <v>15839</v>
      </c>
      <c r="B303" s="46" t="s">
        <v>49</v>
      </c>
      <c r="C303" s="46" t="s">
        <v>50</v>
      </c>
      <c r="D303" s="49">
        <v>30000</v>
      </c>
      <c r="E303" s="46">
        <v>0</v>
      </c>
      <c r="F303" s="46" t="s">
        <v>19</v>
      </c>
      <c r="G303" s="46" t="s">
        <v>14</v>
      </c>
      <c r="H303" s="46" t="s">
        <v>15</v>
      </c>
      <c r="I303" s="46">
        <v>1</v>
      </c>
      <c r="J303" s="50" t="s">
        <v>23</v>
      </c>
      <c r="K303" s="46" t="str">
        <f>PROPER(TRIM(Table1[[#This Row],[Region2]]))</f>
        <v>North America</v>
      </c>
      <c r="L303" s="46" t="s">
        <v>31</v>
      </c>
      <c r="M303" s="46">
        <v>32</v>
      </c>
      <c r="N303" s="46" t="s">
        <v>18</v>
      </c>
      <c r="O303" s="48">
        <v>44391</v>
      </c>
    </row>
    <row r="304" spans="1:15" x14ac:dyDescent="0.25">
      <c r="A304" s="46">
        <v>15862</v>
      </c>
      <c r="B304" s="46" t="s">
        <v>49</v>
      </c>
      <c r="C304" s="46" t="s">
        <v>51</v>
      </c>
      <c r="D304" s="49">
        <v>50000</v>
      </c>
      <c r="E304" s="46">
        <v>0</v>
      </c>
      <c r="F304" s="46" t="s">
        <v>30</v>
      </c>
      <c r="G304" s="46" t="s">
        <v>14</v>
      </c>
      <c r="H304" s="46" t="s">
        <v>15</v>
      </c>
      <c r="I304" s="46">
        <v>0</v>
      </c>
      <c r="J304" s="50" t="s">
        <v>26</v>
      </c>
      <c r="K304" s="46" t="str">
        <f>PROPER(TRIM(Table1[[#This Row],[Region2]]))</f>
        <v>North America</v>
      </c>
      <c r="L304" s="46" t="s">
        <v>31</v>
      </c>
      <c r="M304" s="46">
        <v>33</v>
      </c>
      <c r="N304" s="46" t="s">
        <v>15</v>
      </c>
      <c r="O304" s="48">
        <v>44391</v>
      </c>
    </row>
    <row r="305" spans="1:15" x14ac:dyDescent="0.25">
      <c r="A305" s="46">
        <v>15879</v>
      </c>
      <c r="B305" s="46" t="s">
        <v>48</v>
      </c>
      <c r="C305" s="46" t="s">
        <v>50</v>
      </c>
      <c r="D305" s="49">
        <v>70000</v>
      </c>
      <c r="E305" s="46">
        <v>5</v>
      </c>
      <c r="F305" s="46" t="s">
        <v>13</v>
      </c>
      <c r="G305" s="46" t="s">
        <v>28</v>
      </c>
      <c r="H305" s="46" t="s">
        <v>15</v>
      </c>
      <c r="I305" s="46">
        <v>2</v>
      </c>
      <c r="J305" s="50" t="s">
        <v>22</v>
      </c>
      <c r="K305" s="46" t="str">
        <f>PROPER(TRIM(Table1[[#This Row],[Region2]]))</f>
        <v>North America</v>
      </c>
      <c r="L305" s="46" t="s">
        <v>31</v>
      </c>
      <c r="M305" s="46">
        <v>61</v>
      </c>
      <c r="N305" s="46" t="s">
        <v>18</v>
      </c>
      <c r="O305" s="48">
        <v>2032019</v>
      </c>
    </row>
    <row r="306" spans="1:15" x14ac:dyDescent="0.25">
      <c r="A306" s="46">
        <v>15895</v>
      </c>
      <c r="B306" s="46" t="s">
        <v>49</v>
      </c>
      <c r="C306" s="46" t="s">
        <v>51</v>
      </c>
      <c r="D306" s="49">
        <v>60000</v>
      </c>
      <c r="E306" s="46">
        <v>2</v>
      </c>
      <c r="F306" s="46" t="s">
        <v>13</v>
      </c>
      <c r="G306" s="46" t="s">
        <v>28</v>
      </c>
      <c r="H306" s="46" t="s">
        <v>15</v>
      </c>
      <c r="I306" s="46">
        <v>0</v>
      </c>
      <c r="J306" s="50" t="s">
        <v>64</v>
      </c>
      <c r="K306" s="46" t="str">
        <f>PROPER(TRIM(Table1[[#This Row],[Region2]]))</f>
        <v>North America</v>
      </c>
      <c r="L306" s="46" t="s">
        <v>31</v>
      </c>
      <c r="M306" s="46">
        <v>58</v>
      </c>
      <c r="N306" s="46" t="s">
        <v>18</v>
      </c>
      <c r="O306" s="48">
        <v>44391</v>
      </c>
    </row>
    <row r="307" spans="1:15" x14ac:dyDescent="0.25">
      <c r="A307" s="46">
        <v>15922</v>
      </c>
      <c r="B307" s="46" t="s">
        <v>48</v>
      </c>
      <c r="C307" s="46" t="s">
        <v>50</v>
      </c>
      <c r="D307" s="49">
        <v>150000</v>
      </c>
      <c r="E307" s="46">
        <v>2</v>
      </c>
      <c r="F307" s="46" t="s">
        <v>27</v>
      </c>
      <c r="G307" s="46" t="s">
        <v>21</v>
      </c>
      <c r="H307" s="46" t="s">
        <v>15</v>
      </c>
      <c r="I307" s="46">
        <v>4</v>
      </c>
      <c r="J307" s="50" t="s">
        <v>16</v>
      </c>
      <c r="K307" s="46" t="str">
        <f>PROPER(TRIM(Table1[[#This Row],[Region2]]))</f>
        <v>Europe</v>
      </c>
      <c r="L307" s="46" t="s">
        <v>17</v>
      </c>
      <c r="M307" s="46">
        <v>48</v>
      </c>
      <c r="N307" s="46" t="s">
        <v>18</v>
      </c>
      <c r="O307" s="48">
        <v>44391</v>
      </c>
    </row>
    <row r="308" spans="1:15" x14ac:dyDescent="0.25">
      <c r="A308" s="46">
        <v>15926</v>
      </c>
      <c r="B308" s="46" t="s">
        <v>49</v>
      </c>
      <c r="C308" s="46" t="s">
        <v>51</v>
      </c>
      <c r="D308" s="49">
        <v>120000</v>
      </c>
      <c r="E308" s="46">
        <v>3</v>
      </c>
      <c r="F308" s="46" t="s">
        <v>27</v>
      </c>
      <c r="G308" s="46" t="s">
        <v>21</v>
      </c>
      <c r="H308" s="46" t="s">
        <v>15</v>
      </c>
      <c r="I308" s="46">
        <v>4</v>
      </c>
      <c r="J308" s="50" t="s">
        <v>23</v>
      </c>
      <c r="K308" s="46" t="str">
        <f>PROPER(TRIM(Table1[[#This Row],[Region2]]))</f>
        <v>Europe</v>
      </c>
      <c r="L308" s="46" t="s">
        <v>17</v>
      </c>
      <c r="M308" s="46">
        <v>50</v>
      </c>
      <c r="N308" s="46" t="s">
        <v>15</v>
      </c>
      <c r="O308" s="48">
        <v>44391</v>
      </c>
    </row>
    <row r="309" spans="1:15" x14ac:dyDescent="0.25">
      <c r="A309" s="46">
        <v>15940</v>
      </c>
      <c r="B309" s="46" t="s">
        <v>48</v>
      </c>
      <c r="C309" s="46" t="s">
        <v>50</v>
      </c>
      <c r="D309" s="49">
        <v>100000</v>
      </c>
      <c r="E309" s="46">
        <v>4</v>
      </c>
      <c r="F309" s="46" t="s">
        <v>19</v>
      </c>
      <c r="G309" s="46" t="s">
        <v>21</v>
      </c>
      <c r="H309" s="46" t="s">
        <v>15</v>
      </c>
      <c r="I309" s="46">
        <v>4</v>
      </c>
      <c r="J309" s="50" t="s">
        <v>16</v>
      </c>
      <c r="K309" s="46" t="str">
        <f>PROPER(TRIM(Table1[[#This Row],[Region2]]))</f>
        <v>North America</v>
      </c>
      <c r="L309" s="46" t="s">
        <v>31</v>
      </c>
      <c r="M309" s="46">
        <v>40</v>
      </c>
      <c r="N309" s="46" t="s">
        <v>18</v>
      </c>
      <c r="O309" s="48">
        <v>44391</v>
      </c>
    </row>
    <row r="310" spans="1:15" x14ac:dyDescent="0.25">
      <c r="A310" s="46">
        <v>15982</v>
      </c>
      <c r="B310" s="46" t="s">
        <v>48</v>
      </c>
      <c r="C310" s="46" t="s">
        <v>50</v>
      </c>
      <c r="D310" s="49">
        <v>110000</v>
      </c>
      <c r="E310" s="46">
        <v>5</v>
      </c>
      <c r="F310" s="46" t="s">
        <v>19</v>
      </c>
      <c r="G310" s="46" t="s">
        <v>21</v>
      </c>
      <c r="H310" s="46" t="s">
        <v>15</v>
      </c>
      <c r="I310" s="46">
        <v>4</v>
      </c>
      <c r="J310" s="50" t="s">
        <v>22</v>
      </c>
      <c r="K310" s="46" t="str">
        <f>PROPER(TRIM(Table1[[#This Row],[Region2]]))</f>
        <v>North America</v>
      </c>
      <c r="L310" s="46" t="s">
        <v>31</v>
      </c>
      <c r="M310" s="46">
        <v>46</v>
      </c>
      <c r="N310" s="46" t="s">
        <v>18</v>
      </c>
      <c r="O310" s="48">
        <v>44391</v>
      </c>
    </row>
    <row r="311" spans="1:15" x14ac:dyDescent="0.25">
      <c r="A311" s="46">
        <v>16007</v>
      </c>
      <c r="B311" s="46" t="s">
        <v>48</v>
      </c>
      <c r="C311" s="46" t="s">
        <v>51</v>
      </c>
      <c r="D311" s="49">
        <v>90000</v>
      </c>
      <c r="E311" s="46">
        <v>5</v>
      </c>
      <c r="F311" s="46" t="s">
        <v>13</v>
      </c>
      <c r="G311" s="46" t="s">
        <v>28</v>
      </c>
      <c r="H311" s="46" t="s">
        <v>15</v>
      </c>
      <c r="I311" s="46">
        <v>2</v>
      </c>
      <c r="J311" s="50" t="s">
        <v>26</v>
      </c>
      <c r="K311" s="46" t="str">
        <f>PROPER(TRIM(Table1[[#This Row],[Region2]]))</f>
        <v>North America</v>
      </c>
      <c r="L311" s="46" t="s">
        <v>31</v>
      </c>
      <c r="M311" s="46">
        <v>66</v>
      </c>
      <c r="N311" s="46" t="s">
        <v>15</v>
      </c>
      <c r="O311" s="48">
        <v>44391</v>
      </c>
    </row>
    <row r="312" spans="1:15" x14ac:dyDescent="0.25">
      <c r="A312" s="46">
        <v>16009</v>
      </c>
      <c r="B312" s="46" t="s">
        <v>49</v>
      </c>
      <c r="C312" s="46" t="s">
        <v>50</v>
      </c>
      <c r="D312" s="49">
        <v>170000</v>
      </c>
      <c r="E312" s="46">
        <v>1</v>
      </c>
      <c r="F312" s="46" t="s">
        <v>30</v>
      </c>
      <c r="G312" s="46" t="s">
        <v>28</v>
      </c>
      <c r="H312" s="46" t="s">
        <v>18</v>
      </c>
      <c r="I312" s="46">
        <v>4</v>
      </c>
      <c r="J312" s="50" t="s">
        <v>16</v>
      </c>
      <c r="K312" s="46" t="str">
        <f>PROPER(TRIM(Table1[[#This Row],[Region2]]))</f>
        <v>North America</v>
      </c>
      <c r="L312" s="46" t="s">
        <v>31</v>
      </c>
      <c r="M312" s="46">
        <v>66</v>
      </c>
      <c r="N312" s="46" t="s">
        <v>18</v>
      </c>
      <c r="O312" s="48">
        <v>44391</v>
      </c>
    </row>
    <row r="313" spans="1:15" x14ac:dyDescent="0.25">
      <c r="A313" s="46">
        <v>16020</v>
      </c>
      <c r="B313" s="46" t="s">
        <v>48</v>
      </c>
      <c r="C313" s="46" t="s">
        <v>50</v>
      </c>
      <c r="D313" s="49">
        <v>40000</v>
      </c>
      <c r="E313" s="46">
        <v>0</v>
      </c>
      <c r="F313" s="46" t="s">
        <v>27</v>
      </c>
      <c r="G313" s="46" t="s">
        <v>14</v>
      </c>
      <c r="H313" s="46" t="s">
        <v>15</v>
      </c>
      <c r="I313" s="46">
        <v>2</v>
      </c>
      <c r="J313" s="50" t="s">
        <v>23</v>
      </c>
      <c r="K313" s="46" t="str">
        <f>PROPER(TRIM(Table1[[#This Row],[Region2]]))</f>
        <v>North America</v>
      </c>
      <c r="L313" s="46" t="s">
        <v>31</v>
      </c>
      <c r="M313" s="46">
        <v>28</v>
      </c>
      <c r="N313" s="46" t="s">
        <v>15</v>
      </c>
      <c r="O313" s="48">
        <v>39879</v>
      </c>
    </row>
    <row r="314" spans="1:15" x14ac:dyDescent="0.25">
      <c r="A314" s="46">
        <v>16043</v>
      </c>
      <c r="B314" s="46" t="s">
        <v>49</v>
      </c>
      <c r="C314" s="46" t="s">
        <v>50</v>
      </c>
      <c r="D314" s="49">
        <v>10000</v>
      </c>
      <c r="E314" s="46">
        <v>1</v>
      </c>
      <c r="F314" s="46" t="s">
        <v>13</v>
      </c>
      <c r="G314" s="46" t="s">
        <v>25</v>
      </c>
      <c r="H314" s="46" t="s">
        <v>15</v>
      </c>
      <c r="I314" s="46">
        <v>0</v>
      </c>
      <c r="J314" s="50" t="s">
        <v>16</v>
      </c>
      <c r="K314" s="46" t="str">
        <f>PROPER(TRIM(Table1[[#This Row],[Region2]]))</f>
        <v>Europe</v>
      </c>
      <c r="L314" s="46" t="s">
        <v>17</v>
      </c>
      <c r="M314" s="46">
        <v>48</v>
      </c>
      <c r="N314" s="46" t="s">
        <v>18</v>
      </c>
      <c r="O314" s="48">
        <v>44391</v>
      </c>
    </row>
    <row r="315" spans="1:15" x14ac:dyDescent="0.25">
      <c r="A315" s="46">
        <v>16112</v>
      </c>
      <c r="B315" s="46" t="s">
        <v>49</v>
      </c>
      <c r="C315" s="46" t="s">
        <v>50</v>
      </c>
      <c r="D315" s="49">
        <v>70000</v>
      </c>
      <c r="E315" s="46">
        <v>4</v>
      </c>
      <c r="F315" s="46" t="s">
        <v>13</v>
      </c>
      <c r="G315" s="46" t="s">
        <v>21</v>
      </c>
      <c r="H315" s="46" t="s">
        <v>15</v>
      </c>
      <c r="I315" s="46">
        <v>2</v>
      </c>
      <c r="J315" s="50" t="s">
        <v>22</v>
      </c>
      <c r="K315" s="46" t="str">
        <f>PROPER(TRIM(Table1[[#This Row],[Region2]]))</f>
        <v>North America</v>
      </c>
      <c r="L315" s="46" t="s">
        <v>31</v>
      </c>
      <c r="M315" s="46">
        <v>43</v>
      </c>
      <c r="N315" s="46" t="s">
        <v>15</v>
      </c>
      <c r="O315" s="48">
        <v>44391</v>
      </c>
    </row>
    <row r="316" spans="1:15" x14ac:dyDescent="0.25">
      <c r="A316" s="46">
        <v>16122</v>
      </c>
      <c r="B316" s="46" t="s">
        <v>48</v>
      </c>
      <c r="C316" s="46" t="s">
        <v>50</v>
      </c>
      <c r="D316" s="49">
        <v>40000</v>
      </c>
      <c r="E316" s="46">
        <v>4</v>
      </c>
      <c r="F316" s="46" t="s">
        <v>27</v>
      </c>
      <c r="G316" s="46" t="s">
        <v>14</v>
      </c>
      <c r="H316" s="46" t="s">
        <v>15</v>
      </c>
      <c r="I316" s="46">
        <v>2</v>
      </c>
      <c r="J316" s="50" t="s">
        <v>16</v>
      </c>
      <c r="K316" s="46" t="str">
        <f>PROPER(TRIM(Table1[[#This Row],[Region2]]))</f>
        <v>North America</v>
      </c>
      <c r="L316" s="46" t="s">
        <v>31</v>
      </c>
      <c r="M316" s="46">
        <v>44</v>
      </c>
      <c r="N316" s="46" t="s">
        <v>15</v>
      </c>
      <c r="O316" s="48">
        <v>40667</v>
      </c>
    </row>
    <row r="317" spans="1:15" x14ac:dyDescent="0.25">
      <c r="A317" s="46">
        <v>16144</v>
      </c>
      <c r="B317" s="46" t="s">
        <v>48</v>
      </c>
      <c r="C317" s="46" t="s">
        <v>50</v>
      </c>
      <c r="D317" s="49">
        <v>70000</v>
      </c>
      <c r="E317" s="46">
        <v>1</v>
      </c>
      <c r="F317" s="46" t="s">
        <v>30</v>
      </c>
      <c r="G317" s="46" t="s">
        <v>21</v>
      </c>
      <c r="H317" s="46" t="s">
        <v>15</v>
      </c>
      <c r="I317" s="46">
        <v>1</v>
      </c>
      <c r="J317" s="50" t="s">
        <v>16</v>
      </c>
      <c r="K317" s="46" t="str">
        <f>PROPER(TRIM(Table1[[#This Row],[Region2]]))</f>
        <v>North America</v>
      </c>
      <c r="L317" s="46" t="s">
        <v>31</v>
      </c>
      <c r="M317" s="46">
        <v>46</v>
      </c>
      <c r="N317" s="46" t="s">
        <v>15</v>
      </c>
      <c r="O317" s="48">
        <v>44391</v>
      </c>
    </row>
    <row r="318" spans="1:15" x14ac:dyDescent="0.25">
      <c r="A318" s="46">
        <v>16145</v>
      </c>
      <c r="B318" s="46" t="s">
        <v>49</v>
      </c>
      <c r="C318" s="46" t="s">
        <v>51</v>
      </c>
      <c r="D318" s="49">
        <v>70000</v>
      </c>
      <c r="E318" s="46">
        <v>5</v>
      </c>
      <c r="F318" s="46" t="s">
        <v>30</v>
      </c>
      <c r="G318" s="46" t="s">
        <v>21</v>
      </c>
      <c r="H318" s="46" t="s">
        <v>15</v>
      </c>
      <c r="I318" s="46">
        <v>3</v>
      </c>
      <c r="J318" s="50" t="s">
        <v>64</v>
      </c>
      <c r="K318" s="46" t="str">
        <f>PROPER(TRIM(Table1[[#This Row],[Region2]]))</f>
        <v>North America</v>
      </c>
      <c r="L318" s="46" t="s">
        <v>31</v>
      </c>
      <c r="M318" s="46">
        <v>46</v>
      </c>
      <c r="N318" s="46" t="s">
        <v>15</v>
      </c>
      <c r="O318" s="48">
        <v>39326</v>
      </c>
    </row>
    <row r="319" spans="1:15" x14ac:dyDescent="0.25">
      <c r="A319" s="46">
        <v>16151</v>
      </c>
      <c r="B319" s="46" t="s">
        <v>48</v>
      </c>
      <c r="C319" s="46" t="s">
        <v>51</v>
      </c>
      <c r="D319" s="49">
        <v>60000</v>
      </c>
      <c r="E319" s="46">
        <v>1</v>
      </c>
      <c r="F319" s="46" t="s">
        <v>13</v>
      </c>
      <c r="G319" s="46" t="s">
        <v>21</v>
      </c>
      <c r="H319" s="46" t="s">
        <v>15</v>
      </c>
      <c r="I319" s="46">
        <v>1</v>
      </c>
      <c r="J319" s="50" t="s">
        <v>22</v>
      </c>
      <c r="K319" s="46" t="str">
        <f>PROPER(TRIM(Table1[[#This Row],[Region2]]))</f>
        <v>North America</v>
      </c>
      <c r="L319" s="46" t="s">
        <v>31</v>
      </c>
      <c r="M319" s="46">
        <v>48</v>
      </c>
      <c r="N319" s="46" t="s">
        <v>15</v>
      </c>
      <c r="O319" s="48">
        <v>44391</v>
      </c>
    </row>
    <row r="320" spans="1:15" x14ac:dyDescent="0.25">
      <c r="A320" s="46">
        <v>16154</v>
      </c>
      <c r="B320" s="46" t="s">
        <v>48</v>
      </c>
      <c r="C320" s="46" t="s">
        <v>51</v>
      </c>
      <c r="D320" s="49">
        <v>70000</v>
      </c>
      <c r="E320" s="46">
        <v>5</v>
      </c>
      <c r="F320" s="46" t="s">
        <v>13</v>
      </c>
      <c r="G320" s="46" t="s">
        <v>21</v>
      </c>
      <c r="H320" s="46" t="s">
        <v>15</v>
      </c>
      <c r="I320" s="46">
        <v>2</v>
      </c>
      <c r="J320" s="50" t="s">
        <v>22</v>
      </c>
      <c r="K320" s="46" t="str">
        <f>PROPER(TRIM(Table1[[#This Row],[Region2]]))</f>
        <v>North America</v>
      </c>
      <c r="L320" s="46" t="s">
        <v>31</v>
      </c>
      <c r="M320" s="46">
        <v>47</v>
      </c>
      <c r="N320" s="46" t="s">
        <v>18</v>
      </c>
      <c r="O320" s="48">
        <v>44391</v>
      </c>
    </row>
    <row r="321" spans="1:15" x14ac:dyDescent="0.25">
      <c r="A321" s="46">
        <v>16163</v>
      </c>
      <c r="B321" s="46" t="s">
        <v>49</v>
      </c>
      <c r="C321" s="46" t="s">
        <v>50</v>
      </c>
      <c r="D321" s="49">
        <v>60000</v>
      </c>
      <c r="E321" s="46">
        <v>2</v>
      </c>
      <c r="F321" s="46" t="s">
        <v>13</v>
      </c>
      <c r="G321" s="46" t="s">
        <v>21</v>
      </c>
      <c r="H321" s="46" t="s">
        <v>15</v>
      </c>
      <c r="I321" s="46">
        <v>1</v>
      </c>
      <c r="J321" s="50" t="s">
        <v>22</v>
      </c>
      <c r="K321" s="46" t="str">
        <f>PROPER(TRIM(Table1[[#This Row],[Region2]]))</f>
        <v>Pacific</v>
      </c>
      <c r="L321" s="46" t="s">
        <v>24</v>
      </c>
      <c r="M321" s="46">
        <v>38</v>
      </c>
      <c r="N321" s="46" t="s">
        <v>15</v>
      </c>
      <c r="O321" s="48">
        <v>44391</v>
      </c>
    </row>
    <row r="322" spans="1:15" x14ac:dyDescent="0.25">
      <c r="A322" s="46">
        <v>16179</v>
      </c>
      <c r="B322" s="46" t="s">
        <v>49</v>
      </c>
      <c r="C322" s="46" t="s">
        <v>51</v>
      </c>
      <c r="D322" s="49">
        <v>80000</v>
      </c>
      <c r="E322" s="46">
        <v>5</v>
      </c>
      <c r="F322" s="46" t="s">
        <v>13</v>
      </c>
      <c r="G322" s="46" t="s">
        <v>21</v>
      </c>
      <c r="H322" s="46" t="s">
        <v>15</v>
      </c>
      <c r="I322" s="46">
        <v>4</v>
      </c>
      <c r="J322" s="50" t="s">
        <v>26</v>
      </c>
      <c r="K322" s="46" t="str">
        <f>PROPER(TRIM(Table1[[#This Row],[Region2]]))</f>
        <v>Pacific</v>
      </c>
      <c r="L322" s="46" t="s">
        <v>24</v>
      </c>
      <c r="M322" s="46">
        <v>38</v>
      </c>
      <c r="N322" s="46" t="s">
        <v>18</v>
      </c>
      <c r="O322" s="48">
        <v>44391</v>
      </c>
    </row>
    <row r="323" spans="1:15" x14ac:dyDescent="0.25">
      <c r="A323" s="46">
        <v>16185</v>
      </c>
      <c r="B323" s="46" t="s">
        <v>49</v>
      </c>
      <c r="C323" s="46" t="s">
        <v>50</v>
      </c>
      <c r="D323" s="49">
        <v>60000</v>
      </c>
      <c r="E323" s="46">
        <v>4</v>
      </c>
      <c r="F323" s="46" t="s">
        <v>13</v>
      </c>
      <c r="G323" s="46" t="s">
        <v>21</v>
      </c>
      <c r="H323" s="46" t="s">
        <v>15</v>
      </c>
      <c r="I323" s="46">
        <v>3</v>
      </c>
      <c r="J323" s="50" t="s">
        <v>64</v>
      </c>
      <c r="K323" s="46" t="str">
        <f>PROPER(TRIM(Table1[[#This Row],[Region2]]))</f>
        <v>Pacific</v>
      </c>
      <c r="L323" s="46" t="s">
        <v>24</v>
      </c>
      <c r="M323" s="46">
        <v>41</v>
      </c>
      <c r="N323" s="46" t="s">
        <v>18</v>
      </c>
      <c r="O323" s="48">
        <v>44391</v>
      </c>
    </row>
    <row r="324" spans="1:15" x14ac:dyDescent="0.25">
      <c r="A324" s="46">
        <v>16188</v>
      </c>
      <c r="B324" s="46" t="s">
        <v>49</v>
      </c>
      <c r="C324" s="46" t="s">
        <v>51</v>
      </c>
      <c r="D324" s="49">
        <v>20000</v>
      </c>
      <c r="E324" s="46">
        <v>0</v>
      </c>
      <c r="F324" s="46" t="s">
        <v>29</v>
      </c>
      <c r="G324" s="46" t="s">
        <v>25</v>
      </c>
      <c r="H324" s="46" t="s">
        <v>18</v>
      </c>
      <c r="I324" s="46">
        <v>2</v>
      </c>
      <c r="J324" s="50" t="s">
        <v>26</v>
      </c>
      <c r="K324" s="46" t="str">
        <f>PROPER(TRIM(Table1[[#This Row],[Region2]]))</f>
        <v>Europe</v>
      </c>
      <c r="L324" s="46" t="s">
        <v>17</v>
      </c>
      <c r="M324" s="46">
        <v>26</v>
      </c>
      <c r="N324" s="46" t="s">
        <v>18</v>
      </c>
      <c r="O324" s="48">
        <v>44391</v>
      </c>
    </row>
    <row r="325" spans="1:15" x14ac:dyDescent="0.25">
      <c r="A325" s="46">
        <v>16200</v>
      </c>
      <c r="B325" s="46" t="s">
        <v>49</v>
      </c>
      <c r="C325" s="46" t="s">
        <v>51</v>
      </c>
      <c r="D325" s="49">
        <v>10000</v>
      </c>
      <c r="E325" s="46">
        <v>0</v>
      </c>
      <c r="F325" s="46" t="s">
        <v>29</v>
      </c>
      <c r="G325" s="46" t="s">
        <v>25</v>
      </c>
      <c r="H325" s="46" t="s">
        <v>18</v>
      </c>
      <c r="I325" s="46">
        <v>2</v>
      </c>
      <c r="J325" s="50" t="s">
        <v>16</v>
      </c>
      <c r="K325" s="46" t="str">
        <f>PROPER(TRIM(Table1[[#This Row],[Region2]]))</f>
        <v>Europe</v>
      </c>
      <c r="L325" s="46" t="s">
        <v>17</v>
      </c>
      <c r="M325" s="46">
        <v>35</v>
      </c>
      <c r="N325" s="46" t="s">
        <v>18</v>
      </c>
      <c r="O325" s="48">
        <v>44391</v>
      </c>
    </row>
    <row r="326" spans="1:15" x14ac:dyDescent="0.25">
      <c r="A326" s="46">
        <v>16209</v>
      </c>
      <c r="B326" s="46" t="s">
        <v>49</v>
      </c>
      <c r="C326" s="46" t="s">
        <v>51</v>
      </c>
      <c r="D326" s="49">
        <v>50000</v>
      </c>
      <c r="E326" s="46">
        <v>0</v>
      </c>
      <c r="F326" s="46" t="s">
        <v>30</v>
      </c>
      <c r="G326" s="46" t="s">
        <v>14</v>
      </c>
      <c r="H326" s="46" t="s">
        <v>15</v>
      </c>
      <c r="I326" s="46">
        <v>0</v>
      </c>
      <c r="J326" s="50" t="s">
        <v>26</v>
      </c>
      <c r="K326" s="46" t="str">
        <f>PROPER(TRIM(Table1[[#This Row],[Region2]]))</f>
        <v>Europe</v>
      </c>
      <c r="L326" s="46" t="s">
        <v>17</v>
      </c>
      <c r="M326" s="46">
        <v>36</v>
      </c>
      <c r="N326" s="46" t="s">
        <v>18</v>
      </c>
      <c r="O326" s="48">
        <v>44413</v>
      </c>
    </row>
    <row r="327" spans="1:15" x14ac:dyDescent="0.25">
      <c r="A327" s="46">
        <v>16217</v>
      </c>
      <c r="B327" s="46" t="s">
        <v>49</v>
      </c>
      <c r="C327" s="46" t="s">
        <v>51</v>
      </c>
      <c r="D327" s="49">
        <v>60000</v>
      </c>
      <c r="E327" s="46">
        <v>0</v>
      </c>
      <c r="F327" s="46" t="s">
        <v>30</v>
      </c>
      <c r="G327" s="46" t="s">
        <v>14</v>
      </c>
      <c r="H327" s="46" t="s">
        <v>15</v>
      </c>
      <c r="I327" s="46">
        <v>0</v>
      </c>
      <c r="J327" s="50" t="s">
        <v>16</v>
      </c>
      <c r="K327" s="46" t="str">
        <f>PROPER(TRIM(Table1[[#This Row],[Region2]]))</f>
        <v>North America</v>
      </c>
      <c r="L327" s="46" t="s">
        <v>31</v>
      </c>
      <c r="M327" s="46">
        <v>39</v>
      </c>
      <c r="N327" s="46" t="s">
        <v>18</v>
      </c>
      <c r="O327" s="48">
        <v>44391</v>
      </c>
    </row>
    <row r="328" spans="1:15" x14ac:dyDescent="0.25">
      <c r="A328" s="46">
        <v>16245</v>
      </c>
      <c r="B328" s="46" t="s">
        <v>49</v>
      </c>
      <c r="C328" s="46" t="s">
        <v>51</v>
      </c>
      <c r="D328" s="49">
        <v>80000</v>
      </c>
      <c r="E328" s="46">
        <v>4</v>
      </c>
      <c r="F328" s="46" t="s">
        <v>30</v>
      </c>
      <c r="G328" s="46" t="s">
        <v>14</v>
      </c>
      <c r="H328" s="46" t="s">
        <v>15</v>
      </c>
      <c r="I328" s="46">
        <v>0</v>
      </c>
      <c r="J328" s="50" t="s">
        <v>26</v>
      </c>
      <c r="K328" s="46" t="str">
        <f>PROPER(TRIM(Table1[[#This Row],[Region2]]))</f>
        <v>North America</v>
      </c>
      <c r="L328" s="46" t="s">
        <v>31</v>
      </c>
      <c r="M328" s="46">
        <v>47</v>
      </c>
      <c r="N328" s="46" t="s">
        <v>18</v>
      </c>
      <c r="O328" s="48">
        <v>38362</v>
      </c>
    </row>
    <row r="329" spans="1:15" x14ac:dyDescent="0.25">
      <c r="A329" s="46">
        <v>16247</v>
      </c>
      <c r="B329" s="46" t="s">
        <v>49</v>
      </c>
      <c r="C329" s="46" t="s">
        <v>51</v>
      </c>
      <c r="D329" s="49">
        <v>60000</v>
      </c>
      <c r="E329" s="46">
        <v>4</v>
      </c>
      <c r="F329" s="46" t="s">
        <v>30</v>
      </c>
      <c r="G329" s="46" t="s">
        <v>14</v>
      </c>
      <c r="H329" s="46" t="s">
        <v>18</v>
      </c>
      <c r="I329" s="46">
        <v>0</v>
      </c>
      <c r="J329" s="50" t="s">
        <v>26</v>
      </c>
      <c r="K329" s="46" t="str">
        <f>PROPER(TRIM(Table1[[#This Row],[Region2]]))</f>
        <v>North America</v>
      </c>
      <c r="L329" s="46" t="s">
        <v>31</v>
      </c>
      <c r="M329" s="46">
        <v>47</v>
      </c>
      <c r="N329" s="46" t="s">
        <v>18</v>
      </c>
      <c r="O329" s="48">
        <v>44391</v>
      </c>
    </row>
    <row r="330" spans="1:15" x14ac:dyDescent="0.25">
      <c r="A330" s="46">
        <v>16259</v>
      </c>
      <c r="B330" s="46" t="s">
        <v>49</v>
      </c>
      <c r="C330" s="46" t="s">
        <v>51</v>
      </c>
      <c r="D330" s="49">
        <v>10000</v>
      </c>
      <c r="E330" s="46">
        <v>4</v>
      </c>
      <c r="F330" s="46" t="s">
        <v>29</v>
      </c>
      <c r="G330" s="46" t="s">
        <v>25</v>
      </c>
      <c r="H330" s="46" t="s">
        <v>15</v>
      </c>
      <c r="I330" s="46">
        <v>2</v>
      </c>
      <c r="J330" s="50" t="s">
        <v>16</v>
      </c>
      <c r="K330" s="46" t="str">
        <f>PROPER(TRIM(Table1[[#This Row],[Region2]]))</f>
        <v>Europe</v>
      </c>
      <c r="L330" s="46" t="s">
        <v>17</v>
      </c>
      <c r="M330" s="46">
        <v>40</v>
      </c>
      <c r="N330" s="46" t="s">
        <v>15</v>
      </c>
      <c r="O330" s="48">
        <v>44391</v>
      </c>
    </row>
    <row r="331" spans="1:15" x14ac:dyDescent="0.25">
      <c r="A331" s="46">
        <v>16337</v>
      </c>
      <c r="B331" s="46" t="s">
        <v>48</v>
      </c>
      <c r="C331" s="46" t="s">
        <v>50</v>
      </c>
      <c r="D331" s="49">
        <v>60000</v>
      </c>
      <c r="E331" s="46">
        <v>0</v>
      </c>
      <c r="F331" s="46" t="s">
        <v>19</v>
      </c>
      <c r="G331" s="46" t="s">
        <v>14</v>
      </c>
      <c r="H331" s="46" t="s">
        <v>18</v>
      </c>
      <c r="I331" s="46">
        <v>2</v>
      </c>
      <c r="J331" s="50" t="s">
        <v>26</v>
      </c>
      <c r="K331" s="46" t="str">
        <f>PROPER(TRIM(Table1[[#This Row],[Region2]]))</f>
        <v>North America</v>
      </c>
      <c r="L331" s="46" t="s">
        <v>31</v>
      </c>
      <c r="M331" s="46">
        <v>29</v>
      </c>
      <c r="N331" s="46" t="s">
        <v>18</v>
      </c>
      <c r="O331" s="48">
        <v>38869</v>
      </c>
    </row>
    <row r="332" spans="1:15" x14ac:dyDescent="0.25">
      <c r="A332" s="46">
        <v>16377</v>
      </c>
      <c r="B332" s="46" t="s">
        <v>49</v>
      </c>
      <c r="C332" s="46" t="s">
        <v>51</v>
      </c>
      <c r="D332" s="49">
        <v>80000</v>
      </c>
      <c r="E332" s="46">
        <v>4</v>
      </c>
      <c r="F332" s="46" t="s">
        <v>30</v>
      </c>
      <c r="G332" s="46" t="s">
        <v>14</v>
      </c>
      <c r="H332" s="46" t="s">
        <v>18</v>
      </c>
      <c r="I332" s="46">
        <v>0</v>
      </c>
      <c r="J332" s="50" t="s">
        <v>16</v>
      </c>
      <c r="K332" s="46" t="str">
        <f>PROPER(TRIM(Table1[[#This Row],[Region2]]))</f>
        <v>North America</v>
      </c>
      <c r="L332" s="46" t="s">
        <v>31</v>
      </c>
      <c r="M332" s="46">
        <v>47</v>
      </c>
      <c r="N332" s="46" t="s">
        <v>18</v>
      </c>
      <c r="O332" s="48">
        <v>44391</v>
      </c>
    </row>
    <row r="333" spans="1:15" x14ac:dyDescent="0.25">
      <c r="A333" s="46">
        <v>16390</v>
      </c>
      <c r="B333" s="46" t="s">
        <v>49</v>
      </c>
      <c r="C333" s="46" t="s">
        <v>50</v>
      </c>
      <c r="D333" s="49">
        <v>30000</v>
      </c>
      <c r="E333" s="46">
        <v>1</v>
      </c>
      <c r="F333" s="46" t="s">
        <v>13</v>
      </c>
      <c r="G333" s="46" t="s">
        <v>20</v>
      </c>
      <c r="H333" s="46" t="s">
        <v>18</v>
      </c>
      <c r="I333" s="46">
        <v>0</v>
      </c>
      <c r="J333" s="50" t="s">
        <v>16</v>
      </c>
      <c r="K333" s="46" t="str">
        <f>PROPER(TRIM(Table1[[#This Row],[Region2]]))</f>
        <v>Europe</v>
      </c>
      <c r="L333" s="46" t="s">
        <v>17</v>
      </c>
      <c r="M333" s="46">
        <v>38</v>
      </c>
      <c r="N333" s="46" t="s">
        <v>15</v>
      </c>
      <c r="O333" s="48">
        <v>44391</v>
      </c>
    </row>
    <row r="334" spans="1:15" x14ac:dyDescent="0.25">
      <c r="A334" s="46">
        <v>16406</v>
      </c>
      <c r="B334" s="46" t="s">
        <v>48</v>
      </c>
      <c r="C334" s="46" t="s">
        <v>50</v>
      </c>
      <c r="D334" s="49">
        <v>40000</v>
      </c>
      <c r="E334" s="46">
        <v>0</v>
      </c>
      <c r="F334" s="46" t="s">
        <v>13</v>
      </c>
      <c r="G334" s="46" t="s">
        <v>20</v>
      </c>
      <c r="H334" s="46" t="s">
        <v>18</v>
      </c>
      <c r="I334" s="46">
        <v>0</v>
      </c>
      <c r="J334" s="50" t="s">
        <v>16</v>
      </c>
      <c r="K334" s="46" t="str">
        <f>PROPER(TRIM(Table1[[#This Row],[Region2]]))</f>
        <v>Europe</v>
      </c>
      <c r="L334" s="46" t="s">
        <v>17</v>
      </c>
      <c r="M334" s="46">
        <v>38</v>
      </c>
      <c r="N334" s="46" t="s">
        <v>15</v>
      </c>
      <c r="O334" s="48">
        <v>2032019</v>
      </c>
    </row>
    <row r="335" spans="1:15" x14ac:dyDescent="0.25">
      <c r="A335" s="46">
        <v>16410</v>
      </c>
      <c r="B335" s="46" t="s">
        <v>49</v>
      </c>
      <c r="C335" s="46" t="s">
        <v>51</v>
      </c>
      <c r="D335" s="49">
        <v>10000</v>
      </c>
      <c r="E335" s="46">
        <v>4</v>
      </c>
      <c r="F335" s="46" t="s">
        <v>29</v>
      </c>
      <c r="G335" s="46" t="s">
        <v>25</v>
      </c>
      <c r="H335" s="46" t="s">
        <v>15</v>
      </c>
      <c r="I335" s="46">
        <v>2</v>
      </c>
      <c r="J335" s="50" t="s">
        <v>16</v>
      </c>
      <c r="K335" s="46" t="str">
        <f>PROPER(TRIM(Table1[[#This Row],[Region2]]))</f>
        <v>Europe</v>
      </c>
      <c r="L335" s="46" t="s">
        <v>17</v>
      </c>
      <c r="M335" s="46">
        <v>41</v>
      </c>
      <c r="N335" s="46" t="s">
        <v>15</v>
      </c>
      <c r="O335" s="48">
        <v>44391</v>
      </c>
    </row>
    <row r="336" spans="1:15" x14ac:dyDescent="0.25">
      <c r="A336" s="46">
        <v>16438</v>
      </c>
      <c r="B336" s="46" t="s">
        <v>48</v>
      </c>
      <c r="C336" s="46" t="s">
        <v>51</v>
      </c>
      <c r="D336" s="49">
        <v>10000</v>
      </c>
      <c r="E336" s="46">
        <v>0</v>
      </c>
      <c r="F336" s="46" t="s">
        <v>29</v>
      </c>
      <c r="G336" s="46" t="s">
        <v>25</v>
      </c>
      <c r="H336" s="46" t="s">
        <v>18</v>
      </c>
      <c r="I336" s="46">
        <v>2</v>
      </c>
      <c r="J336" s="50" t="s">
        <v>16</v>
      </c>
      <c r="K336" s="46" t="str">
        <f>PROPER(TRIM(Table1[[#This Row],[Region2]]))</f>
        <v>Europe</v>
      </c>
      <c r="L336" s="46" t="s">
        <v>17</v>
      </c>
      <c r="M336" s="46">
        <v>30</v>
      </c>
      <c r="N336" s="46" t="s">
        <v>18</v>
      </c>
      <c r="O336" s="48">
        <v>44391</v>
      </c>
    </row>
    <row r="337" spans="1:15" x14ac:dyDescent="0.25">
      <c r="A337" s="46">
        <v>16468</v>
      </c>
      <c r="B337" s="46" t="s">
        <v>49</v>
      </c>
      <c r="C337" s="46" t="s">
        <v>50</v>
      </c>
      <c r="D337" s="49">
        <v>30000</v>
      </c>
      <c r="E337" s="46">
        <v>0</v>
      </c>
      <c r="F337" s="46" t="s">
        <v>19</v>
      </c>
      <c r="G337" s="46" t="s">
        <v>20</v>
      </c>
      <c r="H337" s="46" t="s">
        <v>15</v>
      </c>
      <c r="I337" s="46">
        <v>1</v>
      </c>
      <c r="J337" s="50" t="s">
        <v>22</v>
      </c>
      <c r="K337" s="46" t="str">
        <f>PROPER(TRIM(Table1[[#This Row],[Region2]]))</f>
        <v>Europe</v>
      </c>
      <c r="L337" s="46" t="s">
        <v>17</v>
      </c>
      <c r="M337" s="46">
        <v>30</v>
      </c>
      <c r="N337" s="46" t="s">
        <v>18</v>
      </c>
      <c r="O337" s="48">
        <v>44391</v>
      </c>
    </row>
    <row r="338" spans="1:15" x14ac:dyDescent="0.25">
      <c r="A338" s="46">
        <v>16487</v>
      </c>
      <c r="B338" s="46" t="s">
        <v>49</v>
      </c>
      <c r="C338" s="46" t="s">
        <v>51</v>
      </c>
      <c r="D338" s="49">
        <v>30000</v>
      </c>
      <c r="E338" s="46">
        <v>3</v>
      </c>
      <c r="F338" s="46" t="s">
        <v>27</v>
      </c>
      <c r="G338" s="46" t="s">
        <v>14</v>
      </c>
      <c r="H338" s="46" t="s">
        <v>15</v>
      </c>
      <c r="I338" s="46">
        <v>2</v>
      </c>
      <c r="J338" s="50" t="s">
        <v>23</v>
      </c>
      <c r="K338" s="46" t="str">
        <f>PROPER(TRIM(Table1[[#This Row],[Region2]]))</f>
        <v>Pacific</v>
      </c>
      <c r="L338" s="46" t="s">
        <v>24</v>
      </c>
      <c r="M338" s="46">
        <v>55</v>
      </c>
      <c r="N338" s="46" t="s">
        <v>18</v>
      </c>
      <c r="O338" s="48">
        <v>44391</v>
      </c>
    </row>
    <row r="339" spans="1:15" x14ac:dyDescent="0.25">
      <c r="A339" s="46">
        <v>16489</v>
      </c>
      <c r="B339" s="46" t="s">
        <v>48</v>
      </c>
      <c r="C339" s="46" t="s">
        <v>50</v>
      </c>
      <c r="D339" s="49">
        <v>30000</v>
      </c>
      <c r="E339" s="46">
        <v>3</v>
      </c>
      <c r="F339" s="46" t="s">
        <v>27</v>
      </c>
      <c r="G339" s="46" t="s">
        <v>14</v>
      </c>
      <c r="H339" s="46" t="s">
        <v>15</v>
      </c>
      <c r="I339" s="46">
        <v>2</v>
      </c>
      <c r="J339" s="50" t="s">
        <v>23</v>
      </c>
      <c r="K339" s="46" t="str">
        <f>PROPER(TRIM(Table1[[#This Row],[Region2]]))</f>
        <v>Pacific</v>
      </c>
      <c r="L339" s="46" t="s">
        <v>24</v>
      </c>
      <c r="M339" s="46">
        <v>55</v>
      </c>
      <c r="N339" s="46" t="s">
        <v>18</v>
      </c>
      <c r="O339" s="48">
        <v>44391</v>
      </c>
    </row>
    <row r="340" spans="1:15" x14ac:dyDescent="0.25">
      <c r="A340" s="46">
        <v>16514</v>
      </c>
      <c r="B340" s="46" t="s">
        <v>49</v>
      </c>
      <c r="C340" s="46" t="s">
        <v>50</v>
      </c>
      <c r="D340" s="49">
        <v>10000</v>
      </c>
      <c r="E340" s="46">
        <v>0</v>
      </c>
      <c r="F340" s="46" t="s">
        <v>19</v>
      </c>
      <c r="G340" s="46" t="s">
        <v>25</v>
      </c>
      <c r="H340" s="46" t="s">
        <v>15</v>
      </c>
      <c r="I340" s="46">
        <v>1</v>
      </c>
      <c r="J340" s="50" t="s">
        <v>26</v>
      </c>
      <c r="K340" s="46" t="str">
        <f>PROPER(TRIM(Table1[[#This Row],[Region2]]))</f>
        <v>Pacific</v>
      </c>
      <c r="L340" s="46" t="s">
        <v>24</v>
      </c>
      <c r="M340" s="46">
        <v>26</v>
      </c>
      <c r="N340" s="46" t="s">
        <v>15</v>
      </c>
      <c r="O340" s="48">
        <v>39879</v>
      </c>
    </row>
    <row r="341" spans="1:15" x14ac:dyDescent="0.25">
      <c r="A341" s="46">
        <v>16549</v>
      </c>
      <c r="B341" s="46" t="s">
        <v>49</v>
      </c>
      <c r="C341" s="46" t="s">
        <v>51</v>
      </c>
      <c r="D341" s="49">
        <v>30000</v>
      </c>
      <c r="E341" s="46">
        <v>3</v>
      </c>
      <c r="F341" s="46" t="s">
        <v>13</v>
      </c>
      <c r="G341" s="46" t="s">
        <v>20</v>
      </c>
      <c r="H341" s="46" t="s">
        <v>15</v>
      </c>
      <c r="I341" s="46">
        <v>0</v>
      </c>
      <c r="J341" s="50" t="s">
        <v>16</v>
      </c>
      <c r="K341" s="46" t="str">
        <f>PROPER(TRIM(Table1[[#This Row],[Region2]]))</f>
        <v>Europe</v>
      </c>
      <c r="L341" s="46" t="s">
        <v>17</v>
      </c>
      <c r="M341" s="46">
        <v>47</v>
      </c>
      <c r="N341" s="46" t="s">
        <v>15</v>
      </c>
      <c r="O341" s="48">
        <v>44391</v>
      </c>
    </row>
    <row r="342" spans="1:15" x14ac:dyDescent="0.25">
      <c r="A342" s="46">
        <v>16559</v>
      </c>
      <c r="B342" s="46" t="s">
        <v>49</v>
      </c>
      <c r="C342" s="46" t="s">
        <v>51</v>
      </c>
      <c r="D342" s="49">
        <v>10000</v>
      </c>
      <c r="E342" s="46">
        <v>2</v>
      </c>
      <c r="F342" s="46" t="s">
        <v>27</v>
      </c>
      <c r="G342" s="46" t="s">
        <v>25</v>
      </c>
      <c r="H342" s="46" t="s">
        <v>15</v>
      </c>
      <c r="I342" s="46">
        <v>0</v>
      </c>
      <c r="J342" s="50" t="s">
        <v>16</v>
      </c>
      <c r="K342" s="46" t="str">
        <f>PROPER(TRIM(Table1[[#This Row],[Region2]]))</f>
        <v>Europe</v>
      </c>
      <c r="L342" s="46" t="s">
        <v>17</v>
      </c>
      <c r="M342" s="46">
        <v>36</v>
      </c>
      <c r="N342" s="46" t="s">
        <v>15</v>
      </c>
      <c r="O342" s="48">
        <v>44391</v>
      </c>
    </row>
    <row r="343" spans="1:15" x14ac:dyDescent="0.25">
      <c r="A343" s="46">
        <v>16614</v>
      </c>
      <c r="B343" s="46" t="s">
        <v>48</v>
      </c>
      <c r="C343" s="46" t="s">
        <v>51</v>
      </c>
      <c r="D343" s="49">
        <v>80000</v>
      </c>
      <c r="E343" s="46">
        <v>0</v>
      </c>
      <c r="F343" s="46" t="s">
        <v>13</v>
      </c>
      <c r="G343" s="46" t="s">
        <v>21</v>
      </c>
      <c r="H343" s="46" t="s">
        <v>15</v>
      </c>
      <c r="I343" s="46">
        <v>3</v>
      </c>
      <c r="J343" s="50" t="s">
        <v>64</v>
      </c>
      <c r="K343" s="46" t="str">
        <f>PROPER(TRIM(Table1[[#This Row],[Region2]]))</f>
        <v>Pacific</v>
      </c>
      <c r="L343" s="46" t="s">
        <v>24</v>
      </c>
      <c r="M343" s="46">
        <v>32</v>
      </c>
      <c r="N343" s="46" t="s">
        <v>18</v>
      </c>
      <c r="O343" s="48">
        <v>40667</v>
      </c>
    </row>
    <row r="344" spans="1:15" x14ac:dyDescent="0.25">
      <c r="A344" s="46">
        <v>16651</v>
      </c>
      <c r="B344" s="46" t="s">
        <v>48</v>
      </c>
      <c r="C344" s="46" t="s">
        <v>51</v>
      </c>
      <c r="D344" s="49">
        <v>120000</v>
      </c>
      <c r="E344" s="46">
        <v>2</v>
      </c>
      <c r="F344" s="46" t="s">
        <v>13</v>
      </c>
      <c r="G344" s="46" t="s">
        <v>28</v>
      </c>
      <c r="H344" s="46" t="s">
        <v>15</v>
      </c>
      <c r="I344" s="46">
        <v>3</v>
      </c>
      <c r="J344" s="50" t="s">
        <v>23</v>
      </c>
      <c r="K344" s="46" t="str">
        <f>PROPER(TRIM(Table1[[#This Row],[Region2]]))</f>
        <v>North America</v>
      </c>
      <c r="L344" s="46" t="s">
        <v>31</v>
      </c>
      <c r="M344" s="46">
        <v>62</v>
      </c>
      <c r="N344" s="46" t="s">
        <v>18</v>
      </c>
      <c r="O344" s="48">
        <v>44391</v>
      </c>
    </row>
    <row r="345" spans="1:15" x14ac:dyDescent="0.25">
      <c r="A345" s="46">
        <v>16675</v>
      </c>
      <c r="B345" s="46" t="s">
        <v>49</v>
      </c>
      <c r="C345" s="46" t="s">
        <v>51</v>
      </c>
      <c r="D345" s="49">
        <v>160000</v>
      </c>
      <c r="E345" s="46">
        <v>0</v>
      </c>
      <c r="F345" s="46" t="s">
        <v>30</v>
      </c>
      <c r="G345" s="46" t="s">
        <v>28</v>
      </c>
      <c r="H345" s="46" t="s">
        <v>18</v>
      </c>
      <c r="I345" s="46">
        <v>3</v>
      </c>
      <c r="J345" s="50" t="s">
        <v>16</v>
      </c>
      <c r="K345" s="46" t="str">
        <f>PROPER(TRIM(Table1[[#This Row],[Region2]]))</f>
        <v>Pacific</v>
      </c>
      <c r="L345" s="46" t="s">
        <v>24</v>
      </c>
      <c r="M345" s="46">
        <v>47</v>
      </c>
      <c r="N345" s="46" t="s">
        <v>15</v>
      </c>
      <c r="O345" s="48">
        <v>39326</v>
      </c>
    </row>
    <row r="346" spans="1:15" x14ac:dyDescent="0.25">
      <c r="A346" s="46">
        <v>16713</v>
      </c>
      <c r="B346" s="46" t="s">
        <v>48</v>
      </c>
      <c r="C346" s="46" t="s">
        <v>50</v>
      </c>
      <c r="D346" s="49">
        <v>40000</v>
      </c>
      <c r="E346" s="46">
        <v>2</v>
      </c>
      <c r="F346" s="46" t="s">
        <v>13</v>
      </c>
      <c r="G346" s="46" t="s">
        <v>28</v>
      </c>
      <c r="H346" s="46" t="s">
        <v>15</v>
      </c>
      <c r="I346" s="46">
        <v>1</v>
      </c>
      <c r="J346" s="50" t="s">
        <v>16</v>
      </c>
      <c r="K346" s="46" t="str">
        <f>PROPER(TRIM(Table1[[#This Row],[Region2]]))</f>
        <v>Pacific</v>
      </c>
      <c r="L346" s="46" t="s">
        <v>24</v>
      </c>
      <c r="M346" s="46">
        <v>52</v>
      </c>
      <c r="N346" s="46" t="s">
        <v>15</v>
      </c>
      <c r="O346" s="48">
        <v>44391</v>
      </c>
    </row>
    <row r="347" spans="1:15" x14ac:dyDescent="0.25">
      <c r="A347" s="46">
        <v>16725</v>
      </c>
      <c r="B347" s="46" t="s">
        <v>48</v>
      </c>
      <c r="C347" s="46" t="s">
        <v>50</v>
      </c>
      <c r="D347" s="49">
        <v>30000</v>
      </c>
      <c r="E347" s="46">
        <v>0</v>
      </c>
      <c r="F347" s="46" t="s">
        <v>27</v>
      </c>
      <c r="G347" s="46" t="s">
        <v>14</v>
      </c>
      <c r="H347" s="46" t="s">
        <v>15</v>
      </c>
      <c r="I347" s="46">
        <v>2</v>
      </c>
      <c r="J347" s="50" t="s">
        <v>23</v>
      </c>
      <c r="K347" s="46" t="str">
        <f>PROPER(TRIM(Table1[[#This Row],[Region2]]))</f>
        <v>North America</v>
      </c>
      <c r="L347" s="46" t="s">
        <v>31</v>
      </c>
      <c r="M347" s="46">
        <v>26</v>
      </c>
      <c r="N347" s="46" t="s">
        <v>18</v>
      </c>
      <c r="O347" s="48">
        <v>44391</v>
      </c>
    </row>
    <row r="348" spans="1:15" x14ac:dyDescent="0.25">
      <c r="A348" s="46">
        <v>16751</v>
      </c>
      <c r="B348" s="46" t="s">
        <v>48</v>
      </c>
      <c r="C348" s="46" t="s">
        <v>50</v>
      </c>
      <c r="D348" s="49">
        <v>60000</v>
      </c>
      <c r="E348" s="46">
        <v>0</v>
      </c>
      <c r="F348" s="46" t="s">
        <v>19</v>
      </c>
      <c r="G348" s="46" t="s">
        <v>14</v>
      </c>
      <c r="H348" s="46" t="s">
        <v>15</v>
      </c>
      <c r="I348" s="46">
        <v>1</v>
      </c>
      <c r="J348" s="50" t="s">
        <v>23</v>
      </c>
      <c r="K348" s="46" t="str">
        <f>PROPER(TRIM(Table1[[#This Row],[Region2]]))</f>
        <v>North America</v>
      </c>
      <c r="L348" s="46" t="s">
        <v>31</v>
      </c>
      <c r="M348" s="46">
        <v>32</v>
      </c>
      <c r="N348" s="46" t="s">
        <v>15</v>
      </c>
      <c r="O348" s="48">
        <v>44391</v>
      </c>
    </row>
    <row r="349" spans="1:15" x14ac:dyDescent="0.25">
      <c r="A349" s="46">
        <v>16753</v>
      </c>
      <c r="B349" s="46" t="s">
        <v>49</v>
      </c>
      <c r="C349" s="46" t="s">
        <v>51</v>
      </c>
      <c r="D349" s="49">
        <v>70000</v>
      </c>
      <c r="E349" s="46">
        <v>0</v>
      </c>
      <c r="F349" s="46" t="s">
        <v>19</v>
      </c>
      <c r="G349" s="46" t="s">
        <v>14</v>
      </c>
      <c r="H349" s="46" t="s">
        <v>15</v>
      </c>
      <c r="I349" s="46">
        <v>2</v>
      </c>
      <c r="J349" s="50" t="s">
        <v>23</v>
      </c>
      <c r="K349" s="46" t="str">
        <f>PROPER(TRIM(Table1[[#This Row],[Region2]]))</f>
        <v>North America</v>
      </c>
      <c r="L349" s="46" t="s">
        <v>31</v>
      </c>
      <c r="M349" s="46">
        <v>34</v>
      </c>
      <c r="N349" s="46" t="s">
        <v>15</v>
      </c>
      <c r="O349" s="48">
        <v>44391</v>
      </c>
    </row>
    <row r="350" spans="1:15" x14ac:dyDescent="0.25">
      <c r="A350" s="46">
        <v>16773</v>
      </c>
      <c r="B350" s="46" t="s">
        <v>48</v>
      </c>
      <c r="C350" s="46" t="s">
        <v>50</v>
      </c>
      <c r="D350" s="49">
        <v>60000</v>
      </c>
      <c r="E350" s="46">
        <v>1</v>
      </c>
      <c r="F350" s="46" t="s">
        <v>30</v>
      </c>
      <c r="G350" s="46" t="s">
        <v>14</v>
      </c>
      <c r="H350" s="46" t="s">
        <v>15</v>
      </c>
      <c r="I350" s="46">
        <v>0</v>
      </c>
      <c r="J350" s="50" t="s">
        <v>16</v>
      </c>
      <c r="K350" s="46" t="str">
        <f>PROPER(TRIM(Table1[[#This Row],[Region2]]))</f>
        <v>North America</v>
      </c>
      <c r="L350" s="46" t="s">
        <v>31</v>
      </c>
      <c r="M350" s="46">
        <v>33</v>
      </c>
      <c r="N350" s="46" t="s">
        <v>18</v>
      </c>
      <c r="O350" s="48">
        <v>44391</v>
      </c>
    </row>
    <row r="351" spans="1:15" x14ac:dyDescent="0.25">
      <c r="A351" s="46">
        <v>16791</v>
      </c>
      <c r="B351" s="46" t="s">
        <v>49</v>
      </c>
      <c r="C351" s="46" t="s">
        <v>50</v>
      </c>
      <c r="D351" s="49">
        <v>60000</v>
      </c>
      <c r="E351" s="46">
        <v>5</v>
      </c>
      <c r="F351" s="46" t="s">
        <v>13</v>
      </c>
      <c r="G351" s="46" t="s">
        <v>28</v>
      </c>
      <c r="H351" s="46" t="s">
        <v>15</v>
      </c>
      <c r="I351" s="46">
        <v>3</v>
      </c>
      <c r="J351" s="50" t="s">
        <v>64</v>
      </c>
      <c r="K351" s="46" t="str">
        <f>PROPER(TRIM(Table1[[#This Row],[Region2]]))</f>
        <v>North America</v>
      </c>
      <c r="L351" s="46" t="s">
        <v>31</v>
      </c>
      <c r="M351" s="46">
        <v>59</v>
      </c>
      <c r="N351" s="46" t="s">
        <v>15</v>
      </c>
      <c r="O351" s="48">
        <v>44413</v>
      </c>
    </row>
    <row r="352" spans="1:15" x14ac:dyDescent="0.25">
      <c r="A352" s="46">
        <v>16795</v>
      </c>
      <c r="B352" s="46" t="s">
        <v>48</v>
      </c>
      <c r="C352" s="46" t="s">
        <v>51</v>
      </c>
      <c r="D352" s="49">
        <v>70000</v>
      </c>
      <c r="E352" s="46">
        <v>4</v>
      </c>
      <c r="F352" s="46" t="s">
        <v>13</v>
      </c>
      <c r="G352" s="46" t="s">
        <v>28</v>
      </c>
      <c r="H352" s="46" t="s">
        <v>15</v>
      </c>
      <c r="I352" s="46">
        <v>1</v>
      </c>
      <c r="J352" s="50" t="s">
        <v>26</v>
      </c>
      <c r="K352" s="46" t="str">
        <f>PROPER(TRIM(Table1[[#This Row],[Region2]]))</f>
        <v>North America</v>
      </c>
      <c r="L352" s="46" t="s">
        <v>31</v>
      </c>
      <c r="M352" s="46">
        <v>59</v>
      </c>
      <c r="N352" s="46" t="s">
        <v>18</v>
      </c>
      <c r="O352" s="48">
        <v>44391</v>
      </c>
    </row>
    <row r="353" spans="1:15" x14ac:dyDescent="0.25">
      <c r="A353" s="46">
        <v>16813</v>
      </c>
      <c r="B353" s="46" t="s">
        <v>48</v>
      </c>
      <c r="C353" s="46" t="s">
        <v>50</v>
      </c>
      <c r="D353" s="49">
        <v>60000</v>
      </c>
      <c r="E353" s="46">
        <v>2</v>
      </c>
      <c r="F353" s="46" t="s">
        <v>19</v>
      </c>
      <c r="G353" s="46" t="s">
        <v>21</v>
      </c>
      <c r="H353" s="46" t="s">
        <v>15</v>
      </c>
      <c r="I353" s="46">
        <v>2</v>
      </c>
      <c r="J353" s="50" t="s">
        <v>64</v>
      </c>
      <c r="K353" s="46" t="str">
        <f>PROPER(TRIM(Table1[[#This Row],[Region2]]))</f>
        <v>North America</v>
      </c>
      <c r="L353" s="46" t="s">
        <v>31</v>
      </c>
      <c r="M353" s="46">
        <v>55</v>
      </c>
      <c r="N353" s="46" t="s">
        <v>18</v>
      </c>
      <c r="O353" s="48">
        <v>38362</v>
      </c>
    </row>
    <row r="354" spans="1:15" x14ac:dyDescent="0.25">
      <c r="A354" s="46">
        <v>16867</v>
      </c>
      <c r="B354" s="46" t="s">
        <v>49</v>
      </c>
      <c r="C354" s="46" t="s">
        <v>51</v>
      </c>
      <c r="D354" s="49">
        <v>130000</v>
      </c>
      <c r="E354" s="46">
        <v>1</v>
      </c>
      <c r="F354" s="46" t="s">
        <v>13</v>
      </c>
      <c r="G354" s="46" t="s">
        <v>28</v>
      </c>
      <c r="H354" s="46" t="s">
        <v>18</v>
      </c>
      <c r="I354" s="46">
        <v>3</v>
      </c>
      <c r="J354" s="50" t="s">
        <v>16</v>
      </c>
      <c r="K354" s="46" t="str">
        <f>PROPER(TRIM(Table1[[#This Row],[Region2]]))</f>
        <v>North America</v>
      </c>
      <c r="L354" s="46" t="s">
        <v>31</v>
      </c>
      <c r="M354" s="46">
        <v>45</v>
      </c>
      <c r="N354" s="46" t="s">
        <v>15</v>
      </c>
      <c r="O354" s="48">
        <v>44391</v>
      </c>
    </row>
    <row r="355" spans="1:15" x14ac:dyDescent="0.25">
      <c r="A355" s="46">
        <v>16871</v>
      </c>
      <c r="B355" s="46" t="s">
        <v>48</v>
      </c>
      <c r="C355" s="46" t="s">
        <v>51</v>
      </c>
      <c r="D355" s="49">
        <v>90000</v>
      </c>
      <c r="E355" s="46">
        <v>2</v>
      </c>
      <c r="F355" s="46" t="s">
        <v>27</v>
      </c>
      <c r="G355" s="46" t="s">
        <v>21</v>
      </c>
      <c r="H355" s="46" t="s">
        <v>15</v>
      </c>
      <c r="I355" s="46">
        <v>1</v>
      </c>
      <c r="J355" s="50" t="s">
        <v>64</v>
      </c>
      <c r="K355" s="46" t="str">
        <f>PROPER(TRIM(Table1[[#This Row],[Region2]]))</f>
        <v>North America</v>
      </c>
      <c r="L355" s="46" t="s">
        <v>31</v>
      </c>
      <c r="M355" s="46">
        <v>51</v>
      </c>
      <c r="N355" s="46" t="s">
        <v>15</v>
      </c>
      <c r="O355" s="48">
        <v>44391</v>
      </c>
    </row>
    <row r="356" spans="1:15" x14ac:dyDescent="0.25">
      <c r="A356" s="46">
        <v>16890</v>
      </c>
      <c r="B356" s="46" t="s">
        <v>48</v>
      </c>
      <c r="C356" s="46" t="s">
        <v>50</v>
      </c>
      <c r="D356" s="49">
        <v>60000</v>
      </c>
      <c r="E356" s="46">
        <v>3</v>
      </c>
      <c r="F356" s="46" t="s">
        <v>29</v>
      </c>
      <c r="G356" s="46" t="s">
        <v>14</v>
      </c>
      <c r="H356" s="46" t="s">
        <v>15</v>
      </c>
      <c r="I356" s="46">
        <v>2</v>
      </c>
      <c r="J356" s="50" t="s">
        <v>23</v>
      </c>
      <c r="K356" s="46" t="str">
        <f>PROPER(TRIM(Table1[[#This Row],[Region2]]))</f>
        <v>North America</v>
      </c>
      <c r="L356" s="46" t="s">
        <v>31</v>
      </c>
      <c r="M356" s="46">
        <v>52</v>
      </c>
      <c r="N356" s="46" t="s">
        <v>15</v>
      </c>
      <c r="O356" s="48">
        <v>38869</v>
      </c>
    </row>
    <row r="357" spans="1:15" x14ac:dyDescent="0.25">
      <c r="A357" s="46">
        <v>16895</v>
      </c>
      <c r="B357" s="46" t="s">
        <v>48</v>
      </c>
      <c r="C357" s="46" t="s">
        <v>51</v>
      </c>
      <c r="D357" s="49">
        <v>40000</v>
      </c>
      <c r="E357" s="46">
        <v>3</v>
      </c>
      <c r="F357" s="46" t="s">
        <v>19</v>
      </c>
      <c r="G357" s="46" t="s">
        <v>21</v>
      </c>
      <c r="H357" s="46" t="s">
        <v>18</v>
      </c>
      <c r="I357" s="46">
        <v>2</v>
      </c>
      <c r="J357" s="50" t="s">
        <v>26</v>
      </c>
      <c r="K357" s="46" t="str">
        <f>PROPER(TRIM(Table1[[#This Row],[Region2]]))</f>
        <v>North America</v>
      </c>
      <c r="L357" s="46" t="s">
        <v>31</v>
      </c>
      <c r="M357" s="46">
        <v>54</v>
      </c>
      <c r="N357" s="46" t="s">
        <v>15</v>
      </c>
      <c r="O357" s="48">
        <v>44391</v>
      </c>
    </row>
    <row r="358" spans="1:15" x14ac:dyDescent="0.25">
      <c r="A358" s="46">
        <v>16917</v>
      </c>
      <c r="B358" s="46" t="s">
        <v>48</v>
      </c>
      <c r="C358" s="46" t="s">
        <v>50</v>
      </c>
      <c r="D358" s="49">
        <v>120000</v>
      </c>
      <c r="E358" s="46">
        <v>1</v>
      </c>
      <c r="F358" s="46" t="s">
        <v>13</v>
      </c>
      <c r="G358" s="46" t="s">
        <v>28</v>
      </c>
      <c r="H358" s="46" t="s">
        <v>15</v>
      </c>
      <c r="I358" s="46">
        <v>4</v>
      </c>
      <c r="J358" s="50" t="s">
        <v>16</v>
      </c>
      <c r="K358" s="46" t="str">
        <f>PROPER(TRIM(Table1[[#This Row],[Region2]]))</f>
        <v>North America</v>
      </c>
      <c r="L358" s="46" t="s">
        <v>31</v>
      </c>
      <c r="M358" s="46">
        <v>38</v>
      </c>
      <c r="N358" s="46" t="s">
        <v>18</v>
      </c>
      <c r="O358" s="48">
        <v>44391</v>
      </c>
    </row>
    <row r="359" spans="1:15" x14ac:dyDescent="0.25">
      <c r="A359" s="46">
        <v>17000</v>
      </c>
      <c r="B359" s="46" t="s">
        <v>49</v>
      </c>
      <c r="C359" s="46" t="s">
        <v>51</v>
      </c>
      <c r="D359" s="49">
        <v>70000</v>
      </c>
      <c r="E359" s="46">
        <v>4</v>
      </c>
      <c r="F359" s="46" t="s">
        <v>13</v>
      </c>
      <c r="G359" s="46" t="s">
        <v>14</v>
      </c>
      <c r="H359" s="46" t="s">
        <v>15</v>
      </c>
      <c r="I359" s="46">
        <v>2</v>
      </c>
      <c r="J359" s="50" t="s">
        <v>22</v>
      </c>
      <c r="K359" s="46" t="str">
        <f>PROPER(TRIM(Table1[[#This Row],[Region2]]))</f>
        <v>North America</v>
      </c>
      <c r="L359" s="46" t="s">
        <v>31</v>
      </c>
      <c r="M359" s="46">
        <v>43</v>
      </c>
      <c r="N359" s="46" t="s">
        <v>15</v>
      </c>
      <c r="O359" s="48">
        <v>2032019</v>
      </c>
    </row>
    <row r="360" spans="1:15" x14ac:dyDescent="0.25">
      <c r="A360" s="46">
        <v>17012</v>
      </c>
      <c r="B360" s="46" t="s">
        <v>48</v>
      </c>
      <c r="C360" s="46" t="s">
        <v>51</v>
      </c>
      <c r="D360" s="49">
        <v>60000</v>
      </c>
      <c r="E360" s="46">
        <v>3</v>
      </c>
      <c r="F360" s="46" t="s">
        <v>30</v>
      </c>
      <c r="G360" s="46" t="s">
        <v>21</v>
      </c>
      <c r="H360" s="46" t="s">
        <v>15</v>
      </c>
      <c r="I360" s="46">
        <v>0</v>
      </c>
      <c r="J360" s="50" t="s">
        <v>22</v>
      </c>
      <c r="K360" s="46" t="str">
        <f>PROPER(TRIM(Table1[[#This Row],[Region2]]))</f>
        <v>North America</v>
      </c>
      <c r="L360" s="46" t="s">
        <v>31</v>
      </c>
      <c r="M360" s="46">
        <v>42</v>
      </c>
      <c r="N360" s="46" t="s">
        <v>15</v>
      </c>
      <c r="O360" s="48">
        <v>44391</v>
      </c>
    </row>
    <row r="361" spans="1:15" x14ac:dyDescent="0.25">
      <c r="A361" s="46">
        <v>17025</v>
      </c>
      <c r="B361" s="46" t="s">
        <v>49</v>
      </c>
      <c r="C361" s="46" t="s">
        <v>50</v>
      </c>
      <c r="D361" s="49">
        <v>50000</v>
      </c>
      <c r="E361" s="46">
        <v>0</v>
      </c>
      <c r="F361" s="46" t="s">
        <v>19</v>
      </c>
      <c r="G361" s="46" t="s">
        <v>14</v>
      </c>
      <c r="H361" s="46" t="s">
        <v>18</v>
      </c>
      <c r="I361" s="46">
        <v>1</v>
      </c>
      <c r="J361" s="50" t="s">
        <v>22</v>
      </c>
      <c r="K361" s="46" t="str">
        <f>PROPER(TRIM(Table1[[#This Row],[Region2]]))</f>
        <v>North America</v>
      </c>
      <c r="L361" s="46" t="s">
        <v>31</v>
      </c>
      <c r="M361" s="46">
        <v>39</v>
      </c>
      <c r="N361" s="46" t="s">
        <v>15</v>
      </c>
      <c r="O361" s="48">
        <v>44391</v>
      </c>
    </row>
    <row r="362" spans="1:15" x14ac:dyDescent="0.25">
      <c r="A362" s="46">
        <v>17048</v>
      </c>
      <c r="B362" s="46" t="s">
        <v>49</v>
      </c>
      <c r="C362" s="46" t="s">
        <v>51</v>
      </c>
      <c r="D362" s="49">
        <v>90000</v>
      </c>
      <c r="E362" s="46">
        <v>1</v>
      </c>
      <c r="F362" s="46" t="s">
        <v>30</v>
      </c>
      <c r="G362" s="46" t="s">
        <v>28</v>
      </c>
      <c r="H362" s="46" t="s">
        <v>15</v>
      </c>
      <c r="I362" s="46">
        <v>0</v>
      </c>
      <c r="J362" s="50" t="s">
        <v>16</v>
      </c>
      <c r="K362" s="46" t="str">
        <f>PROPER(TRIM(Table1[[#This Row],[Region2]]))</f>
        <v>Pacific</v>
      </c>
      <c r="L362" s="46" t="s">
        <v>24</v>
      </c>
      <c r="M362" s="46">
        <v>36</v>
      </c>
      <c r="N362" s="46" t="s">
        <v>15</v>
      </c>
      <c r="O362" s="48">
        <v>44391</v>
      </c>
    </row>
    <row r="363" spans="1:15" x14ac:dyDescent="0.25">
      <c r="A363" s="46">
        <v>17185</v>
      </c>
      <c r="B363" s="46" t="s">
        <v>48</v>
      </c>
      <c r="C363" s="46" t="s">
        <v>51</v>
      </c>
      <c r="D363" s="49">
        <v>170000</v>
      </c>
      <c r="E363" s="46">
        <v>4</v>
      </c>
      <c r="F363" s="46" t="s">
        <v>19</v>
      </c>
      <c r="G363" s="46" t="s">
        <v>21</v>
      </c>
      <c r="H363" s="46" t="s">
        <v>18</v>
      </c>
      <c r="I363" s="46">
        <v>3</v>
      </c>
      <c r="J363" s="50" t="s">
        <v>23</v>
      </c>
      <c r="K363" s="46" t="str">
        <f>PROPER(TRIM(Table1[[#This Row],[Region2]]))</f>
        <v>Europe</v>
      </c>
      <c r="L363" s="46" t="s">
        <v>17</v>
      </c>
      <c r="M363" s="46">
        <v>48</v>
      </c>
      <c r="N363" s="46" t="s">
        <v>15</v>
      </c>
      <c r="O363" s="48">
        <v>44391</v>
      </c>
    </row>
    <row r="364" spans="1:15" x14ac:dyDescent="0.25">
      <c r="A364" s="46">
        <v>17191</v>
      </c>
      <c r="B364" s="46" t="s">
        <v>49</v>
      </c>
      <c r="C364" s="46" t="s">
        <v>50</v>
      </c>
      <c r="D364" s="49">
        <v>130000</v>
      </c>
      <c r="E364" s="46">
        <v>3</v>
      </c>
      <c r="F364" s="46" t="s">
        <v>19</v>
      </c>
      <c r="G364" s="46" t="s">
        <v>21</v>
      </c>
      <c r="H364" s="46" t="s">
        <v>18</v>
      </c>
      <c r="I364" s="46">
        <v>3</v>
      </c>
      <c r="J364" s="50" t="s">
        <v>16</v>
      </c>
      <c r="K364" s="46" t="str">
        <f>PROPER(TRIM(Table1[[#This Row],[Region2]]))</f>
        <v>Europe</v>
      </c>
      <c r="L364" s="46" t="s">
        <v>17</v>
      </c>
      <c r="M364" s="46">
        <v>51</v>
      </c>
      <c r="N364" s="46" t="s">
        <v>15</v>
      </c>
      <c r="O364" s="48">
        <v>44391</v>
      </c>
    </row>
    <row r="365" spans="1:15" x14ac:dyDescent="0.25">
      <c r="A365" s="46">
        <v>17197</v>
      </c>
      <c r="B365" s="46" t="s">
        <v>49</v>
      </c>
      <c r="C365" s="46" t="s">
        <v>51</v>
      </c>
      <c r="D365" s="49">
        <v>90000</v>
      </c>
      <c r="E365" s="46">
        <v>5</v>
      </c>
      <c r="F365" s="46" t="s">
        <v>19</v>
      </c>
      <c r="G365" s="46" t="s">
        <v>21</v>
      </c>
      <c r="H365" s="46" t="s">
        <v>15</v>
      </c>
      <c r="I365" s="46">
        <v>2</v>
      </c>
      <c r="J365" s="50" t="s">
        <v>64</v>
      </c>
      <c r="K365" s="46" t="str">
        <f>PROPER(TRIM(Table1[[#This Row],[Region2]]))</f>
        <v>Europe</v>
      </c>
      <c r="L365" s="46" t="s">
        <v>17</v>
      </c>
      <c r="M365" s="46">
        <v>62</v>
      </c>
      <c r="N365" s="46" t="s">
        <v>18</v>
      </c>
      <c r="O365" s="48">
        <v>44391</v>
      </c>
    </row>
    <row r="366" spans="1:15" x14ac:dyDescent="0.25">
      <c r="A366" s="46">
        <v>17203</v>
      </c>
      <c r="B366" s="46" t="s">
        <v>48</v>
      </c>
      <c r="C366" s="46" t="s">
        <v>51</v>
      </c>
      <c r="D366" s="49">
        <v>130000</v>
      </c>
      <c r="E366" s="46">
        <v>4</v>
      </c>
      <c r="F366" s="46" t="s">
        <v>19</v>
      </c>
      <c r="G366" s="46" t="s">
        <v>21</v>
      </c>
      <c r="H366" s="46" t="s">
        <v>15</v>
      </c>
      <c r="I366" s="46">
        <v>4</v>
      </c>
      <c r="J366" s="50" t="s">
        <v>23</v>
      </c>
      <c r="K366" s="46" t="str">
        <f>PROPER(TRIM(Table1[[#This Row],[Region2]]))</f>
        <v>Europe</v>
      </c>
      <c r="L366" s="46" t="s">
        <v>17</v>
      </c>
      <c r="M366" s="46">
        <v>61</v>
      </c>
      <c r="N366" s="46" t="s">
        <v>15</v>
      </c>
      <c r="O366" s="48">
        <v>44391</v>
      </c>
    </row>
    <row r="367" spans="1:15" x14ac:dyDescent="0.25">
      <c r="A367" s="46">
        <v>17230</v>
      </c>
      <c r="B367" s="46" t="s">
        <v>48</v>
      </c>
      <c r="C367" s="46" t="s">
        <v>50</v>
      </c>
      <c r="D367" s="49">
        <v>80000</v>
      </c>
      <c r="E367" s="46">
        <v>0</v>
      </c>
      <c r="F367" s="46" t="s">
        <v>13</v>
      </c>
      <c r="G367" s="46" t="s">
        <v>21</v>
      </c>
      <c r="H367" s="46" t="s">
        <v>15</v>
      </c>
      <c r="I367" s="46">
        <v>3</v>
      </c>
      <c r="J367" s="50" t="s">
        <v>64</v>
      </c>
      <c r="K367" s="46" t="str">
        <f>PROPER(TRIM(Table1[[#This Row],[Region2]]))</f>
        <v>Pacific</v>
      </c>
      <c r="L367" s="46" t="s">
        <v>24</v>
      </c>
      <c r="M367" s="46">
        <v>30</v>
      </c>
      <c r="N367" s="46" t="s">
        <v>18</v>
      </c>
      <c r="O367" s="48">
        <v>39879</v>
      </c>
    </row>
    <row r="368" spans="1:15" x14ac:dyDescent="0.25">
      <c r="A368" s="46">
        <v>17238</v>
      </c>
      <c r="B368" s="46" t="s">
        <v>49</v>
      </c>
      <c r="C368" s="46" t="s">
        <v>50</v>
      </c>
      <c r="D368" s="49">
        <v>80000</v>
      </c>
      <c r="E368" s="46">
        <v>0</v>
      </c>
      <c r="F368" s="46" t="s">
        <v>13</v>
      </c>
      <c r="G368" s="46" t="s">
        <v>21</v>
      </c>
      <c r="H368" s="46" t="s">
        <v>15</v>
      </c>
      <c r="I368" s="46">
        <v>3</v>
      </c>
      <c r="J368" s="50" t="s">
        <v>64</v>
      </c>
      <c r="K368" s="46" t="str">
        <f>PROPER(TRIM(Table1[[#This Row],[Region2]]))</f>
        <v>Pacific</v>
      </c>
      <c r="L368" s="46" t="s">
        <v>24</v>
      </c>
      <c r="M368" s="46">
        <v>32</v>
      </c>
      <c r="N368" s="46" t="s">
        <v>18</v>
      </c>
      <c r="O368" s="48">
        <v>44391</v>
      </c>
    </row>
    <row r="369" spans="1:15" x14ac:dyDescent="0.25">
      <c r="A369" s="46">
        <v>17260</v>
      </c>
      <c r="B369" s="46" t="s">
        <v>48</v>
      </c>
      <c r="C369" s="46" t="s">
        <v>50</v>
      </c>
      <c r="D369" s="49">
        <v>90000</v>
      </c>
      <c r="E369" s="46">
        <v>5</v>
      </c>
      <c r="F369" s="46" t="s">
        <v>19</v>
      </c>
      <c r="G369" s="46" t="s">
        <v>21</v>
      </c>
      <c r="H369" s="46" t="s">
        <v>15</v>
      </c>
      <c r="I369" s="46">
        <v>3</v>
      </c>
      <c r="J369" s="50" t="s">
        <v>16</v>
      </c>
      <c r="K369" s="46" t="str">
        <f>PROPER(TRIM(Table1[[#This Row],[Region2]]))</f>
        <v>North America</v>
      </c>
      <c r="L369" s="46" t="s">
        <v>31</v>
      </c>
      <c r="M369" s="46">
        <v>41</v>
      </c>
      <c r="N369" s="46" t="s">
        <v>18</v>
      </c>
      <c r="O369" s="48">
        <v>44391</v>
      </c>
    </row>
    <row r="370" spans="1:15" x14ac:dyDescent="0.25">
      <c r="A370" s="46">
        <v>17269</v>
      </c>
      <c r="B370" s="46" t="s">
        <v>49</v>
      </c>
      <c r="C370" s="46" t="s">
        <v>50</v>
      </c>
      <c r="D370" s="49">
        <v>60000</v>
      </c>
      <c r="E370" s="46">
        <v>3</v>
      </c>
      <c r="F370" s="46" t="s">
        <v>13</v>
      </c>
      <c r="G370" s="46" t="s">
        <v>21</v>
      </c>
      <c r="H370" s="46" t="s">
        <v>18</v>
      </c>
      <c r="I370" s="46">
        <v>0</v>
      </c>
      <c r="J370" s="50" t="s">
        <v>16</v>
      </c>
      <c r="K370" s="46" t="str">
        <f>PROPER(TRIM(Table1[[#This Row],[Region2]]))</f>
        <v>North America</v>
      </c>
      <c r="L370" s="46" t="s">
        <v>31</v>
      </c>
      <c r="M370" s="46">
        <v>47</v>
      </c>
      <c r="N370" s="46" t="s">
        <v>15</v>
      </c>
      <c r="O370" s="48">
        <v>40667</v>
      </c>
    </row>
    <row r="371" spans="1:15" x14ac:dyDescent="0.25">
      <c r="A371" s="46">
        <v>17310</v>
      </c>
      <c r="B371" s="46" t="s">
        <v>48</v>
      </c>
      <c r="C371" s="46" t="s">
        <v>50</v>
      </c>
      <c r="D371" s="49">
        <v>60000</v>
      </c>
      <c r="E371" s="46">
        <v>1</v>
      </c>
      <c r="F371" s="46" t="s">
        <v>19</v>
      </c>
      <c r="G371" s="46" t="s">
        <v>14</v>
      </c>
      <c r="H371" s="46" t="s">
        <v>15</v>
      </c>
      <c r="I371" s="46">
        <v>1</v>
      </c>
      <c r="J371" s="50" t="s">
        <v>16</v>
      </c>
      <c r="K371" s="46" t="str">
        <f>PROPER(TRIM(Table1[[#This Row],[Region2]]))</f>
        <v>Pacific</v>
      </c>
      <c r="L371" s="46" t="s">
        <v>24</v>
      </c>
      <c r="M371" s="46">
        <v>45</v>
      </c>
      <c r="N371" s="46" t="s">
        <v>15</v>
      </c>
      <c r="O371" s="48">
        <v>44391</v>
      </c>
    </row>
    <row r="372" spans="1:15" x14ac:dyDescent="0.25">
      <c r="A372" s="46">
        <v>17319</v>
      </c>
      <c r="B372" s="46" t="s">
        <v>49</v>
      </c>
      <c r="C372" s="46" t="s">
        <v>51</v>
      </c>
      <c r="D372" s="49">
        <v>70000</v>
      </c>
      <c r="E372" s="46">
        <v>0</v>
      </c>
      <c r="F372" s="46" t="s">
        <v>13</v>
      </c>
      <c r="G372" s="46" t="s">
        <v>21</v>
      </c>
      <c r="H372" s="46" t="s">
        <v>18</v>
      </c>
      <c r="I372" s="46">
        <v>1</v>
      </c>
      <c r="J372" s="50" t="s">
        <v>23</v>
      </c>
      <c r="K372" s="46" t="str">
        <f>PROPER(TRIM(Table1[[#This Row],[Region2]]))</f>
        <v>Pacific</v>
      </c>
      <c r="L372" s="46" t="s">
        <v>24</v>
      </c>
      <c r="M372" s="46">
        <v>42</v>
      </c>
      <c r="N372" s="46" t="s">
        <v>18</v>
      </c>
      <c r="O372" s="48">
        <v>39326</v>
      </c>
    </row>
    <row r="373" spans="1:15" x14ac:dyDescent="0.25">
      <c r="A373" s="46">
        <v>17324</v>
      </c>
      <c r="B373" s="46" t="s">
        <v>48</v>
      </c>
      <c r="C373" s="46" t="s">
        <v>51</v>
      </c>
      <c r="D373" s="49">
        <v>100000</v>
      </c>
      <c r="E373" s="46">
        <v>4</v>
      </c>
      <c r="F373" s="46" t="s">
        <v>13</v>
      </c>
      <c r="G373" s="46" t="s">
        <v>21</v>
      </c>
      <c r="H373" s="46" t="s">
        <v>15</v>
      </c>
      <c r="I373" s="46">
        <v>1</v>
      </c>
      <c r="J373" s="50" t="s">
        <v>64</v>
      </c>
      <c r="K373" s="46" t="str">
        <f>PROPER(TRIM(Table1[[#This Row],[Region2]]))</f>
        <v>Pacific</v>
      </c>
      <c r="L373" s="46" t="s">
        <v>24</v>
      </c>
      <c r="M373" s="46">
        <v>46</v>
      </c>
      <c r="N373" s="46" t="s">
        <v>18</v>
      </c>
      <c r="O373" s="48">
        <v>44391</v>
      </c>
    </row>
    <row r="374" spans="1:15" x14ac:dyDescent="0.25">
      <c r="A374" s="46">
        <v>17337</v>
      </c>
      <c r="B374" s="46" t="s">
        <v>49</v>
      </c>
      <c r="C374" s="46" t="s">
        <v>50</v>
      </c>
      <c r="D374" s="49">
        <v>40000</v>
      </c>
      <c r="E374" s="46">
        <v>0</v>
      </c>
      <c r="F374" s="46" t="s">
        <v>27</v>
      </c>
      <c r="G374" s="46" t="s">
        <v>14</v>
      </c>
      <c r="H374" s="46" t="s">
        <v>15</v>
      </c>
      <c r="I374" s="46">
        <v>1</v>
      </c>
      <c r="J374" s="50" t="s">
        <v>23</v>
      </c>
      <c r="K374" s="46" t="str">
        <f>PROPER(TRIM(Table1[[#This Row],[Region2]]))</f>
        <v>North America</v>
      </c>
      <c r="L374" s="46" t="s">
        <v>31</v>
      </c>
      <c r="M374" s="46">
        <v>31</v>
      </c>
      <c r="N374" s="46" t="s">
        <v>18</v>
      </c>
      <c r="O374" s="48">
        <v>44391</v>
      </c>
    </row>
    <row r="375" spans="1:15" x14ac:dyDescent="0.25">
      <c r="A375" s="46">
        <v>17352</v>
      </c>
      <c r="B375" s="46" t="s">
        <v>48</v>
      </c>
      <c r="C375" s="46" t="s">
        <v>50</v>
      </c>
      <c r="D375" s="49">
        <v>50000</v>
      </c>
      <c r="E375" s="46">
        <v>2</v>
      </c>
      <c r="F375" s="46" t="s">
        <v>30</v>
      </c>
      <c r="G375" s="46" t="s">
        <v>28</v>
      </c>
      <c r="H375" s="46" t="s">
        <v>15</v>
      </c>
      <c r="I375" s="46">
        <v>1</v>
      </c>
      <c r="J375" s="50" t="s">
        <v>23</v>
      </c>
      <c r="K375" s="46" t="str">
        <f>PROPER(TRIM(Table1[[#This Row],[Region2]]))</f>
        <v>Pacific</v>
      </c>
      <c r="L375" s="46" t="s">
        <v>24</v>
      </c>
      <c r="M375" s="46">
        <v>64</v>
      </c>
      <c r="N375" s="46" t="s">
        <v>15</v>
      </c>
      <c r="O375" s="48">
        <v>44391</v>
      </c>
    </row>
    <row r="376" spans="1:15" x14ac:dyDescent="0.25">
      <c r="A376" s="46">
        <v>17369</v>
      </c>
      <c r="B376" s="46" t="s">
        <v>49</v>
      </c>
      <c r="C376" s="46" t="s">
        <v>50</v>
      </c>
      <c r="D376" s="49">
        <v>30000</v>
      </c>
      <c r="E376" s="46">
        <v>0</v>
      </c>
      <c r="F376" s="46" t="s">
        <v>19</v>
      </c>
      <c r="G376" s="46" t="s">
        <v>14</v>
      </c>
      <c r="H376" s="46" t="s">
        <v>15</v>
      </c>
      <c r="I376" s="46">
        <v>1</v>
      </c>
      <c r="J376" s="50" t="s">
        <v>23</v>
      </c>
      <c r="K376" s="46" t="str">
        <f>PROPER(TRIM(Table1[[#This Row],[Region2]]))</f>
        <v>North America</v>
      </c>
      <c r="L376" s="46" t="s">
        <v>31</v>
      </c>
      <c r="M376" s="46">
        <v>27</v>
      </c>
      <c r="N376" s="46" t="s">
        <v>18</v>
      </c>
      <c r="O376" s="48">
        <v>44391</v>
      </c>
    </row>
    <row r="377" spans="1:15" x14ac:dyDescent="0.25">
      <c r="A377" s="46">
        <v>17436</v>
      </c>
      <c r="B377" s="46" t="s">
        <v>48</v>
      </c>
      <c r="C377" s="46" t="s">
        <v>50</v>
      </c>
      <c r="D377" s="49">
        <v>60000</v>
      </c>
      <c r="E377" s="46">
        <v>2</v>
      </c>
      <c r="F377" s="46" t="s">
        <v>27</v>
      </c>
      <c r="G377" s="46" t="s">
        <v>21</v>
      </c>
      <c r="H377" s="46" t="s">
        <v>18</v>
      </c>
      <c r="I377" s="46">
        <v>2</v>
      </c>
      <c r="J377" s="50" t="s">
        <v>26</v>
      </c>
      <c r="K377" s="46" t="str">
        <f>PROPER(TRIM(Table1[[#This Row],[Region2]]))</f>
        <v>North America</v>
      </c>
      <c r="L377" s="46" t="s">
        <v>31</v>
      </c>
      <c r="M377" s="46">
        <v>51</v>
      </c>
      <c r="N377" s="46" t="s">
        <v>18</v>
      </c>
      <c r="O377" s="48">
        <v>44391</v>
      </c>
    </row>
    <row r="378" spans="1:15" x14ac:dyDescent="0.25">
      <c r="A378" s="46">
        <v>17450</v>
      </c>
      <c r="B378" s="46" t="s">
        <v>48</v>
      </c>
      <c r="C378" s="46" t="s">
        <v>50</v>
      </c>
      <c r="D378" s="49">
        <v>80000</v>
      </c>
      <c r="E378" s="46">
        <v>5</v>
      </c>
      <c r="F378" s="46" t="s">
        <v>19</v>
      </c>
      <c r="G378" s="46" t="s">
        <v>21</v>
      </c>
      <c r="H378" s="46" t="s">
        <v>15</v>
      </c>
      <c r="I378" s="46">
        <v>3</v>
      </c>
      <c r="J378" s="50" t="s">
        <v>23</v>
      </c>
      <c r="K378" s="46" t="str">
        <f>PROPER(TRIM(Table1[[#This Row],[Region2]]))</f>
        <v>North America</v>
      </c>
      <c r="L378" s="46" t="s">
        <v>31</v>
      </c>
      <c r="M378" s="46">
        <v>45</v>
      </c>
      <c r="N378" s="46" t="s">
        <v>18</v>
      </c>
      <c r="O378" s="48">
        <v>44391</v>
      </c>
    </row>
    <row r="379" spans="1:15" x14ac:dyDescent="0.25">
      <c r="A379" s="46">
        <v>17458</v>
      </c>
      <c r="B379" s="46" t="s">
        <v>49</v>
      </c>
      <c r="C379" s="46" t="s">
        <v>50</v>
      </c>
      <c r="D379" s="49">
        <v>70000</v>
      </c>
      <c r="E379" s="46">
        <v>3</v>
      </c>
      <c r="F379" s="46" t="s">
        <v>27</v>
      </c>
      <c r="G379" s="46" t="s">
        <v>21</v>
      </c>
      <c r="H379" s="46" t="s">
        <v>15</v>
      </c>
      <c r="I379" s="46">
        <v>0</v>
      </c>
      <c r="J379" s="50" t="s">
        <v>23</v>
      </c>
      <c r="K379" s="46" t="str">
        <f>PROPER(TRIM(Table1[[#This Row],[Region2]]))</f>
        <v>North America</v>
      </c>
      <c r="L379" s="46" t="s">
        <v>31</v>
      </c>
      <c r="M379" s="46">
        <v>52</v>
      </c>
      <c r="N379" s="46" t="s">
        <v>15</v>
      </c>
      <c r="O379" s="48">
        <v>44391</v>
      </c>
    </row>
    <row r="380" spans="1:15" x14ac:dyDescent="0.25">
      <c r="A380" s="46">
        <v>17462</v>
      </c>
      <c r="B380" s="46" t="s">
        <v>48</v>
      </c>
      <c r="C380" s="46" t="s">
        <v>50</v>
      </c>
      <c r="D380" s="49">
        <v>70000</v>
      </c>
      <c r="E380" s="46">
        <v>3</v>
      </c>
      <c r="F380" s="46" t="s">
        <v>30</v>
      </c>
      <c r="G380" s="46" t="s">
        <v>28</v>
      </c>
      <c r="H380" s="46" t="s">
        <v>15</v>
      </c>
      <c r="I380" s="46">
        <v>2</v>
      </c>
      <c r="J380" s="50" t="s">
        <v>23</v>
      </c>
      <c r="K380" s="46" t="str">
        <f>PROPER(TRIM(Table1[[#This Row],[Region2]]))</f>
        <v>North America</v>
      </c>
      <c r="L380" s="46" t="s">
        <v>31</v>
      </c>
      <c r="M380" s="46">
        <v>53</v>
      </c>
      <c r="N380" s="46" t="s">
        <v>15</v>
      </c>
      <c r="O380" s="48">
        <v>44391</v>
      </c>
    </row>
    <row r="381" spans="1:15" x14ac:dyDescent="0.25">
      <c r="A381" s="46">
        <v>17471</v>
      </c>
      <c r="B381" s="46" t="s">
        <v>49</v>
      </c>
      <c r="C381" s="46" t="s">
        <v>51</v>
      </c>
      <c r="D381" s="49">
        <v>80000</v>
      </c>
      <c r="E381" s="46">
        <v>4</v>
      </c>
      <c r="F381" s="46" t="s">
        <v>30</v>
      </c>
      <c r="G381" s="46" t="s">
        <v>28</v>
      </c>
      <c r="H381" s="46" t="s">
        <v>15</v>
      </c>
      <c r="I381" s="46">
        <v>2</v>
      </c>
      <c r="J381" s="50" t="s">
        <v>23</v>
      </c>
      <c r="K381" s="46" t="str">
        <f>PROPER(TRIM(Table1[[#This Row],[Region2]]))</f>
        <v>North America</v>
      </c>
      <c r="L381" s="46" t="s">
        <v>31</v>
      </c>
      <c r="M381" s="46">
        <v>67</v>
      </c>
      <c r="N381" s="46" t="s">
        <v>18</v>
      </c>
      <c r="O381" s="48">
        <v>44391</v>
      </c>
    </row>
    <row r="382" spans="1:15" x14ac:dyDescent="0.25">
      <c r="A382" s="46">
        <v>17482</v>
      </c>
      <c r="B382" s="46" t="s">
        <v>49</v>
      </c>
      <c r="C382" s="46" t="s">
        <v>51</v>
      </c>
      <c r="D382" s="49">
        <v>40000</v>
      </c>
      <c r="E382" s="46">
        <v>0</v>
      </c>
      <c r="F382" s="46" t="s">
        <v>29</v>
      </c>
      <c r="G382" s="46" t="s">
        <v>20</v>
      </c>
      <c r="H382" s="46" t="s">
        <v>15</v>
      </c>
      <c r="I382" s="46">
        <v>2</v>
      </c>
      <c r="J382" s="50" t="s">
        <v>23</v>
      </c>
      <c r="K382" s="46" t="str">
        <f>PROPER(TRIM(Table1[[#This Row],[Region2]]))</f>
        <v>North America</v>
      </c>
      <c r="L382" s="46" t="s">
        <v>31</v>
      </c>
      <c r="M382" s="46">
        <v>29</v>
      </c>
      <c r="N382" s="46" t="s">
        <v>18</v>
      </c>
      <c r="O382" s="48">
        <v>44391</v>
      </c>
    </row>
    <row r="383" spans="1:15" x14ac:dyDescent="0.25">
      <c r="A383" s="46">
        <v>17504</v>
      </c>
      <c r="B383" s="46" t="s">
        <v>49</v>
      </c>
      <c r="C383" s="46" t="s">
        <v>51</v>
      </c>
      <c r="D383" s="49">
        <v>80000</v>
      </c>
      <c r="E383" s="46">
        <v>2</v>
      </c>
      <c r="F383" s="46" t="s">
        <v>19</v>
      </c>
      <c r="G383" s="46" t="s">
        <v>14</v>
      </c>
      <c r="H383" s="46" t="s">
        <v>15</v>
      </c>
      <c r="I383" s="46">
        <v>2</v>
      </c>
      <c r="J383" s="50" t="s">
        <v>23</v>
      </c>
      <c r="K383" s="46" t="str">
        <f>PROPER(TRIM(Table1[[#This Row],[Region2]]))</f>
        <v>Pacific</v>
      </c>
      <c r="L383" s="46" t="s">
        <v>24</v>
      </c>
      <c r="M383" s="46">
        <v>52</v>
      </c>
      <c r="N383" s="46" t="s">
        <v>15</v>
      </c>
      <c r="O383" s="48">
        <v>44391</v>
      </c>
    </row>
    <row r="384" spans="1:15" x14ac:dyDescent="0.25">
      <c r="A384" s="46">
        <v>17519</v>
      </c>
      <c r="B384" s="46" t="s">
        <v>48</v>
      </c>
      <c r="C384" s="46" t="s">
        <v>51</v>
      </c>
      <c r="D384" s="49">
        <v>60000</v>
      </c>
      <c r="E384" s="46">
        <v>0</v>
      </c>
      <c r="F384" s="46" t="s">
        <v>19</v>
      </c>
      <c r="G384" s="46" t="s">
        <v>21</v>
      </c>
      <c r="H384" s="46" t="s">
        <v>15</v>
      </c>
      <c r="I384" s="46">
        <v>2</v>
      </c>
      <c r="J384" s="50" t="s">
        <v>23</v>
      </c>
      <c r="K384" s="46" t="str">
        <f>PROPER(TRIM(Table1[[#This Row],[Region2]]))</f>
        <v>North America</v>
      </c>
      <c r="L384" s="46" t="s">
        <v>31</v>
      </c>
      <c r="M384" s="46">
        <v>32</v>
      </c>
      <c r="N384" s="46" t="s">
        <v>18</v>
      </c>
      <c r="O384" s="48">
        <v>44391</v>
      </c>
    </row>
    <row r="385" spans="1:15" x14ac:dyDescent="0.25">
      <c r="A385" s="46">
        <v>17522</v>
      </c>
      <c r="B385" s="46" t="s">
        <v>48</v>
      </c>
      <c r="C385" s="46" t="s">
        <v>50</v>
      </c>
      <c r="D385" s="49">
        <v>120000</v>
      </c>
      <c r="E385" s="46">
        <v>4</v>
      </c>
      <c r="F385" s="46" t="s">
        <v>13</v>
      </c>
      <c r="G385" s="46" t="s">
        <v>28</v>
      </c>
      <c r="H385" s="46" t="s">
        <v>15</v>
      </c>
      <c r="I385" s="46">
        <v>1</v>
      </c>
      <c r="J385" s="50" t="s">
        <v>22</v>
      </c>
      <c r="K385" s="46" t="str">
        <f>PROPER(TRIM(Table1[[#This Row],[Region2]]))</f>
        <v>Pacific</v>
      </c>
      <c r="L385" s="46" t="s">
        <v>24</v>
      </c>
      <c r="M385" s="46">
        <v>47</v>
      </c>
      <c r="N385" s="46" t="s">
        <v>18</v>
      </c>
      <c r="O385" s="48">
        <v>44391</v>
      </c>
    </row>
    <row r="386" spans="1:15" x14ac:dyDescent="0.25">
      <c r="A386" s="46">
        <v>17531</v>
      </c>
      <c r="B386" s="46" t="s">
        <v>48</v>
      </c>
      <c r="C386" s="46" t="s">
        <v>50</v>
      </c>
      <c r="D386" s="49">
        <v>60000</v>
      </c>
      <c r="E386" s="46">
        <v>2</v>
      </c>
      <c r="F386" s="46" t="s">
        <v>27</v>
      </c>
      <c r="G386" s="46" t="s">
        <v>21</v>
      </c>
      <c r="H386" s="46" t="s">
        <v>18</v>
      </c>
      <c r="I386" s="46">
        <v>2</v>
      </c>
      <c r="J386" s="50" t="s">
        <v>23</v>
      </c>
      <c r="K386" s="46" t="str">
        <f>PROPER(TRIM(Table1[[#This Row],[Region2]]))</f>
        <v>North America</v>
      </c>
      <c r="L386" s="46" t="s">
        <v>31</v>
      </c>
      <c r="M386" s="46">
        <v>50</v>
      </c>
      <c r="N386" s="46" t="s">
        <v>18</v>
      </c>
      <c r="O386" s="48">
        <v>44391</v>
      </c>
    </row>
    <row r="387" spans="1:15" x14ac:dyDescent="0.25">
      <c r="A387" s="46">
        <v>17533</v>
      </c>
      <c r="B387" s="46" t="s">
        <v>48</v>
      </c>
      <c r="C387" s="46" t="s">
        <v>50</v>
      </c>
      <c r="D387" s="49">
        <v>40000</v>
      </c>
      <c r="E387" s="46">
        <v>3</v>
      </c>
      <c r="F387" s="46" t="s">
        <v>19</v>
      </c>
      <c r="G387" s="46" t="s">
        <v>21</v>
      </c>
      <c r="H387" s="46" t="s">
        <v>18</v>
      </c>
      <c r="I387" s="46">
        <v>2</v>
      </c>
      <c r="J387" s="50" t="s">
        <v>23</v>
      </c>
      <c r="K387" s="46" t="str">
        <f>PROPER(TRIM(Table1[[#This Row],[Region2]]))</f>
        <v>North America</v>
      </c>
      <c r="L387" s="46" t="s">
        <v>31</v>
      </c>
      <c r="M387" s="46">
        <v>73</v>
      </c>
      <c r="N387" s="46" t="s">
        <v>15</v>
      </c>
      <c r="O387" s="48">
        <v>44391</v>
      </c>
    </row>
    <row r="388" spans="1:15" x14ac:dyDescent="0.25">
      <c r="A388" s="46">
        <v>17541</v>
      </c>
      <c r="B388" s="46" t="s">
        <v>48</v>
      </c>
      <c r="C388" s="46" t="s">
        <v>51</v>
      </c>
      <c r="D388" s="49">
        <v>40000</v>
      </c>
      <c r="E388" s="46">
        <v>4</v>
      </c>
      <c r="F388" s="46" t="s">
        <v>27</v>
      </c>
      <c r="G388" s="46" t="s">
        <v>14</v>
      </c>
      <c r="H388" s="46" t="s">
        <v>15</v>
      </c>
      <c r="I388" s="46">
        <v>2</v>
      </c>
      <c r="J388" s="50" t="s">
        <v>22</v>
      </c>
      <c r="K388" s="46" t="str">
        <f>PROPER(TRIM(Table1[[#This Row],[Region2]]))</f>
        <v>North America</v>
      </c>
      <c r="L388" s="46" t="s">
        <v>31</v>
      </c>
      <c r="M388" s="46">
        <v>43</v>
      </c>
      <c r="N388" s="46" t="s">
        <v>18</v>
      </c>
      <c r="O388" s="48">
        <v>44391</v>
      </c>
    </row>
    <row r="389" spans="1:15" x14ac:dyDescent="0.25">
      <c r="A389" s="46">
        <v>17546</v>
      </c>
      <c r="B389" s="46" t="s">
        <v>48</v>
      </c>
      <c r="C389" s="46" t="s">
        <v>51</v>
      </c>
      <c r="D389" s="49">
        <v>70000</v>
      </c>
      <c r="E389" s="46">
        <v>1</v>
      </c>
      <c r="F389" s="46" t="s">
        <v>19</v>
      </c>
      <c r="G389" s="46" t="s">
        <v>14</v>
      </c>
      <c r="H389" s="46" t="s">
        <v>15</v>
      </c>
      <c r="I389" s="46">
        <v>1</v>
      </c>
      <c r="J389" s="50" t="s">
        <v>16</v>
      </c>
      <c r="K389" s="46" t="str">
        <f>PROPER(TRIM(Table1[[#This Row],[Region2]]))</f>
        <v>North America</v>
      </c>
      <c r="L389" s="46" t="s">
        <v>31</v>
      </c>
      <c r="M389" s="46">
        <v>44</v>
      </c>
      <c r="N389" s="46" t="s">
        <v>15</v>
      </c>
      <c r="O389" s="48">
        <v>44391</v>
      </c>
    </row>
    <row r="390" spans="1:15" x14ac:dyDescent="0.25">
      <c r="A390" s="46">
        <v>17650</v>
      </c>
      <c r="B390" s="46" t="s">
        <v>49</v>
      </c>
      <c r="C390" s="46" t="s">
        <v>51</v>
      </c>
      <c r="D390" s="49">
        <v>40000</v>
      </c>
      <c r="E390" s="46">
        <v>2</v>
      </c>
      <c r="F390" s="46" t="s">
        <v>19</v>
      </c>
      <c r="G390" s="46" t="s">
        <v>20</v>
      </c>
      <c r="H390" s="46" t="s">
        <v>15</v>
      </c>
      <c r="I390" s="46">
        <v>2</v>
      </c>
      <c r="J390" s="50" t="s">
        <v>26</v>
      </c>
      <c r="K390" s="46" t="str">
        <f>PROPER(TRIM(Table1[[#This Row],[Region2]]))</f>
        <v>Europe</v>
      </c>
      <c r="L390" s="46" t="s">
        <v>17</v>
      </c>
      <c r="M390" s="46">
        <v>35</v>
      </c>
      <c r="N390" s="46" t="s">
        <v>18</v>
      </c>
      <c r="O390" s="48">
        <v>44391</v>
      </c>
    </row>
    <row r="391" spans="1:15" x14ac:dyDescent="0.25">
      <c r="A391" s="46">
        <v>17654</v>
      </c>
      <c r="B391" s="46" t="s">
        <v>49</v>
      </c>
      <c r="C391" s="46" t="s">
        <v>51</v>
      </c>
      <c r="D391" s="49">
        <v>40000</v>
      </c>
      <c r="E391" s="46">
        <v>3</v>
      </c>
      <c r="F391" s="46" t="s">
        <v>19</v>
      </c>
      <c r="G391" s="46" t="s">
        <v>20</v>
      </c>
      <c r="H391" s="46" t="s">
        <v>15</v>
      </c>
      <c r="I391" s="46">
        <v>1</v>
      </c>
      <c r="J391" s="50" t="s">
        <v>26</v>
      </c>
      <c r="K391" s="46" t="str">
        <f>PROPER(TRIM(Table1[[#This Row],[Region2]]))</f>
        <v>North America</v>
      </c>
      <c r="L391" s="46" t="s">
        <v>31</v>
      </c>
      <c r="M391" s="46">
        <v>30</v>
      </c>
      <c r="N391" s="46" t="s">
        <v>15</v>
      </c>
      <c r="O391" s="48">
        <v>44391</v>
      </c>
    </row>
    <row r="392" spans="1:15" x14ac:dyDescent="0.25">
      <c r="A392" s="46">
        <v>17657</v>
      </c>
      <c r="B392" s="46" t="s">
        <v>48</v>
      </c>
      <c r="C392" s="46" t="s">
        <v>50</v>
      </c>
      <c r="D392" s="49">
        <v>40000</v>
      </c>
      <c r="E392" s="46">
        <v>4</v>
      </c>
      <c r="F392" s="46" t="s">
        <v>19</v>
      </c>
      <c r="G392" s="46" t="s">
        <v>20</v>
      </c>
      <c r="H392" s="46" t="s">
        <v>18</v>
      </c>
      <c r="I392" s="46">
        <v>0</v>
      </c>
      <c r="J392" s="50" t="s">
        <v>16</v>
      </c>
      <c r="K392" s="46" t="str">
        <f>PROPER(TRIM(Table1[[#This Row],[Region2]]))</f>
        <v>North America</v>
      </c>
      <c r="L392" s="46" t="s">
        <v>31</v>
      </c>
      <c r="M392" s="46">
        <v>30</v>
      </c>
      <c r="N392" s="46" t="s">
        <v>18</v>
      </c>
      <c r="O392" s="48">
        <v>44391</v>
      </c>
    </row>
    <row r="393" spans="1:15" x14ac:dyDescent="0.25">
      <c r="A393" s="46">
        <v>17668</v>
      </c>
      <c r="B393" s="46" t="s">
        <v>49</v>
      </c>
      <c r="C393" s="46" t="s">
        <v>50</v>
      </c>
      <c r="D393" s="49">
        <v>30000</v>
      </c>
      <c r="E393" s="46">
        <v>2</v>
      </c>
      <c r="F393" s="46" t="s">
        <v>27</v>
      </c>
      <c r="G393" s="46" t="s">
        <v>14</v>
      </c>
      <c r="H393" s="46" t="s">
        <v>15</v>
      </c>
      <c r="I393" s="46">
        <v>2</v>
      </c>
      <c r="J393" s="50" t="s">
        <v>26</v>
      </c>
      <c r="K393" s="46" t="str">
        <f>PROPER(TRIM(Table1[[#This Row],[Region2]]))</f>
        <v>North America</v>
      </c>
      <c r="L393" s="46" t="s">
        <v>31</v>
      </c>
      <c r="M393" s="46">
        <v>50</v>
      </c>
      <c r="N393" s="46" t="s">
        <v>15</v>
      </c>
      <c r="O393" s="48">
        <v>44391</v>
      </c>
    </row>
    <row r="394" spans="1:15" x14ac:dyDescent="0.25">
      <c r="A394" s="46">
        <v>17699</v>
      </c>
      <c r="B394" s="46" t="s">
        <v>48</v>
      </c>
      <c r="C394" s="46" t="s">
        <v>50</v>
      </c>
      <c r="D394" s="49">
        <v>60000</v>
      </c>
      <c r="E394" s="46">
        <v>1</v>
      </c>
      <c r="F394" s="46" t="s">
        <v>30</v>
      </c>
      <c r="G394" s="46" t="s">
        <v>14</v>
      </c>
      <c r="H394" s="46" t="s">
        <v>18</v>
      </c>
      <c r="I394" s="46">
        <v>0</v>
      </c>
      <c r="J394" s="50" t="s">
        <v>16</v>
      </c>
      <c r="K394" s="46" t="str">
        <f>PROPER(TRIM(Table1[[#This Row],[Region2]]))</f>
        <v>North America</v>
      </c>
      <c r="L394" s="46" t="s">
        <v>31</v>
      </c>
      <c r="M394" s="46">
        <v>55</v>
      </c>
      <c r="N394" s="46" t="s">
        <v>18</v>
      </c>
      <c r="O394" s="48">
        <v>44391</v>
      </c>
    </row>
    <row r="395" spans="1:15" x14ac:dyDescent="0.25">
      <c r="A395" s="46">
        <v>17702</v>
      </c>
      <c r="B395" s="46" t="s">
        <v>48</v>
      </c>
      <c r="C395" s="46" t="s">
        <v>50</v>
      </c>
      <c r="D395" s="49">
        <v>10000</v>
      </c>
      <c r="E395" s="46">
        <v>1</v>
      </c>
      <c r="F395" s="46" t="s">
        <v>30</v>
      </c>
      <c r="G395" s="46" t="s">
        <v>25</v>
      </c>
      <c r="H395" s="46" t="s">
        <v>15</v>
      </c>
      <c r="I395" s="46">
        <v>0</v>
      </c>
      <c r="J395" s="50" t="s">
        <v>16</v>
      </c>
      <c r="K395" s="46" t="str">
        <f>PROPER(TRIM(Table1[[#This Row],[Region2]]))</f>
        <v>Europe</v>
      </c>
      <c r="L395" s="46" t="s">
        <v>17</v>
      </c>
      <c r="M395" s="46">
        <v>37</v>
      </c>
      <c r="N395" s="46" t="s">
        <v>18</v>
      </c>
      <c r="O395" s="48">
        <v>44391</v>
      </c>
    </row>
    <row r="396" spans="1:15" x14ac:dyDescent="0.25">
      <c r="A396" s="46">
        <v>17703</v>
      </c>
      <c r="B396" s="46" t="s">
        <v>48</v>
      </c>
      <c r="C396" s="46" t="s">
        <v>51</v>
      </c>
      <c r="D396" s="49">
        <v>10000</v>
      </c>
      <c r="E396" s="46">
        <v>1</v>
      </c>
      <c r="F396" s="46" t="s">
        <v>30</v>
      </c>
      <c r="G396" s="46" t="s">
        <v>25</v>
      </c>
      <c r="H396" s="46" t="s">
        <v>15</v>
      </c>
      <c r="I396" s="46">
        <v>0</v>
      </c>
      <c r="J396" s="50" t="s">
        <v>16</v>
      </c>
      <c r="K396" s="46" t="str">
        <f>PROPER(TRIM(Table1[[#This Row],[Region2]]))</f>
        <v>Europe</v>
      </c>
      <c r="L396" s="46" t="s">
        <v>17</v>
      </c>
      <c r="M396" s="46">
        <v>40</v>
      </c>
      <c r="N396" s="46" t="s">
        <v>18</v>
      </c>
      <c r="O396" s="48">
        <v>44391</v>
      </c>
    </row>
    <row r="397" spans="1:15" x14ac:dyDescent="0.25">
      <c r="A397" s="46">
        <v>17754</v>
      </c>
      <c r="B397" s="46" t="s">
        <v>49</v>
      </c>
      <c r="C397" s="46" t="s">
        <v>51</v>
      </c>
      <c r="D397" s="49">
        <v>30000</v>
      </c>
      <c r="E397" s="46">
        <v>3</v>
      </c>
      <c r="F397" s="46" t="s">
        <v>13</v>
      </c>
      <c r="G397" s="46" t="s">
        <v>20</v>
      </c>
      <c r="H397" s="46" t="s">
        <v>15</v>
      </c>
      <c r="I397" s="46">
        <v>0</v>
      </c>
      <c r="J397" s="50" t="s">
        <v>16</v>
      </c>
      <c r="K397" s="46" t="str">
        <f>PROPER(TRIM(Table1[[#This Row],[Region2]]))</f>
        <v>Europe</v>
      </c>
      <c r="L397" s="46" t="s">
        <v>17</v>
      </c>
      <c r="M397" s="46">
        <v>46</v>
      </c>
      <c r="N397" s="46" t="s">
        <v>15</v>
      </c>
      <c r="O397" s="48">
        <v>44391</v>
      </c>
    </row>
    <row r="398" spans="1:15" x14ac:dyDescent="0.25">
      <c r="A398" s="46">
        <v>17793</v>
      </c>
      <c r="B398" s="46" t="s">
        <v>48</v>
      </c>
      <c r="C398" s="46" t="s">
        <v>51</v>
      </c>
      <c r="D398" s="49">
        <v>40000</v>
      </c>
      <c r="E398" s="46">
        <v>0</v>
      </c>
      <c r="F398" s="46" t="s">
        <v>13</v>
      </c>
      <c r="G398" s="46" t="s">
        <v>20</v>
      </c>
      <c r="H398" s="46" t="s">
        <v>15</v>
      </c>
      <c r="I398" s="46">
        <v>0</v>
      </c>
      <c r="J398" s="50" t="s">
        <v>16</v>
      </c>
      <c r="K398" s="46" t="str">
        <f>PROPER(TRIM(Table1[[#This Row],[Region2]]))</f>
        <v>Europe</v>
      </c>
      <c r="L398" s="46" t="s">
        <v>17</v>
      </c>
      <c r="M398" s="46">
        <v>38</v>
      </c>
      <c r="N398" s="46" t="s">
        <v>15</v>
      </c>
      <c r="O398" s="48">
        <v>44391</v>
      </c>
    </row>
    <row r="399" spans="1:15" x14ac:dyDescent="0.25">
      <c r="A399" s="46">
        <v>17843</v>
      </c>
      <c r="B399" s="46" t="s">
        <v>49</v>
      </c>
      <c r="C399" s="46" t="s">
        <v>51</v>
      </c>
      <c r="D399" s="49">
        <v>10000</v>
      </c>
      <c r="E399" s="46">
        <v>0</v>
      </c>
      <c r="F399" s="46" t="s">
        <v>29</v>
      </c>
      <c r="G399" s="46" t="s">
        <v>25</v>
      </c>
      <c r="H399" s="46" t="s">
        <v>18</v>
      </c>
      <c r="I399" s="46">
        <v>2</v>
      </c>
      <c r="J399" s="50" t="s">
        <v>16</v>
      </c>
      <c r="K399" s="46" t="str">
        <f>PROPER(TRIM(Table1[[#This Row],[Region2]]))</f>
        <v>Europe</v>
      </c>
      <c r="L399" s="46" t="s">
        <v>17</v>
      </c>
      <c r="M399" s="46">
        <v>32</v>
      </c>
      <c r="N399" s="46" t="s">
        <v>18</v>
      </c>
      <c r="O399" s="48">
        <v>44391</v>
      </c>
    </row>
    <row r="400" spans="1:15" x14ac:dyDescent="0.25">
      <c r="A400" s="46">
        <v>17845</v>
      </c>
      <c r="B400" s="46" t="s">
        <v>49</v>
      </c>
      <c r="C400" s="46" t="s">
        <v>51</v>
      </c>
      <c r="D400" s="49">
        <v>20000</v>
      </c>
      <c r="E400" s="46">
        <v>0</v>
      </c>
      <c r="F400" s="46" t="s">
        <v>29</v>
      </c>
      <c r="G400" s="46" t="s">
        <v>25</v>
      </c>
      <c r="H400" s="46" t="s">
        <v>18</v>
      </c>
      <c r="I400" s="46">
        <v>2</v>
      </c>
      <c r="J400" s="50" t="s">
        <v>26</v>
      </c>
      <c r="K400" s="46" t="str">
        <f>PROPER(TRIM(Table1[[#This Row],[Region2]]))</f>
        <v>Europe</v>
      </c>
      <c r="L400" s="46" t="s">
        <v>17</v>
      </c>
      <c r="M400" s="46">
        <v>32</v>
      </c>
      <c r="N400" s="46" t="s">
        <v>18</v>
      </c>
      <c r="O400" s="48">
        <v>44391</v>
      </c>
    </row>
    <row r="401" spans="1:15" x14ac:dyDescent="0.25">
      <c r="A401" s="46">
        <v>17848</v>
      </c>
      <c r="B401" s="46" t="s">
        <v>49</v>
      </c>
      <c r="C401" s="46" t="s">
        <v>50</v>
      </c>
      <c r="D401" s="49">
        <v>30000</v>
      </c>
      <c r="E401" s="46">
        <v>0</v>
      </c>
      <c r="F401" s="46" t="s">
        <v>19</v>
      </c>
      <c r="G401" s="46" t="s">
        <v>20</v>
      </c>
      <c r="H401" s="46" t="s">
        <v>18</v>
      </c>
      <c r="I401" s="46">
        <v>1</v>
      </c>
      <c r="J401" s="50" t="s">
        <v>22</v>
      </c>
      <c r="K401" s="46" t="str">
        <f>PROPER(TRIM(Table1[[#This Row],[Region2]]))</f>
        <v>Europe</v>
      </c>
      <c r="L401" s="46" t="s">
        <v>17</v>
      </c>
      <c r="M401" s="46">
        <v>31</v>
      </c>
      <c r="N401" s="46" t="s">
        <v>15</v>
      </c>
      <c r="O401" s="48">
        <v>44391</v>
      </c>
    </row>
    <row r="402" spans="1:15" x14ac:dyDescent="0.25">
      <c r="A402" s="46">
        <v>17858</v>
      </c>
      <c r="B402" s="46" t="s">
        <v>48</v>
      </c>
      <c r="C402" s="46" t="s">
        <v>50</v>
      </c>
      <c r="D402" s="49">
        <v>40000</v>
      </c>
      <c r="E402" s="46">
        <v>4</v>
      </c>
      <c r="F402" s="46" t="s">
        <v>27</v>
      </c>
      <c r="G402" s="46" t="s">
        <v>14</v>
      </c>
      <c r="H402" s="46" t="s">
        <v>15</v>
      </c>
      <c r="I402" s="46">
        <v>2</v>
      </c>
      <c r="J402" s="50" t="s">
        <v>22</v>
      </c>
      <c r="K402" s="46" t="str">
        <f>PROPER(TRIM(Table1[[#This Row],[Region2]]))</f>
        <v>North America</v>
      </c>
      <c r="L402" s="46" t="s">
        <v>31</v>
      </c>
      <c r="M402" s="46">
        <v>44</v>
      </c>
      <c r="N402" s="46" t="s">
        <v>15</v>
      </c>
      <c r="O402" s="48">
        <v>44391</v>
      </c>
    </row>
    <row r="403" spans="1:15" x14ac:dyDescent="0.25">
      <c r="A403" s="46">
        <v>17864</v>
      </c>
      <c r="B403" s="46" t="s">
        <v>48</v>
      </c>
      <c r="C403" s="46" t="s">
        <v>51</v>
      </c>
      <c r="D403" s="49">
        <v>60000</v>
      </c>
      <c r="E403" s="46">
        <v>1</v>
      </c>
      <c r="F403" s="46" t="s">
        <v>19</v>
      </c>
      <c r="G403" s="46" t="s">
        <v>14</v>
      </c>
      <c r="H403" s="46" t="s">
        <v>15</v>
      </c>
      <c r="I403" s="46">
        <v>1</v>
      </c>
      <c r="J403" s="50" t="s">
        <v>22</v>
      </c>
      <c r="K403" s="46" t="str">
        <f>PROPER(TRIM(Table1[[#This Row],[Region2]]))</f>
        <v>North America</v>
      </c>
      <c r="L403" s="46" t="s">
        <v>31</v>
      </c>
      <c r="M403" s="46">
        <v>46</v>
      </c>
      <c r="N403" s="46" t="s">
        <v>15</v>
      </c>
      <c r="O403" s="48">
        <v>44391</v>
      </c>
    </row>
    <row r="404" spans="1:15" x14ac:dyDescent="0.25">
      <c r="A404" s="46">
        <v>17882</v>
      </c>
      <c r="B404" s="46" t="s">
        <v>48</v>
      </c>
      <c r="C404" s="46" t="s">
        <v>50</v>
      </c>
      <c r="D404" s="49">
        <v>20000</v>
      </c>
      <c r="E404" s="46">
        <v>1</v>
      </c>
      <c r="F404" s="46" t="s">
        <v>30</v>
      </c>
      <c r="G404" s="46" t="s">
        <v>20</v>
      </c>
      <c r="H404" s="46" t="s">
        <v>15</v>
      </c>
      <c r="I404" s="46">
        <v>0</v>
      </c>
      <c r="J404" s="50" t="s">
        <v>16</v>
      </c>
      <c r="K404" s="46" t="str">
        <f>PROPER(TRIM(Table1[[#This Row],[Region2]]))</f>
        <v>Europe</v>
      </c>
      <c r="L404" s="46" t="s">
        <v>17</v>
      </c>
      <c r="M404" s="46">
        <v>44</v>
      </c>
      <c r="N404" s="46" t="s">
        <v>18</v>
      </c>
      <c r="O404" s="48">
        <v>44391</v>
      </c>
    </row>
    <row r="405" spans="1:15" x14ac:dyDescent="0.25">
      <c r="A405" s="46">
        <v>17891</v>
      </c>
      <c r="B405" s="46" t="s">
        <v>48</v>
      </c>
      <c r="C405" s="46" t="s">
        <v>51</v>
      </c>
      <c r="D405" s="49">
        <v>10000</v>
      </c>
      <c r="E405" s="46">
        <v>2</v>
      </c>
      <c r="F405" s="46" t="s">
        <v>19</v>
      </c>
      <c r="G405" s="46" t="s">
        <v>25</v>
      </c>
      <c r="H405" s="46" t="s">
        <v>15</v>
      </c>
      <c r="I405" s="46">
        <v>1</v>
      </c>
      <c r="J405" s="50" t="s">
        <v>16</v>
      </c>
      <c r="K405" s="46" t="str">
        <f>PROPER(TRIM(Table1[[#This Row],[Region2]]))</f>
        <v>Europe</v>
      </c>
      <c r="L405" s="46" t="s">
        <v>17</v>
      </c>
      <c r="M405" s="46">
        <v>50</v>
      </c>
      <c r="N405" s="46" t="s">
        <v>15</v>
      </c>
      <c r="O405" s="48">
        <v>44391</v>
      </c>
    </row>
    <row r="406" spans="1:15" x14ac:dyDescent="0.25">
      <c r="A406" s="46">
        <v>17894</v>
      </c>
      <c r="B406" s="46" t="s">
        <v>48</v>
      </c>
      <c r="C406" s="46" t="s">
        <v>51</v>
      </c>
      <c r="D406" s="49">
        <v>20000</v>
      </c>
      <c r="E406" s="46">
        <v>1</v>
      </c>
      <c r="F406" s="46" t="s">
        <v>13</v>
      </c>
      <c r="G406" s="46" t="s">
        <v>20</v>
      </c>
      <c r="H406" s="46" t="s">
        <v>15</v>
      </c>
      <c r="I406" s="46">
        <v>0</v>
      </c>
      <c r="J406" s="50" t="s">
        <v>16</v>
      </c>
      <c r="K406" s="46" t="str">
        <f>PROPER(TRIM(Table1[[#This Row],[Region2]]))</f>
        <v>Europe</v>
      </c>
      <c r="L406" s="46" t="s">
        <v>17</v>
      </c>
      <c r="M406" s="46">
        <v>50</v>
      </c>
      <c r="N406" s="46" t="s">
        <v>15</v>
      </c>
      <c r="O406" s="48">
        <v>44391</v>
      </c>
    </row>
    <row r="407" spans="1:15" x14ac:dyDescent="0.25">
      <c r="A407" s="46">
        <v>17907</v>
      </c>
      <c r="B407" s="46" t="s">
        <v>48</v>
      </c>
      <c r="C407" s="46" t="s">
        <v>51</v>
      </c>
      <c r="D407" s="49">
        <v>10000</v>
      </c>
      <c r="E407" s="46">
        <v>0</v>
      </c>
      <c r="F407" s="46" t="s">
        <v>19</v>
      </c>
      <c r="G407" s="46" t="s">
        <v>25</v>
      </c>
      <c r="H407" s="46" t="s">
        <v>15</v>
      </c>
      <c r="I407" s="46">
        <v>1</v>
      </c>
      <c r="J407" s="50" t="s">
        <v>22</v>
      </c>
      <c r="K407" s="46" t="str">
        <f>PROPER(TRIM(Table1[[#This Row],[Region2]]))</f>
        <v>Pacific</v>
      </c>
      <c r="L407" s="46" t="s">
        <v>24</v>
      </c>
      <c r="M407" s="46">
        <v>27</v>
      </c>
      <c r="N407" s="46" t="s">
        <v>18</v>
      </c>
      <c r="O407" s="48">
        <v>44391</v>
      </c>
    </row>
    <row r="408" spans="1:15" x14ac:dyDescent="0.25">
      <c r="A408" s="46">
        <v>17926</v>
      </c>
      <c r="B408" s="46" t="s">
        <v>49</v>
      </c>
      <c r="C408" s="46" t="s">
        <v>51</v>
      </c>
      <c r="D408" s="49">
        <v>40000</v>
      </c>
      <c r="E408" s="46">
        <v>0</v>
      </c>
      <c r="F408" s="46" t="s">
        <v>13</v>
      </c>
      <c r="G408" s="46" t="s">
        <v>20</v>
      </c>
      <c r="H408" s="46" t="s">
        <v>18</v>
      </c>
      <c r="I408" s="46">
        <v>0</v>
      </c>
      <c r="J408" s="50" t="s">
        <v>16</v>
      </c>
      <c r="K408" s="46" t="str">
        <f>PROPER(TRIM(Table1[[#This Row],[Region2]]))</f>
        <v>Pacific</v>
      </c>
      <c r="L408" s="46" t="s">
        <v>24</v>
      </c>
      <c r="M408" s="46">
        <v>28</v>
      </c>
      <c r="N408" s="46" t="s">
        <v>15</v>
      </c>
      <c r="O408" s="48">
        <v>44391</v>
      </c>
    </row>
    <row r="409" spans="1:15" x14ac:dyDescent="0.25">
      <c r="A409" s="46">
        <v>17960</v>
      </c>
      <c r="B409" s="46" t="s">
        <v>48</v>
      </c>
      <c r="C409" s="46" t="s">
        <v>51</v>
      </c>
      <c r="D409" s="49">
        <v>40000</v>
      </c>
      <c r="E409" s="46">
        <v>0</v>
      </c>
      <c r="F409" s="46" t="s">
        <v>30</v>
      </c>
      <c r="G409" s="46" t="s">
        <v>20</v>
      </c>
      <c r="H409" s="46" t="s">
        <v>15</v>
      </c>
      <c r="I409" s="46">
        <v>0</v>
      </c>
      <c r="J409" s="50" t="s">
        <v>16</v>
      </c>
      <c r="K409" s="46" t="str">
        <f>PROPER(TRIM(Table1[[#This Row],[Region2]]))</f>
        <v>Europe</v>
      </c>
      <c r="L409" s="46" t="s">
        <v>17</v>
      </c>
      <c r="M409" s="46">
        <v>35</v>
      </c>
      <c r="N409" s="46" t="s">
        <v>15</v>
      </c>
      <c r="O409" s="48">
        <v>44391</v>
      </c>
    </row>
    <row r="410" spans="1:15" x14ac:dyDescent="0.25">
      <c r="A410" s="46">
        <v>17964</v>
      </c>
      <c r="B410" s="46" t="s">
        <v>48</v>
      </c>
      <c r="C410" s="46" t="s">
        <v>50</v>
      </c>
      <c r="D410" s="49">
        <v>40000</v>
      </c>
      <c r="E410" s="46">
        <v>0</v>
      </c>
      <c r="F410" s="46" t="s">
        <v>30</v>
      </c>
      <c r="G410" s="46" t="s">
        <v>20</v>
      </c>
      <c r="H410" s="46" t="s">
        <v>15</v>
      </c>
      <c r="I410" s="46">
        <v>0</v>
      </c>
      <c r="J410" s="50" t="s">
        <v>16</v>
      </c>
      <c r="K410" s="46" t="str">
        <f>PROPER(TRIM(Table1[[#This Row],[Region2]]))</f>
        <v>Europe</v>
      </c>
      <c r="L410" s="46" t="s">
        <v>17</v>
      </c>
      <c r="M410" s="46">
        <v>37</v>
      </c>
      <c r="N410" s="46" t="s">
        <v>15</v>
      </c>
      <c r="O410" s="48">
        <v>44391</v>
      </c>
    </row>
    <row r="411" spans="1:15" x14ac:dyDescent="0.25">
      <c r="A411" s="46">
        <v>17978</v>
      </c>
      <c r="B411" s="46" t="s">
        <v>48</v>
      </c>
      <c r="C411" s="46" t="s">
        <v>50</v>
      </c>
      <c r="D411" s="49">
        <v>40000</v>
      </c>
      <c r="E411" s="46">
        <v>0</v>
      </c>
      <c r="F411" s="46" t="s">
        <v>30</v>
      </c>
      <c r="G411" s="46" t="s">
        <v>20</v>
      </c>
      <c r="H411" s="46" t="s">
        <v>15</v>
      </c>
      <c r="I411" s="46">
        <v>0</v>
      </c>
      <c r="J411" s="50" t="s">
        <v>16</v>
      </c>
      <c r="K411" s="46" t="str">
        <f>PROPER(TRIM(Table1[[#This Row],[Region2]]))</f>
        <v>Europe</v>
      </c>
      <c r="L411" s="46" t="s">
        <v>17</v>
      </c>
      <c r="M411" s="46">
        <v>37</v>
      </c>
      <c r="N411" s="46" t="s">
        <v>15</v>
      </c>
      <c r="O411" s="48">
        <v>44391</v>
      </c>
    </row>
    <row r="412" spans="1:15" x14ac:dyDescent="0.25">
      <c r="A412" s="46">
        <v>17994</v>
      </c>
      <c r="B412" s="46" t="s">
        <v>49</v>
      </c>
      <c r="C412" s="46" t="s">
        <v>50</v>
      </c>
      <c r="D412" s="49">
        <v>20000</v>
      </c>
      <c r="E412" s="46">
        <v>2</v>
      </c>
      <c r="F412" s="46" t="s">
        <v>27</v>
      </c>
      <c r="G412" s="46" t="s">
        <v>25</v>
      </c>
      <c r="H412" s="46" t="s">
        <v>15</v>
      </c>
      <c r="I412" s="46">
        <v>2</v>
      </c>
      <c r="J412" s="50" t="s">
        <v>16</v>
      </c>
      <c r="K412" s="46" t="str">
        <f>PROPER(TRIM(Table1[[#This Row],[Region2]]))</f>
        <v>Europe</v>
      </c>
      <c r="L412" s="46" t="s">
        <v>17</v>
      </c>
      <c r="M412" s="46">
        <v>42</v>
      </c>
      <c r="N412" s="46" t="s">
        <v>18</v>
      </c>
      <c r="O412" s="48">
        <v>44391</v>
      </c>
    </row>
    <row r="413" spans="1:15" x14ac:dyDescent="0.25">
      <c r="A413" s="46">
        <v>18012</v>
      </c>
      <c r="B413" s="46" t="s">
        <v>48</v>
      </c>
      <c r="C413" s="46" t="s">
        <v>51</v>
      </c>
      <c r="D413" s="49">
        <v>40000</v>
      </c>
      <c r="E413" s="46">
        <v>1</v>
      </c>
      <c r="F413" s="46" t="s">
        <v>13</v>
      </c>
      <c r="G413" s="46" t="s">
        <v>14</v>
      </c>
      <c r="H413" s="46" t="s">
        <v>15</v>
      </c>
      <c r="I413" s="46">
        <v>0</v>
      </c>
      <c r="J413" s="50" t="s">
        <v>16</v>
      </c>
      <c r="K413" s="46" t="str">
        <f>PROPER(TRIM(Table1[[#This Row],[Region2]]))</f>
        <v>Europe</v>
      </c>
      <c r="L413" s="46" t="s">
        <v>17</v>
      </c>
      <c r="M413" s="46">
        <v>41</v>
      </c>
      <c r="N413" s="46" t="s">
        <v>18</v>
      </c>
      <c r="O413" s="48">
        <v>44391</v>
      </c>
    </row>
    <row r="414" spans="1:15" x14ac:dyDescent="0.25">
      <c r="A414" s="46">
        <v>18018</v>
      </c>
      <c r="B414" s="46" t="s">
        <v>49</v>
      </c>
      <c r="C414" s="46" t="s">
        <v>50</v>
      </c>
      <c r="D414" s="49">
        <v>30000</v>
      </c>
      <c r="E414" s="46">
        <v>3</v>
      </c>
      <c r="F414" s="46" t="s">
        <v>19</v>
      </c>
      <c r="G414" s="46" t="s">
        <v>20</v>
      </c>
      <c r="H414" s="46" t="s">
        <v>15</v>
      </c>
      <c r="I414" s="46">
        <v>0</v>
      </c>
      <c r="J414" s="50" t="s">
        <v>16</v>
      </c>
      <c r="K414" s="46" t="str">
        <f>PROPER(TRIM(Table1[[#This Row],[Region2]]))</f>
        <v>Europe</v>
      </c>
      <c r="L414" s="46" t="s">
        <v>17</v>
      </c>
      <c r="M414" s="46">
        <v>43</v>
      </c>
      <c r="N414" s="46" t="s">
        <v>18</v>
      </c>
      <c r="O414" s="48">
        <v>44391</v>
      </c>
    </row>
    <row r="415" spans="1:15" x14ac:dyDescent="0.25">
      <c r="A415" s="46">
        <v>18050</v>
      </c>
      <c r="B415" s="46" t="s">
        <v>48</v>
      </c>
      <c r="C415" s="46" t="s">
        <v>51</v>
      </c>
      <c r="D415" s="49">
        <v>60000</v>
      </c>
      <c r="E415" s="46">
        <v>1</v>
      </c>
      <c r="F415" s="46" t="s">
        <v>19</v>
      </c>
      <c r="G415" s="46" t="s">
        <v>14</v>
      </c>
      <c r="H415" s="46" t="s">
        <v>15</v>
      </c>
      <c r="I415" s="46">
        <v>1</v>
      </c>
      <c r="J415" s="50" t="s">
        <v>16</v>
      </c>
      <c r="K415" s="46" t="str">
        <f>PROPER(TRIM(Table1[[#This Row],[Region2]]))</f>
        <v>North America</v>
      </c>
      <c r="L415" s="46" t="s">
        <v>31</v>
      </c>
      <c r="M415" s="46">
        <v>45</v>
      </c>
      <c r="N415" s="46" t="s">
        <v>15</v>
      </c>
      <c r="O415" s="48">
        <v>44391</v>
      </c>
    </row>
    <row r="416" spans="1:15" x14ac:dyDescent="0.25">
      <c r="A416" s="46">
        <v>18052</v>
      </c>
      <c r="B416" s="46" t="s">
        <v>48</v>
      </c>
      <c r="C416" s="46" t="s">
        <v>51</v>
      </c>
      <c r="D416" s="49">
        <v>60000</v>
      </c>
      <c r="E416" s="46">
        <v>1</v>
      </c>
      <c r="F416" s="46" t="s">
        <v>19</v>
      </c>
      <c r="G416" s="46" t="s">
        <v>14</v>
      </c>
      <c r="H416" s="46" t="s">
        <v>15</v>
      </c>
      <c r="I416" s="46">
        <v>1</v>
      </c>
      <c r="J416" s="50" t="s">
        <v>16</v>
      </c>
      <c r="K416" s="46" t="str">
        <f>PROPER(TRIM(Table1[[#This Row],[Region2]]))</f>
        <v>North America</v>
      </c>
      <c r="L416" s="46" t="s">
        <v>31</v>
      </c>
      <c r="M416" s="46">
        <v>45</v>
      </c>
      <c r="N416" s="46" t="s">
        <v>15</v>
      </c>
      <c r="O416" s="48">
        <v>44391</v>
      </c>
    </row>
    <row r="417" spans="1:15" x14ac:dyDescent="0.25">
      <c r="A417" s="46">
        <v>18058</v>
      </c>
      <c r="B417" s="46" t="s">
        <v>49</v>
      </c>
      <c r="C417" s="46" t="s">
        <v>51</v>
      </c>
      <c r="D417" s="49">
        <v>20000</v>
      </c>
      <c r="E417" s="46">
        <v>3</v>
      </c>
      <c r="F417" s="46" t="s">
        <v>27</v>
      </c>
      <c r="G417" s="46" t="s">
        <v>14</v>
      </c>
      <c r="H417" s="46" t="s">
        <v>15</v>
      </c>
      <c r="I417" s="46">
        <v>2</v>
      </c>
      <c r="J417" s="50" t="s">
        <v>22</v>
      </c>
      <c r="K417" s="46" t="str">
        <f>PROPER(TRIM(Table1[[#This Row],[Region2]]))</f>
        <v>North America</v>
      </c>
      <c r="L417" s="46" t="s">
        <v>31</v>
      </c>
      <c r="M417" s="46">
        <v>78</v>
      </c>
      <c r="N417" s="46" t="s">
        <v>18</v>
      </c>
      <c r="O417" s="48">
        <v>44391</v>
      </c>
    </row>
    <row r="418" spans="1:15" x14ac:dyDescent="0.25">
      <c r="A418" s="46">
        <v>18066</v>
      </c>
      <c r="B418" s="46" t="s">
        <v>49</v>
      </c>
      <c r="C418" s="46" t="s">
        <v>50</v>
      </c>
      <c r="D418" s="49">
        <v>70000</v>
      </c>
      <c r="E418" s="46">
        <v>5</v>
      </c>
      <c r="F418" s="46" t="s">
        <v>13</v>
      </c>
      <c r="G418" s="46" t="s">
        <v>28</v>
      </c>
      <c r="H418" s="46" t="s">
        <v>15</v>
      </c>
      <c r="I418" s="46">
        <v>3</v>
      </c>
      <c r="J418" s="50" t="s">
        <v>64</v>
      </c>
      <c r="K418" s="46" t="str">
        <f>PROPER(TRIM(Table1[[#This Row],[Region2]]))</f>
        <v>North America</v>
      </c>
      <c r="L418" s="46" t="s">
        <v>31</v>
      </c>
      <c r="M418" s="46">
        <v>60</v>
      </c>
      <c r="N418" s="46" t="s">
        <v>15</v>
      </c>
      <c r="O418" s="48">
        <v>44391</v>
      </c>
    </row>
    <row r="419" spans="1:15" x14ac:dyDescent="0.25">
      <c r="A419" s="46">
        <v>18069</v>
      </c>
      <c r="B419" s="46" t="s">
        <v>48</v>
      </c>
      <c r="C419" s="46" t="s">
        <v>50</v>
      </c>
      <c r="D419" s="49">
        <v>70000</v>
      </c>
      <c r="E419" s="46">
        <v>5</v>
      </c>
      <c r="F419" s="46" t="s">
        <v>13</v>
      </c>
      <c r="G419" s="46" t="s">
        <v>28</v>
      </c>
      <c r="H419" s="46" t="s">
        <v>15</v>
      </c>
      <c r="I419" s="46">
        <v>4</v>
      </c>
      <c r="J419" s="50" t="s">
        <v>64</v>
      </c>
      <c r="K419" s="46" t="str">
        <f>PROPER(TRIM(Table1[[#This Row],[Region2]]))</f>
        <v>North America</v>
      </c>
      <c r="L419" s="46" t="s">
        <v>31</v>
      </c>
      <c r="M419" s="46">
        <v>60</v>
      </c>
      <c r="N419" s="46" t="s">
        <v>18</v>
      </c>
      <c r="O419" s="48">
        <v>44391</v>
      </c>
    </row>
    <row r="420" spans="1:15" x14ac:dyDescent="0.25">
      <c r="A420" s="46">
        <v>18105</v>
      </c>
      <c r="B420" s="46" t="s">
        <v>48</v>
      </c>
      <c r="C420" s="46" t="s">
        <v>51</v>
      </c>
      <c r="D420" s="49">
        <v>60000</v>
      </c>
      <c r="E420" s="46">
        <v>2</v>
      </c>
      <c r="F420" s="46" t="s">
        <v>19</v>
      </c>
      <c r="G420" s="46" t="s">
        <v>21</v>
      </c>
      <c r="H420" s="46" t="s">
        <v>15</v>
      </c>
      <c r="I420" s="46">
        <v>1</v>
      </c>
      <c r="J420" s="50" t="s">
        <v>64</v>
      </c>
      <c r="K420" s="46" t="str">
        <f>PROPER(TRIM(Table1[[#This Row],[Region2]]))</f>
        <v>North America</v>
      </c>
      <c r="L420" s="46" t="s">
        <v>31</v>
      </c>
      <c r="M420" s="46">
        <v>55</v>
      </c>
      <c r="N420" s="46" t="s">
        <v>18</v>
      </c>
      <c r="O420" s="48">
        <v>44391</v>
      </c>
    </row>
    <row r="421" spans="1:15" x14ac:dyDescent="0.25">
      <c r="A421" s="46">
        <v>18140</v>
      </c>
      <c r="B421" s="46" t="s">
        <v>48</v>
      </c>
      <c r="C421" s="46" t="s">
        <v>50</v>
      </c>
      <c r="D421" s="49">
        <v>130000</v>
      </c>
      <c r="E421" s="46">
        <v>3</v>
      </c>
      <c r="F421" s="46" t="s">
        <v>19</v>
      </c>
      <c r="G421" s="46" t="s">
        <v>21</v>
      </c>
      <c r="H421" s="46" t="s">
        <v>18</v>
      </c>
      <c r="I421" s="46">
        <v>3</v>
      </c>
      <c r="J421" s="50" t="s">
        <v>23</v>
      </c>
      <c r="K421" s="46" t="str">
        <f>PROPER(TRIM(Table1[[#This Row],[Region2]]))</f>
        <v>Europe</v>
      </c>
      <c r="L421" s="46" t="s">
        <v>17</v>
      </c>
      <c r="M421" s="46">
        <v>51</v>
      </c>
      <c r="N421" s="46" t="s">
        <v>15</v>
      </c>
      <c r="O421" s="48">
        <v>44391</v>
      </c>
    </row>
    <row r="422" spans="1:15" x14ac:dyDescent="0.25">
      <c r="A422" s="46">
        <v>18144</v>
      </c>
      <c r="B422" s="46" t="s">
        <v>48</v>
      </c>
      <c r="C422" s="46" t="s">
        <v>51</v>
      </c>
      <c r="D422" s="49">
        <v>80000</v>
      </c>
      <c r="E422" s="46">
        <v>5</v>
      </c>
      <c r="F422" s="46" t="s">
        <v>13</v>
      </c>
      <c r="G422" s="46" t="s">
        <v>28</v>
      </c>
      <c r="H422" s="46" t="s">
        <v>15</v>
      </c>
      <c r="I422" s="46">
        <v>2</v>
      </c>
      <c r="J422" s="50" t="s">
        <v>22</v>
      </c>
      <c r="K422" s="46" t="str">
        <f>PROPER(TRIM(Table1[[#This Row],[Region2]]))</f>
        <v>Europe</v>
      </c>
      <c r="L422" s="46" t="s">
        <v>17</v>
      </c>
      <c r="M422" s="46">
        <v>61</v>
      </c>
      <c r="N422" s="46" t="s">
        <v>18</v>
      </c>
      <c r="O422" s="48">
        <v>44391</v>
      </c>
    </row>
    <row r="423" spans="1:15" x14ac:dyDescent="0.25">
      <c r="A423" s="46">
        <v>18145</v>
      </c>
      <c r="B423" s="46" t="s">
        <v>48</v>
      </c>
      <c r="C423" s="46" t="s">
        <v>50</v>
      </c>
      <c r="D423" s="49">
        <v>80000</v>
      </c>
      <c r="E423" s="46">
        <v>5</v>
      </c>
      <c r="F423" s="46" t="s">
        <v>13</v>
      </c>
      <c r="G423" s="46" t="s">
        <v>28</v>
      </c>
      <c r="H423" s="46" t="s">
        <v>18</v>
      </c>
      <c r="I423" s="46">
        <v>2</v>
      </c>
      <c r="J423" s="50" t="s">
        <v>22</v>
      </c>
      <c r="K423" s="46" t="str">
        <f>PROPER(TRIM(Table1[[#This Row],[Region2]]))</f>
        <v>Europe</v>
      </c>
      <c r="L423" s="46" t="s">
        <v>17</v>
      </c>
      <c r="M423" s="46">
        <v>62</v>
      </c>
      <c r="N423" s="46" t="s">
        <v>18</v>
      </c>
      <c r="O423" s="48">
        <v>44391</v>
      </c>
    </row>
    <row r="424" spans="1:15" x14ac:dyDescent="0.25">
      <c r="A424" s="46">
        <v>18151</v>
      </c>
      <c r="B424" s="46" t="s">
        <v>49</v>
      </c>
      <c r="C424" s="46" t="s">
        <v>50</v>
      </c>
      <c r="D424" s="49">
        <v>80000</v>
      </c>
      <c r="E424" s="46">
        <v>5</v>
      </c>
      <c r="F424" s="46" t="s">
        <v>19</v>
      </c>
      <c r="G424" s="46" t="s">
        <v>21</v>
      </c>
      <c r="H424" s="46" t="s">
        <v>18</v>
      </c>
      <c r="I424" s="46">
        <v>2</v>
      </c>
      <c r="J424" s="50" t="s">
        <v>64</v>
      </c>
      <c r="K424" s="46" t="str">
        <f>PROPER(TRIM(Table1[[#This Row],[Region2]]))</f>
        <v>Europe</v>
      </c>
      <c r="L424" s="46" t="s">
        <v>17</v>
      </c>
      <c r="M424" s="46">
        <v>59</v>
      </c>
      <c r="N424" s="46" t="s">
        <v>18</v>
      </c>
      <c r="O424" s="48">
        <v>44391</v>
      </c>
    </row>
    <row r="425" spans="1:15" x14ac:dyDescent="0.25">
      <c r="A425" s="46">
        <v>18153</v>
      </c>
      <c r="B425" s="46" t="s">
        <v>48</v>
      </c>
      <c r="C425" s="46" t="s">
        <v>51</v>
      </c>
      <c r="D425" s="49">
        <v>100000</v>
      </c>
      <c r="E425" s="46">
        <v>2</v>
      </c>
      <c r="F425" s="46" t="s">
        <v>13</v>
      </c>
      <c r="G425" s="46" t="s">
        <v>28</v>
      </c>
      <c r="H425" s="46" t="s">
        <v>15</v>
      </c>
      <c r="I425" s="46">
        <v>4</v>
      </c>
      <c r="J425" s="50" t="s">
        <v>64</v>
      </c>
      <c r="K425" s="46" t="str">
        <f>PROPER(TRIM(Table1[[#This Row],[Region2]]))</f>
        <v>Europe</v>
      </c>
      <c r="L425" s="46" t="s">
        <v>17</v>
      </c>
      <c r="M425" s="46">
        <v>59</v>
      </c>
      <c r="N425" s="46" t="s">
        <v>18</v>
      </c>
      <c r="O425" s="48">
        <v>44391</v>
      </c>
    </row>
    <row r="426" spans="1:15" x14ac:dyDescent="0.25">
      <c r="A426" s="46">
        <v>18160</v>
      </c>
      <c r="B426" s="46" t="s">
        <v>48</v>
      </c>
      <c r="C426" s="46" t="s">
        <v>50</v>
      </c>
      <c r="D426" s="49">
        <v>130000</v>
      </c>
      <c r="E426" s="46">
        <v>3</v>
      </c>
      <c r="F426" s="46" t="s">
        <v>27</v>
      </c>
      <c r="G426" s="46" t="s">
        <v>21</v>
      </c>
      <c r="H426" s="46" t="s">
        <v>15</v>
      </c>
      <c r="I426" s="46">
        <v>4</v>
      </c>
      <c r="J426" s="50" t="s">
        <v>23</v>
      </c>
      <c r="K426" s="46" t="str">
        <f>PROPER(TRIM(Table1[[#This Row],[Region2]]))</f>
        <v>Europe</v>
      </c>
      <c r="L426" s="46" t="s">
        <v>17</v>
      </c>
      <c r="M426" s="46">
        <v>51</v>
      </c>
      <c r="N426" s="46" t="s">
        <v>15</v>
      </c>
      <c r="O426" s="48">
        <v>44391</v>
      </c>
    </row>
    <row r="427" spans="1:15" x14ac:dyDescent="0.25">
      <c r="A427" s="46">
        <v>18172</v>
      </c>
      <c r="B427" s="46" t="s">
        <v>48</v>
      </c>
      <c r="C427" s="46" t="s">
        <v>50</v>
      </c>
      <c r="D427" s="49">
        <v>130000</v>
      </c>
      <c r="E427" s="46">
        <v>4</v>
      </c>
      <c r="F427" s="46" t="s">
        <v>27</v>
      </c>
      <c r="G427" s="46" t="s">
        <v>21</v>
      </c>
      <c r="H427" s="46" t="s">
        <v>15</v>
      </c>
      <c r="I427" s="46">
        <v>3</v>
      </c>
      <c r="J427" s="50" t="s">
        <v>16</v>
      </c>
      <c r="K427" s="46" t="str">
        <f>PROPER(TRIM(Table1[[#This Row],[Region2]]))</f>
        <v>Europe</v>
      </c>
      <c r="L427" s="46" t="s">
        <v>17</v>
      </c>
      <c r="M427" s="46">
        <v>55</v>
      </c>
      <c r="N427" s="46" t="s">
        <v>18</v>
      </c>
      <c r="O427" s="48">
        <v>44391</v>
      </c>
    </row>
    <row r="428" spans="1:15" x14ac:dyDescent="0.25">
      <c r="A428" s="46">
        <v>18253</v>
      </c>
      <c r="B428" s="46" t="s">
        <v>48</v>
      </c>
      <c r="C428" s="46" t="s">
        <v>51</v>
      </c>
      <c r="D428" s="49">
        <v>80000</v>
      </c>
      <c r="E428" s="46">
        <v>5</v>
      </c>
      <c r="F428" s="46" t="s">
        <v>30</v>
      </c>
      <c r="G428" s="46" t="s">
        <v>28</v>
      </c>
      <c r="H428" s="46" t="s">
        <v>15</v>
      </c>
      <c r="I428" s="46">
        <v>3</v>
      </c>
      <c r="J428" s="50" t="s">
        <v>16</v>
      </c>
      <c r="K428" s="46" t="str">
        <f>PROPER(TRIM(Table1[[#This Row],[Region2]]))</f>
        <v>Pacific</v>
      </c>
      <c r="L428" s="46" t="s">
        <v>24</v>
      </c>
      <c r="M428" s="46">
        <v>40</v>
      </c>
      <c r="N428" s="46" t="s">
        <v>18</v>
      </c>
      <c r="O428" s="48">
        <v>44391</v>
      </c>
    </row>
    <row r="429" spans="1:15" x14ac:dyDescent="0.25">
      <c r="A429" s="46">
        <v>18267</v>
      </c>
      <c r="B429" s="46" t="s">
        <v>48</v>
      </c>
      <c r="C429" s="46" t="s">
        <v>50</v>
      </c>
      <c r="D429" s="49">
        <v>60000</v>
      </c>
      <c r="E429" s="46">
        <v>3</v>
      </c>
      <c r="F429" s="46" t="s">
        <v>13</v>
      </c>
      <c r="G429" s="46" t="s">
        <v>21</v>
      </c>
      <c r="H429" s="46" t="s">
        <v>15</v>
      </c>
      <c r="I429" s="46">
        <v>2</v>
      </c>
      <c r="J429" s="50" t="s">
        <v>23</v>
      </c>
      <c r="K429" s="46" t="str">
        <f>PROPER(TRIM(Table1[[#This Row],[Region2]]))</f>
        <v>Pacific</v>
      </c>
      <c r="L429" s="46" t="s">
        <v>24</v>
      </c>
      <c r="M429" s="46">
        <v>43</v>
      </c>
      <c r="N429" s="46" t="s">
        <v>18</v>
      </c>
      <c r="O429" s="48">
        <v>44391</v>
      </c>
    </row>
    <row r="430" spans="1:15" x14ac:dyDescent="0.25">
      <c r="A430" s="46">
        <v>18294</v>
      </c>
      <c r="B430" s="46" t="s">
        <v>48</v>
      </c>
      <c r="C430" s="46" t="s">
        <v>51</v>
      </c>
      <c r="D430" s="49">
        <v>90000</v>
      </c>
      <c r="E430" s="46">
        <v>1</v>
      </c>
      <c r="F430" s="46" t="s">
        <v>13</v>
      </c>
      <c r="G430" s="46" t="s">
        <v>21</v>
      </c>
      <c r="H430" s="46" t="s">
        <v>15</v>
      </c>
      <c r="I430" s="46">
        <v>1</v>
      </c>
      <c r="J430" s="50" t="s">
        <v>23</v>
      </c>
      <c r="K430" s="46" t="str">
        <f>PROPER(TRIM(Table1[[#This Row],[Region2]]))</f>
        <v>Pacific</v>
      </c>
      <c r="L430" s="46" t="s">
        <v>24</v>
      </c>
      <c r="M430" s="46">
        <v>46</v>
      </c>
      <c r="N430" s="46" t="s">
        <v>18</v>
      </c>
      <c r="O430" s="48">
        <v>44391</v>
      </c>
    </row>
    <row r="431" spans="1:15" x14ac:dyDescent="0.25">
      <c r="A431" s="46">
        <v>18322</v>
      </c>
      <c r="B431" s="46" t="s">
        <v>49</v>
      </c>
      <c r="C431" s="46" t="s">
        <v>50</v>
      </c>
      <c r="D431" s="49">
        <v>30000</v>
      </c>
      <c r="E431" s="46">
        <v>0</v>
      </c>
      <c r="F431" s="46" t="s">
        <v>29</v>
      </c>
      <c r="G431" s="46" t="s">
        <v>20</v>
      </c>
      <c r="H431" s="46" t="s">
        <v>18</v>
      </c>
      <c r="I431" s="46">
        <v>2</v>
      </c>
      <c r="J431" s="50" t="s">
        <v>16</v>
      </c>
      <c r="K431" s="46" t="str">
        <f>PROPER(TRIM(Table1[[#This Row],[Region2]]))</f>
        <v>North America</v>
      </c>
      <c r="L431" s="46" t="s">
        <v>31</v>
      </c>
      <c r="M431" s="46">
        <v>26</v>
      </c>
      <c r="N431" s="46" t="s">
        <v>18</v>
      </c>
      <c r="O431" s="48">
        <v>44391</v>
      </c>
    </row>
    <row r="432" spans="1:15" x14ac:dyDescent="0.25">
      <c r="A432" s="46">
        <v>18329</v>
      </c>
      <c r="B432" s="46" t="s">
        <v>49</v>
      </c>
      <c r="C432" s="46" t="s">
        <v>50</v>
      </c>
      <c r="D432" s="49">
        <v>30000</v>
      </c>
      <c r="E432" s="46">
        <v>0</v>
      </c>
      <c r="F432" s="46" t="s">
        <v>29</v>
      </c>
      <c r="G432" s="46" t="s">
        <v>20</v>
      </c>
      <c r="H432" s="46" t="s">
        <v>18</v>
      </c>
      <c r="I432" s="46">
        <v>2</v>
      </c>
      <c r="J432" s="50" t="s">
        <v>23</v>
      </c>
      <c r="K432" s="46" t="str">
        <f>PROPER(TRIM(Table1[[#This Row],[Region2]]))</f>
        <v>North America</v>
      </c>
      <c r="L432" s="46" t="s">
        <v>31</v>
      </c>
      <c r="M432" s="46">
        <v>27</v>
      </c>
      <c r="N432" s="46" t="s">
        <v>18</v>
      </c>
      <c r="O432" s="48">
        <v>44391</v>
      </c>
    </row>
    <row r="433" spans="1:15" x14ac:dyDescent="0.25">
      <c r="A433" s="46">
        <v>18347</v>
      </c>
      <c r="B433" s="46" t="s">
        <v>49</v>
      </c>
      <c r="C433" s="46" t="s">
        <v>51</v>
      </c>
      <c r="D433" s="49">
        <v>30000</v>
      </c>
      <c r="E433" s="46">
        <v>0</v>
      </c>
      <c r="F433" s="46" t="s">
        <v>19</v>
      </c>
      <c r="G433" s="46" t="s">
        <v>14</v>
      </c>
      <c r="H433" s="46" t="s">
        <v>18</v>
      </c>
      <c r="I433" s="46">
        <v>1</v>
      </c>
      <c r="J433" s="50" t="s">
        <v>26</v>
      </c>
      <c r="K433" s="46" t="str">
        <f>PROPER(TRIM(Table1[[#This Row],[Region2]]))</f>
        <v>North America</v>
      </c>
      <c r="L433" s="46" t="s">
        <v>31</v>
      </c>
      <c r="M433" s="46">
        <v>31</v>
      </c>
      <c r="N433" s="46" t="s">
        <v>18</v>
      </c>
      <c r="O433" s="48">
        <v>44391</v>
      </c>
    </row>
    <row r="434" spans="1:15" x14ac:dyDescent="0.25">
      <c r="A434" s="46">
        <v>18363</v>
      </c>
      <c r="B434" s="46" t="s">
        <v>48</v>
      </c>
      <c r="C434" s="46" t="s">
        <v>50</v>
      </c>
      <c r="D434" s="49">
        <v>40000</v>
      </c>
      <c r="E434" s="46">
        <v>0</v>
      </c>
      <c r="F434" s="46" t="s">
        <v>27</v>
      </c>
      <c r="G434" s="46" t="s">
        <v>14</v>
      </c>
      <c r="H434" s="46" t="s">
        <v>15</v>
      </c>
      <c r="I434" s="46">
        <v>2</v>
      </c>
      <c r="J434" s="50" t="s">
        <v>23</v>
      </c>
      <c r="K434" s="46" t="str">
        <f>PROPER(TRIM(Table1[[#This Row],[Region2]]))</f>
        <v>North America</v>
      </c>
      <c r="L434" s="46" t="s">
        <v>31</v>
      </c>
      <c r="M434" s="46">
        <v>28</v>
      </c>
      <c r="N434" s="46" t="s">
        <v>15</v>
      </c>
      <c r="O434" s="48">
        <v>44391</v>
      </c>
    </row>
    <row r="435" spans="1:15" x14ac:dyDescent="0.25">
      <c r="A435" s="46">
        <v>18390</v>
      </c>
      <c r="B435" s="46" t="s">
        <v>48</v>
      </c>
      <c r="C435" s="46" t="s">
        <v>50</v>
      </c>
      <c r="D435" s="49">
        <v>80000</v>
      </c>
      <c r="E435" s="46">
        <v>5</v>
      </c>
      <c r="F435" s="46" t="s">
        <v>19</v>
      </c>
      <c r="G435" s="46" t="s">
        <v>21</v>
      </c>
      <c r="H435" s="46" t="s">
        <v>15</v>
      </c>
      <c r="I435" s="46">
        <v>2</v>
      </c>
      <c r="J435" s="50" t="s">
        <v>16</v>
      </c>
      <c r="K435" s="46" t="str">
        <f>PROPER(TRIM(Table1[[#This Row],[Region2]]))</f>
        <v>North America</v>
      </c>
      <c r="L435" s="46" t="s">
        <v>31</v>
      </c>
      <c r="M435" s="46">
        <v>44</v>
      </c>
      <c r="N435" s="46" t="s">
        <v>18</v>
      </c>
      <c r="O435" s="48">
        <v>44391</v>
      </c>
    </row>
    <row r="436" spans="1:15" x14ac:dyDescent="0.25">
      <c r="A436" s="46">
        <v>18391</v>
      </c>
      <c r="B436" s="46" t="s">
        <v>49</v>
      </c>
      <c r="C436" s="46" t="s">
        <v>51</v>
      </c>
      <c r="D436" s="49">
        <v>80000</v>
      </c>
      <c r="E436" s="46">
        <v>5</v>
      </c>
      <c r="F436" s="46" t="s">
        <v>19</v>
      </c>
      <c r="G436" s="46" t="s">
        <v>21</v>
      </c>
      <c r="H436" s="46" t="s">
        <v>15</v>
      </c>
      <c r="I436" s="46">
        <v>2</v>
      </c>
      <c r="J436" s="50" t="s">
        <v>23</v>
      </c>
      <c r="K436" s="46" t="str">
        <f>PROPER(TRIM(Table1[[#This Row],[Region2]]))</f>
        <v>North America</v>
      </c>
      <c r="L436" s="46" t="s">
        <v>31</v>
      </c>
      <c r="M436" s="46">
        <v>44</v>
      </c>
      <c r="N436" s="46" t="s">
        <v>18</v>
      </c>
      <c r="O436" s="48">
        <v>44391</v>
      </c>
    </row>
    <row r="437" spans="1:15" x14ac:dyDescent="0.25">
      <c r="A437" s="46">
        <v>18411</v>
      </c>
      <c r="B437" s="46" t="s">
        <v>48</v>
      </c>
      <c r="C437" s="46" t="s">
        <v>50</v>
      </c>
      <c r="D437" s="49">
        <v>60000</v>
      </c>
      <c r="E437" s="46">
        <v>2</v>
      </c>
      <c r="F437" s="46" t="s">
        <v>27</v>
      </c>
      <c r="G437" s="46" t="s">
        <v>21</v>
      </c>
      <c r="H437" s="46" t="s">
        <v>18</v>
      </c>
      <c r="I437" s="46">
        <v>2</v>
      </c>
      <c r="J437" s="50" t="s">
        <v>23</v>
      </c>
      <c r="K437" s="46" t="str">
        <f>PROPER(TRIM(Table1[[#This Row],[Region2]]))</f>
        <v>North America</v>
      </c>
      <c r="L437" s="46" t="s">
        <v>31</v>
      </c>
      <c r="M437" s="46">
        <v>51</v>
      </c>
      <c r="N437" s="46" t="s">
        <v>18</v>
      </c>
      <c r="O437" s="48">
        <v>44391</v>
      </c>
    </row>
    <row r="438" spans="1:15" x14ac:dyDescent="0.25">
      <c r="A438" s="46">
        <v>18423</v>
      </c>
      <c r="B438" s="46" t="s">
        <v>49</v>
      </c>
      <c r="C438" s="46" t="s">
        <v>50</v>
      </c>
      <c r="D438" s="49">
        <v>80000</v>
      </c>
      <c r="E438" s="46">
        <v>2</v>
      </c>
      <c r="F438" s="46" t="s">
        <v>29</v>
      </c>
      <c r="G438" s="46" t="s">
        <v>14</v>
      </c>
      <c r="H438" s="46" t="s">
        <v>18</v>
      </c>
      <c r="I438" s="46">
        <v>2</v>
      </c>
      <c r="J438" s="50" t="s">
        <v>26</v>
      </c>
      <c r="K438" s="46" t="str">
        <f>PROPER(TRIM(Table1[[#This Row],[Region2]]))</f>
        <v>North America</v>
      </c>
      <c r="L438" s="46" t="s">
        <v>31</v>
      </c>
      <c r="M438" s="46">
        <v>52</v>
      </c>
      <c r="N438" s="46" t="s">
        <v>18</v>
      </c>
      <c r="O438" s="48">
        <v>44391</v>
      </c>
    </row>
    <row r="439" spans="1:15" x14ac:dyDescent="0.25">
      <c r="A439" s="46">
        <v>18435</v>
      </c>
      <c r="B439" s="46" t="s">
        <v>49</v>
      </c>
      <c r="C439" s="46" t="s">
        <v>51</v>
      </c>
      <c r="D439" s="49">
        <v>70000</v>
      </c>
      <c r="E439" s="46">
        <v>5</v>
      </c>
      <c r="F439" s="46" t="s">
        <v>30</v>
      </c>
      <c r="G439" s="46" t="s">
        <v>28</v>
      </c>
      <c r="H439" s="46" t="s">
        <v>15</v>
      </c>
      <c r="I439" s="46">
        <v>2</v>
      </c>
      <c r="J439" s="50" t="s">
        <v>64</v>
      </c>
      <c r="K439" s="46" t="str">
        <f>PROPER(TRIM(Table1[[#This Row],[Region2]]))</f>
        <v>North America</v>
      </c>
      <c r="L439" s="46" t="s">
        <v>31</v>
      </c>
      <c r="M439" s="46">
        <v>67</v>
      </c>
      <c r="N439" s="46" t="s">
        <v>15</v>
      </c>
      <c r="O439" s="48">
        <v>44391</v>
      </c>
    </row>
    <row r="440" spans="1:15" x14ac:dyDescent="0.25">
      <c r="A440" s="46">
        <v>18491</v>
      </c>
      <c r="B440" s="46" t="s">
        <v>49</v>
      </c>
      <c r="C440" s="46" t="s">
        <v>51</v>
      </c>
      <c r="D440" s="49">
        <v>70000</v>
      </c>
      <c r="E440" s="46">
        <v>2</v>
      </c>
      <c r="F440" s="46" t="s">
        <v>27</v>
      </c>
      <c r="G440" s="46" t="s">
        <v>21</v>
      </c>
      <c r="H440" s="46" t="s">
        <v>15</v>
      </c>
      <c r="I440" s="46">
        <v>2</v>
      </c>
      <c r="J440" s="50" t="s">
        <v>23</v>
      </c>
      <c r="K440" s="46" t="str">
        <f>PROPER(TRIM(Table1[[#This Row],[Region2]]))</f>
        <v>Pacific</v>
      </c>
      <c r="L440" s="46" t="s">
        <v>24</v>
      </c>
      <c r="M440" s="46">
        <v>49</v>
      </c>
      <c r="N440" s="46" t="s">
        <v>15</v>
      </c>
      <c r="O440" s="48">
        <v>44391</v>
      </c>
    </row>
    <row r="441" spans="1:15" x14ac:dyDescent="0.25">
      <c r="A441" s="46">
        <v>18494</v>
      </c>
      <c r="B441" s="46" t="s">
        <v>48</v>
      </c>
      <c r="C441" s="46" t="s">
        <v>50</v>
      </c>
      <c r="D441" s="49">
        <v>110000</v>
      </c>
      <c r="E441" s="46">
        <v>5</v>
      </c>
      <c r="F441" s="46" t="s">
        <v>13</v>
      </c>
      <c r="G441" s="46" t="s">
        <v>28</v>
      </c>
      <c r="H441" s="46" t="s">
        <v>15</v>
      </c>
      <c r="I441" s="46">
        <v>4</v>
      </c>
      <c r="J441" s="50" t="s">
        <v>22</v>
      </c>
      <c r="K441" s="46" t="str">
        <f>PROPER(TRIM(Table1[[#This Row],[Region2]]))</f>
        <v>Pacific</v>
      </c>
      <c r="L441" s="46" t="s">
        <v>24</v>
      </c>
      <c r="M441" s="46">
        <v>48</v>
      </c>
      <c r="N441" s="46" t="s">
        <v>15</v>
      </c>
      <c r="O441" s="48">
        <v>44391</v>
      </c>
    </row>
    <row r="442" spans="1:15" x14ac:dyDescent="0.25">
      <c r="A442" s="46">
        <v>18504</v>
      </c>
      <c r="B442" s="46" t="s">
        <v>48</v>
      </c>
      <c r="C442" s="46" t="s">
        <v>50</v>
      </c>
      <c r="D442" s="49">
        <v>70000</v>
      </c>
      <c r="E442" s="46">
        <v>2</v>
      </c>
      <c r="F442" s="46" t="s">
        <v>29</v>
      </c>
      <c r="G442" s="46" t="s">
        <v>14</v>
      </c>
      <c r="H442" s="46" t="s">
        <v>18</v>
      </c>
      <c r="I442" s="46">
        <v>2</v>
      </c>
      <c r="J442" s="50" t="s">
        <v>26</v>
      </c>
      <c r="K442" s="46" t="str">
        <f>PROPER(TRIM(Table1[[#This Row],[Region2]]))</f>
        <v>North America</v>
      </c>
      <c r="L442" s="46" t="s">
        <v>31</v>
      </c>
      <c r="M442" s="46">
        <v>49</v>
      </c>
      <c r="N442" s="46" t="s">
        <v>18</v>
      </c>
      <c r="O442" s="48">
        <v>44391</v>
      </c>
    </row>
    <row r="443" spans="1:15" x14ac:dyDescent="0.25">
      <c r="A443" s="46">
        <v>18517</v>
      </c>
      <c r="B443" s="46" t="s">
        <v>48</v>
      </c>
      <c r="C443" s="46" t="s">
        <v>50</v>
      </c>
      <c r="D443" s="49">
        <v>100000</v>
      </c>
      <c r="E443" s="46">
        <v>3</v>
      </c>
      <c r="F443" s="46" t="s">
        <v>13</v>
      </c>
      <c r="G443" s="46" t="s">
        <v>28</v>
      </c>
      <c r="H443" s="46" t="s">
        <v>15</v>
      </c>
      <c r="I443" s="46">
        <v>4</v>
      </c>
      <c r="J443" s="50" t="s">
        <v>16</v>
      </c>
      <c r="K443" s="46" t="str">
        <f>PROPER(TRIM(Table1[[#This Row],[Region2]]))</f>
        <v>North America</v>
      </c>
      <c r="L443" s="46" t="s">
        <v>31</v>
      </c>
      <c r="M443" s="46">
        <v>41</v>
      </c>
      <c r="N443" s="46" t="s">
        <v>18</v>
      </c>
      <c r="O443" s="48">
        <v>44391</v>
      </c>
    </row>
    <row r="444" spans="1:15" x14ac:dyDescent="0.25">
      <c r="A444" s="46">
        <v>18545</v>
      </c>
      <c r="B444" s="46" t="s">
        <v>48</v>
      </c>
      <c r="C444" s="46" t="s">
        <v>50</v>
      </c>
      <c r="D444" s="49">
        <v>40000</v>
      </c>
      <c r="E444" s="46">
        <v>4</v>
      </c>
      <c r="F444" s="46" t="s">
        <v>27</v>
      </c>
      <c r="G444" s="46" t="s">
        <v>21</v>
      </c>
      <c r="H444" s="46" t="s">
        <v>18</v>
      </c>
      <c r="I444" s="46">
        <v>2</v>
      </c>
      <c r="J444" s="50" t="s">
        <v>64</v>
      </c>
      <c r="K444" s="46" t="str">
        <f>PROPER(TRIM(Table1[[#This Row],[Region2]]))</f>
        <v>North America</v>
      </c>
      <c r="L444" s="46" t="s">
        <v>31</v>
      </c>
      <c r="M444" s="46">
        <v>61</v>
      </c>
      <c r="N444" s="46" t="s">
        <v>15</v>
      </c>
      <c r="O444" s="48">
        <v>44391</v>
      </c>
    </row>
    <row r="445" spans="1:15" x14ac:dyDescent="0.25">
      <c r="A445" s="46">
        <v>18560</v>
      </c>
      <c r="B445" s="46" t="s">
        <v>48</v>
      </c>
      <c r="C445" s="46" t="s">
        <v>51</v>
      </c>
      <c r="D445" s="49">
        <v>70000</v>
      </c>
      <c r="E445" s="46">
        <v>2</v>
      </c>
      <c r="F445" s="46" t="s">
        <v>30</v>
      </c>
      <c r="G445" s="46" t="s">
        <v>21</v>
      </c>
      <c r="H445" s="46" t="s">
        <v>15</v>
      </c>
      <c r="I445" s="46">
        <v>0</v>
      </c>
      <c r="J445" s="50" t="s">
        <v>22</v>
      </c>
      <c r="K445" s="46" t="str">
        <f>PROPER(TRIM(Table1[[#This Row],[Region2]]))</f>
        <v>North America</v>
      </c>
      <c r="L445" s="46" t="s">
        <v>31</v>
      </c>
      <c r="M445" s="46">
        <v>34</v>
      </c>
      <c r="N445" s="46" t="s">
        <v>15</v>
      </c>
      <c r="O445" s="48">
        <v>44391</v>
      </c>
    </row>
    <row r="446" spans="1:15" x14ac:dyDescent="0.25">
      <c r="A446" s="46">
        <v>18572</v>
      </c>
      <c r="B446" s="46" t="s">
        <v>48</v>
      </c>
      <c r="C446" s="46" t="s">
        <v>51</v>
      </c>
      <c r="D446" s="49">
        <v>60000</v>
      </c>
      <c r="E446" s="46">
        <v>0</v>
      </c>
      <c r="F446" s="46" t="s">
        <v>30</v>
      </c>
      <c r="G446" s="46" t="s">
        <v>21</v>
      </c>
      <c r="H446" s="46" t="s">
        <v>15</v>
      </c>
      <c r="I446" s="46">
        <v>0</v>
      </c>
      <c r="J446" s="50" t="s">
        <v>16</v>
      </c>
      <c r="K446" s="46" t="str">
        <f>PROPER(TRIM(Table1[[#This Row],[Region2]]))</f>
        <v>North America</v>
      </c>
      <c r="L446" s="46" t="s">
        <v>31</v>
      </c>
      <c r="M446" s="46">
        <v>39</v>
      </c>
      <c r="N446" s="46" t="s">
        <v>18</v>
      </c>
      <c r="O446" s="48">
        <v>44391</v>
      </c>
    </row>
    <row r="447" spans="1:15" x14ac:dyDescent="0.25">
      <c r="A447" s="46">
        <v>18577</v>
      </c>
      <c r="B447" s="46" t="s">
        <v>48</v>
      </c>
      <c r="C447" s="46" t="s">
        <v>51</v>
      </c>
      <c r="D447" s="49">
        <v>60000</v>
      </c>
      <c r="E447" s="46">
        <v>0</v>
      </c>
      <c r="F447" s="46" t="s">
        <v>30</v>
      </c>
      <c r="G447" s="46" t="s">
        <v>21</v>
      </c>
      <c r="H447" s="46" t="s">
        <v>15</v>
      </c>
      <c r="I447" s="46">
        <v>0</v>
      </c>
      <c r="J447" s="50" t="s">
        <v>16</v>
      </c>
      <c r="K447" s="46" t="str">
        <f>PROPER(TRIM(Table1[[#This Row],[Region2]]))</f>
        <v>North America</v>
      </c>
      <c r="L447" s="46" t="s">
        <v>31</v>
      </c>
      <c r="M447" s="46">
        <v>40</v>
      </c>
      <c r="N447" s="46" t="s">
        <v>18</v>
      </c>
      <c r="O447" s="48">
        <v>44391</v>
      </c>
    </row>
    <row r="448" spans="1:15" x14ac:dyDescent="0.25">
      <c r="A448" s="46">
        <v>18580</v>
      </c>
      <c r="B448" s="46" t="s">
        <v>48</v>
      </c>
      <c r="C448" s="46" t="s">
        <v>51</v>
      </c>
      <c r="D448" s="49">
        <v>60000</v>
      </c>
      <c r="E448" s="46">
        <v>2</v>
      </c>
      <c r="F448" s="46" t="s">
        <v>30</v>
      </c>
      <c r="G448" s="46" t="s">
        <v>21</v>
      </c>
      <c r="H448" s="46" t="s">
        <v>15</v>
      </c>
      <c r="I448" s="46">
        <v>0</v>
      </c>
      <c r="J448" s="50" t="s">
        <v>22</v>
      </c>
      <c r="K448" s="46" t="str">
        <f>PROPER(TRIM(Table1[[#This Row],[Region2]]))</f>
        <v>North America</v>
      </c>
      <c r="L448" s="46" t="s">
        <v>31</v>
      </c>
      <c r="M448" s="46">
        <v>40</v>
      </c>
      <c r="N448" s="46" t="s">
        <v>15</v>
      </c>
      <c r="O448" s="48">
        <v>44391</v>
      </c>
    </row>
    <row r="449" spans="1:15" x14ac:dyDescent="0.25">
      <c r="A449" s="46">
        <v>18594</v>
      </c>
      <c r="B449" s="46" t="s">
        <v>49</v>
      </c>
      <c r="C449" s="46" t="s">
        <v>51</v>
      </c>
      <c r="D449" s="49">
        <v>80000</v>
      </c>
      <c r="E449" s="46">
        <v>3</v>
      </c>
      <c r="F449" s="46" t="s">
        <v>13</v>
      </c>
      <c r="G449" s="46" t="s">
        <v>14</v>
      </c>
      <c r="H449" s="46" t="s">
        <v>15</v>
      </c>
      <c r="I449" s="46">
        <v>3</v>
      </c>
      <c r="J449" s="50" t="s">
        <v>64</v>
      </c>
      <c r="K449" s="46" t="str">
        <f>PROPER(TRIM(Table1[[#This Row],[Region2]]))</f>
        <v>North America</v>
      </c>
      <c r="L449" s="46" t="s">
        <v>31</v>
      </c>
      <c r="M449" s="46">
        <v>40</v>
      </c>
      <c r="N449" s="46" t="s">
        <v>15</v>
      </c>
      <c r="O449" s="48">
        <v>44391</v>
      </c>
    </row>
    <row r="450" spans="1:15" x14ac:dyDescent="0.25">
      <c r="A450" s="46">
        <v>18607</v>
      </c>
      <c r="B450" s="46" t="s">
        <v>49</v>
      </c>
      <c r="C450" s="46" t="s">
        <v>51</v>
      </c>
      <c r="D450" s="49">
        <v>60000</v>
      </c>
      <c r="E450" s="46">
        <v>4</v>
      </c>
      <c r="F450" s="46" t="s">
        <v>13</v>
      </c>
      <c r="G450" s="46" t="s">
        <v>14</v>
      </c>
      <c r="H450" s="46" t="s">
        <v>15</v>
      </c>
      <c r="I450" s="46">
        <v>2</v>
      </c>
      <c r="J450" s="50" t="s">
        <v>22</v>
      </c>
      <c r="K450" s="46" t="str">
        <f>PROPER(TRIM(Table1[[#This Row],[Region2]]))</f>
        <v>North America</v>
      </c>
      <c r="L450" s="46" t="s">
        <v>31</v>
      </c>
      <c r="M450" s="46">
        <v>42</v>
      </c>
      <c r="N450" s="46" t="s">
        <v>15</v>
      </c>
      <c r="O450" s="48">
        <v>44391</v>
      </c>
    </row>
    <row r="451" spans="1:15" x14ac:dyDescent="0.25">
      <c r="A451" s="46">
        <v>18613</v>
      </c>
      <c r="B451" s="46" t="s">
        <v>49</v>
      </c>
      <c r="C451" s="46" t="s">
        <v>50</v>
      </c>
      <c r="D451" s="49">
        <v>70000</v>
      </c>
      <c r="E451" s="46">
        <v>0</v>
      </c>
      <c r="F451" s="46" t="s">
        <v>13</v>
      </c>
      <c r="G451" s="46" t="s">
        <v>21</v>
      </c>
      <c r="H451" s="46" t="s">
        <v>18</v>
      </c>
      <c r="I451" s="46">
        <v>1</v>
      </c>
      <c r="J451" s="50" t="s">
        <v>22</v>
      </c>
      <c r="K451" s="46" t="str">
        <f>PROPER(TRIM(Table1[[#This Row],[Region2]]))</f>
        <v>North America</v>
      </c>
      <c r="L451" s="46" t="s">
        <v>31</v>
      </c>
      <c r="M451" s="46">
        <v>37</v>
      </c>
      <c r="N451" s="46" t="s">
        <v>15</v>
      </c>
      <c r="O451" s="48">
        <v>44391</v>
      </c>
    </row>
    <row r="452" spans="1:15" x14ac:dyDescent="0.25">
      <c r="A452" s="46">
        <v>18626</v>
      </c>
      <c r="B452" s="46" t="s">
        <v>49</v>
      </c>
      <c r="C452" s="46" t="s">
        <v>50</v>
      </c>
      <c r="D452" s="49">
        <v>40000</v>
      </c>
      <c r="E452" s="46">
        <v>2</v>
      </c>
      <c r="F452" s="46" t="s">
        <v>19</v>
      </c>
      <c r="G452" s="46" t="s">
        <v>20</v>
      </c>
      <c r="H452" s="46" t="s">
        <v>15</v>
      </c>
      <c r="I452" s="46">
        <v>0</v>
      </c>
      <c r="J452" s="50" t="s">
        <v>26</v>
      </c>
      <c r="K452" s="46" t="str">
        <f>PROPER(TRIM(Table1[[#This Row],[Region2]]))</f>
        <v>Europe</v>
      </c>
      <c r="L452" s="46" t="s">
        <v>17</v>
      </c>
      <c r="M452" s="46">
        <v>33</v>
      </c>
      <c r="N452" s="46" t="s">
        <v>15</v>
      </c>
      <c r="O452" s="48">
        <v>44391</v>
      </c>
    </row>
    <row r="453" spans="1:15" x14ac:dyDescent="0.25">
      <c r="A453" s="46">
        <v>18649</v>
      </c>
      <c r="B453" s="46" t="s">
        <v>49</v>
      </c>
      <c r="C453" s="46" t="s">
        <v>50</v>
      </c>
      <c r="D453" s="49">
        <v>30000</v>
      </c>
      <c r="E453" s="46">
        <v>1</v>
      </c>
      <c r="F453" s="46" t="s">
        <v>27</v>
      </c>
      <c r="G453" s="46" t="s">
        <v>20</v>
      </c>
      <c r="H453" s="46" t="s">
        <v>15</v>
      </c>
      <c r="I453" s="46">
        <v>2</v>
      </c>
      <c r="J453" s="50" t="s">
        <v>26</v>
      </c>
      <c r="K453" s="46" t="str">
        <f>PROPER(TRIM(Table1[[#This Row],[Region2]]))</f>
        <v>North America</v>
      </c>
      <c r="L453" s="46" t="s">
        <v>31</v>
      </c>
      <c r="M453" s="46">
        <v>51</v>
      </c>
      <c r="N453" s="46" t="s">
        <v>15</v>
      </c>
      <c r="O453" s="48">
        <v>44391</v>
      </c>
    </row>
    <row r="454" spans="1:15" x14ac:dyDescent="0.25">
      <c r="A454" s="46">
        <v>18674</v>
      </c>
      <c r="B454" s="46" t="s">
        <v>49</v>
      </c>
      <c r="C454" s="46" t="s">
        <v>51</v>
      </c>
      <c r="D454" s="49">
        <v>80000</v>
      </c>
      <c r="E454" s="46">
        <v>4</v>
      </c>
      <c r="F454" s="46" t="s">
        <v>30</v>
      </c>
      <c r="G454" s="46" t="s">
        <v>14</v>
      </c>
      <c r="H454" s="46" t="s">
        <v>18</v>
      </c>
      <c r="I454" s="46">
        <v>0</v>
      </c>
      <c r="J454" s="50" t="s">
        <v>16</v>
      </c>
      <c r="K454" s="46" t="str">
        <f>PROPER(TRIM(Table1[[#This Row],[Region2]]))</f>
        <v>North America</v>
      </c>
      <c r="L454" s="46" t="s">
        <v>31</v>
      </c>
      <c r="M454" s="46">
        <v>48</v>
      </c>
      <c r="N454" s="46" t="s">
        <v>18</v>
      </c>
      <c r="O454" s="48">
        <v>44391</v>
      </c>
    </row>
    <row r="455" spans="1:15" x14ac:dyDescent="0.25">
      <c r="A455" s="46">
        <v>18711</v>
      </c>
      <c r="B455" s="46" t="s">
        <v>49</v>
      </c>
      <c r="C455" s="46" t="s">
        <v>51</v>
      </c>
      <c r="D455" s="49">
        <v>70000</v>
      </c>
      <c r="E455" s="46">
        <v>5</v>
      </c>
      <c r="F455" s="46" t="s">
        <v>13</v>
      </c>
      <c r="G455" s="46" t="s">
        <v>21</v>
      </c>
      <c r="H455" s="46" t="s">
        <v>15</v>
      </c>
      <c r="I455" s="46">
        <v>4</v>
      </c>
      <c r="J455" s="50" t="s">
        <v>64</v>
      </c>
      <c r="K455" s="46" t="str">
        <f>PROPER(TRIM(Table1[[#This Row],[Region2]]))</f>
        <v>Pacific</v>
      </c>
      <c r="L455" s="46" t="s">
        <v>24</v>
      </c>
      <c r="M455" s="46">
        <v>39</v>
      </c>
      <c r="N455" s="46" t="s">
        <v>18</v>
      </c>
      <c r="O455" s="48">
        <v>44391</v>
      </c>
    </row>
    <row r="456" spans="1:15" x14ac:dyDescent="0.25">
      <c r="A456" s="46">
        <v>18740</v>
      </c>
      <c r="B456" s="46" t="s">
        <v>48</v>
      </c>
      <c r="C456" s="46" t="s">
        <v>50</v>
      </c>
      <c r="D456" s="49">
        <v>80000</v>
      </c>
      <c r="E456" s="46">
        <v>5</v>
      </c>
      <c r="F456" s="46" t="s">
        <v>13</v>
      </c>
      <c r="G456" s="46" t="s">
        <v>21</v>
      </c>
      <c r="H456" s="46" t="s">
        <v>18</v>
      </c>
      <c r="I456" s="46">
        <v>1</v>
      </c>
      <c r="J456" s="50" t="s">
        <v>16</v>
      </c>
      <c r="K456" s="46" t="str">
        <f>PROPER(TRIM(Table1[[#This Row],[Region2]]))</f>
        <v>Pacific</v>
      </c>
      <c r="L456" s="46" t="s">
        <v>24</v>
      </c>
      <c r="M456" s="46">
        <v>47</v>
      </c>
      <c r="N456" s="46" t="s">
        <v>15</v>
      </c>
      <c r="O456" s="48">
        <v>44391</v>
      </c>
    </row>
    <row r="457" spans="1:15" x14ac:dyDescent="0.25">
      <c r="A457" s="46">
        <v>18752</v>
      </c>
      <c r="B457" s="46" t="s">
        <v>49</v>
      </c>
      <c r="C457" s="46" t="s">
        <v>51</v>
      </c>
      <c r="D457" s="49">
        <v>40000</v>
      </c>
      <c r="E457" s="46">
        <v>0</v>
      </c>
      <c r="F457" s="46" t="s">
        <v>27</v>
      </c>
      <c r="G457" s="46" t="s">
        <v>14</v>
      </c>
      <c r="H457" s="46" t="s">
        <v>15</v>
      </c>
      <c r="I457" s="46">
        <v>1</v>
      </c>
      <c r="J457" s="50" t="s">
        <v>23</v>
      </c>
      <c r="K457" s="46" t="str">
        <f>PROPER(TRIM(Table1[[#This Row],[Region2]]))</f>
        <v>North America</v>
      </c>
      <c r="L457" s="46" t="s">
        <v>31</v>
      </c>
      <c r="M457" s="46">
        <v>31</v>
      </c>
      <c r="N457" s="46" t="s">
        <v>18</v>
      </c>
      <c r="O457" s="48">
        <v>44391</v>
      </c>
    </row>
    <row r="458" spans="1:15" x14ac:dyDescent="0.25">
      <c r="A458" s="46">
        <v>18783</v>
      </c>
      <c r="B458" s="46" t="s">
        <v>49</v>
      </c>
      <c r="C458" s="46" t="s">
        <v>50</v>
      </c>
      <c r="D458" s="49">
        <v>80000</v>
      </c>
      <c r="E458" s="46">
        <v>0</v>
      </c>
      <c r="F458" s="46" t="s">
        <v>13</v>
      </c>
      <c r="G458" s="46" t="s">
        <v>28</v>
      </c>
      <c r="H458" s="46" t="s">
        <v>18</v>
      </c>
      <c r="I458" s="46">
        <v>1</v>
      </c>
      <c r="J458" s="50" t="s">
        <v>16</v>
      </c>
      <c r="K458" s="46" t="str">
        <f>PROPER(TRIM(Table1[[#This Row],[Region2]]))</f>
        <v>North America</v>
      </c>
      <c r="L458" s="46" t="s">
        <v>31</v>
      </c>
      <c r="M458" s="46">
        <v>38</v>
      </c>
      <c r="N458" s="46" t="s">
        <v>15</v>
      </c>
      <c r="O458" s="48">
        <v>44391</v>
      </c>
    </row>
    <row r="459" spans="1:15" x14ac:dyDescent="0.25">
      <c r="A459" s="46">
        <v>18847</v>
      </c>
      <c r="B459" s="46" t="s">
        <v>48</v>
      </c>
      <c r="C459" s="46" t="s">
        <v>51</v>
      </c>
      <c r="D459" s="49">
        <v>60000</v>
      </c>
      <c r="E459" s="46">
        <v>2</v>
      </c>
      <c r="F459" s="46" t="s">
        <v>30</v>
      </c>
      <c r="G459" s="46" t="s">
        <v>28</v>
      </c>
      <c r="H459" s="46" t="s">
        <v>15</v>
      </c>
      <c r="I459" s="46">
        <v>2</v>
      </c>
      <c r="J459" s="50" t="s">
        <v>23</v>
      </c>
      <c r="K459" s="46" t="str">
        <f>PROPER(TRIM(Table1[[#This Row],[Region2]]))</f>
        <v>North America</v>
      </c>
      <c r="L459" s="46" t="s">
        <v>31</v>
      </c>
      <c r="M459" s="46">
        <v>70</v>
      </c>
      <c r="N459" s="46" t="s">
        <v>18</v>
      </c>
      <c r="O459" s="48">
        <v>44391</v>
      </c>
    </row>
    <row r="460" spans="1:15" x14ac:dyDescent="0.25">
      <c r="A460" s="46">
        <v>18858</v>
      </c>
      <c r="B460" s="46" t="s">
        <v>49</v>
      </c>
      <c r="C460" s="46" t="s">
        <v>50</v>
      </c>
      <c r="D460" s="49">
        <v>60000</v>
      </c>
      <c r="E460" s="46">
        <v>2</v>
      </c>
      <c r="F460" s="46" t="s">
        <v>29</v>
      </c>
      <c r="G460" s="46" t="s">
        <v>14</v>
      </c>
      <c r="H460" s="46" t="s">
        <v>15</v>
      </c>
      <c r="I460" s="46">
        <v>2</v>
      </c>
      <c r="J460" s="50" t="s">
        <v>23</v>
      </c>
      <c r="K460" s="46" t="str">
        <f>PROPER(TRIM(Table1[[#This Row],[Region2]]))</f>
        <v>North America</v>
      </c>
      <c r="L460" s="46" t="s">
        <v>31</v>
      </c>
      <c r="M460" s="46">
        <v>52</v>
      </c>
      <c r="N460" s="46" t="s">
        <v>15</v>
      </c>
      <c r="O460" s="48">
        <v>44391</v>
      </c>
    </row>
    <row r="461" spans="1:15" x14ac:dyDescent="0.25">
      <c r="A461" s="46">
        <v>18891</v>
      </c>
      <c r="B461" s="46" t="s">
        <v>48</v>
      </c>
      <c r="C461" s="46" t="s">
        <v>51</v>
      </c>
      <c r="D461" s="49">
        <v>40000</v>
      </c>
      <c r="E461" s="46">
        <v>0</v>
      </c>
      <c r="F461" s="46" t="s">
        <v>19</v>
      </c>
      <c r="G461" s="46" t="s">
        <v>14</v>
      </c>
      <c r="H461" s="46" t="s">
        <v>15</v>
      </c>
      <c r="I461" s="46">
        <v>2</v>
      </c>
      <c r="J461" s="50" t="s">
        <v>23</v>
      </c>
      <c r="K461" s="46" t="str">
        <f>PROPER(TRIM(Table1[[#This Row],[Region2]]))</f>
        <v>North America</v>
      </c>
      <c r="L461" s="46" t="s">
        <v>31</v>
      </c>
      <c r="M461" s="46">
        <v>28</v>
      </c>
      <c r="N461" s="46" t="s">
        <v>18</v>
      </c>
      <c r="O461" s="48">
        <v>44391</v>
      </c>
    </row>
    <row r="462" spans="1:15" x14ac:dyDescent="0.25">
      <c r="A462" s="46">
        <v>18910</v>
      </c>
      <c r="B462" s="46" t="s">
        <v>49</v>
      </c>
      <c r="C462" s="46" t="s">
        <v>50</v>
      </c>
      <c r="D462" s="49">
        <v>30000</v>
      </c>
      <c r="E462" s="46">
        <v>0</v>
      </c>
      <c r="F462" s="46" t="s">
        <v>19</v>
      </c>
      <c r="G462" s="46" t="s">
        <v>14</v>
      </c>
      <c r="H462" s="46" t="s">
        <v>15</v>
      </c>
      <c r="I462" s="46">
        <v>2</v>
      </c>
      <c r="J462" s="50" t="s">
        <v>23</v>
      </c>
      <c r="K462" s="46" t="str">
        <f>PROPER(TRIM(Table1[[#This Row],[Region2]]))</f>
        <v>North America</v>
      </c>
      <c r="L462" s="46" t="s">
        <v>31</v>
      </c>
      <c r="M462" s="46">
        <v>30</v>
      </c>
      <c r="N462" s="46" t="s">
        <v>18</v>
      </c>
      <c r="O462" s="48">
        <v>44391</v>
      </c>
    </row>
    <row r="463" spans="1:15" x14ac:dyDescent="0.25">
      <c r="A463" s="46">
        <v>18935</v>
      </c>
      <c r="B463" s="46" t="s">
        <v>48</v>
      </c>
      <c r="C463" s="46" t="s">
        <v>51</v>
      </c>
      <c r="D463" s="49">
        <v>130000</v>
      </c>
      <c r="E463" s="46">
        <v>0</v>
      </c>
      <c r="F463" s="46" t="s">
        <v>30</v>
      </c>
      <c r="G463" s="46" t="s">
        <v>28</v>
      </c>
      <c r="H463" s="46" t="s">
        <v>15</v>
      </c>
      <c r="I463" s="46">
        <v>3</v>
      </c>
      <c r="J463" s="50" t="s">
        <v>26</v>
      </c>
      <c r="K463" s="46" t="str">
        <f>PROPER(TRIM(Table1[[#This Row],[Region2]]))</f>
        <v>North America</v>
      </c>
      <c r="L463" s="46" t="s">
        <v>31</v>
      </c>
      <c r="M463" s="46">
        <v>40</v>
      </c>
      <c r="N463" s="46" t="s">
        <v>18</v>
      </c>
      <c r="O463" s="48">
        <v>44391</v>
      </c>
    </row>
    <row r="464" spans="1:15" x14ac:dyDescent="0.25">
      <c r="A464" s="46">
        <v>18949</v>
      </c>
      <c r="B464" s="46" t="s">
        <v>49</v>
      </c>
      <c r="C464" s="46" t="s">
        <v>50</v>
      </c>
      <c r="D464" s="49">
        <v>70000</v>
      </c>
      <c r="E464" s="46">
        <v>0</v>
      </c>
      <c r="F464" s="46" t="s">
        <v>30</v>
      </c>
      <c r="G464" s="46" t="s">
        <v>28</v>
      </c>
      <c r="H464" s="46" t="s">
        <v>15</v>
      </c>
      <c r="I464" s="46">
        <v>2</v>
      </c>
      <c r="J464" s="50" t="s">
        <v>23</v>
      </c>
      <c r="K464" s="46" t="str">
        <f>PROPER(TRIM(Table1[[#This Row],[Region2]]))</f>
        <v>North America</v>
      </c>
      <c r="L464" s="46" t="s">
        <v>31</v>
      </c>
      <c r="M464" s="46">
        <v>74</v>
      </c>
      <c r="N464" s="46" t="s">
        <v>15</v>
      </c>
      <c r="O464" s="48">
        <v>44391</v>
      </c>
    </row>
    <row r="465" spans="1:15" x14ac:dyDescent="0.25">
      <c r="A465" s="46">
        <v>18952</v>
      </c>
      <c r="B465" s="46" t="s">
        <v>48</v>
      </c>
      <c r="C465" s="46" t="s">
        <v>51</v>
      </c>
      <c r="D465" s="49">
        <v>100000</v>
      </c>
      <c r="E465" s="46">
        <v>4</v>
      </c>
      <c r="F465" s="46" t="s">
        <v>13</v>
      </c>
      <c r="G465" s="46" t="s">
        <v>28</v>
      </c>
      <c r="H465" s="46" t="s">
        <v>15</v>
      </c>
      <c r="I465" s="46">
        <v>4</v>
      </c>
      <c r="J465" s="50" t="s">
        <v>16</v>
      </c>
      <c r="K465" s="46" t="str">
        <f>PROPER(TRIM(Table1[[#This Row],[Region2]]))</f>
        <v>North America</v>
      </c>
      <c r="L465" s="46" t="s">
        <v>31</v>
      </c>
      <c r="M465" s="46">
        <v>40</v>
      </c>
      <c r="N465" s="46" t="s">
        <v>18</v>
      </c>
      <c r="O465" s="48">
        <v>44391</v>
      </c>
    </row>
    <row r="466" spans="1:15" x14ac:dyDescent="0.25">
      <c r="A466" s="46">
        <v>18976</v>
      </c>
      <c r="B466" s="46" t="s">
        <v>49</v>
      </c>
      <c r="C466" s="46" t="s">
        <v>50</v>
      </c>
      <c r="D466" s="49">
        <v>40000</v>
      </c>
      <c r="E466" s="46">
        <v>4</v>
      </c>
      <c r="F466" s="46" t="s">
        <v>27</v>
      </c>
      <c r="G466" s="46" t="s">
        <v>21</v>
      </c>
      <c r="H466" s="46" t="s">
        <v>15</v>
      </c>
      <c r="I466" s="46">
        <v>2</v>
      </c>
      <c r="J466" s="50" t="s">
        <v>64</v>
      </c>
      <c r="K466" s="46" t="str">
        <f>PROPER(TRIM(Table1[[#This Row],[Region2]]))</f>
        <v>North America</v>
      </c>
      <c r="L466" s="46" t="s">
        <v>31</v>
      </c>
      <c r="M466" s="46">
        <v>62</v>
      </c>
      <c r="N466" s="46" t="s">
        <v>15</v>
      </c>
      <c r="O466" s="48">
        <v>44391</v>
      </c>
    </row>
    <row r="467" spans="1:15" x14ac:dyDescent="0.25">
      <c r="A467" s="46">
        <v>19002</v>
      </c>
      <c r="B467" s="46" t="s">
        <v>48</v>
      </c>
      <c r="C467" s="46" t="s">
        <v>51</v>
      </c>
      <c r="D467" s="49">
        <v>60000</v>
      </c>
      <c r="E467" s="46">
        <v>2</v>
      </c>
      <c r="F467" s="46" t="s">
        <v>19</v>
      </c>
      <c r="G467" s="46" t="s">
        <v>21</v>
      </c>
      <c r="H467" s="46" t="s">
        <v>15</v>
      </c>
      <c r="I467" s="46">
        <v>1</v>
      </c>
      <c r="J467" s="50" t="s">
        <v>22</v>
      </c>
      <c r="K467" s="46" t="str">
        <f>PROPER(TRIM(Table1[[#This Row],[Region2]]))</f>
        <v>North America</v>
      </c>
      <c r="L467" s="46" t="s">
        <v>31</v>
      </c>
      <c r="M467" s="46">
        <v>57</v>
      </c>
      <c r="N467" s="46" t="s">
        <v>15</v>
      </c>
      <c r="O467" s="48">
        <v>44391</v>
      </c>
    </row>
    <row r="468" spans="1:15" x14ac:dyDescent="0.25">
      <c r="A468" s="46">
        <v>19012</v>
      </c>
      <c r="B468" s="46" t="s">
        <v>48</v>
      </c>
      <c r="C468" s="46" t="s">
        <v>50</v>
      </c>
      <c r="D468" s="49">
        <v>80000</v>
      </c>
      <c r="E468" s="46">
        <v>3</v>
      </c>
      <c r="F468" s="46" t="s">
        <v>13</v>
      </c>
      <c r="G468" s="46" t="s">
        <v>28</v>
      </c>
      <c r="H468" s="46" t="s">
        <v>15</v>
      </c>
      <c r="I468" s="46">
        <v>1</v>
      </c>
      <c r="J468" s="50" t="s">
        <v>26</v>
      </c>
      <c r="K468" s="46" t="str">
        <f>PROPER(TRIM(Table1[[#This Row],[Region2]]))</f>
        <v>North America</v>
      </c>
      <c r="L468" s="46" t="s">
        <v>31</v>
      </c>
      <c r="M468" s="46">
        <v>56</v>
      </c>
      <c r="N468" s="46" t="s">
        <v>18</v>
      </c>
      <c r="O468" s="48">
        <v>44391</v>
      </c>
    </row>
    <row r="469" spans="1:15" x14ac:dyDescent="0.25">
      <c r="A469" s="46">
        <v>19057</v>
      </c>
      <c r="B469" s="46" t="s">
        <v>48</v>
      </c>
      <c r="C469" s="46" t="s">
        <v>51</v>
      </c>
      <c r="D469" s="49">
        <v>120000</v>
      </c>
      <c r="E469" s="46">
        <v>3</v>
      </c>
      <c r="F469" s="46" t="s">
        <v>13</v>
      </c>
      <c r="G469" s="46" t="s">
        <v>28</v>
      </c>
      <c r="H469" s="46" t="s">
        <v>18</v>
      </c>
      <c r="I469" s="46">
        <v>2</v>
      </c>
      <c r="J469" s="50" t="s">
        <v>64</v>
      </c>
      <c r="K469" s="46" t="str">
        <f>PROPER(TRIM(Table1[[#This Row],[Region2]]))</f>
        <v>Europe</v>
      </c>
      <c r="L469" s="46" t="s">
        <v>17</v>
      </c>
      <c r="M469" s="46">
        <v>52</v>
      </c>
      <c r="N469" s="46" t="s">
        <v>15</v>
      </c>
      <c r="O469" s="48">
        <v>44391</v>
      </c>
    </row>
    <row r="470" spans="1:15" x14ac:dyDescent="0.25">
      <c r="A470" s="46">
        <v>19066</v>
      </c>
      <c r="B470" s="46" t="s">
        <v>48</v>
      </c>
      <c r="C470" s="46" t="s">
        <v>50</v>
      </c>
      <c r="D470" s="49">
        <v>130000</v>
      </c>
      <c r="E470" s="46">
        <v>4</v>
      </c>
      <c r="F470" s="46" t="s">
        <v>19</v>
      </c>
      <c r="G470" s="46" t="s">
        <v>21</v>
      </c>
      <c r="H470" s="46" t="s">
        <v>18</v>
      </c>
      <c r="I470" s="46">
        <v>3</v>
      </c>
      <c r="J470" s="50" t="s">
        <v>64</v>
      </c>
      <c r="K470" s="46" t="str">
        <f>PROPER(TRIM(Table1[[#This Row],[Region2]]))</f>
        <v>Europe</v>
      </c>
      <c r="L470" s="46" t="s">
        <v>17</v>
      </c>
      <c r="M470" s="46">
        <v>54</v>
      </c>
      <c r="N470" s="46" t="s">
        <v>18</v>
      </c>
      <c r="O470" s="48">
        <v>44391</v>
      </c>
    </row>
    <row r="471" spans="1:15" x14ac:dyDescent="0.25">
      <c r="A471" s="46">
        <v>19117</v>
      </c>
      <c r="B471" s="46" t="s">
        <v>49</v>
      </c>
      <c r="C471" s="46" t="s">
        <v>51</v>
      </c>
      <c r="D471" s="49">
        <v>60000</v>
      </c>
      <c r="E471" s="46">
        <v>1</v>
      </c>
      <c r="F471" s="46" t="s">
        <v>30</v>
      </c>
      <c r="G471" s="46" t="s">
        <v>21</v>
      </c>
      <c r="H471" s="46" t="s">
        <v>15</v>
      </c>
      <c r="I471" s="46">
        <v>0</v>
      </c>
      <c r="J471" s="50" t="s">
        <v>22</v>
      </c>
      <c r="K471" s="46" t="str">
        <f>PROPER(TRIM(Table1[[#This Row],[Region2]]))</f>
        <v>North America</v>
      </c>
      <c r="L471" s="46" t="s">
        <v>31</v>
      </c>
      <c r="M471" s="46">
        <v>36</v>
      </c>
      <c r="N471" s="46" t="s">
        <v>15</v>
      </c>
      <c r="O471" s="48">
        <v>44391</v>
      </c>
    </row>
    <row r="472" spans="1:15" x14ac:dyDescent="0.25">
      <c r="A472" s="46">
        <v>19133</v>
      </c>
      <c r="B472" s="46" t="s">
        <v>49</v>
      </c>
      <c r="C472" s="46" t="s">
        <v>50</v>
      </c>
      <c r="D472" s="49">
        <v>50000</v>
      </c>
      <c r="E472" s="46">
        <v>2</v>
      </c>
      <c r="F472" s="46" t="s">
        <v>13</v>
      </c>
      <c r="G472" s="46" t="s">
        <v>14</v>
      </c>
      <c r="H472" s="46" t="s">
        <v>15</v>
      </c>
      <c r="I472" s="46">
        <v>1</v>
      </c>
      <c r="J472" s="50" t="s">
        <v>22</v>
      </c>
      <c r="K472" s="46" t="str">
        <f>PROPER(TRIM(Table1[[#This Row],[Region2]]))</f>
        <v>North America</v>
      </c>
      <c r="L472" s="46" t="s">
        <v>31</v>
      </c>
      <c r="M472" s="46">
        <v>38</v>
      </c>
      <c r="N472" s="46" t="s">
        <v>15</v>
      </c>
      <c r="O472" s="48">
        <v>44391</v>
      </c>
    </row>
    <row r="473" spans="1:15" x14ac:dyDescent="0.25">
      <c r="A473" s="46">
        <v>19143</v>
      </c>
      <c r="B473" s="46" t="s">
        <v>49</v>
      </c>
      <c r="C473" s="46" t="s">
        <v>51</v>
      </c>
      <c r="D473" s="49">
        <v>80000</v>
      </c>
      <c r="E473" s="46">
        <v>3</v>
      </c>
      <c r="F473" s="46" t="s">
        <v>13</v>
      </c>
      <c r="G473" s="46" t="s">
        <v>14</v>
      </c>
      <c r="H473" s="46" t="s">
        <v>15</v>
      </c>
      <c r="I473" s="46">
        <v>2</v>
      </c>
      <c r="J473" s="50" t="s">
        <v>22</v>
      </c>
      <c r="K473" s="46" t="str">
        <f>PROPER(TRIM(Table1[[#This Row],[Region2]]))</f>
        <v>North America</v>
      </c>
      <c r="L473" s="46" t="s">
        <v>31</v>
      </c>
      <c r="M473" s="46">
        <v>41</v>
      </c>
      <c r="N473" s="46" t="s">
        <v>15</v>
      </c>
      <c r="O473" s="48">
        <v>44391</v>
      </c>
    </row>
    <row r="474" spans="1:15" x14ac:dyDescent="0.25">
      <c r="A474" s="46">
        <v>19147</v>
      </c>
      <c r="B474" s="46" t="s">
        <v>48</v>
      </c>
      <c r="C474" s="46" t="s">
        <v>50</v>
      </c>
      <c r="D474" s="49">
        <v>40000</v>
      </c>
      <c r="E474" s="46">
        <v>0</v>
      </c>
      <c r="F474" s="46" t="s">
        <v>13</v>
      </c>
      <c r="G474" s="46" t="s">
        <v>21</v>
      </c>
      <c r="H474" s="46" t="s">
        <v>18</v>
      </c>
      <c r="I474" s="46">
        <v>1</v>
      </c>
      <c r="J474" s="50" t="s">
        <v>16</v>
      </c>
      <c r="K474" s="46" t="str">
        <f>PROPER(TRIM(Table1[[#This Row],[Region2]]))</f>
        <v>North America</v>
      </c>
      <c r="L474" s="46" t="s">
        <v>31</v>
      </c>
      <c r="M474" s="46">
        <v>42</v>
      </c>
      <c r="N474" s="46" t="s">
        <v>18</v>
      </c>
      <c r="O474" s="48">
        <v>44391</v>
      </c>
    </row>
    <row r="475" spans="1:15" x14ac:dyDescent="0.25">
      <c r="A475" s="46">
        <v>19163</v>
      </c>
      <c r="B475" s="46" t="s">
        <v>48</v>
      </c>
      <c r="C475" s="46" t="s">
        <v>51</v>
      </c>
      <c r="D475" s="49">
        <v>70000</v>
      </c>
      <c r="E475" s="46">
        <v>4</v>
      </c>
      <c r="F475" s="46" t="s">
        <v>13</v>
      </c>
      <c r="G475" s="46" t="s">
        <v>21</v>
      </c>
      <c r="H475" s="46" t="s">
        <v>15</v>
      </c>
      <c r="I475" s="46">
        <v>2</v>
      </c>
      <c r="J475" s="50" t="s">
        <v>16</v>
      </c>
      <c r="K475" s="46" t="str">
        <f>PROPER(TRIM(Table1[[#This Row],[Region2]]))</f>
        <v>North America</v>
      </c>
      <c r="L475" s="46" t="s">
        <v>31</v>
      </c>
      <c r="M475" s="46">
        <v>43</v>
      </c>
      <c r="N475" s="46" t="s">
        <v>15</v>
      </c>
      <c r="O475" s="48">
        <v>44391</v>
      </c>
    </row>
    <row r="476" spans="1:15" x14ac:dyDescent="0.25">
      <c r="A476" s="46">
        <v>19164</v>
      </c>
      <c r="B476" s="46" t="s">
        <v>49</v>
      </c>
      <c r="C476" s="46" t="s">
        <v>51</v>
      </c>
      <c r="D476" s="49">
        <v>70000</v>
      </c>
      <c r="E476" s="46">
        <v>0</v>
      </c>
      <c r="F476" s="46" t="s">
        <v>13</v>
      </c>
      <c r="G476" s="46" t="s">
        <v>21</v>
      </c>
      <c r="H476" s="46" t="s">
        <v>18</v>
      </c>
      <c r="I476" s="46">
        <v>1</v>
      </c>
      <c r="J476" s="50" t="s">
        <v>22</v>
      </c>
      <c r="K476" s="46" t="str">
        <f>PROPER(TRIM(Table1[[#This Row],[Region2]]))</f>
        <v>North America</v>
      </c>
      <c r="L476" s="46" t="s">
        <v>31</v>
      </c>
      <c r="M476" s="46">
        <v>38</v>
      </c>
      <c r="N476" s="46" t="s">
        <v>15</v>
      </c>
      <c r="O476" s="48">
        <v>44391</v>
      </c>
    </row>
    <row r="477" spans="1:15" x14ac:dyDescent="0.25">
      <c r="A477" s="46">
        <v>19174</v>
      </c>
      <c r="B477" s="46" t="s">
        <v>49</v>
      </c>
      <c r="C477" s="46" t="s">
        <v>51</v>
      </c>
      <c r="D477" s="49">
        <v>30000</v>
      </c>
      <c r="E477" s="46">
        <v>0</v>
      </c>
      <c r="F477" s="46" t="s">
        <v>27</v>
      </c>
      <c r="G477" s="46" t="s">
        <v>25</v>
      </c>
      <c r="H477" s="46" t="s">
        <v>18</v>
      </c>
      <c r="I477" s="46">
        <v>1</v>
      </c>
      <c r="J477" s="50" t="s">
        <v>22</v>
      </c>
      <c r="K477" s="46" t="str">
        <f>PROPER(TRIM(Table1[[#This Row],[Region2]]))</f>
        <v>Europe</v>
      </c>
      <c r="L477" s="46" t="s">
        <v>17</v>
      </c>
      <c r="M477" s="46">
        <v>32</v>
      </c>
      <c r="N477" s="46" t="s">
        <v>15</v>
      </c>
      <c r="O477" s="48">
        <v>44391</v>
      </c>
    </row>
    <row r="478" spans="1:15" x14ac:dyDescent="0.25">
      <c r="A478" s="46">
        <v>19183</v>
      </c>
      <c r="B478" s="46" t="s">
        <v>49</v>
      </c>
      <c r="C478" s="46" t="s">
        <v>50</v>
      </c>
      <c r="D478" s="49">
        <v>10000</v>
      </c>
      <c r="E478" s="46">
        <v>0</v>
      </c>
      <c r="F478" s="46" t="s">
        <v>29</v>
      </c>
      <c r="G478" s="46" t="s">
        <v>25</v>
      </c>
      <c r="H478" s="46" t="s">
        <v>15</v>
      </c>
      <c r="I478" s="46">
        <v>2</v>
      </c>
      <c r="J478" s="50" t="s">
        <v>26</v>
      </c>
      <c r="K478" s="46" t="str">
        <f>PROPER(TRIM(Table1[[#This Row],[Region2]]))</f>
        <v>Europe</v>
      </c>
      <c r="L478" s="46" t="s">
        <v>17</v>
      </c>
      <c r="M478" s="46">
        <v>35</v>
      </c>
      <c r="N478" s="46" t="s">
        <v>18</v>
      </c>
      <c r="O478" s="48">
        <v>44391</v>
      </c>
    </row>
    <row r="479" spans="1:15" x14ac:dyDescent="0.25">
      <c r="A479" s="46">
        <v>19217</v>
      </c>
      <c r="B479" s="46" t="s">
        <v>48</v>
      </c>
      <c r="C479" s="46" t="s">
        <v>50</v>
      </c>
      <c r="D479" s="49">
        <v>30000</v>
      </c>
      <c r="E479" s="46">
        <v>2</v>
      </c>
      <c r="F479" s="46" t="s">
        <v>27</v>
      </c>
      <c r="G479" s="46" t="s">
        <v>14</v>
      </c>
      <c r="H479" s="46" t="s">
        <v>15</v>
      </c>
      <c r="I479" s="46">
        <v>2</v>
      </c>
      <c r="J479" s="50" t="s">
        <v>26</v>
      </c>
      <c r="K479" s="46" t="str">
        <f>PROPER(TRIM(Table1[[#This Row],[Region2]]))</f>
        <v>North America</v>
      </c>
      <c r="L479" s="46" t="s">
        <v>31</v>
      </c>
      <c r="M479" s="46">
        <v>49</v>
      </c>
      <c r="N479" s="46" t="s">
        <v>18</v>
      </c>
      <c r="O479" s="48">
        <v>44391</v>
      </c>
    </row>
    <row r="480" spans="1:15" x14ac:dyDescent="0.25">
      <c r="A480" s="46">
        <v>19223</v>
      </c>
      <c r="B480" s="46" t="s">
        <v>48</v>
      </c>
      <c r="C480" s="46" t="s">
        <v>51</v>
      </c>
      <c r="D480" s="49">
        <v>30000</v>
      </c>
      <c r="E480" s="46">
        <v>2</v>
      </c>
      <c r="F480" s="46" t="s">
        <v>27</v>
      </c>
      <c r="G480" s="46" t="s">
        <v>14</v>
      </c>
      <c r="H480" s="46" t="s">
        <v>15</v>
      </c>
      <c r="I480" s="46">
        <v>2</v>
      </c>
      <c r="J480" s="50" t="s">
        <v>26</v>
      </c>
      <c r="K480" s="46" t="str">
        <f>PROPER(TRIM(Table1[[#This Row],[Region2]]))</f>
        <v>North America</v>
      </c>
      <c r="L480" s="46" t="s">
        <v>31</v>
      </c>
      <c r="M480" s="46">
        <v>48</v>
      </c>
      <c r="N480" s="46" t="s">
        <v>18</v>
      </c>
      <c r="O480" s="48">
        <v>44391</v>
      </c>
    </row>
    <row r="481" spans="1:15" x14ac:dyDescent="0.25">
      <c r="A481" s="46">
        <v>19228</v>
      </c>
      <c r="B481" s="46" t="s">
        <v>48</v>
      </c>
      <c r="C481" s="46" t="s">
        <v>51</v>
      </c>
      <c r="D481" s="49">
        <v>40000</v>
      </c>
      <c r="E481" s="46">
        <v>2</v>
      </c>
      <c r="F481" s="46" t="s">
        <v>19</v>
      </c>
      <c r="G481" s="46" t="s">
        <v>20</v>
      </c>
      <c r="H481" s="46" t="s">
        <v>15</v>
      </c>
      <c r="I481" s="46">
        <v>1</v>
      </c>
      <c r="J481" s="50" t="s">
        <v>16</v>
      </c>
      <c r="K481" s="46" t="str">
        <f>PROPER(TRIM(Table1[[#This Row],[Region2]]))</f>
        <v>North America</v>
      </c>
      <c r="L481" s="46" t="s">
        <v>31</v>
      </c>
      <c r="M481" s="46">
        <v>48</v>
      </c>
      <c r="N481" s="46" t="s">
        <v>18</v>
      </c>
      <c r="O481" s="48">
        <v>44391</v>
      </c>
    </row>
    <row r="482" spans="1:15" x14ac:dyDescent="0.25">
      <c r="A482" s="46">
        <v>19235</v>
      </c>
      <c r="B482" s="46" t="s">
        <v>48</v>
      </c>
      <c r="C482" s="46" t="s">
        <v>51</v>
      </c>
      <c r="D482" s="49">
        <v>50000</v>
      </c>
      <c r="E482" s="46">
        <v>0</v>
      </c>
      <c r="F482" s="46" t="s">
        <v>30</v>
      </c>
      <c r="G482" s="46" t="s">
        <v>14</v>
      </c>
      <c r="H482" s="46" t="s">
        <v>15</v>
      </c>
      <c r="I482" s="46">
        <v>0</v>
      </c>
      <c r="J482" s="50" t="s">
        <v>16</v>
      </c>
      <c r="K482" s="46" t="str">
        <f>PROPER(TRIM(Table1[[#This Row],[Region2]]))</f>
        <v>North America</v>
      </c>
      <c r="L482" s="46" t="s">
        <v>31</v>
      </c>
      <c r="M482" s="46">
        <v>34</v>
      </c>
      <c r="N482" s="46" t="s">
        <v>18</v>
      </c>
      <c r="O482" s="48">
        <v>44391</v>
      </c>
    </row>
    <row r="483" spans="1:15" x14ac:dyDescent="0.25">
      <c r="A483" s="46">
        <v>19255</v>
      </c>
      <c r="B483" s="46" t="s">
        <v>49</v>
      </c>
      <c r="C483" s="46" t="s">
        <v>50</v>
      </c>
      <c r="D483" s="49">
        <v>10000</v>
      </c>
      <c r="E483" s="46">
        <v>2</v>
      </c>
      <c r="F483" s="46" t="s">
        <v>19</v>
      </c>
      <c r="G483" s="46" t="s">
        <v>25</v>
      </c>
      <c r="H483" s="46" t="s">
        <v>15</v>
      </c>
      <c r="I483" s="46">
        <v>1</v>
      </c>
      <c r="J483" s="50" t="s">
        <v>16</v>
      </c>
      <c r="K483" s="46" t="str">
        <f>PROPER(TRIM(Table1[[#This Row],[Region2]]))</f>
        <v>Europe</v>
      </c>
      <c r="L483" s="46" t="s">
        <v>17</v>
      </c>
      <c r="M483" s="46">
        <v>51</v>
      </c>
      <c r="N483" s="46" t="s">
        <v>15</v>
      </c>
      <c r="O483" s="48">
        <v>44391</v>
      </c>
    </row>
    <row r="484" spans="1:15" x14ac:dyDescent="0.25">
      <c r="A484" s="46">
        <v>19291</v>
      </c>
      <c r="B484" s="46" t="s">
        <v>49</v>
      </c>
      <c r="C484" s="46" t="s">
        <v>51</v>
      </c>
      <c r="D484" s="49">
        <v>10000</v>
      </c>
      <c r="E484" s="46">
        <v>2</v>
      </c>
      <c r="F484" s="46" t="s">
        <v>27</v>
      </c>
      <c r="G484" s="46" t="s">
        <v>25</v>
      </c>
      <c r="H484" s="46" t="s">
        <v>15</v>
      </c>
      <c r="I484" s="46">
        <v>0</v>
      </c>
      <c r="J484" s="50" t="s">
        <v>16</v>
      </c>
      <c r="K484" s="46" t="str">
        <f>PROPER(TRIM(Table1[[#This Row],[Region2]]))</f>
        <v>Europe</v>
      </c>
      <c r="L484" s="46" t="s">
        <v>17</v>
      </c>
      <c r="M484" s="46">
        <v>35</v>
      </c>
      <c r="N484" s="46" t="s">
        <v>18</v>
      </c>
      <c r="O484" s="48">
        <v>44391</v>
      </c>
    </row>
    <row r="485" spans="1:15" x14ac:dyDescent="0.25">
      <c r="A485" s="46">
        <v>19299</v>
      </c>
      <c r="B485" s="46" t="s">
        <v>48</v>
      </c>
      <c r="C485" s="46" t="s">
        <v>51</v>
      </c>
      <c r="D485" s="49">
        <v>50000</v>
      </c>
      <c r="E485" s="46">
        <v>0</v>
      </c>
      <c r="F485" s="46" t="s">
        <v>30</v>
      </c>
      <c r="G485" s="46" t="s">
        <v>14</v>
      </c>
      <c r="H485" s="46" t="s">
        <v>15</v>
      </c>
      <c r="I485" s="46">
        <v>0</v>
      </c>
      <c r="J485" s="50" t="s">
        <v>16</v>
      </c>
      <c r="K485" s="46" t="str">
        <f>PROPER(TRIM(Table1[[#This Row],[Region2]]))</f>
        <v>Europe</v>
      </c>
      <c r="L485" s="46" t="s">
        <v>17</v>
      </c>
      <c r="M485" s="46">
        <v>36</v>
      </c>
      <c r="N485" s="46" t="s">
        <v>15</v>
      </c>
      <c r="O485" s="48">
        <v>44391</v>
      </c>
    </row>
    <row r="486" spans="1:15" x14ac:dyDescent="0.25">
      <c r="A486" s="46">
        <v>19305</v>
      </c>
      <c r="B486" s="46" t="s">
        <v>49</v>
      </c>
      <c r="C486" s="46" t="s">
        <v>51</v>
      </c>
      <c r="D486" s="49">
        <v>10000</v>
      </c>
      <c r="E486" s="46">
        <v>2</v>
      </c>
      <c r="F486" s="46" t="s">
        <v>27</v>
      </c>
      <c r="G486" s="46" t="s">
        <v>25</v>
      </c>
      <c r="H486" s="46" t="s">
        <v>15</v>
      </c>
      <c r="I486" s="46">
        <v>1</v>
      </c>
      <c r="J486" s="50" t="s">
        <v>16</v>
      </c>
      <c r="K486" s="46" t="str">
        <f>PROPER(TRIM(Table1[[#This Row],[Region2]]))</f>
        <v>Europe</v>
      </c>
      <c r="L486" s="46" t="s">
        <v>17</v>
      </c>
      <c r="M486" s="46">
        <v>38</v>
      </c>
      <c r="N486" s="46" t="s">
        <v>15</v>
      </c>
      <c r="O486" s="48">
        <v>44391</v>
      </c>
    </row>
    <row r="487" spans="1:15" x14ac:dyDescent="0.25">
      <c r="A487" s="46">
        <v>19331</v>
      </c>
      <c r="B487" s="46" t="s">
        <v>49</v>
      </c>
      <c r="C487" s="46" t="s">
        <v>50</v>
      </c>
      <c r="D487" s="49">
        <v>20000</v>
      </c>
      <c r="E487" s="46">
        <v>2</v>
      </c>
      <c r="F487" s="46" t="s">
        <v>27</v>
      </c>
      <c r="G487" s="46" t="s">
        <v>25</v>
      </c>
      <c r="H487" s="46" t="s">
        <v>15</v>
      </c>
      <c r="I487" s="46">
        <v>1</v>
      </c>
      <c r="J487" s="50" t="s">
        <v>16</v>
      </c>
      <c r="K487" s="46" t="str">
        <f>PROPER(TRIM(Table1[[#This Row],[Region2]]))</f>
        <v>Europe</v>
      </c>
      <c r="L487" s="46" t="s">
        <v>17</v>
      </c>
      <c r="M487" s="46">
        <v>40</v>
      </c>
      <c r="N487" s="46" t="s">
        <v>18</v>
      </c>
      <c r="O487" s="48">
        <v>44391</v>
      </c>
    </row>
    <row r="488" spans="1:15" x14ac:dyDescent="0.25">
      <c r="A488" s="46">
        <v>19364</v>
      </c>
      <c r="B488" s="46" t="s">
        <v>48</v>
      </c>
      <c r="C488" s="46" t="s">
        <v>50</v>
      </c>
      <c r="D488" s="49">
        <v>40000</v>
      </c>
      <c r="E488" s="46">
        <v>1</v>
      </c>
      <c r="F488" s="46" t="s">
        <v>13</v>
      </c>
      <c r="G488" s="46" t="s">
        <v>14</v>
      </c>
      <c r="H488" s="46" t="s">
        <v>15</v>
      </c>
      <c r="I488" s="46">
        <v>0</v>
      </c>
      <c r="J488" s="50" t="s">
        <v>16</v>
      </c>
      <c r="K488" s="46" t="str">
        <f>PROPER(TRIM(Table1[[#This Row],[Region2]]))</f>
        <v>Europe</v>
      </c>
      <c r="L488" s="46" t="s">
        <v>17</v>
      </c>
      <c r="M488" s="46">
        <v>43</v>
      </c>
      <c r="N488" s="46" t="s">
        <v>15</v>
      </c>
      <c r="O488" s="48">
        <v>44391</v>
      </c>
    </row>
    <row r="489" spans="1:15" x14ac:dyDescent="0.25">
      <c r="A489" s="46">
        <v>19389</v>
      </c>
      <c r="B489" s="46" t="s">
        <v>49</v>
      </c>
      <c r="C489" s="46" t="s">
        <v>50</v>
      </c>
      <c r="D489" s="49">
        <v>30000</v>
      </c>
      <c r="E489" s="46">
        <v>0</v>
      </c>
      <c r="F489" s="46" t="s">
        <v>19</v>
      </c>
      <c r="G489" s="46" t="s">
        <v>20</v>
      </c>
      <c r="H489" s="46" t="s">
        <v>18</v>
      </c>
      <c r="I489" s="46">
        <v>1</v>
      </c>
      <c r="J489" s="50" t="s">
        <v>22</v>
      </c>
      <c r="K489" s="46" t="str">
        <f>PROPER(TRIM(Table1[[#This Row],[Region2]]))</f>
        <v>Europe</v>
      </c>
      <c r="L489" s="46" t="s">
        <v>17</v>
      </c>
      <c r="M489" s="46">
        <v>28</v>
      </c>
      <c r="N489" s="46" t="s">
        <v>18</v>
      </c>
      <c r="O489" s="48">
        <v>44391</v>
      </c>
    </row>
    <row r="490" spans="1:15" x14ac:dyDescent="0.25">
      <c r="A490" s="46">
        <v>19399</v>
      </c>
      <c r="B490" s="46" t="s">
        <v>49</v>
      </c>
      <c r="C490" s="46" t="s">
        <v>50</v>
      </c>
      <c r="D490" s="49">
        <v>40000</v>
      </c>
      <c r="E490" s="46">
        <v>0</v>
      </c>
      <c r="F490" s="46" t="s">
        <v>13</v>
      </c>
      <c r="G490" s="46" t="s">
        <v>21</v>
      </c>
      <c r="H490" s="46" t="s">
        <v>18</v>
      </c>
      <c r="I490" s="46">
        <v>1</v>
      </c>
      <c r="J490" s="50" t="s">
        <v>22</v>
      </c>
      <c r="K490" s="46" t="str">
        <f>PROPER(TRIM(Table1[[#This Row],[Region2]]))</f>
        <v>North America</v>
      </c>
      <c r="L490" s="46" t="s">
        <v>31</v>
      </c>
      <c r="M490" s="46">
        <v>45</v>
      </c>
      <c r="N490" s="46" t="s">
        <v>18</v>
      </c>
      <c r="O490" s="48">
        <v>44391</v>
      </c>
    </row>
    <row r="491" spans="1:15" x14ac:dyDescent="0.25">
      <c r="A491" s="46">
        <v>19413</v>
      </c>
      <c r="B491" s="46" t="s">
        <v>49</v>
      </c>
      <c r="C491" s="46" t="s">
        <v>50</v>
      </c>
      <c r="D491" s="49">
        <v>60000</v>
      </c>
      <c r="E491" s="46">
        <v>3</v>
      </c>
      <c r="F491" s="46" t="s">
        <v>13</v>
      </c>
      <c r="G491" s="46" t="s">
        <v>21</v>
      </c>
      <c r="H491" s="46" t="s">
        <v>18</v>
      </c>
      <c r="I491" s="46">
        <v>1</v>
      </c>
      <c r="J491" s="50" t="s">
        <v>16</v>
      </c>
      <c r="K491" s="46" t="str">
        <f>PROPER(TRIM(Table1[[#This Row],[Region2]]))</f>
        <v>North America</v>
      </c>
      <c r="L491" s="46" t="s">
        <v>31</v>
      </c>
      <c r="M491" s="46">
        <v>47</v>
      </c>
      <c r="N491" s="46" t="s">
        <v>15</v>
      </c>
      <c r="O491" s="48">
        <v>44391</v>
      </c>
    </row>
    <row r="492" spans="1:15" x14ac:dyDescent="0.25">
      <c r="A492" s="46">
        <v>19441</v>
      </c>
      <c r="B492" s="46" t="s">
        <v>48</v>
      </c>
      <c r="C492" s="46" t="s">
        <v>50</v>
      </c>
      <c r="D492" s="49">
        <v>40000</v>
      </c>
      <c r="E492" s="46">
        <v>0</v>
      </c>
      <c r="F492" s="46" t="s">
        <v>30</v>
      </c>
      <c r="G492" s="46" t="s">
        <v>20</v>
      </c>
      <c r="H492" s="46" t="s">
        <v>15</v>
      </c>
      <c r="I492" s="46">
        <v>0</v>
      </c>
      <c r="J492" s="50" t="s">
        <v>16</v>
      </c>
      <c r="K492" s="46" t="str">
        <f>PROPER(TRIM(Table1[[#This Row],[Region2]]))</f>
        <v>Europe</v>
      </c>
      <c r="L492" s="46" t="s">
        <v>17</v>
      </c>
      <c r="M492" s="46">
        <v>25</v>
      </c>
      <c r="N492" s="46" t="s">
        <v>15</v>
      </c>
      <c r="O492" s="48">
        <v>44391</v>
      </c>
    </row>
    <row r="493" spans="1:15" x14ac:dyDescent="0.25">
      <c r="A493" s="46">
        <v>19442</v>
      </c>
      <c r="B493" s="46" t="s">
        <v>49</v>
      </c>
      <c r="C493" s="46" t="s">
        <v>50</v>
      </c>
      <c r="D493" s="49">
        <v>50000</v>
      </c>
      <c r="E493" s="46">
        <v>0</v>
      </c>
      <c r="F493" s="46" t="s">
        <v>30</v>
      </c>
      <c r="G493" s="46" t="s">
        <v>14</v>
      </c>
      <c r="H493" s="46" t="s">
        <v>15</v>
      </c>
      <c r="I493" s="46">
        <v>0</v>
      </c>
      <c r="J493" s="50" t="s">
        <v>16</v>
      </c>
      <c r="K493" s="46" t="str">
        <f>PROPER(TRIM(Table1[[#This Row],[Region2]]))</f>
        <v>Europe</v>
      </c>
      <c r="L493" s="46" t="s">
        <v>17</v>
      </c>
      <c r="M493" s="46">
        <v>37</v>
      </c>
      <c r="N493" s="46" t="s">
        <v>15</v>
      </c>
      <c r="O493" s="48">
        <v>44391</v>
      </c>
    </row>
    <row r="494" spans="1:15" x14ac:dyDescent="0.25">
      <c r="A494" s="46">
        <v>19445</v>
      </c>
      <c r="B494" s="46" t="s">
        <v>48</v>
      </c>
      <c r="C494" s="46" t="s">
        <v>51</v>
      </c>
      <c r="D494" s="49">
        <v>10000</v>
      </c>
      <c r="E494" s="46">
        <v>2</v>
      </c>
      <c r="F494" s="46" t="s">
        <v>27</v>
      </c>
      <c r="G494" s="46" t="s">
        <v>25</v>
      </c>
      <c r="H494" s="46" t="s">
        <v>18</v>
      </c>
      <c r="I494" s="46">
        <v>1</v>
      </c>
      <c r="J494" s="50" t="s">
        <v>16</v>
      </c>
      <c r="K494" s="46" t="str">
        <f>PROPER(TRIM(Table1[[#This Row],[Region2]]))</f>
        <v>Europe</v>
      </c>
      <c r="L494" s="46" t="s">
        <v>17</v>
      </c>
      <c r="M494" s="46">
        <v>38</v>
      </c>
      <c r="N494" s="46" t="s">
        <v>18</v>
      </c>
      <c r="O494" s="48">
        <v>44391</v>
      </c>
    </row>
    <row r="495" spans="1:15" x14ac:dyDescent="0.25">
      <c r="A495" s="46">
        <v>19461</v>
      </c>
      <c r="B495" s="46" t="s">
        <v>49</v>
      </c>
      <c r="C495" s="46" t="s">
        <v>51</v>
      </c>
      <c r="D495" s="49">
        <v>10000</v>
      </c>
      <c r="E495" s="46">
        <v>4</v>
      </c>
      <c r="F495" s="46" t="s">
        <v>29</v>
      </c>
      <c r="G495" s="46" t="s">
        <v>25</v>
      </c>
      <c r="H495" s="46" t="s">
        <v>15</v>
      </c>
      <c r="I495" s="46">
        <v>2</v>
      </c>
      <c r="J495" s="50" t="s">
        <v>16</v>
      </c>
      <c r="K495" s="46" t="str">
        <f>PROPER(TRIM(Table1[[#This Row],[Region2]]))</f>
        <v>Europe</v>
      </c>
      <c r="L495" s="46" t="s">
        <v>17</v>
      </c>
      <c r="M495" s="46">
        <v>40</v>
      </c>
      <c r="N495" s="46" t="s">
        <v>18</v>
      </c>
      <c r="O495" s="48">
        <v>44391</v>
      </c>
    </row>
    <row r="496" spans="1:15" x14ac:dyDescent="0.25">
      <c r="A496" s="46">
        <v>19475</v>
      </c>
      <c r="B496" s="46" t="s">
        <v>48</v>
      </c>
      <c r="C496" s="46" t="s">
        <v>51</v>
      </c>
      <c r="D496" s="49">
        <v>40000</v>
      </c>
      <c r="E496" s="46">
        <v>0</v>
      </c>
      <c r="F496" s="46" t="s">
        <v>13</v>
      </c>
      <c r="G496" s="46" t="s">
        <v>21</v>
      </c>
      <c r="H496" s="46" t="s">
        <v>18</v>
      </c>
      <c r="I496" s="46">
        <v>0</v>
      </c>
      <c r="J496" s="50" t="s">
        <v>16</v>
      </c>
      <c r="K496" s="46" t="str">
        <f>PROPER(TRIM(Table1[[#This Row],[Region2]]))</f>
        <v>Europe</v>
      </c>
      <c r="L496" s="46" t="s">
        <v>17</v>
      </c>
      <c r="M496" s="46">
        <v>40</v>
      </c>
      <c r="N496" s="46" t="s">
        <v>15</v>
      </c>
      <c r="O496" s="48">
        <v>44391</v>
      </c>
    </row>
    <row r="497" spans="1:15" x14ac:dyDescent="0.25">
      <c r="A497" s="46">
        <v>19477</v>
      </c>
      <c r="B497" s="46" t="s">
        <v>48</v>
      </c>
      <c r="C497" s="46" t="s">
        <v>50</v>
      </c>
      <c r="D497" s="49">
        <v>40000</v>
      </c>
      <c r="E497" s="46">
        <v>0</v>
      </c>
      <c r="F497" s="46" t="s">
        <v>13</v>
      </c>
      <c r="G497" s="46" t="s">
        <v>21</v>
      </c>
      <c r="H497" s="46" t="s">
        <v>15</v>
      </c>
      <c r="I497" s="46">
        <v>0</v>
      </c>
      <c r="J497" s="50" t="s">
        <v>16</v>
      </c>
      <c r="K497" s="46" t="str">
        <f>PROPER(TRIM(Table1[[#This Row],[Region2]]))</f>
        <v>Europe</v>
      </c>
      <c r="L497" s="46" t="s">
        <v>17</v>
      </c>
      <c r="M497" s="46">
        <v>40</v>
      </c>
      <c r="N497" s="46" t="s">
        <v>15</v>
      </c>
      <c r="O497" s="48">
        <v>44391</v>
      </c>
    </row>
    <row r="498" spans="1:15" x14ac:dyDescent="0.25">
      <c r="A498" s="46">
        <v>19482</v>
      </c>
      <c r="B498" s="46" t="s">
        <v>48</v>
      </c>
      <c r="C498" s="46" t="s">
        <v>50</v>
      </c>
      <c r="D498" s="49">
        <v>30000</v>
      </c>
      <c r="E498" s="46">
        <v>1</v>
      </c>
      <c r="F498" s="46" t="s">
        <v>19</v>
      </c>
      <c r="G498" s="46" t="s">
        <v>20</v>
      </c>
      <c r="H498" s="46" t="s">
        <v>15</v>
      </c>
      <c r="I498" s="46">
        <v>1</v>
      </c>
      <c r="J498" s="50" t="s">
        <v>16</v>
      </c>
      <c r="K498" s="46" t="str">
        <f>PROPER(TRIM(Table1[[#This Row],[Region2]]))</f>
        <v>Europe</v>
      </c>
      <c r="L498" s="46" t="s">
        <v>17</v>
      </c>
      <c r="M498" s="46">
        <v>44</v>
      </c>
      <c r="N498" s="46" t="s">
        <v>15</v>
      </c>
      <c r="O498" s="48">
        <v>44391</v>
      </c>
    </row>
    <row r="499" spans="1:15" x14ac:dyDescent="0.25">
      <c r="A499" s="46">
        <v>19487</v>
      </c>
      <c r="B499" s="46" t="s">
        <v>48</v>
      </c>
      <c r="C499" s="46" t="s">
        <v>50</v>
      </c>
      <c r="D499" s="49">
        <v>30000</v>
      </c>
      <c r="E499" s="46">
        <v>2</v>
      </c>
      <c r="F499" s="46" t="s">
        <v>19</v>
      </c>
      <c r="G499" s="46" t="s">
        <v>20</v>
      </c>
      <c r="H499" s="46" t="s">
        <v>18</v>
      </c>
      <c r="I499" s="46">
        <v>2</v>
      </c>
      <c r="J499" s="50" t="s">
        <v>16</v>
      </c>
      <c r="K499" s="46" t="str">
        <f>PROPER(TRIM(Table1[[#This Row],[Region2]]))</f>
        <v>Europe</v>
      </c>
      <c r="L499" s="46" t="s">
        <v>17</v>
      </c>
      <c r="M499" s="46">
        <v>42</v>
      </c>
      <c r="N499" s="46" t="s">
        <v>18</v>
      </c>
      <c r="O499" s="48">
        <v>44391</v>
      </c>
    </row>
    <row r="500" spans="1:15" x14ac:dyDescent="0.25">
      <c r="A500" s="46">
        <v>19491</v>
      </c>
      <c r="B500" s="46" t="s">
        <v>49</v>
      </c>
      <c r="C500" s="46" t="s">
        <v>50</v>
      </c>
      <c r="D500" s="49">
        <v>30000</v>
      </c>
      <c r="E500" s="46">
        <v>2</v>
      </c>
      <c r="F500" s="46" t="s">
        <v>19</v>
      </c>
      <c r="G500" s="46" t="s">
        <v>20</v>
      </c>
      <c r="H500" s="46" t="s">
        <v>15</v>
      </c>
      <c r="I500" s="46">
        <v>2</v>
      </c>
      <c r="J500" s="50" t="s">
        <v>16</v>
      </c>
      <c r="K500" s="46" t="str">
        <f>PROPER(TRIM(Table1[[#This Row],[Region2]]))</f>
        <v>Europe</v>
      </c>
      <c r="L500" s="46" t="s">
        <v>17</v>
      </c>
      <c r="M500" s="46">
        <v>42</v>
      </c>
      <c r="N500" s="46" t="s">
        <v>18</v>
      </c>
      <c r="O500" s="48">
        <v>44391</v>
      </c>
    </row>
    <row r="501" spans="1:15" x14ac:dyDescent="0.25">
      <c r="A501" s="46">
        <v>19508</v>
      </c>
      <c r="B501" s="46" t="s">
        <v>48</v>
      </c>
      <c r="C501" s="46" t="s">
        <v>50</v>
      </c>
      <c r="D501" s="49">
        <v>10000</v>
      </c>
      <c r="E501" s="46">
        <v>0</v>
      </c>
      <c r="F501" s="46" t="s">
        <v>29</v>
      </c>
      <c r="G501" s="46" t="s">
        <v>25</v>
      </c>
      <c r="H501" s="46" t="s">
        <v>18</v>
      </c>
      <c r="I501" s="46">
        <v>2</v>
      </c>
      <c r="J501" s="50" t="s">
        <v>16</v>
      </c>
      <c r="K501" s="46" t="str">
        <f>PROPER(TRIM(Table1[[#This Row],[Region2]]))</f>
        <v>Europe</v>
      </c>
      <c r="L501" s="46" t="s">
        <v>17</v>
      </c>
      <c r="M501" s="46">
        <v>30</v>
      </c>
      <c r="N501" s="46" t="s">
        <v>18</v>
      </c>
      <c r="O501" s="48">
        <v>44391</v>
      </c>
    </row>
    <row r="502" spans="1:15" x14ac:dyDescent="0.25">
      <c r="A502" s="46">
        <v>19543</v>
      </c>
      <c r="B502" s="46" t="s">
        <v>48</v>
      </c>
      <c r="C502" s="46" t="s">
        <v>50</v>
      </c>
      <c r="D502" s="49">
        <v>70000</v>
      </c>
      <c r="E502" s="46">
        <v>5</v>
      </c>
      <c r="F502" s="46" t="s">
        <v>30</v>
      </c>
      <c r="G502" s="46" t="s">
        <v>21</v>
      </c>
      <c r="H502" s="46" t="s">
        <v>18</v>
      </c>
      <c r="I502" s="46">
        <v>3</v>
      </c>
      <c r="J502" s="50" t="s">
        <v>64</v>
      </c>
      <c r="K502" s="46" t="str">
        <f>PROPER(TRIM(Table1[[#This Row],[Region2]]))</f>
        <v>North America</v>
      </c>
      <c r="L502" s="46" t="s">
        <v>31</v>
      </c>
      <c r="M502" s="46">
        <v>47</v>
      </c>
      <c r="N502" s="46" t="s">
        <v>18</v>
      </c>
      <c r="O502" s="48">
        <v>44391</v>
      </c>
    </row>
    <row r="503" spans="1:15" x14ac:dyDescent="0.25">
      <c r="A503" s="46">
        <v>19562</v>
      </c>
      <c r="B503" s="46" t="s">
        <v>49</v>
      </c>
      <c r="C503" s="46" t="s">
        <v>51</v>
      </c>
      <c r="D503" s="49">
        <v>60000</v>
      </c>
      <c r="E503" s="46">
        <v>2</v>
      </c>
      <c r="F503" s="46" t="s">
        <v>13</v>
      </c>
      <c r="G503" s="46" t="s">
        <v>21</v>
      </c>
      <c r="H503" s="46" t="s">
        <v>15</v>
      </c>
      <c r="I503" s="46">
        <v>1</v>
      </c>
      <c r="J503" s="50" t="s">
        <v>22</v>
      </c>
      <c r="K503" s="46" t="str">
        <f>PROPER(TRIM(Table1[[#This Row],[Region2]]))</f>
        <v>Pacific</v>
      </c>
      <c r="L503" s="46" t="s">
        <v>24</v>
      </c>
      <c r="M503" s="46">
        <v>37</v>
      </c>
      <c r="N503" s="46" t="s">
        <v>15</v>
      </c>
      <c r="O503" s="48">
        <v>44391</v>
      </c>
    </row>
    <row r="504" spans="1:15" x14ac:dyDescent="0.25">
      <c r="A504" s="46">
        <v>19608</v>
      </c>
      <c r="B504" s="46" t="s">
        <v>48</v>
      </c>
      <c r="C504" s="46" t="s">
        <v>50</v>
      </c>
      <c r="D504" s="49">
        <v>80000</v>
      </c>
      <c r="E504" s="46">
        <v>5</v>
      </c>
      <c r="F504" s="46" t="s">
        <v>13</v>
      </c>
      <c r="G504" s="46" t="s">
        <v>21</v>
      </c>
      <c r="H504" s="46" t="s">
        <v>15</v>
      </c>
      <c r="I504" s="46">
        <v>4</v>
      </c>
      <c r="J504" s="50" t="s">
        <v>26</v>
      </c>
      <c r="K504" s="46" t="str">
        <f>PROPER(TRIM(Table1[[#This Row],[Region2]]))</f>
        <v>Pacific</v>
      </c>
      <c r="L504" s="46" t="s">
        <v>24</v>
      </c>
      <c r="M504" s="46">
        <v>40</v>
      </c>
      <c r="N504" s="46" t="s">
        <v>18</v>
      </c>
      <c r="O504" s="48">
        <v>44391</v>
      </c>
    </row>
    <row r="505" spans="1:15" x14ac:dyDescent="0.25">
      <c r="A505" s="46">
        <v>19618</v>
      </c>
      <c r="B505" s="46" t="s">
        <v>48</v>
      </c>
      <c r="C505" s="46" t="s">
        <v>50</v>
      </c>
      <c r="D505" s="49">
        <v>70000</v>
      </c>
      <c r="E505" s="46">
        <v>5</v>
      </c>
      <c r="F505" s="46" t="s">
        <v>19</v>
      </c>
      <c r="G505" s="46" t="s">
        <v>14</v>
      </c>
      <c r="H505" s="46" t="s">
        <v>15</v>
      </c>
      <c r="I505" s="46">
        <v>2</v>
      </c>
      <c r="J505" s="50" t="s">
        <v>16</v>
      </c>
      <c r="K505" s="46" t="str">
        <f>PROPER(TRIM(Table1[[#This Row],[Region2]]))</f>
        <v>Pacific</v>
      </c>
      <c r="L505" s="46" t="s">
        <v>24</v>
      </c>
      <c r="M505" s="46">
        <v>44</v>
      </c>
      <c r="N505" s="46" t="s">
        <v>18</v>
      </c>
      <c r="O505" s="48">
        <v>44391</v>
      </c>
    </row>
    <row r="506" spans="1:15" x14ac:dyDescent="0.25">
      <c r="A506" s="46">
        <v>19626</v>
      </c>
      <c r="B506" s="46" t="s">
        <v>48</v>
      </c>
      <c r="C506" s="46" t="s">
        <v>50</v>
      </c>
      <c r="D506" s="49">
        <v>70000</v>
      </c>
      <c r="E506" s="46">
        <v>5</v>
      </c>
      <c r="F506" s="46" t="s">
        <v>19</v>
      </c>
      <c r="G506" s="46" t="s">
        <v>14</v>
      </c>
      <c r="H506" s="46" t="s">
        <v>15</v>
      </c>
      <c r="I506" s="46">
        <v>3</v>
      </c>
      <c r="J506" s="50" t="s">
        <v>23</v>
      </c>
      <c r="K506" s="46" t="str">
        <f>PROPER(TRIM(Table1[[#This Row],[Region2]]))</f>
        <v>Pacific</v>
      </c>
      <c r="L506" s="46" t="s">
        <v>24</v>
      </c>
      <c r="M506" s="46">
        <v>45</v>
      </c>
      <c r="N506" s="46" t="s">
        <v>18</v>
      </c>
      <c r="O506" s="48">
        <v>44391</v>
      </c>
    </row>
    <row r="507" spans="1:15" x14ac:dyDescent="0.25">
      <c r="A507" s="46">
        <v>19634</v>
      </c>
      <c r="B507" s="46" t="s">
        <v>48</v>
      </c>
      <c r="C507" s="46" t="s">
        <v>50</v>
      </c>
      <c r="D507" s="49">
        <v>40000</v>
      </c>
      <c r="E507" s="46">
        <v>0</v>
      </c>
      <c r="F507" s="46" t="s">
        <v>27</v>
      </c>
      <c r="G507" s="46" t="s">
        <v>14</v>
      </c>
      <c r="H507" s="46" t="s">
        <v>15</v>
      </c>
      <c r="I507" s="46">
        <v>1</v>
      </c>
      <c r="J507" s="50" t="s">
        <v>23</v>
      </c>
      <c r="K507" s="46" t="str">
        <f>PROPER(TRIM(Table1[[#This Row],[Region2]]))</f>
        <v>North America</v>
      </c>
      <c r="L507" s="46" t="s">
        <v>31</v>
      </c>
      <c r="M507" s="46">
        <v>31</v>
      </c>
      <c r="N507" s="46" t="s">
        <v>18</v>
      </c>
      <c r="O507" s="48">
        <v>44391</v>
      </c>
    </row>
    <row r="508" spans="1:15" x14ac:dyDescent="0.25">
      <c r="A508" s="46">
        <v>19650</v>
      </c>
      <c r="B508" s="46" t="s">
        <v>48</v>
      </c>
      <c r="C508" s="46" t="s">
        <v>51</v>
      </c>
      <c r="D508" s="49">
        <v>30000</v>
      </c>
      <c r="E508" s="46">
        <v>2</v>
      </c>
      <c r="F508" s="46" t="s">
        <v>19</v>
      </c>
      <c r="G508" s="46" t="s">
        <v>20</v>
      </c>
      <c r="H508" s="46" t="s">
        <v>18</v>
      </c>
      <c r="I508" s="46">
        <v>2</v>
      </c>
      <c r="J508" s="50" t="s">
        <v>16</v>
      </c>
      <c r="K508" s="46" t="str">
        <f>PROPER(TRIM(Table1[[#This Row],[Region2]]))</f>
        <v>Pacific</v>
      </c>
      <c r="L508" s="46" t="s">
        <v>24</v>
      </c>
      <c r="M508" s="46">
        <v>67</v>
      </c>
      <c r="N508" s="46" t="s">
        <v>18</v>
      </c>
      <c r="O508" s="48">
        <v>44391</v>
      </c>
    </row>
    <row r="509" spans="1:15" x14ac:dyDescent="0.25">
      <c r="A509" s="46">
        <v>19660</v>
      </c>
      <c r="B509" s="46" t="s">
        <v>48</v>
      </c>
      <c r="C509" s="46" t="s">
        <v>50</v>
      </c>
      <c r="D509" s="49">
        <v>80000</v>
      </c>
      <c r="E509" s="46">
        <v>4</v>
      </c>
      <c r="F509" s="46" t="s">
        <v>13</v>
      </c>
      <c r="G509" s="46" t="s">
        <v>28</v>
      </c>
      <c r="H509" s="46" t="s">
        <v>15</v>
      </c>
      <c r="I509" s="46">
        <v>0</v>
      </c>
      <c r="J509" s="50" t="s">
        <v>16</v>
      </c>
      <c r="K509" s="46" t="str">
        <f>PROPER(TRIM(Table1[[#This Row],[Region2]]))</f>
        <v>North America</v>
      </c>
      <c r="L509" s="46" t="s">
        <v>31</v>
      </c>
      <c r="M509" s="46">
        <v>43</v>
      </c>
      <c r="N509" s="46" t="s">
        <v>18</v>
      </c>
      <c r="O509" s="48">
        <v>44391</v>
      </c>
    </row>
    <row r="510" spans="1:15" x14ac:dyDescent="0.25">
      <c r="A510" s="46">
        <v>19661</v>
      </c>
      <c r="B510" s="46" t="s">
        <v>49</v>
      </c>
      <c r="C510" s="46" t="s">
        <v>50</v>
      </c>
      <c r="D510" s="49">
        <v>90000</v>
      </c>
      <c r="E510" s="46">
        <v>4</v>
      </c>
      <c r="F510" s="46" t="s">
        <v>13</v>
      </c>
      <c r="G510" s="46" t="s">
        <v>28</v>
      </c>
      <c r="H510" s="46" t="s">
        <v>15</v>
      </c>
      <c r="I510" s="46">
        <v>1</v>
      </c>
      <c r="J510" s="50" t="s">
        <v>26</v>
      </c>
      <c r="K510" s="46" t="str">
        <f>PROPER(TRIM(Table1[[#This Row],[Region2]]))</f>
        <v>North America</v>
      </c>
      <c r="L510" s="46" t="s">
        <v>31</v>
      </c>
      <c r="M510" s="46">
        <v>38</v>
      </c>
      <c r="N510" s="46" t="s">
        <v>15</v>
      </c>
      <c r="O510" s="48">
        <v>44391</v>
      </c>
    </row>
    <row r="511" spans="1:15" x14ac:dyDescent="0.25">
      <c r="A511" s="46">
        <v>19664</v>
      </c>
      <c r="B511" s="46" t="s">
        <v>49</v>
      </c>
      <c r="C511" s="46" t="s">
        <v>50</v>
      </c>
      <c r="D511" s="49">
        <v>100000</v>
      </c>
      <c r="E511" s="46">
        <v>3</v>
      </c>
      <c r="F511" s="46" t="s">
        <v>13</v>
      </c>
      <c r="G511" s="46" t="s">
        <v>28</v>
      </c>
      <c r="H511" s="46" t="s">
        <v>18</v>
      </c>
      <c r="I511" s="46">
        <v>3</v>
      </c>
      <c r="J511" s="50" t="s">
        <v>26</v>
      </c>
      <c r="K511" s="46" t="str">
        <f>PROPER(TRIM(Table1[[#This Row],[Region2]]))</f>
        <v>North America</v>
      </c>
      <c r="L511" s="46" t="s">
        <v>31</v>
      </c>
      <c r="M511" s="46">
        <v>38</v>
      </c>
      <c r="N511" s="46" t="s">
        <v>18</v>
      </c>
      <c r="O511" s="48">
        <v>44391</v>
      </c>
    </row>
    <row r="512" spans="1:15" x14ac:dyDescent="0.25">
      <c r="A512" s="46">
        <v>19675</v>
      </c>
      <c r="B512" s="46" t="s">
        <v>48</v>
      </c>
      <c r="C512" s="46" t="s">
        <v>50</v>
      </c>
      <c r="D512" s="49">
        <v>20000</v>
      </c>
      <c r="E512" s="46">
        <v>4</v>
      </c>
      <c r="F512" s="46" t="s">
        <v>27</v>
      </c>
      <c r="G512" s="46" t="s">
        <v>14</v>
      </c>
      <c r="H512" s="46" t="s">
        <v>15</v>
      </c>
      <c r="I512" s="46">
        <v>2</v>
      </c>
      <c r="J512" s="50" t="s">
        <v>23</v>
      </c>
      <c r="K512" s="46" t="str">
        <f>PROPER(TRIM(Table1[[#This Row],[Region2]]))</f>
        <v>Pacific</v>
      </c>
      <c r="L512" s="46" t="s">
        <v>24</v>
      </c>
      <c r="M512" s="46">
        <v>60</v>
      </c>
      <c r="N512" s="46" t="s">
        <v>18</v>
      </c>
      <c r="O512" s="48">
        <v>44391</v>
      </c>
    </row>
    <row r="513" spans="1:15" x14ac:dyDescent="0.25">
      <c r="A513" s="46">
        <v>19731</v>
      </c>
      <c r="B513" s="46" t="s">
        <v>48</v>
      </c>
      <c r="C513" s="46" t="s">
        <v>50</v>
      </c>
      <c r="D513" s="49">
        <v>80000</v>
      </c>
      <c r="E513" s="46">
        <v>4</v>
      </c>
      <c r="F513" s="46" t="s">
        <v>30</v>
      </c>
      <c r="G513" s="46" t="s">
        <v>28</v>
      </c>
      <c r="H513" s="46" t="s">
        <v>15</v>
      </c>
      <c r="I513" s="46">
        <v>2</v>
      </c>
      <c r="J513" s="50" t="s">
        <v>23</v>
      </c>
      <c r="K513" s="46" t="str">
        <f>PROPER(TRIM(Table1[[#This Row],[Region2]]))</f>
        <v>North America</v>
      </c>
      <c r="L513" s="46" t="s">
        <v>31</v>
      </c>
      <c r="M513" s="46">
        <v>68</v>
      </c>
      <c r="N513" s="46" t="s">
        <v>18</v>
      </c>
      <c r="O513" s="48">
        <v>44391</v>
      </c>
    </row>
    <row r="514" spans="1:15" x14ac:dyDescent="0.25">
      <c r="A514" s="46">
        <v>19741</v>
      </c>
      <c r="B514" s="46" t="s">
        <v>49</v>
      </c>
      <c r="C514" s="46" t="s">
        <v>51</v>
      </c>
      <c r="D514" s="49">
        <v>80000</v>
      </c>
      <c r="E514" s="46">
        <v>4</v>
      </c>
      <c r="F514" s="46" t="s">
        <v>30</v>
      </c>
      <c r="G514" s="46" t="s">
        <v>28</v>
      </c>
      <c r="H514" s="46" t="s">
        <v>15</v>
      </c>
      <c r="I514" s="46">
        <v>2</v>
      </c>
      <c r="J514" s="50" t="s">
        <v>23</v>
      </c>
      <c r="K514" s="46" t="str">
        <f>PROPER(TRIM(Table1[[#This Row],[Region2]]))</f>
        <v>North America</v>
      </c>
      <c r="L514" s="46" t="s">
        <v>31</v>
      </c>
      <c r="M514" s="46">
        <v>65</v>
      </c>
      <c r="N514" s="46" t="s">
        <v>18</v>
      </c>
      <c r="O514" s="48">
        <v>44391</v>
      </c>
    </row>
    <row r="515" spans="1:15" x14ac:dyDescent="0.25">
      <c r="A515" s="46">
        <v>19747</v>
      </c>
      <c r="B515" s="46" t="s">
        <v>48</v>
      </c>
      <c r="C515" s="46" t="s">
        <v>50</v>
      </c>
      <c r="D515" s="49">
        <v>50000</v>
      </c>
      <c r="E515" s="46">
        <v>4</v>
      </c>
      <c r="F515" s="46" t="s">
        <v>13</v>
      </c>
      <c r="G515" s="46" t="s">
        <v>28</v>
      </c>
      <c r="H515" s="46" t="s">
        <v>15</v>
      </c>
      <c r="I515" s="46">
        <v>2</v>
      </c>
      <c r="J515" s="50" t="s">
        <v>64</v>
      </c>
      <c r="K515" s="46" t="str">
        <f>PROPER(TRIM(Table1[[#This Row],[Region2]]))</f>
        <v>North America</v>
      </c>
      <c r="L515" s="46" t="s">
        <v>31</v>
      </c>
      <c r="M515" s="46">
        <v>63</v>
      </c>
      <c r="N515" s="46" t="s">
        <v>18</v>
      </c>
      <c r="O515" s="48">
        <v>44391</v>
      </c>
    </row>
    <row r="516" spans="1:15" x14ac:dyDescent="0.25">
      <c r="A516" s="46">
        <v>19748</v>
      </c>
      <c r="B516" s="46" t="s">
        <v>48</v>
      </c>
      <c r="C516" s="46" t="s">
        <v>50</v>
      </c>
      <c r="D516" s="49">
        <v>20000</v>
      </c>
      <c r="E516" s="46">
        <v>4</v>
      </c>
      <c r="F516" s="46" t="s">
        <v>27</v>
      </c>
      <c r="G516" s="46" t="s">
        <v>14</v>
      </c>
      <c r="H516" s="46" t="s">
        <v>18</v>
      </c>
      <c r="I516" s="46">
        <v>2</v>
      </c>
      <c r="J516" s="50" t="s">
        <v>26</v>
      </c>
      <c r="K516" s="46" t="str">
        <f>PROPER(TRIM(Table1[[#This Row],[Region2]]))</f>
        <v>Pacific</v>
      </c>
      <c r="L516" s="46" t="s">
        <v>24</v>
      </c>
      <c r="M516" s="46">
        <v>60</v>
      </c>
      <c r="N516" s="46" t="s">
        <v>18</v>
      </c>
      <c r="O516" s="48">
        <v>44391</v>
      </c>
    </row>
    <row r="517" spans="1:15" x14ac:dyDescent="0.25">
      <c r="A517" s="46">
        <v>19758</v>
      </c>
      <c r="B517" s="46" t="s">
        <v>49</v>
      </c>
      <c r="C517" s="46" t="s">
        <v>50</v>
      </c>
      <c r="D517" s="49">
        <v>60000</v>
      </c>
      <c r="E517" s="46">
        <v>0</v>
      </c>
      <c r="F517" s="46" t="s">
        <v>19</v>
      </c>
      <c r="G517" s="46" t="s">
        <v>14</v>
      </c>
      <c r="H517" s="46" t="s">
        <v>18</v>
      </c>
      <c r="I517" s="46">
        <v>2</v>
      </c>
      <c r="J517" s="50" t="s">
        <v>26</v>
      </c>
      <c r="K517" s="46" t="str">
        <f>PROPER(TRIM(Table1[[#This Row],[Region2]]))</f>
        <v>North America</v>
      </c>
      <c r="L517" s="46" t="s">
        <v>31</v>
      </c>
      <c r="M517" s="46">
        <v>29</v>
      </c>
      <c r="N517" s="46" t="s">
        <v>18</v>
      </c>
      <c r="O517" s="48">
        <v>44391</v>
      </c>
    </row>
    <row r="518" spans="1:15" x14ac:dyDescent="0.25">
      <c r="A518" s="46">
        <v>19784</v>
      </c>
      <c r="B518" s="46" t="s">
        <v>48</v>
      </c>
      <c r="C518" s="46" t="s">
        <v>51</v>
      </c>
      <c r="D518" s="49">
        <v>80000</v>
      </c>
      <c r="E518" s="46">
        <v>2</v>
      </c>
      <c r="F518" s="46" t="s">
        <v>27</v>
      </c>
      <c r="G518" s="46" t="s">
        <v>14</v>
      </c>
      <c r="H518" s="46" t="s">
        <v>15</v>
      </c>
      <c r="I518" s="46">
        <v>2</v>
      </c>
      <c r="J518" s="50" t="s">
        <v>23</v>
      </c>
      <c r="K518" s="46" t="str">
        <f>PROPER(TRIM(Table1[[#This Row],[Region2]]))</f>
        <v>Pacific</v>
      </c>
      <c r="L518" s="46" t="s">
        <v>24</v>
      </c>
      <c r="M518" s="46">
        <v>50</v>
      </c>
      <c r="N518" s="46" t="s">
        <v>15</v>
      </c>
      <c r="O518" s="48">
        <v>44391</v>
      </c>
    </row>
    <row r="519" spans="1:15" x14ac:dyDescent="0.25">
      <c r="A519" s="46">
        <v>19812</v>
      </c>
      <c r="B519" s="46" t="s">
        <v>49</v>
      </c>
      <c r="C519" s="46" t="s">
        <v>51</v>
      </c>
      <c r="D519" s="49">
        <v>70000</v>
      </c>
      <c r="E519" s="46">
        <v>2</v>
      </c>
      <c r="F519" s="46" t="s">
        <v>19</v>
      </c>
      <c r="G519" s="46" t="s">
        <v>21</v>
      </c>
      <c r="H519" s="46" t="s">
        <v>15</v>
      </c>
      <c r="I519" s="46">
        <v>0</v>
      </c>
      <c r="J519" s="50" t="s">
        <v>23</v>
      </c>
      <c r="K519" s="46" t="str">
        <f>PROPER(TRIM(Table1[[#This Row],[Region2]]))</f>
        <v>North America</v>
      </c>
      <c r="L519" s="46" t="s">
        <v>31</v>
      </c>
      <c r="M519" s="46">
        <v>49</v>
      </c>
      <c r="N519" s="46" t="s">
        <v>15</v>
      </c>
      <c r="O519" s="48">
        <v>44391</v>
      </c>
    </row>
    <row r="520" spans="1:15" x14ac:dyDescent="0.25">
      <c r="A520" s="46">
        <v>19856</v>
      </c>
      <c r="B520" s="46" t="s">
        <v>48</v>
      </c>
      <c r="C520" s="46" t="s">
        <v>51</v>
      </c>
      <c r="D520" s="49">
        <v>60000</v>
      </c>
      <c r="E520" s="46">
        <v>4</v>
      </c>
      <c r="F520" s="46" t="s">
        <v>13</v>
      </c>
      <c r="G520" s="46" t="s">
        <v>28</v>
      </c>
      <c r="H520" s="46" t="s">
        <v>15</v>
      </c>
      <c r="I520" s="46">
        <v>2</v>
      </c>
      <c r="J520" s="50" t="s">
        <v>22</v>
      </c>
      <c r="K520" s="46" t="str">
        <f>PROPER(TRIM(Table1[[#This Row],[Region2]]))</f>
        <v>North America</v>
      </c>
      <c r="L520" s="46" t="s">
        <v>31</v>
      </c>
      <c r="M520" s="46">
        <v>60</v>
      </c>
      <c r="N520" s="46" t="s">
        <v>18</v>
      </c>
      <c r="O520" s="48">
        <v>44391</v>
      </c>
    </row>
    <row r="521" spans="1:15" x14ac:dyDescent="0.25">
      <c r="A521" s="46">
        <v>19884</v>
      </c>
      <c r="B521" s="46" t="s">
        <v>48</v>
      </c>
      <c r="C521" s="46" t="s">
        <v>50</v>
      </c>
      <c r="D521" s="49">
        <v>60000</v>
      </c>
      <c r="E521" s="46">
        <v>2</v>
      </c>
      <c r="F521" s="46" t="s">
        <v>27</v>
      </c>
      <c r="G521" s="46" t="s">
        <v>21</v>
      </c>
      <c r="H521" s="46" t="s">
        <v>15</v>
      </c>
      <c r="I521" s="46">
        <v>2</v>
      </c>
      <c r="J521" s="50" t="s">
        <v>22</v>
      </c>
      <c r="K521" s="46" t="str">
        <f>PROPER(TRIM(Table1[[#This Row],[Region2]]))</f>
        <v>North America</v>
      </c>
      <c r="L521" s="46" t="s">
        <v>31</v>
      </c>
      <c r="M521" s="46">
        <v>55</v>
      </c>
      <c r="N521" s="46" t="s">
        <v>15</v>
      </c>
      <c r="O521" s="48">
        <v>44391</v>
      </c>
    </row>
    <row r="522" spans="1:15" x14ac:dyDescent="0.25">
      <c r="A522" s="46">
        <v>19889</v>
      </c>
      <c r="B522" s="46" t="s">
        <v>49</v>
      </c>
      <c r="C522" s="46" t="s">
        <v>51</v>
      </c>
      <c r="D522" s="49">
        <v>70000</v>
      </c>
      <c r="E522" s="46">
        <v>2</v>
      </c>
      <c r="F522" s="46" t="s">
        <v>29</v>
      </c>
      <c r="G522" s="46" t="s">
        <v>14</v>
      </c>
      <c r="H522" s="46" t="s">
        <v>18</v>
      </c>
      <c r="I522" s="46">
        <v>2</v>
      </c>
      <c r="J522" s="50" t="s">
        <v>22</v>
      </c>
      <c r="K522" s="46" t="str">
        <f>PROPER(TRIM(Table1[[#This Row],[Region2]]))</f>
        <v>North America</v>
      </c>
      <c r="L522" s="46" t="s">
        <v>31</v>
      </c>
      <c r="M522" s="46">
        <v>54</v>
      </c>
      <c r="N522" s="46" t="s">
        <v>15</v>
      </c>
      <c r="O522" s="48">
        <v>44391</v>
      </c>
    </row>
    <row r="523" spans="1:15" x14ac:dyDescent="0.25">
      <c r="A523" s="46">
        <v>19914</v>
      </c>
      <c r="B523" s="46" t="s">
        <v>48</v>
      </c>
      <c r="C523" s="46" t="s">
        <v>50</v>
      </c>
      <c r="D523" s="49">
        <v>80000</v>
      </c>
      <c r="E523" s="46">
        <v>5</v>
      </c>
      <c r="F523" s="46" t="s">
        <v>13</v>
      </c>
      <c r="G523" s="46" t="s">
        <v>28</v>
      </c>
      <c r="H523" s="46" t="s">
        <v>15</v>
      </c>
      <c r="I523" s="46">
        <v>2</v>
      </c>
      <c r="J523" s="50" t="s">
        <v>22</v>
      </c>
      <c r="K523" s="46" t="str">
        <f>PROPER(TRIM(Table1[[#This Row],[Region2]]))</f>
        <v>Europe</v>
      </c>
      <c r="L523" s="46" t="s">
        <v>17</v>
      </c>
      <c r="M523" s="46">
        <v>62</v>
      </c>
      <c r="N523" s="46" t="s">
        <v>18</v>
      </c>
      <c r="O523" s="48">
        <v>44391</v>
      </c>
    </row>
    <row r="524" spans="1:15" x14ac:dyDescent="0.25">
      <c r="A524" s="46">
        <v>20000</v>
      </c>
      <c r="B524" s="46" t="s">
        <v>48</v>
      </c>
      <c r="C524" s="46" t="s">
        <v>50</v>
      </c>
      <c r="D524" s="49">
        <v>60000</v>
      </c>
      <c r="E524" s="46">
        <v>1</v>
      </c>
      <c r="F524" s="46" t="s">
        <v>30</v>
      </c>
      <c r="G524" s="46" t="s">
        <v>21</v>
      </c>
      <c r="H524" s="46" t="s">
        <v>15</v>
      </c>
      <c r="I524" s="46">
        <v>0</v>
      </c>
      <c r="J524" s="50" t="s">
        <v>16</v>
      </c>
      <c r="K524" s="46" t="str">
        <f>PROPER(TRIM(Table1[[#This Row],[Region2]]))</f>
        <v>North America</v>
      </c>
      <c r="L524" s="46" t="s">
        <v>31</v>
      </c>
      <c r="M524" s="46">
        <v>35</v>
      </c>
      <c r="N524" s="46" t="s">
        <v>15</v>
      </c>
      <c r="O524" s="48">
        <v>44391</v>
      </c>
    </row>
    <row r="525" spans="1:15" x14ac:dyDescent="0.25">
      <c r="A525" s="46">
        <v>20053</v>
      </c>
      <c r="B525" s="46" t="s">
        <v>49</v>
      </c>
      <c r="C525" s="46" t="s">
        <v>50</v>
      </c>
      <c r="D525" s="49">
        <v>40000</v>
      </c>
      <c r="E525" s="46">
        <v>2</v>
      </c>
      <c r="F525" s="46" t="s">
        <v>19</v>
      </c>
      <c r="G525" s="46" t="s">
        <v>20</v>
      </c>
      <c r="H525" s="46" t="s">
        <v>15</v>
      </c>
      <c r="I525" s="46">
        <v>0</v>
      </c>
      <c r="J525" s="50" t="s">
        <v>16</v>
      </c>
      <c r="K525" s="46" t="str">
        <f>PROPER(TRIM(Table1[[#This Row],[Region2]]))</f>
        <v>Europe</v>
      </c>
      <c r="L525" s="46" t="s">
        <v>17</v>
      </c>
      <c r="M525" s="46">
        <v>34</v>
      </c>
      <c r="N525" s="46" t="s">
        <v>18</v>
      </c>
      <c r="O525" s="48">
        <v>44391</v>
      </c>
    </row>
    <row r="526" spans="1:15" x14ac:dyDescent="0.25">
      <c r="A526" s="46">
        <v>20060</v>
      </c>
      <c r="B526" s="46" t="s">
        <v>49</v>
      </c>
      <c r="C526" s="46" t="s">
        <v>51</v>
      </c>
      <c r="D526" s="49">
        <v>30000</v>
      </c>
      <c r="E526" s="46">
        <v>0</v>
      </c>
      <c r="F526" s="46" t="s">
        <v>27</v>
      </c>
      <c r="G526" s="46" t="s">
        <v>25</v>
      </c>
      <c r="H526" s="46" t="s">
        <v>18</v>
      </c>
      <c r="I526" s="46">
        <v>1</v>
      </c>
      <c r="J526" s="50" t="s">
        <v>22</v>
      </c>
      <c r="K526" s="46" t="str">
        <f>PROPER(TRIM(Table1[[#This Row],[Region2]]))</f>
        <v>Europe</v>
      </c>
      <c r="L526" s="46" t="s">
        <v>17</v>
      </c>
      <c r="M526" s="46">
        <v>34</v>
      </c>
      <c r="N526" s="46" t="s">
        <v>15</v>
      </c>
      <c r="O526" s="48">
        <v>44391</v>
      </c>
    </row>
    <row r="527" spans="1:15" x14ac:dyDescent="0.25">
      <c r="A527" s="46">
        <v>20076</v>
      </c>
      <c r="B527" s="46" t="s">
        <v>49</v>
      </c>
      <c r="C527" s="46" t="s">
        <v>51</v>
      </c>
      <c r="D527" s="49">
        <v>10000</v>
      </c>
      <c r="E527" s="46">
        <v>2</v>
      </c>
      <c r="F527" s="46" t="s">
        <v>27</v>
      </c>
      <c r="G527" s="46" t="s">
        <v>25</v>
      </c>
      <c r="H527" s="46" t="s">
        <v>15</v>
      </c>
      <c r="I527" s="46">
        <v>2</v>
      </c>
      <c r="J527" s="50" t="s">
        <v>26</v>
      </c>
      <c r="K527" s="46" t="str">
        <f>PROPER(TRIM(Table1[[#This Row],[Region2]]))</f>
        <v>North America</v>
      </c>
      <c r="L527" s="46" t="s">
        <v>31</v>
      </c>
      <c r="M527" s="46">
        <v>53</v>
      </c>
      <c r="N527" s="46" t="s">
        <v>15</v>
      </c>
      <c r="O527" s="48">
        <v>44391</v>
      </c>
    </row>
    <row r="528" spans="1:15" x14ac:dyDescent="0.25">
      <c r="A528" s="46">
        <v>20084</v>
      </c>
      <c r="B528" s="46" t="s">
        <v>48</v>
      </c>
      <c r="C528" s="46" t="s">
        <v>50</v>
      </c>
      <c r="D528" s="49">
        <v>20000</v>
      </c>
      <c r="E528" s="46">
        <v>2</v>
      </c>
      <c r="F528" s="46" t="s">
        <v>27</v>
      </c>
      <c r="G528" s="46" t="s">
        <v>25</v>
      </c>
      <c r="H528" s="46" t="s">
        <v>18</v>
      </c>
      <c r="I528" s="46">
        <v>2</v>
      </c>
      <c r="J528" s="50" t="s">
        <v>16</v>
      </c>
      <c r="K528" s="46" t="str">
        <f>PROPER(TRIM(Table1[[#This Row],[Region2]]))</f>
        <v>North America</v>
      </c>
      <c r="L528" s="46" t="s">
        <v>31</v>
      </c>
      <c r="M528" s="46">
        <v>53</v>
      </c>
      <c r="N528" s="46" t="s">
        <v>18</v>
      </c>
      <c r="O528" s="48">
        <v>44391</v>
      </c>
    </row>
    <row r="529" spans="1:15" x14ac:dyDescent="0.25">
      <c r="A529" s="46">
        <v>20147</v>
      </c>
      <c r="B529" s="46" t="s">
        <v>48</v>
      </c>
      <c r="C529" s="46" t="s">
        <v>51</v>
      </c>
      <c r="D529" s="49">
        <v>30000</v>
      </c>
      <c r="E529" s="46">
        <v>1</v>
      </c>
      <c r="F529" s="46" t="s">
        <v>13</v>
      </c>
      <c r="G529" s="46" t="s">
        <v>20</v>
      </c>
      <c r="H529" s="46" t="s">
        <v>15</v>
      </c>
      <c r="I529" s="46">
        <v>0</v>
      </c>
      <c r="J529" s="50" t="s">
        <v>16</v>
      </c>
      <c r="K529" s="46" t="str">
        <f>PROPER(TRIM(Table1[[#This Row],[Region2]]))</f>
        <v>Europe</v>
      </c>
      <c r="L529" s="46" t="s">
        <v>17</v>
      </c>
      <c r="M529" s="46">
        <v>65</v>
      </c>
      <c r="N529" s="46" t="s">
        <v>18</v>
      </c>
      <c r="O529" s="48" t="s">
        <v>44</v>
      </c>
    </row>
    <row r="530" spans="1:15" x14ac:dyDescent="0.25">
      <c r="A530" s="46">
        <v>20171</v>
      </c>
      <c r="B530" s="46" t="s">
        <v>48</v>
      </c>
      <c r="C530" s="46" t="s">
        <v>51</v>
      </c>
      <c r="D530" s="49">
        <v>20000</v>
      </c>
      <c r="E530" s="46">
        <v>2</v>
      </c>
      <c r="F530" s="46" t="s">
        <v>19</v>
      </c>
      <c r="G530" s="46" t="s">
        <v>25</v>
      </c>
      <c r="H530" s="46" t="s">
        <v>15</v>
      </c>
      <c r="I530" s="46">
        <v>1</v>
      </c>
      <c r="J530" s="50" t="s">
        <v>16</v>
      </c>
      <c r="K530" s="46" t="str">
        <f>PROPER(TRIM(Table1[[#This Row],[Region2]]))</f>
        <v>Europe</v>
      </c>
      <c r="L530" s="46" t="s">
        <v>17</v>
      </c>
      <c r="M530" s="46">
        <v>46</v>
      </c>
      <c r="N530" s="46" t="s">
        <v>15</v>
      </c>
      <c r="O530" s="48">
        <v>44391</v>
      </c>
    </row>
    <row r="531" spans="1:15" x14ac:dyDescent="0.25">
      <c r="A531" s="46">
        <v>20196</v>
      </c>
      <c r="B531" s="46" t="s">
        <v>48</v>
      </c>
      <c r="C531" s="46" t="s">
        <v>50</v>
      </c>
      <c r="D531" s="49">
        <v>60000</v>
      </c>
      <c r="E531" s="46">
        <v>1</v>
      </c>
      <c r="F531" s="46" t="s">
        <v>19</v>
      </c>
      <c r="G531" s="46" t="s">
        <v>14</v>
      </c>
      <c r="H531" s="46" t="s">
        <v>15</v>
      </c>
      <c r="I531" s="46">
        <v>1</v>
      </c>
      <c r="J531" s="50" t="s">
        <v>22</v>
      </c>
      <c r="K531" s="46" t="str">
        <f>PROPER(TRIM(Table1[[#This Row],[Region2]]))</f>
        <v>North America</v>
      </c>
      <c r="L531" s="46" t="s">
        <v>31</v>
      </c>
      <c r="M531" s="46">
        <v>45</v>
      </c>
      <c r="N531" s="46" t="s">
        <v>15</v>
      </c>
      <c r="O531" s="48">
        <v>44391</v>
      </c>
    </row>
    <row r="532" spans="1:15" x14ac:dyDescent="0.25">
      <c r="A532" s="46">
        <v>20228</v>
      </c>
      <c r="B532" s="46" t="s">
        <v>48</v>
      </c>
      <c r="C532" s="46" t="s">
        <v>50</v>
      </c>
      <c r="D532" s="49">
        <v>100000</v>
      </c>
      <c r="E532" s="46">
        <v>0</v>
      </c>
      <c r="F532" s="46" t="s">
        <v>30</v>
      </c>
      <c r="G532" s="46" t="s">
        <v>28</v>
      </c>
      <c r="H532" s="46" t="s">
        <v>15</v>
      </c>
      <c r="I532" s="46">
        <v>0</v>
      </c>
      <c r="J532" s="50" t="s">
        <v>22</v>
      </c>
      <c r="K532" s="46" t="str">
        <f>PROPER(TRIM(Table1[[#This Row],[Region2]]))</f>
        <v>Pacific</v>
      </c>
      <c r="L532" s="46" t="s">
        <v>24</v>
      </c>
      <c r="M532" s="46">
        <v>40</v>
      </c>
      <c r="N532" s="46" t="s">
        <v>15</v>
      </c>
      <c r="O532" s="48">
        <v>44391</v>
      </c>
    </row>
    <row r="533" spans="1:15" x14ac:dyDescent="0.25">
      <c r="A533" s="46">
        <v>20236</v>
      </c>
      <c r="B533" s="46" t="s">
        <v>49</v>
      </c>
      <c r="C533" s="46" t="s">
        <v>50</v>
      </c>
      <c r="D533" s="49">
        <v>60000</v>
      </c>
      <c r="E533" s="46">
        <v>3</v>
      </c>
      <c r="F533" s="46" t="s">
        <v>13</v>
      </c>
      <c r="G533" s="46" t="s">
        <v>21</v>
      </c>
      <c r="H533" s="46" t="s">
        <v>18</v>
      </c>
      <c r="I533" s="46">
        <v>2</v>
      </c>
      <c r="J533" s="50" t="s">
        <v>16</v>
      </c>
      <c r="K533" s="46" t="str">
        <f>PROPER(TRIM(Table1[[#This Row],[Region2]]))</f>
        <v>Pacific</v>
      </c>
      <c r="L533" s="46" t="s">
        <v>24</v>
      </c>
      <c r="M533" s="46">
        <v>43</v>
      </c>
      <c r="N533" s="46" t="s">
        <v>15</v>
      </c>
      <c r="O533" s="48">
        <v>44391</v>
      </c>
    </row>
    <row r="534" spans="1:15" x14ac:dyDescent="0.25">
      <c r="A534" s="46">
        <v>20277</v>
      </c>
      <c r="B534" s="46" t="s">
        <v>48</v>
      </c>
      <c r="C534" s="46" t="s">
        <v>51</v>
      </c>
      <c r="D534" s="49">
        <v>30000</v>
      </c>
      <c r="E534" s="46">
        <v>2</v>
      </c>
      <c r="F534" s="46" t="s">
        <v>19</v>
      </c>
      <c r="G534" s="46" t="s">
        <v>20</v>
      </c>
      <c r="H534" s="46" t="s">
        <v>18</v>
      </c>
      <c r="I534" s="46">
        <v>2</v>
      </c>
      <c r="J534" s="50" t="s">
        <v>16</v>
      </c>
      <c r="K534" s="46" t="str">
        <f>PROPER(TRIM(Table1[[#This Row],[Region2]]))</f>
        <v>Pacific</v>
      </c>
      <c r="L534" s="46" t="s">
        <v>24</v>
      </c>
      <c r="M534" s="46">
        <v>69</v>
      </c>
      <c r="N534" s="46" t="s">
        <v>18</v>
      </c>
      <c r="O534" s="48">
        <v>44391</v>
      </c>
    </row>
    <row r="535" spans="1:15" x14ac:dyDescent="0.25">
      <c r="A535" s="46">
        <v>20296</v>
      </c>
      <c r="B535" s="46" t="s">
        <v>49</v>
      </c>
      <c r="C535" s="46" t="s">
        <v>51</v>
      </c>
      <c r="D535" s="49">
        <v>60000</v>
      </c>
      <c r="E535" s="46">
        <v>0</v>
      </c>
      <c r="F535" s="46" t="s">
        <v>19</v>
      </c>
      <c r="G535" s="46" t="s">
        <v>14</v>
      </c>
      <c r="H535" s="46" t="s">
        <v>18</v>
      </c>
      <c r="I535" s="46">
        <v>1</v>
      </c>
      <c r="J535" s="50" t="s">
        <v>26</v>
      </c>
      <c r="K535" s="46" t="str">
        <f>PROPER(TRIM(Table1[[#This Row],[Region2]]))</f>
        <v>North America</v>
      </c>
      <c r="L535" s="46" t="s">
        <v>31</v>
      </c>
      <c r="M535" s="46">
        <v>33</v>
      </c>
      <c r="N535" s="46" t="s">
        <v>15</v>
      </c>
      <c r="O535" s="48">
        <v>44391</v>
      </c>
    </row>
    <row r="536" spans="1:15" x14ac:dyDescent="0.25">
      <c r="A536" s="46">
        <v>20310</v>
      </c>
      <c r="B536" s="46" t="s">
        <v>49</v>
      </c>
      <c r="C536" s="46" t="s">
        <v>50</v>
      </c>
      <c r="D536" s="49">
        <v>60000</v>
      </c>
      <c r="E536" s="46">
        <v>0</v>
      </c>
      <c r="F536" s="46" t="s">
        <v>19</v>
      </c>
      <c r="G536" s="46" t="s">
        <v>14</v>
      </c>
      <c r="H536" s="46" t="s">
        <v>15</v>
      </c>
      <c r="I536" s="46">
        <v>1</v>
      </c>
      <c r="J536" s="50" t="s">
        <v>23</v>
      </c>
      <c r="K536" s="46" t="str">
        <f>PROPER(TRIM(Table1[[#This Row],[Region2]]))</f>
        <v>North America</v>
      </c>
      <c r="L536" s="46" t="s">
        <v>31</v>
      </c>
      <c r="M536" s="46">
        <v>27</v>
      </c>
      <c r="N536" s="46" t="s">
        <v>15</v>
      </c>
      <c r="O536" s="48">
        <v>44391</v>
      </c>
    </row>
    <row r="537" spans="1:15" x14ac:dyDescent="0.25">
      <c r="A537" s="46">
        <v>20339</v>
      </c>
      <c r="B537" s="46" t="s">
        <v>48</v>
      </c>
      <c r="C537" s="46" t="s">
        <v>51</v>
      </c>
      <c r="D537" s="49">
        <v>130000</v>
      </c>
      <c r="E537" s="46">
        <v>1</v>
      </c>
      <c r="F537" s="46" t="s">
        <v>13</v>
      </c>
      <c r="G537" s="46" t="s">
        <v>28</v>
      </c>
      <c r="H537" s="46" t="s">
        <v>15</v>
      </c>
      <c r="I537" s="46">
        <v>4</v>
      </c>
      <c r="J537" s="50" t="s">
        <v>22</v>
      </c>
      <c r="K537" s="46" t="str">
        <f>PROPER(TRIM(Table1[[#This Row],[Region2]]))</f>
        <v>North America</v>
      </c>
      <c r="L537" s="46" t="s">
        <v>31</v>
      </c>
      <c r="M537" s="46">
        <v>44</v>
      </c>
      <c r="N537" s="46" t="s">
        <v>15</v>
      </c>
      <c r="O537" s="48">
        <v>44391</v>
      </c>
    </row>
    <row r="538" spans="1:15" x14ac:dyDescent="0.25">
      <c r="A538" s="46">
        <v>20343</v>
      </c>
      <c r="B538" s="46" t="s">
        <v>48</v>
      </c>
      <c r="C538" s="46" t="s">
        <v>51</v>
      </c>
      <c r="D538" s="49">
        <v>90000</v>
      </c>
      <c r="E538" s="46">
        <v>4</v>
      </c>
      <c r="F538" s="46" t="s">
        <v>19</v>
      </c>
      <c r="G538" s="46" t="s">
        <v>21</v>
      </c>
      <c r="H538" s="46" t="s">
        <v>15</v>
      </c>
      <c r="I538" s="46">
        <v>1</v>
      </c>
      <c r="J538" s="50" t="s">
        <v>26</v>
      </c>
      <c r="K538" s="46" t="str">
        <f>PROPER(TRIM(Table1[[#This Row],[Region2]]))</f>
        <v>North America</v>
      </c>
      <c r="L538" s="46" t="s">
        <v>31</v>
      </c>
      <c r="M538" s="46">
        <v>45</v>
      </c>
      <c r="N538" s="46" t="s">
        <v>18</v>
      </c>
      <c r="O538" s="48">
        <v>44391</v>
      </c>
    </row>
    <row r="539" spans="1:15" x14ac:dyDescent="0.25">
      <c r="A539" s="46">
        <v>20361</v>
      </c>
      <c r="B539" s="46" t="s">
        <v>48</v>
      </c>
      <c r="C539" s="46" t="s">
        <v>50</v>
      </c>
      <c r="D539" s="49">
        <v>50000</v>
      </c>
      <c r="E539" s="46">
        <v>2</v>
      </c>
      <c r="F539" s="46" t="s">
        <v>30</v>
      </c>
      <c r="G539" s="46" t="s">
        <v>28</v>
      </c>
      <c r="H539" s="46" t="s">
        <v>15</v>
      </c>
      <c r="I539" s="46">
        <v>2</v>
      </c>
      <c r="J539" s="50" t="s">
        <v>23</v>
      </c>
      <c r="K539" s="46" t="str">
        <f>PROPER(TRIM(Table1[[#This Row],[Region2]]))</f>
        <v>North America</v>
      </c>
      <c r="L539" s="46" t="s">
        <v>31</v>
      </c>
      <c r="M539" s="46">
        <v>69</v>
      </c>
      <c r="N539" s="46" t="s">
        <v>18</v>
      </c>
      <c r="O539" s="48">
        <v>44391</v>
      </c>
    </row>
    <row r="540" spans="1:15" x14ac:dyDescent="0.25">
      <c r="A540" s="46">
        <v>20370</v>
      </c>
      <c r="B540" s="46" t="s">
        <v>48</v>
      </c>
      <c r="C540" s="46" t="s">
        <v>50</v>
      </c>
      <c r="D540" s="49">
        <v>70000</v>
      </c>
      <c r="E540" s="46">
        <v>3</v>
      </c>
      <c r="F540" s="46" t="s">
        <v>29</v>
      </c>
      <c r="G540" s="46" t="s">
        <v>14</v>
      </c>
      <c r="H540" s="46" t="s">
        <v>15</v>
      </c>
      <c r="I540" s="46">
        <v>2</v>
      </c>
      <c r="J540" s="50" t="s">
        <v>23</v>
      </c>
      <c r="K540" s="46" t="str">
        <f>PROPER(TRIM(Table1[[#This Row],[Region2]]))</f>
        <v>North America</v>
      </c>
      <c r="L540" s="46" t="s">
        <v>31</v>
      </c>
      <c r="M540" s="46">
        <v>52</v>
      </c>
      <c r="N540" s="46" t="s">
        <v>18</v>
      </c>
      <c r="O540" s="48">
        <v>44391</v>
      </c>
    </row>
    <row r="541" spans="1:15" x14ac:dyDescent="0.25">
      <c r="A541" s="46">
        <v>20376</v>
      </c>
      <c r="B541" s="46" t="s">
        <v>49</v>
      </c>
      <c r="C541" s="46" t="s">
        <v>51</v>
      </c>
      <c r="D541" s="49">
        <v>70000</v>
      </c>
      <c r="E541" s="46">
        <v>3</v>
      </c>
      <c r="F541" s="46" t="s">
        <v>30</v>
      </c>
      <c r="G541" s="46" t="s">
        <v>28</v>
      </c>
      <c r="H541" s="46" t="s">
        <v>15</v>
      </c>
      <c r="I541" s="46">
        <v>2</v>
      </c>
      <c r="J541" s="50" t="s">
        <v>23</v>
      </c>
      <c r="K541" s="46" t="str">
        <f>PROPER(TRIM(Table1[[#This Row],[Region2]]))</f>
        <v>North America</v>
      </c>
      <c r="L541" s="46" t="s">
        <v>31</v>
      </c>
      <c r="M541" s="46">
        <v>52</v>
      </c>
      <c r="N541" s="46" t="s">
        <v>15</v>
      </c>
      <c r="O541" s="48">
        <v>44391</v>
      </c>
    </row>
    <row r="542" spans="1:15" x14ac:dyDescent="0.25">
      <c r="A542" s="46">
        <v>20380</v>
      </c>
      <c r="B542" s="46" t="s">
        <v>48</v>
      </c>
      <c r="C542" s="46" t="s">
        <v>51</v>
      </c>
      <c r="D542" s="49">
        <v>60000</v>
      </c>
      <c r="E542" s="46">
        <v>3</v>
      </c>
      <c r="F542" s="46" t="s">
        <v>30</v>
      </c>
      <c r="G542" s="46" t="s">
        <v>28</v>
      </c>
      <c r="H542" s="46" t="s">
        <v>15</v>
      </c>
      <c r="I542" s="46">
        <v>2</v>
      </c>
      <c r="J542" s="50" t="s">
        <v>64</v>
      </c>
      <c r="K542" s="46" t="str">
        <f>PROPER(TRIM(Table1[[#This Row],[Region2]]))</f>
        <v>North America</v>
      </c>
      <c r="L542" s="46" t="s">
        <v>31</v>
      </c>
      <c r="M542" s="46">
        <v>69</v>
      </c>
      <c r="N542" s="46" t="s">
        <v>18</v>
      </c>
      <c r="O542" s="48">
        <v>44391</v>
      </c>
    </row>
    <row r="543" spans="1:15" x14ac:dyDescent="0.25">
      <c r="A543" s="46">
        <v>20401</v>
      </c>
      <c r="B543" s="46" t="s">
        <v>48</v>
      </c>
      <c r="C543" s="46" t="s">
        <v>51</v>
      </c>
      <c r="D543" s="49">
        <v>50000</v>
      </c>
      <c r="E543" s="46">
        <v>4</v>
      </c>
      <c r="F543" s="46" t="s">
        <v>13</v>
      </c>
      <c r="G543" s="46" t="s">
        <v>28</v>
      </c>
      <c r="H543" s="46" t="s">
        <v>15</v>
      </c>
      <c r="I543" s="46">
        <v>2</v>
      </c>
      <c r="J543" s="50" t="s">
        <v>26</v>
      </c>
      <c r="K543" s="46" t="str">
        <f>PROPER(TRIM(Table1[[#This Row],[Region2]]))</f>
        <v>North America</v>
      </c>
      <c r="L543" s="46" t="s">
        <v>31</v>
      </c>
      <c r="M543" s="46">
        <v>64</v>
      </c>
      <c r="N543" s="46" t="s">
        <v>15</v>
      </c>
      <c r="O543" s="48">
        <v>44391</v>
      </c>
    </row>
    <row r="544" spans="1:15" x14ac:dyDescent="0.25">
      <c r="A544" s="46">
        <v>20414</v>
      </c>
      <c r="B544" s="46" t="s">
        <v>48</v>
      </c>
      <c r="C544" s="46" t="s">
        <v>51</v>
      </c>
      <c r="D544" s="49">
        <v>60000</v>
      </c>
      <c r="E544" s="46">
        <v>0</v>
      </c>
      <c r="F544" s="46" t="s">
        <v>19</v>
      </c>
      <c r="G544" s="46" t="s">
        <v>14</v>
      </c>
      <c r="H544" s="46" t="s">
        <v>15</v>
      </c>
      <c r="I544" s="46">
        <v>2</v>
      </c>
      <c r="J544" s="50" t="s">
        <v>23</v>
      </c>
      <c r="K544" s="46" t="str">
        <f>PROPER(TRIM(Table1[[#This Row],[Region2]]))</f>
        <v>North America</v>
      </c>
      <c r="L544" s="46" t="s">
        <v>31</v>
      </c>
      <c r="M544" s="46">
        <v>29</v>
      </c>
      <c r="N544" s="46" t="s">
        <v>18</v>
      </c>
      <c r="O544" s="48">
        <v>44391</v>
      </c>
    </row>
    <row r="545" spans="1:15" x14ac:dyDescent="0.25">
      <c r="A545" s="46">
        <v>20417</v>
      </c>
      <c r="B545" s="46" t="s">
        <v>48</v>
      </c>
      <c r="C545" s="46" t="s">
        <v>50</v>
      </c>
      <c r="D545" s="49">
        <v>30000</v>
      </c>
      <c r="E545" s="46">
        <v>3</v>
      </c>
      <c r="F545" s="46" t="s">
        <v>19</v>
      </c>
      <c r="G545" s="46" t="s">
        <v>20</v>
      </c>
      <c r="H545" s="46" t="s">
        <v>18</v>
      </c>
      <c r="I545" s="46">
        <v>2</v>
      </c>
      <c r="J545" s="50" t="s">
        <v>23</v>
      </c>
      <c r="K545" s="46" t="str">
        <f>PROPER(TRIM(Table1[[#This Row],[Region2]]))</f>
        <v>Pacific</v>
      </c>
      <c r="L545" s="46" t="s">
        <v>24</v>
      </c>
      <c r="M545" s="46">
        <v>56</v>
      </c>
      <c r="N545" s="46" t="s">
        <v>18</v>
      </c>
      <c r="O545" s="48">
        <v>44391</v>
      </c>
    </row>
    <row r="546" spans="1:15" x14ac:dyDescent="0.25">
      <c r="A546" s="46">
        <v>20421</v>
      </c>
      <c r="B546" s="46" t="s">
        <v>49</v>
      </c>
      <c r="C546" s="46" t="s">
        <v>51</v>
      </c>
      <c r="D546" s="49">
        <v>40000</v>
      </c>
      <c r="E546" s="46">
        <v>0</v>
      </c>
      <c r="F546" s="46" t="s">
        <v>29</v>
      </c>
      <c r="G546" s="46" t="s">
        <v>20</v>
      </c>
      <c r="H546" s="46" t="s">
        <v>15</v>
      </c>
      <c r="I546" s="46">
        <v>2</v>
      </c>
      <c r="J546" s="50" t="s">
        <v>23</v>
      </c>
      <c r="K546" s="46" t="str">
        <f>PROPER(TRIM(Table1[[#This Row],[Region2]]))</f>
        <v>North America</v>
      </c>
      <c r="L546" s="46" t="s">
        <v>31</v>
      </c>
      <c r="M546" s="46">
        <v>26</v>
      </c>
      <c r="N546" s="46" t="s">
        <v>18</v>
      </c>
      <c r="O546" s="48">
        <v>44391</v>
      </c>
    </row>
    <row r="547" spans="1:15" x14ac:dyDescent="0.25">
      <c r="A547" s="46">
        <v>20430</v>
      </c>
      <c r="B547" s="46" t="s">
        <v>48</v>
      </c>
      <c r="C547" s="46" t="s">
        <v>50</v>
      </c>
      <c r="D547" s="49">
        <v>70000</v>
      </c>
      <c r="E547" s="46">
        <v>2</v>
      </c>
      <c r="F547" s="46" t="s">
        <v>19</v>
      </c>
      <c r="G547" s="46" t="s">
        <v>14</v>
      </c>
      <c r="H547" s="46" t="s">
        <v>15</v>
      </c>
      <c r="I547" s="46">
        <v>2</v>
      </c>
      <c r="J547" s="50" t="s">
        <v>23</v>
      </c>
      <c r="K547" s="46" t="str">
        <f>PROPER(TRIM(Table1[[#This Row],[Region2]]))</f>
        <v>Pacific</v>
      </c>
      <c r="L547" s="46" t="s">
        <v>24</v>
      </c>
      <c r="M547" s="46">
        <v>52</v>
      </c>
      <c r="N547" s="46" t="s">
        <v>15</v>
      </c>
      <c r="O547" s="48">
        <v>44391</v>
      </c>
    </row>
    <row r="548" spans="1:15" x14ac:dyDescent="0.25">
      <c r="A548" s="46">
        <v>20504</v>
      </c>
      <c r="B548" s="46" t="s">
        <v>48</v>
      </c>
      <c r="C548" s="46" t="s">
        <v>51</v>
      </c>
      <c r="D548" s="49">
        <v>40000</v>
      </c>
      <c r="E548" s="46">
        <v>5</v>
      </c>
      <c r="F548" s="46" t="s">
        <v>27</v>
      </c>
      <c r="G548" s="46" t="s">
        <v>21</v>
      </c>
      <c r="H548" s="46" t="s">
        <v>18</v>
      </c>
      <c r="I548" s="46">
        <v>2</v>
      </c>
      <c r="J548" s="50" t="s">
        <v>22</v>
      </c>
      <c r="K548" s="46" t="str">
        <f>PROPER(TRIM(Table1[[#This Row],[Region2]]))</f>
        <v>North America</v>
      </c>
      <c r="L548" s="46" t="s">
        <v>31</v>
      </c>
      <c r="M548" s="46">
        <v>60</v>
      </c>
      <c r="N548" s="46" t="s">
        <v>18</v>
      </c>
      <c r="O548" s="48">
        <v>44391</v>
      </c>
    </row>
    <row r="549" spans="1:15" x14ac:dyDescent="0.25">
      <c r="A549" s="46">
        <v>20505</v>
      </c>
      <c r="B549" s="46" t="s">
        <v>48</v>
      </c>
      <c r="C549" s="46" t="s">
        <v>51</v>
      </c>
      <c r="D549" s="49">
        <v>40000</v>
      </c>
      <c r="E549" s="46">
        <v>5</v>
      </c>
      <c r="F549" s="46" t="s">
        <v>27</v>
      </c>
      <c r="G549" s="46" t="s">
        <v>21</v>
      </c>
      <c r="H549" s="46" t="s">
        <v>18</v>
      </c>
      <c r="I549" s="46">
        <v>2</v>
      </c>
      <c r="J549" s="50" t="s">
        <v>64</v>
      </c>
      <c r="K549" s="46" t="str">
        <f>PROPER(TRIM(Table1[[#This Row],[Region2]]))</f>
        <v>North America</v>
      </c>
      <c r="L549" s="46" t="s">
        <v>31</v>
      </c>
      <c r="M549" s="46">
        <v>61</v>
      </c>
      <c r="N549" s="46" t="s">
        <v>18</v>
      </c>
      <c r="O549" s="48">
        <v>44391</v>
      </c>
    </row>
    <row r="550" spans="1:15" x14ac:dyDescent="0.25">
      <c r="A550" s="46">
        <v>20514</v>
      </c>
      <c r="B550" s="46" t="s">
        <v>48</v>
      </c>
      <c r="C550" s="46" t="s">
        <v>51</v>
      </c>
      <c r="D550" s="49">
        <v>70000</v>
      </c>
      <c r="E550" s="46">
        <v>2</v>
      </c>
      <c r="F550" s="46" t="s">
        <v>19</v>
      </c>
      <c r="G550" s="46" t="s">
        <v>21</v>
      </c>
      <c r="H550" s="46" t="s">
        <v>15</v>
      </c>
      <c r="I550" s="46">
        <v>1</v>
      </c>
      <c r="J550" s="50" t="s">
        <v>22</v>
      </c>
      <c r="K550" s="46" t="str">
        <f>PROPER(TRIM(Table1[[#This Row],[Region2]]))</f>
        <v>North America</v>
      </c>
      <c r="L550" s="46" t="s">
        <v>31</v>
      </c>
      <c r="M550" s="46">
        <v>59</v>
      </c>
      <c r="N550" s="46" t="s">
        <v>18</v>
      </c>
      <c r="O550" s="48">
        <v>44391</v>
      </c>
    </row>
    <row r="551" spans="1:15" x14ac:dyDescent="0.25">
      <c r="A551" s="46">
        <v>20518</v>
      </c>
      <c r="B551" s="46" t="s">
        <v>48</v>
      </c>
      <c r="C551" s="46" t="s">
        <v>51</v>
      </c>
      <c r="D551" s="49">
        <v>70000</v>
      </c>
      <c r="E551" s="46">
        <v>2</v>
      </c>
      <c r="F551" s="46" t="s">
        <v>19</v>
      </c>
      <c r="G551" s="46" t="s">
        <v>21</v>
      </c>
      <c r="H551" s="46" t="s">
        <v>15</v>
      </c>
      <c r="I551" s="46">
        <v>1</v>
      </c>
      <c r="J551" s="50" t="s">
        <v>64</v>
      </c>
      <c r="K551" s="46" t="str">
        <f>PROPER(TRIM(Table1[[#This Row],[Region2]]))</f>
        <v>North America</v>
      </c>
      <c r="L551" s="46" t="s">
        <v>31</v>
      </c>
      <c r="M551" s="46">
        <v>58</v>
      </c>
      <c r="N551" s="46" t="s">
        <v>18</v>
      </c>
      <c r="O551" s="48">
        <v>44391</v>
      </c>
    </row>
    <row r="552" spans="1:15" x14ac:dyDescent="0.25">
      <c r="A552" s="46">
        <v>20528</v>
      </c>
      <c r="B552" s="46" t="s">
        <v>48</v>
      </c>
      <c r="C552" s="46" t="s">
        <v>50</v>
      </c>
      <c r="D552" s="49">
        <v>40000</v>
      </c>
      <c r="E552" s="46">
        <v>2</v>
      </c>
      <c r="F552" s="46" t="s">
        <v>29</v>
      </c>
      <c r="G552" s="46" t="s">
        <v>14</v>
      </c>
      <c r="H552" s="46" t="s">
        <v>15</v>
      </c>
      <c r="I552" s="46">
        <v>2</v>
      </c>
      <c r="J552" s="50" t="s">
        <v>22</v>
      </c>
      <c r="K552" s="46" t="str">
        <f>PROPER(TRIM(Table1[[#This Row],[Region2]]))</f>
        <v>North America</v>
      </c>
      <c r="L552" s="46" t="s">
        <v>31</v>
      </c>
      <c r="M552" s="46">
        <v>55</v>
      </c>
      <c r="N552" s="46" t="s">
        <v>18</v>
      </c>
      <c r="O552" s="48">
        <v>44391</v>
      </c>
    </row>
    <row r="553" spans="1:15" x14ac:dyDescent="0.25">
      <c r="A553" s="46">
        <v>20535</v>
      </c>
      <c r="B553" s="46" t="s">
        <v>48</v>
      </c>
      <c r="C553" s="46" t="s">
        <v>51</v>
      </c>
      <c r="D553" s="49">
        <v>70000</v>
      </c>
      <c r="E553" s="46">
        <v>4</v>
      </c>
      <c r="F553" s="46" t="s">
        <v>19</v>
      </c>
      <c r="G553" s="46" t="s">
        <v>21</v>
      </c>
      <c r="H553" s="46" t="s">
        <v>15</v>
      </c>
      <c r="I553" s="46">
        <v>1</v>
      </c>
      <c r="J553" s="50" t="s">
        <v>64</v>
      </c>
      <c r="K553" s="46" t="str">
        <f>PROPER(TRIM(Table1[[#This Row],[Region2]]))</f>
        <v>North America</v>
      </c>
      <c r="L553" s="46" t="s">
        <v>31</v>
      </c>
      <c r="M553" s="46">
        <v>56</v>
      </c>
      <c r="N553" s="46" t="s">
        <v>18</v>
      </c>
      <c r="O553" s="48">
        <v>44391</v>
      </c>
    </row>
    <row r="554" spans="1:15" x14ac:dyDescent="0.25">
      <c r="A554" s="46">
        <v>20567</v>
      </c>
      <c r="B554" s="46" t="s">
        <v>48</v>
      </c>
      <c r="C554" s="46" t="s">
        <v>50</v>
      </c>
      <c r="D554" s="49">
        <v>130000</v>
      </c>
      <c r="E554" s="46">
        <v>4</v>
      </c>
      <c r="F554" s="46" t="s">
        <v>19</v>
      </c>
      <c r="G554" s="46" t="s">
        <v>21</v>
      </c>
      <c r="H554" s="46" t="s">
        <v>18</v>
      </c>
      <c r="I554" s="46">
        <v>4</v>
      </c>
      <c r="J554" s="50" t="s">
        <v>23</v>
      </c>
      <c r="K554" s="46" t="str">
        <f>PROPER(TRIM(Table1[[#This Row],[Region2]]))</f>
        <v>Europe</v>
      </c>
      <c r="L554" s="46" t="s">
        <v>17</v>
      </c>
      <c r="M554" s="46">
        <v>61</v>
      </c>
      <c r="N554" s="46" t="s">
        <v>15</v>
      </c>
      <c r="O554" s="48">
        <v>44391</v>
      </c>
    </row>
    <row r="555" spans="1:15" x14ac:dyDescent="0.25">
      <c r="A555" s="46">
        <v>20598</v>
      </c>
      <c r="B555" s="46" t="s">
        <v>48</v>
      </c>
      <c r="C555" s="46" t="s">
        <v>50</v>
      </c>
      <c r="D555" s="49">
        <v>100000</v>
      </c>
      <c r="E555" s="46">
        <v>3</v>
      </c>
      <c r="F555" s="46" t="s">
        <v>29</v>
      </c>
      <c r="G555" s="46" t="s">
        <v>21</v>
      </c>
      <c r="H555" s="46" t="s">
        <v>15</v>
      </c>
      <c r="I555" s="46">
        <v>0</v>
      </c>
      <c r="J555" s="50" t="s">
        <v>64</v>
      </c>
      <c r="K555" s="46" t="str">
        <f>PROPER(TRIM(Table1[[#This Row],[Region2]]))</f>
        <v>Europe</v>
      </c>
      <c r="L555" s="46" t="s">
        <v>17</v>
      </c>
      <c r="M555" s="46">
        <v>59</v>
      </c>
      <c r="N555" s="46" t="s">
        <v>15</v>
      </c>
      <c r="O555" s="48">
        <v>44391</v>
      </c>
    </row>
    <row r="556" spans="1:15" x14ac:dyDescent="0.25">
      <c r="A556" s="46">
        <v>20606</v>
      </c>
      <c r="B556" s="46" t="s">
        <v>48</v>
      </c>
      <c r="C556" s="46" t="s">
        <v>51</v>
      </c>
      <c r="D556" s="49">
        <v>70000</v>
      </c>
      <c r="E556" s="46">
        <v>0</v>
      </c>
      <c r="F556" s="46" t="s">
        <v>13</v>
      </c>
      <c r="G556" s="46" t="s">
        <v>21</v>
      </c>
      <c r="H556" s="46" t="s">
        <v>15</v>
      </c>
      <c r="I556" s="46">
        <v>4</v>
      </c>
      <c r="J556" s="50" t="s">
        <v>64</v>
      </c>
      <c r="K556" s="46" t="str">
        <f>PROPER(TRIM(Table1[[#This Row],[Region2]]))</f>
        <v>Pacific</v>
      </c>
      <c r="L556" s="46" t="s">
        <v>24</v>
      </c>
      <c r="M556" s="46">
        <v>32</v>
      </c>
      <c r="N556" s="46" t="s">
        <v>15</v>
      </c>
      <c r="O556" s="48">
        <v>44391</v>
      </c>
    </row>
    <row r="557" spans="1:15" x14ac:dyDescent="0.25">
      <c r="A557" s="46">
        <v>20619</v>
      </c>
      <c r="B557" s="46" t="s">
        <v>49</v>
      </c>
      <c r="C557" s="46" t="s">
        <v>50</v>
      </c>
      <c r="D557" s="49">
        <v>80000</v>
      </c>
      <c r="E557" s="46">
        <v>0</v>
      </c>
      <c r="F557" s="46" t="s">
        <v>13</v>
      </c>
      <c r="G557" s="46" t="s">
        <v>21</v>
      </c>
      <c r="H557" s="46" t="s">
        <v>18</v>
      </c>
      <c r="I557" s="46">
        <v>4</v>
      </c>
      <c r="J557" s="50" t="s">
        <v>64</v>
      </c>
      <c r="K557" s="46" t="str">
        <f>PROPER(TRIM(Table1[[#This Row],[Region2]]))</f>
        <v>Pacific</v>
      </c>
      <c r="L557" s="46" t="s">
        <v>24</v>
      </c>
      <c r="M557" s="46">
        <v>35</v>
      </c>
      <c r="N557" s="46" t="s">
        <v>18</v>
      </c>
      <c r="O557" s="48">
        <v>44391</v>
      </c>
    </row>
    <row r="558" spans="1:15" x14ac:dyDescent="0.25">
      <c r="A558" s="46">
        <v>20625</v>
      </c>
      <c r="B558" s="46" t="s">
        <v>48</v>
      </c>
      <c r="C558" s="46" t="s">
        <v>50</v>
      </c>
      <c r="D558" s="49">
        <v>100000</v>
      </c>
      <c r="E558" s="46">
        <v>0</v>
      </c>
      <c r="F558" s="46" t="s">
        <v>27</v>
      </c>
      <c r="G558" s="46" t="s">
        <v>28</v>
      </c>
      <c r="H558" s="46" t="s">
        <v>15</v>
      </c>
      <c r="I558" s="46">
        <v>3</v>
      </c>
      <c r="J558" s="50" t="s">
        <v>64</v>
      </c>
      <c r="K558" s="46" t="str">
        <f>PROPER(TRIM(Table1[[#This Row],[Region2]]))</f>
        <v>Pacific</v>
      </c>
      <c r="L558" s="46" t="s">
        <v>24</v>
      </c>
      <c r="M558" s="46">
        <v>35</v>
      </c>
      <c r="N558" s="46" t="s">
        <v>15</v>
      </c>
      <c r="O558" s="48">
        <v>44391</v>
      </c>
    </row>
    <row r="559" spans="1:15" x14ac:dyDescent="0.25">
      <c r="A559" s="46">
        <v>20657</v>
      </c>
      <c r="B559" s="46" t="s">
        <v>49</v>
      </c>
      <c r="C559" s="46" t="s">
        <v>50</v>
      </c>
      <c r="D559" s="49">
        <v>50000</v>
      </c>
      <c r="E559" s="46">
        <v>2</v>
      </c>
      <c r="F559" s="46" t="s">
        <v>13</v>
      </c>
      <c r="G559" s="46" t="s">
        <v>14</v>
      </c>
      <c r="H559" s="46" t="s">
        <v>15</v>
      </c>
      <c r="I559" s="46">
        <v>0</v>
      </c>
      <c r="J559" s="50" t="s">
        <v>22</v>
      </c>
      <c r="K559" s="46" t="str">
        <f>PROPER(TRIM(Table1[[#This Row],[Region2]]))</f>
        <v>North America</v>
      </c>
      <c r="L559" s="46" t="s">
        <v>31</v>
      </c>
      <c r="M559" s="46">
        <v>37</v>
      </c>
      <c r="N559" s="46" t="s">
        <v>15</v>
      </c>
      <c r="O559" s="48">
        <v>44391</v>
      </c>
    </row>
    <row r="560" spans="1:15" x14ac:dyDescent="0.25">
      <c r="A560" s="46">
        <v>20659</v>
      </c>
      <c r="B560" s="46" t="s">
        <v>48</v>
      </c>
      <c r="C560" s="46" t="s">
        <v>50</v>
      </c>
      <c r="D560" s="49">
        <v>70000</v>
      </c>
      <c r="E560" s="46">
        <v>3</v>
      </c>
      <c r="F560" s="46" t="s">
        <v>30</v>
      </c>
      <c r="G560" s="46" t="s">
        <v>21</v>
      </c>
      <c r="H560" s="46" t="s">
        <v>15</v>
      </c>
      <c r="I560" s="46">
        <v>0</v>
      </c>
      <c r="J560" s="50" t="s">
        <v>16</v>
      </c>
      <c r="K560" s="46" t="str">
        <f>PROPER(TRIM(Table1[[#This Row],[Region2]]))</f>
        <v>North America</v>
      </c>
      <c r="L560" s="46" t="s">
        <v>31</v>
      </c>
      <c r="M560" s="46">
        <v>35</v>
      </c>
      <c r="N560" s="46" t="s">
        <v>15</v>
      </c>
      <c r="O560" s="48">
        <v>44391</v>
      </c>
    </row>
    <row r="561" spans="1:15" x14ac:dyDescent="0.25">
      <c r="A561" s="46">
        <v>20678</v>
      </c>
      <c r="B561" s="46" t="s">
        <v>49</v>
      </c>
      <c r="C561" s="46" t="s">
        <v>51</v>
      </c>
      <c r="D561" s="49">
        <v>60000</v>
      </c>
      <c r="E561" s="46">
        <v>3</v>
      </c>
      <c r="F561" s="46" t="s">
        <v>13</v>
      </c>
      <c r="G561" s="46" t="s">
        <v>14</v>
      </c>
      <c r="H561" s="46" t="s">
        <v>15</v>
      </c>
      <c r="I561" s="46">
        <v>1</v>
      </c>
      <c r="J561" s="50" t="s">
        <v>22</v>
      </c>
      <c r="K561" s="46" t="str">
        <f>PROPER(TRIM(Table1[[#This Row],[Region2]]))</f>
        <v>North America</v>
      </c>
      <c r="L561" s="46" t="s">
        <v>31</v>
      </c>
      <c r="M561" s="46">
        <v>40</v>
      </c>
      <c r="N561" s="46" t="s">
        <v>15</v>
      </c>
      <c r="O561" s="48">
        <v>44391</v>
      </c>
    </row>
    <row r="562" spans="1:15" x14ac:dyDescent="0.25">
      <c r="A562" s="46">
        <v>20698</v>
      </c>
      <c r="B562" s="46" t="s">
        <v>48</v>
      </c>
      <c r="C562" s="46" t="s">
        <v>50</v>
      </c>
      <c r="D562" s="49">
        <v>60000</v>
      </c>
      <c r="E562" s="46">
        <v>4</v>
      </c>
      <c r="F562" s="46" t="s">
        <v>13</v>
      </c>
      <c r="G562" s="46" t="s">
        <v>14</v>
      </c>
      <c r="H562" s="46" t="s">
        <v>15</v>
      </c>
      <c r="I562" s="46">
        <v>3</v>
      </c>
      <c r="J562" s="50" t="s">
        <v>23</v>
      </c>
      <c r="K562" s="46" t="str">
        <f>PROPER(TRIM(Table1[[#This Row],[Region2]]))</f>
        <v>North America</v>
      </c>
      <c r="L562" s="46" t="s">
        <v>31</v>
      </c>
      <c r="M562" s="46">
        <v>42</v>
      </c>
      <c r="N562" s="46" t="s">
        <v>18</v>
      </c>
      <c r="O562" s="48">
        <v>44391</v>
      </c>
    </row>
    <row r="563" spans="1:15" x14ac:dyDescent="0.25">
      <c r="A563" s="46">
        <v>20711</v>
      </c>
      <c r="B563" s="46" t="s">
        <v>48</v>
      </c>
      <c r="C563" s="46" t="s">
        <v>51</v>
      </c>
      <c r="D563" s="49">
        <v>40000</v>
      </c>
      <c r="E563" s="46">
        <v>1</v>
      </c>
      <c r="F563" s="46" t="s">
        <v>13</v>
      </c>
      <c r="G563" s="46" t="s">
        <v>14</v>
      </c>
      <c r="H563" s="46" t="s">
        <v>15</v>
      </c>
      <c r="I563" s="46">
        <v>0</v>
      </c>
      <c r="J563" s="50" t="s">
        <v>26</v>
      </c>
      <c r="K563" s="46" t="str">
        <f>PROPER(TRIM(Table1[[#This Row],[Region2]]))</f>
        <v>Europe</v>
      </c>
      <c r="L563" s="46" t="s">
        <v>17</v>
      </c>
      <c r="M563" s="46">
        <v>32</v>
      </c>
      <c r="N563" s="46" t="s">
        <v>15</v>
      </c>
      <c r="O563" s="48">
        <v>44391</v>
      </c>
    </row>
    <row r="564" spans="1:15" x14ac:dyDescent="0.25">
      <c r="A564" s="46">
        <v>20729</v>
      </c>
      <c r="B564" s="46" t="s">
        <v>48</v>
      </c>
      <c r="C564" s="46" t="s">
        <v>51</v>
      </c>
      <c r="D564" s="49">
        <v>40000</v>
      </c>
      <c r="E564" s="46">
        <v>2</v>
      </c>
      <c r="F564" s="46" t="s">
        <v>19</v>
      </c>
      <c r="G564" s="46" t="s">
        <v>20</v>
      </c>
      <c r="H564" s="46" t="s">
        <v>18</v>
      </c>
      <c r="I564" s="46">
        <v>1</v>
      </c>
      <c r="J564" s="50" t="s">
        <v>16</v>
      </c>
      <c r="K564" s="46" t="str">
        <f>PROPER(TRIM(Table1[[#This Row],[Region2]]))</f>
        <v>Europe</v>
      </c>
      <c r="L564" s="46" t="s">
        <v>17</v>
      </c>
      <c r="M564" s="46">
        <v>34</v>
      </c>
      <c r="N564" s="46" t="s">
        <v>18</v>
      </c>
      <c r="O564" s="48">
        <v>44391</v>
      </c>
    </row>
    <row r="565" spans="1:15" x14ac:dyDescent="0.25">
      <c r="A565" s="46">
        <v>20754</v>
      </c>
      <c r="B565" s="46" t="s">
        <v>48</v>
      </c>
      <c r="C565" s="46" t="s">
        <v>50</v>
      </c>
      <c r="D565" s="49">
        <v>30000</v>
      </c>
      <c r="E565" s="46">
        <v>2</v>
      </c>
      <c r="F565" s="46" t="s">
        <v>27</v>
      </c>
      <c r="G565" s="46" t="s">
        <v>14</v>
      </c>
      <c r="H565" s="46" t="s">
        <v>15</v>
      </c>
      <c r="I565" s="46">
        <v>2</v>
      </c>
      <c r="J565" s="50" t="s">
        <v>26</v>
      </c>
      <c r="K565" s="46" t="str">
        <f>PROPER(TRIM(Table1[[#This Row],[Region2]]))</f>
        <v>North America</v>
      </c>
      <c r="L565" s="46" t="s">
        <v>31</v>
      </c>
      <c r="M565" s="46">
        <v>51</v>
      </c>
      <c r="N565" s="46" t="s">
        <v>18</v>
      </c>
      <c r="O565" s="48">
        <v>44391</v>
      </c>
    </row>
    <row r="566" spans="1:15" x14ac:dyDescent="0.25">
      <c r="A566" s="46">
        <v>20758</v>
      </c>
      <c r="B566" s="46" t="s">
        <v>48</v>
      </c>
      <c r="C566" s="46" t="s">
        <v>50</v>
      </c>
      <c r="D566" s="49">
        <v>30000</v>
      </c>
      <c r="E566" s="46">
        <v>2</v>
      </c>
      <c r="F566" s="46" t="s">
        <v>27</v>
      </c>
      <c r="G566" s="46" t="s">
        <v>14</v>
      </c>
      <c r="H566" s="46" t="s">
        <v>15</v>
      </c>
      <c r="I566" s="46">
        <v>2</v>
      </c>
      <c r="J566" s="50" t="s">
        <v>26</v>
      </c>
      <c r="K566" s="46" t="str">
        <f>PROPER(TRIM(Table1[[#This Row],[Region2]]))</f>
        <v>North America</v>
      </c>
      <c r="L566" s="46" t="s">
        <v>31</v>
      </c>
      <c r="M566" s="46">
        <v>50</v>
      </c>
      <c r="N566" s="46" t="s">
        <v>18</v>
      </c>
      <c r="O566" s="48">
        <v>44391</v>
      </c>
    </row>
    <row r="567" spans="1:15" x14ac:dyDescent="0.25">
      <c r="A567" s="46">
        <v>20797</v>
      </c>
      <c r="B567" s="46" t="s">
        <v>48</v>
      </c>
      <c r="C567" s="46" t="s">
        <v>51</v>
      </c>
      <c r="D567" s="49">
        <v>10000</v>
      </c>
      <c r="E567" s="46">
        <v>1</v>
      </c>
      <c r="F567" s="46" t="s">
        <v>13</v>
      </c>
      <c r="G567" s="46" t="s">
        <v>25</v>
      </c>
      <c r="H567" s="46" t="s">
        <v>15</v>
      </c>
      <c r="I567" s="46">
        <v>0</v>
      </c>
      <c r="J567" s="50" t="s">
        <v>16</v>
      </c>
      <c r="K567" s="46" t="str">
        <f>PROPER(TRIM(Table1[[#This Row],[Region2]]))</f>
        <v>Europe</v>
      </c>
      <c r="L567" s="46" t="s">
        <v>17</v>
      </c>
      <c r="M567" s="46">
        <v>48</v>
      </c>
      <c r="N567" s="46" t="s">
        <v>18</v>
      </c>
      <c r="O567" s="48">
        <v>44391</v>
      </c>
    </row>
    <row r="568" spans="1:15" x14ac:dyDescent="0.25">
      <c r="A568" s="46">
        <v>20828</v>
      </c>
      <c r="B568" s="46" t="s">
        <v>48</v>
      </c>
      <c r="C568" s="46" t="s">
        <v>51</v>
      </c>
      <c r="D568" s="49">
        <v>30000</v>
      </c>
      <c r="E568" s="46">
        <v>4</v>
      </c>
      <c r="F568" s="46" t="s">
        <v>30</v>
      </c>
      <c r="G568" s="46" t="s">
        <v>20</v>
      </c>
      <c r="H568" s="46" t="s">
        <v>15</v>
      </c>
      <c r="I568" s="46">
        <v>0</v>
      </c>
      <c r="J568" s="50" t="s">
        <v>16</v>
      </c>
      <c r="K568" s="46" t="str">
        <f>PROPER(TRIM(Table1[[#This Row],[Region2]]))</f>
        <v>Europe</v>
      </c>
      <c r="L568" s="46" t="s">
        <v>17</v>
      </c>
      <c r="M568" s="46">
        <v>45</v>
      </c>
      <c r="N568" s="46" t="s">
        <v>15</v>
      </c>
      <c r="O568" s="48">
        <v>44391</v>
      </c>
    </row>
    <row r="569" spans="1:15" x14ac:dyDescent="0.25">
      <c r="A569" s="46">
        <v>20839</v>
      </c>
      <c r="B569" s="46" t="s">
        <v>49</v>
      </c>
      <c r="C569" s="46" t="s">
        <v>51</v>
      </c>
      <c r="D569" s="49">
        <v>30000</v>
      </c>
      <c r="E569" s="46">
        <v>3</v>
      </c>
      <c r="F569" s="46" t="s">
        <v>30</v>
      </c>
      <c r="G569" s="46" t="s">
        <v>20</v>
      </c>
      <c r="H569" s="46" t="s">
        <v>15</v>
      </c>
      <c r="I569" s="46">
        <v>0</v>
      </c>
      <c r="J569" s="50" t="s">
        <v>16</v>
      </c>
      <c r="K569" s="46" t="str">
        <f>PROPER(TRIM(Table1[[#This Row],[Region2]]))</f>
        <v>Europe</v>
      </c>
      <c r="L569" s="46" t="s">
        <v>17</v>
      </c>
      <c r="M569" s="46">
        <v>47</v>
      </c>
      <c r="N569" s="46" t="s">
        <v>15</v>
      </c>
      <c r="O569" s="48">
        <v>44391</v>
      </c>
    </row>
    <row r="570" spans="1:15" x14ac:dyDescent="0.25">
      <c r="A570" s="46">
        <v>20851</v>
      </c>
      <c r="B570" s="46" t="s">
        <v>49</v>
      </c>
      <c r="C570" s="46" t="s">
        <v>50</v>
      </c>
      <c r="D570" s="49">
        <v>20000</v>
      </c>
      <c r="E570" s="46">
        <v>0</v>
      </c>
      <c r="F570" s="46" t="s">
        <v>19</v>
      </c>
      <c r="G570" s="46" t="s">
        <v>25</v>
      </c>
      <c r="H570" s="46" t="s">
        <v>18</v>
      </c>
      <c r="I570" s="46">
        <v>1</v>
      </c>
      <c r="J570" s="50" t="s">
        <v>22</v>
      </c>
      <c r="K570" s="46" t="str">
        <f>PROPER(TRIM(Table1[[#This Row],[Region2]]))</f>
        <v>Europe</v>
      </c>
      <c r="L570" s="46" t="s">
        <v>17</v>
      </c>
      <c r="M570" s="46">
        <v>36</v>
      </c>
      <c r="N570" s="46" t="s">
        <v>15</v>
      </c>
      <c r="O570" s="48">
        <v>44391</v>
      </c>
    </row>
    <row r="571" spans="1:15" x14ac:dyDescent="0.25">
      <c r="A571" s="46">
        <v>20877</v>
      </c>
      <c r="B571" s="46" t="s">
        <v>49</v>
      </c>
      <c r="C571" s="46" t="s">
        <v>50</v>
      </c>
      <c r="D571" s="49">
        <v>30000</v>
      </c>
      <c r="E571" s="46">
        <v>1</v>
      </c>
      <c r="F571" s="46" t="s">
        <v>13</v>
      </c>
      <c r="G571" s="46" t="s">
        <v>20</v>
      </c>
      <c r="H571" s="46" t="s">
        <v>15</v>
      </c>
      <c r="I571" s="46">
        <v>0</v>
      </c>
      <c r="J571" s="50" t="s">
        <v>26</v>
      </c>
      <c r="K571" s="46" t="str">
        <f>PROPER(TRIM(Table1[[#This Row],[Region2]]))</f>
        <v>Europe</v>
      </c>
      <c r="L571" s="46" t="s">
        <v>17</v>
      </c>
      <c r="M571" s="46">
        <v>37</v>
      </c>
      <c r="N571" s="46" t="s">
        <v>15</v>
      </c>
      <c r="O571" s="48">
        <v>44391</v>
      </c>
    </row>
    <row r="572" spans="1:15" x14ac:dyDescent="0.25">
      <c r="A572" s="46">
        <v>20897</v>
      </c>
      <c r="B572" s="46" t="s">
        <v>48</v>
      </c>
      <c r="C572" s="46" t="s">
        <v>51</v>
      </c>
      <c r="D572" s="49">
        <v>30000</v>
      </c>
      <c r="E572" s="46">
        <v>1</v>
      </c>
      <c r="F572" s="46" t="s">
        <v>13</v>
      </c>
      <c r="G572" s="46" t="s">
        <v>14</v>
      </c>
      <c r="H572" s="46" t="s">
        <v>15</v>
      </c>
      <c r="I572" s="46">
        <v>2</v>
      </c>
      <c r="J572" s="50" t="s">
        <v>16</v>
      </c>
      <c r="K572" s="46" t="str">
        <f>PROPER(TRIM(Table1[[#This Row],[Region2]]))</f>
        <v>Europe</v>
      </c>
      <c r="L572" s="46" t="s">
        <v>17</v>
      </c>
      <c r="M572" s="46">
        <v>40</v>
      </c>
      <c r="N572" s="46" t="s">
        <v>18</v>
      </c>
      <c r="O572" s="48">
        <v>44391</v>
      </c>
    </row>
    <row r="573" spans="1:15" x14ac:dyDescent="0.25">
      <c r="A573" s="46">
        <v>20919</v>
      </c>
      <c r="B573" s="46" t="s">
        <v>49</v>
      </c>
      <c r="C573" s="46" t="s">
        <v>51</v>
      </c>
      <c r="D573" s="49">
        <v>30000</v>
      </c>
      <c r="E573" s="46">
        <v>2</v>
      </c>
      <c r="F573" s="46" t="s">
        <v>19</v>
      </c>
      <c r="G573" s="46" t="s">
        <v>20</v>
      </c>
      <c r="H573" s="46" t="s">
        <v>15</v>
      </c>
      <c r="I573" s="46">
        <v>2</v>
      </c>
      <c r="J573" s="50" t="s">
        <v>16</v>
      </c>
      <c r="K573" s="46" t="str">
        <f>PROPER(TRIM(Table1[[#This Row],[Region2]]))</f>
        <v>Europe</v>
      </c>
      <c r="L573" s="46" t="s">
        <v>17</v>
      </c>
      <c r="M573" s="46">
        <v>42</v>
      </c>
      <c r="N573" s="46" t="s">
        <v>18</v>
      </c>
      <c r="O573" s="48">
        <v>44391</v>
      </c>
    </row>
    <row r="574" spans="1:15" x14ac:dyDescent="0.25">
      <c r="A574" s="46">
        <v>20923</v>
      </c>
      <c r="B574" s="46" t="s">
        <v>48</v>
      </c>
      <c r="C574" s="46" t="s">
        <v>51</v>
      </c>
      <c r="D574" s="49">
        <v>40000</v>
      </c>
      <c r="E574" s="46">
        <v>1</v>
      </c>
      <c r="F574" s="46" t="s">
        <v>13</v>
      </c>
      <c r="G574" s="46" t="s">
        <v>14</v>
      </c>
      <c r="H574" s="46" t="s">
        <v>15</v>
      </c>
      <c r="I574" s="46">
        <v>0</v>
      </c>
      <c r="J574" s="50" t="s">
        <v>16</v>
      </c>
      <c r="K574" s="46" t="str">
        <f>PROPER(TRIM(Table1[[#This Row],[Region2]]))</f>
        <v>Europe</v>
      </c>
      <c r="L574" s="46" t="s">
        <v>17</v>
      </c>
      <c r="M574" s="46">
        <v>42</v>
      </c>
      <c r="N574" s="46" t="s">
        <v>15</v>
      </c>
      <c r="O574" s="48">
        <v>44391</v>
      </c>
    </row>
    <row r="575" spans="1:15" x14ac:dyDescent="0.25">
      <c r="A575" s="46">
        <v>20927</v>
      </c>
      <c r="B575" s="46" t="s">
        <v>49</v>
      </c>
      <c r="C575" s="46" t="s">
        <v>51</v>
      </c>
      <c r="D575" s="49">
        <v>20000</v>
      </c>
      <c r="E575" s="46">
        <v>5</v>
      </c>
      <c r="F575" s="46" t="s">
        <v>27</v>
      </c>
      <c r="G575" s="46" t="s">
        <v>25</v>
      </c>
      <c r="H575" s="46" t="s">
        <v>15</v>
      </c>
      <c r="I575" s="46">
        <v>2</v>
      </c>
      <c r="J575" s="50" t="s">
        <v>16</v>
      </c>
      <c r="K575" s="46" t="str">
        <f>PROPER(TRIM(Table1[[#This Row],[Region2]]))</f>
        <v>Europe</v>
      </c>
      <c r="L575" s="46" t="s">
        <v>17</v>
      </c>
      <c r="M575" s="46">
        <v>27</v>
      </c>
      <c r="N575" s="46" t="s">
        <v>18</v>
      </c>
      <c r="O575" s="48" t="s">
        <v>44</v>
      </c>
    </row>
    <row r="576" spans="1:15" x14ac:dyDescent="0.25">
      <c r="A576" s="46">
        <v>20946</v>
      </c>
      <c r="B576" s="46" t="s">
        <v>49</v>
      </c>
      <c r="C576" s="46" t="s">
        <v>51</v>
      </c>
      <c r="D576" s="49">
        <v>30000</v>
      </c>
      <c r="E576" s="46">
        <v>0</v>
      </c>
      <c r="F576" s="46" t="s">
        <v>19</v>
      </c>
      <c r="G576" s="46" t="s">
        <v>20</v>
      </c>
      <c r="H576" s="46" t="s">
        <v>18</v>
      </c>
      <c r="I576" s="46">
        <v>1</v>
      </c>
      <c r="J576" s="50" t="s">
        <v>22</v>
      </c>
      <c r="K576" s="46" t="str">
        <f>PROPER(TRIM(Table1[[#This Row],[Region2]]))</f>
        <v>Europe</v>
      </c>
      <c r="L576" s="46" t="s">
        <v>17</v>
      </c>
      <c r="M576" s="46">
        <v>30</v>
      </c>
      <c r="N576" s="46" t="s">
        <v>18</v>
      </c>
      <c r="O576" s="48">
        <v>44391</v>
      </c>
    </row>
    <row r="577" spans="1:15" x14ac:dyDescent="0.25">
      <c r="A577" s="46">
        <v>20962</v>
      </c>
      <c r="B577" s="46" t="s">
        <v>48</v>
      </c>
      <c r="C577" s="46" t="s">
        <v>51</v>
      </c>
      <c r="D577" s="49">
        <v>20000</v>
      </c>
      <c r="E577" s="46">
        <v>1</v>
      </c>
      <c r="F577" s="46" t="s">
        <v>30</v>
      </c>
      <c r="G577" s="46" t="s">
        <v>20</v>
      </c>
      <c r="H577" s="46" t="s">
        <v>15</v>
      </c>
      <c r="I577" s="46">
        <v>0</v>
      </c>
      <c r="J577" s="50" t="s">
        <v>16</v>
      </c>
      <c r="K577" s="46" t="str">
        <f>PROPER(TRIM(Table1[[#This Row],[Region2]]))</f>
        <v>Europe</v>
      </c>
      <c r="L577" s="46" t="s">
        <v>17</v>
      </c>
      <c r="M577" s="46">
        <v>45</v>
      </c>
      <c r="N577" s="46" t="s">
        <v>18</v>
      </c>
      <c r="O577" s="48">
        <v>44391</v>
      </c>
    </row>
    <row r="578" spans="1:15" x14ac:dyDescent="0.25">
      <c r="A578" s="46">
        <v>20970</v>
      </c>
      <c r="B578" s="46" t="s">
        <v>49</v>
      </c>
      <c r="C578" s="46" t="s">
        <v>50</v>
      </c>
      <c r="D578" s="49">
        <v>10000</v>
      </c>
      <c r="E578" s="46">
        <v>2</v>
      </c>
      <c r="F578" s="46" t="s">
        <v>19</v>
      </c>
      <c r="G578" s="46" t="s">
        <v>25</v>
      </c>
      <c r="H578" s="46" t="s">
        <v>15</v>
      </c>
      <c r="I578" s="46">
        <v>1</v>
      </c>
      <c r="J578" s="50" t="s">
        <v>16</v>
      </c>
      <c r="K578" s="46" t="str">
        <f>PROPER(TRIM(Table1[[#This Row],[Region2]]))</f>
        <v>Europe</v>
      </c>
      <c r="L578" s="46" t="s">
        <v>17</v>
      </c>
      <c r="M578" s="46">
        <v>52</v>
      </c>
      <c r="N578" s="46" t="s">
        <v>15</v>
      </c>
      <c r="O578" s="48">
        <v>44391</v>
      </c>
    </row>
    <row r="579" spans="1:15" x14ac:dyDescent="0.25">
      <c r="A579" s="46">
        <v>20974</v>
      </c>
      <c r="B579" s="46" t="s">
        <v>48</v>
      </c>
      <c r="C579" s="46" t="s">
        <v>50</v>
      </c>
      <c r="D579" s="49">
        <v>10000</v>
      </c>
      <c r="E579" s="46">
        <v>2</v>
      </c>
      <c r="F579" s="46" t="s">
        <v>13</v>
      </c>
      <c r="G579" s="46" t="s">
        <v>20</v>
      </c>
      <c r="H579" s="46" t="s">
        <v>15</v>
      </c>
      <c r="I579" s="46">
        <v>1</v>
      </c>
      <c r="J579" s="50" t="s">
        <v>16</v>
      </c>
      <c r="K579" s="46" t="str">
        <f>PROPER(TRIM(Table1[[#This Row],[Region2]]))</f>
        <v>Europe</v>
      </c>
      <c r="L579" s="46" t="s">
        <v>17</v>
      </c>
      <c r="M579" s="46">
        <v>66</v>
      </c>
      <c r="N579" s="46" t="s">
        <v>18</v>
      </c>
      <c r="O579" s="48">
        <v>44391</v>
      </c>
    </row>
    <row r="580" spans="1:15" x14ac:dyDescent="0.25">
      <c r="A580" s="46">
        <v>20977</v>
      </c>
      <c r="B580" s="46" t="s">
        <v>48</v>
      </c>
      <c r="C580" s="46" t="s">
        <v>50</v>
      </c>
      <c r="D580" s="49">
        <v>20000</v>
      </c>
      <c r="E580" s="46">
        <v>1</v>
      </c>
      <c r="F580" s="46" t="s">
        <v>13</v>
      </c>
      <c r="G580" s="46" t="s">
        <v>20</v>
      </c>
      <c r="H580" s="46" t="s">
        <v>15</v>
      </c>
      <c r="I580" s="46">
        <v>0</v>
      </c>
      <c r="J580" s="50" t="s">
        <v>16</v>
      </c>
      <c r="K580" s="46" t="str">
        <f>PROPER(TRIM(Table1[[#This Row],[Region2]]))</f>
        <v>Europe</v>
      </c>
      <c r="L580" s="46" t="s">
        <v>17</v>
      </c>
      <c r="M580" s="46">
        <v>64</v>
      </c>
      <c r="N580" s="46" t="s">
        <v>15</v>
      </c>
      <c r="O580" s="48">
        <v>44391</v>
      </c>
    </row>
    <row r="581" spans="1:15" x14ac:dyDescent="0.25">
      <c r="A581" s="46">
        <v>20994</v>
      </c>
      <c r="B581" s="46" t="s">
        <v>48</v>
      </c>
      <c r="C581" s="46" t="s">
        <v>51</v>
      </c>
      <c r="D581" s="49">
        <v>20000</v>
      </c>
      <c r="E581" s="46">
        <v>0</v>
      </c>
      <c r="F581" s="46" t="s">
        <v>13</v>
      </c>
      <c r="G581" s="46" t="s">
        <v>20</v>
      </c>
      <c r="H581" s="46" t="s">
        <v>18</v>
      </c>
      <c r="I581" s="46">
        <v>0</v>
      </c>
      <c r="J581" s="50" t="s">
        <v>16</v>
      </c>
      <c r="K581" s="46" t="str">
        <f>PROPER(TRIM(Table1[[#This Row],[Region2]]))</f>
        <v>Pacific</v>
      </c>
      <c r="L581" s="46" t="s">
        <v>24</v>
      </c>
      <c r="M581" s="46">
        <v>26</v>
      </c>
      <c r="N581" s="46" t="s">
        <v>15</v>
      </c>
      <c r="O581" s="48">
        <v>44391</v>
      </c>
    </row>
    <row r="582" spans="1:15" x14ac:dyDescent="0.25">
      <c r="A582" s="46">
        <v>21006</v>
      </c>
      <c r="B582" s="46" t="s">
        <v>49</v>
      </c>
      <c r="C582" s="46" t="s">
        <v>51</v>
      </c>
      <c r="D582" s="49">
        <v>30000</v>
      </c>
      <c r="E582" s="46">
        <v>1</v>
      </c>
      <c r="F582" s="46" t="s">
        <v>19</v>
      </c>
      <c r="G582" s="46" t="s">
        <v>25</v>
      </c>
      <c r="H582" s="46" t="s">
        <v>18</v>
      </c>
      <c r="I582" s="46">
        <v>0</v>
      </c>
      <c r="J582" s="50" t="s">
        <v>16</v>
      </c>
      <c r="K582" s="46" t="str">
        <f>PROPER(TRIM(Table1[[#This Row],[Region2]]))</f>
        <v>Europe</v>
      </c>
      <c r="L582" s="46" t="s">
        <v>17</v>
      </c>
      <c r="M582" s="46">
        <v>46</v>
      </c>
      <c r="N582" s="46" t="s">
        <v>15</v>
      </c>
      <c r="O582" s="48">
        <v>44391</v>
      </c>
    </row>
    <row r="583" spans="1:15" x14ac:dyDescent="0.25">
      <c r="A583" s="46">
        <v>21039</v>
      </c>
      <c r="B583" s="46" t="s">
        <v>49</v>
      </c>
      <c r="C583" s="46" t="s">
        <v>51</v>
      </c>
      <c r="D583" s="49">
        <v>50000</v>
      </c>
      <c r="E583" s="46">
        <v>0</v>
      </c>
      <c r="F583" s="46" t="s">
        <v>30</v>
      </c>
      <c r="G583" s="46" t="s">
        <v>14</v>
      </c>
      <c r="H583" s="46" t="s">
        <v>18</v>
      </c>
      <c r="I583" s="46">
        <v>0</v>
      </c>
      <c r="J583" s="50" t="s">
        <v>16</v>
      </c>
      <c r="K583" s="46" t="str">
        <f>PROPER(TRIM(Table1[[#This Row],[Region2]]))</f>
        <v>Europe</v>
      </c>
      <c r="L583" s="46" t="s">
        <v>17</v>
      </c>
      <c r="M583" s="46">
        <v>37</v>
      </c>
      <c r="N583" s="46" t="s">
        <v>15</v>
      </c>
      <c r="O583" s="48">
        <v>44391</v>
      </c>
    </row>
    <row r="584" spans="1:15" x14ac:dyDescent="0.25">
      <c r="A584" s="46">
        <v>21094</v>
      </c>
      <c r="B584" s="46" t="s">
        <v>49</v>
      </c>
      <c r="C584" s="46" t="s">
        <v>51</v>
      </c>
      <c r="D584" s="49">
        <v>30000</v>
      </c>
      <c r="E584" s="46">
        <v>2</v>
      </c>
      <c r="F584" s="46" t="s">
        <v>19</v>
      </c>
      <c r="G584" s="46" t="s">
        <v>20</v>
      </c>
      <c r="H584" s="46" t="s">
        <v>15</v>
      </c>
      <c r="I584" s="46">
        <v>2</v>
      </c>
      <c r="J584" s="50" t="s">
        <v>16</v>
      </c>
      <c r="K584" s="46" t="str">
        <f>PROPER(TRIM(Table1[[#This Row],[Region2]]))</f>
        <v>Europe</v>
      </c>
      <c r="L584" s="46" t="s">
        <v>17</v>
      </c>
      <c r="M584" s="46">
        <v>42</v>
      </c>
      <c r="N584" s="46" t="s">
        <v>18</v>
      </c>
      <c r="O584" s="48">
        <v>44391</v>
      </c>
    </row>
    <row r="585" spans="1:15" x14ac:dyDescent="0.25">
      <c r="A585" s="46">
        <v>21108</v>
      </c>
      <c r="B585" s="46" t="s">
        <v>48</v>
      </c>
      <c r="C585" s="46" t="s">
        <v>51</v>
      </c>
      <c r="D585" s="49">
        <v>40000</v>
      </c>
      <c r="E585" s="46">
        <v>1</v>
      </c>
      <c r="F585" s="46" t="s">
        <v>13</v>
      </c>
      <c r="G585" s="46" t="s">
        <v>14</v>
      </c>
      <c r="H585" s="46" t="s">
        <v>15</v>
      </c>
      <c r="I585" s="46">
        <v>1</v>
      </c>
      <c r="J585" s="50" t="s">
        <v>16</v>
      </c>
      <c r="K585" s="46" t="str">
        <f>PROPER(TRIM(Table1[[#This Row],[Region2]]))</f>
        <v>Europe</v>
      </c>
      <c r="L585" s="46" t="s">
        <v>17</v>
      </c>
      <c r="M585" s="46">
        <v>43</v>
      </c>
      <c r="N585" s="46" t="s">
        <v>15</v>
      </c>
      <c r="O585" s="48">
        <v>44391</v>
      </c>
    </row>
    <row r="586" spans="1:15" x14ac:dyDescent="0.25">
      <c r="A586" s="46">
        <v>21184</v>
      </c>
      <c r="B586" s="46" t="s">
        <v>49</v>
      </c>
      <c r="C586" s="46" t="s">
        <v>50</v>
      </c>
      <c r="D586" s="49">
        <v>70000</v>
      </c>
      <c r="E586" s="46">
        <v>0</v>
      </c>
      <c r="F586" s="46" t="s">
        <v>13</v>
      </c>
      <c r="G586" s="46" t="s">
        <v>21</v>
      </c>
      <c r="H586" s="46" t="s">
        <v>18</v>
      </c>
      <c r="I586" s="46">
        <v>1</v>
      </c>
      <c r="J586" s="50" t="s">
        <v>23</v>
      </c>
      <c r="K586" s="46" t="str">
        <f>PROPER(TRIM(Table1[[#This Row],[Region2]]))</f>
        <v>Pacific</v>
      </c>
      <c r="L586" s="46" t="s">
        <v>24</v>
      </c>
      <c r="M586" s="46">
        <v>38</v>
      </c>
      <c r="N586" s="46" t="s">
        <v>18</v>
      </c>
      <c r="O586" s="48">
        <v>44391</v>
      </c>
    </row>
    <row r="587" spans="1:15" x14ac:dyDescent="0.25">
      <c r="A587" s="46">
        <v>21207</v>
      </c>
      <c r="B587" s="46" t="s">
        <v>48</v>
      </c>
      <c r="C587" s="46" t="s">
        <v>50</v>
      </c>
      <c r="D587" s="49">
        <v>60000</v>
      </c>
      <c r="E587" s="46">
        <v>1</v>
      </c>
      <c r="F587" s="46" t="s">
        <v>19</v>
      </c>
      <c r="G587" s="46" t="s">
        <v>14</v>
      </c>
      <c r="H587" s="46" t="s">
        <v>15</v>
      </c>
      <c r="I587" s="46">
        <v>1</v>
      </c>
      <c r="J587" s="50" t="s">
        <v>23</v>
      </c>
      <c r="K587" s="46" t="str">
        <f>PROPER(TRIM(Table1[[#This Row],[Region2]]))</f>
        <v>Pacific</v>
      </c>
      <c r="L587" s="46" t="s">
        <v>24</v>
      </c>
      <c r="M587" s="46">
        <v>46</v>
      </c>
      <c r="N587" s="46" t="s">
        <v>18</v>
      </c>
      <c r="O587" s="48">
        <v>44391</v>
      </c>
    </row>
    <row r="588" spans="1:15" x14ac:dyDescent="0.25">
      <c r="A588" s="46">
        <v>21213</v>
      </c>
      <c r="B588" s="46" t="s">
        <v>49</v>
      </c>
      <c r="C588" s="46" t="s">
        <v>50</v>
      </c>
      <c r="D588" s="49">
        <v>70000</v>
      </c>
      <c r="E588" s="46">
        <v>0</v>
      </c>
      <c r="F588" s="46" t="s">
        <v>13</v>
      </c>
      <c r="G588" s="46" t="s">
        <v>21</v>
      </c>
      <c r="H588" s="46" t="s">
        <v>18</v>
      </c>
      <c r="I588" s="46">
        <v>1</v>
      </c>
      <c r="J588" s="50" t="s">
        <v>23</v>
      </c>
      <c r="K588" s="46" t="str">
        <f>PROPER(TRIM(Table1[[#This Row],[Region2]]))</f>
        <v>Pacific</v>
      </c>
      <c r="L588" s="46" t="s">
        <v>24</v>
      </c>
      <c r="M588" s="46">
        <v>41</v>
      </c>
      <c r="N588" s="46" t="s">
        <v>18</v>
      </c>
      <c r="O588" s="48">
        <v>44391</v>
      </c>
    </row>
    <row r="589" spans="1:15" x14ac:dyDescent="0.25">
      <c r="A589" s="46">
        <v>21260</v>
      </c>
      <c r="B589" s="46" t="s">
        <v>49</v>
      </c>
      <c r="C589" s="46" t="s">
        <v>51</v>
      </c>
      <c r="D589" s="49">
        <v>40000</v>
      </c>
      <c r="E589" s="46">
        <v>0</v>
      </c>
      <c r="F589" s="46" t="s">
        <v>27</v>
      </c>
      <c r="G589" s="46" t="s">
        <v>14</v>
      </c>
      <c r="H589" s="46" t="s">
        <v>15</v>
      </c>
      <c r="I589" s="46">
        <v>2</v>
      </c>
      <c r="J589" s="50" t="s">
        <v>23</v>
      </c>
      <c r="K589" s="46" t="str">
        <f>PROPER(TRIM(Table1[[#This Row],[Region2]]))</f>
        <v>North America</v>
      </c>
      <c r="L589" s="46" t="s">
        <v>31</v>
      </c>
      <c r="M589" s="46">
        <v>30</v>
      </c>
      <c r="N589" s="46" t="s">
        <v>18</v>
      </c>
      <c r="O589" s="48">
        <v>44391</v>
      </c>
    </row>
    <row r="590" spans="1:15" x14ac:dyDescent="0.25">
      <c r="A590" s="46">
        <v>21266</v>
      </c>
      <c r="B590" s="46" t="s">
        <v>49</v>
      </c>
      <c r="C590" s="46" t="s">
        <v>51</v>
      </c>
      <c r="D590" s="49">
        <v>80000</v>
      </c>
      <c r="E590" s="46">
        <v>0</v>
      </c>
      <c r="F590" s="46" t="s">
        <v>13</v>
      </c>
      <c r="G590" s="46" t="s">
        <v>28</v>
      </c>
      <c r="H590" s="46" t="s">
        <v>15</v>
      </c>
      <c r="I590" s="46">
        <v>1</v>
      </c>
      <c r="J590" s="50" t="s">
        <v>26</v>
      </c>
      <c r="K590" s="46" t="str">
        <f>PROPER(TRIM(Table1[[#This Row],[Region2]]))</f>
        <v>North America</v>
      </c>
      <c r="L590" s="46" t="s">
        <v>31</v>
      </c>
      <c r="M590" s="46">
        <v>34</v>
      </c>
      <c r="N590" s="46" t="s">
        <v>15</v>
      </c>
      <c r="O590" s="48">
        <v>44391</v>
      </c>
    </row>
    <row r="591" spans="1:15" x14ac:dyDescent="0.25">
      <c r="A591" s="46">
        <v>21306</v>
      </c>
      <c r="B591" s="46" t="s">
        <v>49</v>
      </c>
      <c r="C591" s="46" t="s">
        <v>50</v>
      </c>
      <c r="D591" s="49">
        <v>60000</v>
      </c>
      <c r="E591" s="46">
        <v>2</v>
      </c>
      <c r="F591" s="46" t="s">
        <v>27</v>
      </c>
      <c r="G591" s="46" t="s">
        <v>21</v>
      </c>
      <c r="H591" s="46" t="s">
        <v>15</v>
      </c>
      <c r="I591" s="46">
        <v>2</v>
      </c>
      <c r="J591" s="50" t="s">
        <v>23</v>
      </c>
      <c r="K591" s="46" t="str">
        <f>PROPER(TRIM(Table1[[#This Row],[Region2]]))</f>
        <v>North America</v>
      </c>
      <c r="L591" s="46" t="s">
        <v>31</v>
      </c>
      <c r="M591" s="46">
        <v>51</v>
      </c>
      <c r="N591" s="46" t="s">
        <v>18</v>
      </c>
      <c r="O591" s="48">
        <v>44391</v>
      </c>
    </row>
    <row r="592" spans="1:15" x14ac:dyDescent="0.25">
      <c r="A592" s="46">
        <v>21365</v>
      </c>
      <c r="B592" s="46" t="s">
        <v>48</v>
      </c>
      <c r="C592" s="46" t="s">
        <v>51</v>
      </c>
      <c r="D592" s="49">
        <v>10000</v>
      </c>
      <c r="E592" s="46">
        <v>2</v>
      </c>
      <c r="F592" s="46" t="s">
        <v>29</v>
      </c>
      <c r="G592" s="46" t="s">
        <v>20</v>
      </c>
      <c r="H592" s="46" t="s">
        <v>15</v>
      </c>
      <c r="I592" s="46">
        <v>2</v>
      </c>
      <c r="J592" s="50" t="s">
        <v>23</v>
      </c>
      <c r="K592" s="46" t="str">
        <f>PROPER(TRIM(Table1[[#This Row],[Region2]]))</f>
        <v>Pacific</v>
      </c>
      <c r="L592" s="46" t="s">
        <v>24</v>
      </c>
      <c r="M592" s="46">
        <v>58</v>
      </c>
      <c r="N592" s="46" t="s">
        <v>18</v>
      </c>
      <c r="O592" s="48">
        <v>44391</v>
      </c>
    </row>
    <row r="593" spans="1:15" x14ac:dyDescent="0.25">
      <c r="A593" s="46">
        <v>21375</v>
      </c>
      <c r="B593" s="46" t="s">
        <v>49</v>
      </c>
      <c r="C593" s="46" t="s">
        <v>50</v>
      </c>
      <c r="D593" s="49">
        <v>20000</v>
      </c>
      <c r="E593" s="46">
        <v>2</v>
      </c>
      <c r="F593" s="46" t="s">
        <v>29</v>
      </c>
      <c r="G593" s="46" t="s">
        <v>20</v>
      </c>
      <c r="H593" s="46" t="s">
        <v>15</v>
      </c>
      <c r="I593" s="46">
        <v>2</v>
      </c>
      <c r="J593" s="50" t="s">
        <v>23</v>
      </c>
      <c r="K593" s="46" t="str">
        <f>PROPER(TRIM(Table1[[#This Row],[Region2]]))</f>
        <v>Pacific</v>
      </c>
      <c r="L593" s="46" t="s">
        <v>24</v>
      </c>
      <c r="M593" s="46">
        <v>57</v>
      </c>
      <c r="N593" s="46" t="s">
        <v>18</v>
      </c>
      <c r="O593" s="48">
        <v>44391</v>
      </c>
    </row>
    <row r="594" spans="1:15" x14ac:dyDescent="0.25">
      <c r="A594" s="46">
        <v>21417</v>
      </c>
      <c r="B594" s="46" t="s">
        <v>49</v>
      </c>
      <c r="C594" s="46" t="s">
        <v>51</v>
      </c>
      <c r="D594" s="49">
        <v>60000</v>
      </c>
      <c r="E594" s="46">
        <v>0</v>
      </c>
      <c r="F594" s="46" t="s">
        <v>19</v>
      </c>
      <c r="G594" s="46" t="s">
        <v>21</v>
      </c>
      <c r="H594" s="46" t="s">
        <v>18</v>
      </c>
      <c r="I594" s="46">
        <v>2</v>
      </c>
      <c r="J594" s="50" t="s">
        <v>26</v>
      </c>
      <c r="K594" s="46" t="str">
        <f>PROPER(TRIM(Table1[[#This Row],[Region2]]))</f>
        <v>North America</v>
      </c>
      <c r="L594" s="46" t="s">
        <v>31</v>
      </c>
      <c r="M594" s="46">
        <v>32</v>
      </c>
      <c r="N594" s="46" t="s">
        <v>15</v>
      </c>
      <c r="O594" s="48">
        <v>44391</v>
      </c>
    </row>
    <row r="595" spans="1:15" x14ac:dyDescent="0.25">
      <c r="A595" s="46">
        <v>21441</v>
      </c>
      <c r="B595" s="46" t="s">
        <v>48</v>
      </c>
      <c r="C595" s="46" t="s">
        <v>50</v>
      </c>
      <c r="D595" s="49">
        <v>50000</v>
      </c>
      <c r="E595" s="46">
        <v>4</v>
      </c>
      <c r="F595" s="46" t="s">
        <v>13</v>
      </c>
      <c r="G595" s="46" t="s">
        <v>28</v>
      </c>
      <c r="H595" s="46" t="s">
        <v>15</v>
      </c>
      <c r="I595" s="46">
        <v>2</v>
      </c>
      <c r="J595" s="50" t="s">
        <v>64</v>
      </c>
      <c r="K595" s="46" t="str">
        <f>PROPER(TRIM(Table1[[#This Row],[Region2]]))</f>
        <v>North America</v>
      </c>
      <c r="L595" s="46" t="s">
        <v>31</v>
      </c>
      <c r="M595" s="46">
        <v>64</v>
      </c>
      <c r="N595" s="46" t="s">
        <v>18</v>
      </c>
      <c r="O595" s="48">
        <v>44391</v>
      </c>
    </row>
    <row r="596" spans="1:15" x14ac:dyDescent="0.25">
      <c r="A596" s="46">
        <v>21451</v>
      </c>
      <c r="B596" s="46" t="s">
        <v>48</v>
      </c>
      <c r="C596" s="46" t="s">
        <v>51</v>
      </c>
      <c r="D596" s="49">
        <v>40000</v>
      </c>
      <c r="E596" s="46">
        <v>4</v>
      </c>
      <c r="F596" s="46" t="s">
        <v>27</v>
      </c>
      <c r="G596" s="46" t="s">
        <v>21</v>
      </c>
      <c r="H596" s="46" t="s">
        <v>15</v>
      </c>
      <c r="I596" s="46">
        <v>2</v>
      </c>
      <c r="J596" s="50" t="s">
        <v>64</v>
      </c>
      <c r="K596" s="46" t="str">
        <f>PROPER(TRIM(Table1[[#This Row],[Region2]]))</f>
        <v>North America</v>
      </c>
      <c r="L596" s="46" t="s">
        <v>31</v>
      </c>
      <c r="M596" s="46">
        <v>61</v>
      </c>
      <c r="N596" s="46" t="s">
        <v>18</v>
      </c>
      <c r="O596" s="48">
        <v>44391</v>
      </c>
    </row>
    <row r="597" spans="1:15" x14ac:dyDescent="0.25">
      <c r="A597" s="46">
        <v>21471</v>
      </c>
      <c r="B597" s="46" t="s">
        <v>48</v>
      </c>
      <c r="C597" s="46" t="s">
        <v>50</v>
      </c>
      <c r="D597" s="49">
        <v>70000</v>
      </c>
      <c r="E597" s="46">
        <v>2</v>
      </c>
      <c r="F597" s="46" t="s">
        <v>19</v>
      </c>
      <c r="G597" s="46" t="s">
        <v>21</v>
      </c>
      <c r="H597" s="46" t="s">
        <v>15</v>
      </c>
      <c r="I597" s="46">
        <v>1</v>
      </c>
      <c r="J597" s="50" t="s">
        <v>64</v>
      </c>
      <c r="K597" s="46" t="str">
        <f>PROPER(TRIM(Table1[[#This Row],[Region2]]))</f>
        <v>North America</v>
      </c>
      <c r="L597" s="46" t="s">
        <v>31</v>
      </c>
      <c r="M597" s="46">
        <v>59</v>
      </c>
      <c r="N597" s="46" t="s">
        <v>18</v>
      </c>
      <c r="O597" s="48">
        <v>44391</v>
      </c>
    </row>
    <row r="598" spans="1:15" x14ac:dyDescent="0.25">
      <c r="A598" s="46">
        <v>21554</v>
      </c>
      <c r="B598" s="46" t="s">
        <v>49</v>
      </c>
      <c r="C598" s="46" t="s">
        <v>51</v>
      </c>
      <c r="D598" s="49">
        <v>80000</v>
      </c>
      <c r="E598" s="46">
        <v>0</v>
      </c>
      <c r="F598" s="46" t="s">
        <v>13</v>
      </c>
      <c r="G598" s="46" t="s">
        <v>21</v>
      </c>
      <c r="H598" s="46" t="s">
        <v>18</v>
      </c>
      <c r="I598" s="46">
        <v>3</v>
      </c>
      <c r="J598" s="50" t="s">
        <v>64</v>
      </c>
      <c r="K598" s="46" t="str">
        <f>PROPER(TRIM(Table1[[#This Row],[Region2]]))</f>
        <v>Pacific</v>
      </c>
      <c r="L598" s="46" t="s">
        <v>24</v>
      </c>
      <c r="M598" s="46">
        <v>33</v>
      </c>
      <c r="N598" s="46" t="s">
        <v>18</v>
      </c>
      <c r="O598" s="48">
        <v>44391</v>
      </c>
    </row>
    <row r="599" spans="1:15" x14ac:dyDescent="0.25">
      <c r="A599" s="46">
        <v>21557</v>
      </c>
      <c r="B599" s="46" t="s">
        <v>49</v>
      </c>
      <c r="C599" s="46" t="s">
        <v>51</v>
      </c>
      <c r="D599" s="49">
        <v>110000</v>
      </c>
      <c r="E599" s="46">
        <v>0</v>
      </c>
      <c r="F599" s="46" t="s">
        <v>19</v>
      </c>
      <c r="G599" s="46" t="s">
        <v>28</v>
      </c>
      <c r="H599" s="46" t="s">
        <v>15</v>
      </c>
      <c r="I599" s="46">
        <v>3</v>
      </c>
      <c r="J599" s="50" t="s">
        <v>64</v>
      </c>
      <c r="K599" s="46" t="str">
        <f>PROPER(TRIM(Table1[[#This Row],[Region2]]))</f>
        <v>Pacific</v>
      </c>
      <c r="L599" s="46" t="s">
        <v>24</v>
      </c>
      <c r="M599" s="46">
        <v>32</v>
      </c>
      <c r="N599" s="46" t="s">
        <v>15</v>
      </c>
      <c r="O599" s="48">
        <v>44391</v>
      </c>
    </row>
    <row r="600" spans="1:15" x14ac:dyDescent="0.25">
      <c r="A600" s="46">
        <v>21560</v>
      </c>
      <c r="B600" s="46" t="s">
        <v>48</v>
      </c>
      <c r="C600" s="46" t="s">
        <v>50</v>
      </c>
      <c r="D600" s="49">
        <v>120000</v>
      </c>
      <c r="E600" s="46">
        <v>0</v>
      </c>
      <c r="F600" s="46" t="s">
        <v>29</v>
      </c>
      <c r="G600" s="46" t="s">
        <v>21</v>
      </c>
      <c r="H600" s="46" t="s">
        <v>15</v>
      </c>
      <c r="I600" s="46">
        <v>4</v>
      </c>
      <c r="J600" s="50" t="s">
        <v>64</v>
      </c>
      <c r="K600" s="46" t="str">
        <f>PROPER(TRIM(Table1[[#This Row],[Region2]]))</f>
        <v>Pacific</v>
      </c>
      <c r="L600" s="46" t="s">
        <v>24</v>
      </c>
      <c r="M600" s="46">
        <v>32</v>
      </c>
      <c r="N600" s="46" t="s">
        <v>15</v>
      </c>
      <c r="O600" s="48">
        <v>44391</v>
      </c>
    </row>
    <row r="601" spans="1:15" x14ac:dyDescent="0.25">
      <c r="A601" s="46">
        <v>21561</v>
      </c>
      <c r="B601" s="46" t="s">
        <v>49</v>
      </c>
      <c r="C601" s="46" t="s">
        <v>50</v>
      </c>
      <c r="D601" s="49">
        <v>90000</v>
      </c>
      <c r="E601" s="46">
        <v>0</v>
      </c>
      <c r="F601" s="46" t="s">
        <v>13</v>
      </c>
      <c r="G601" s="46" t="s">
        <v>21</v>
      </c>
      <c r="H601" s="46" t="s">
        <v>18</v>
      </c>
      <c r="I601" s="46">
        <v>3</v>
      </c>
      <c r="J601" s="50" t="s">
        <v>64</v>
      </c>
      <c r="K601" s="46" t="str">
        <f>PROPER(TRIM(Table1[[#This Row],[Region2]]))</f>
        <v>Pacific</v>
      </c>
      <c r="L601" s="46" t="s">
        <v>24</v>
      </c>
      <c r="M601" s="46">
        <v>34</v>
      </c>
      <c r="N601" s="46" t="s">
        <v>15</v>
      </c>
      <c r="O601" s="48">
        <v>44391</v>
      </c>
    </row>
    <row r="602" spans="1:15" x14ac:dyDescent="0.25">
      <c r="A602" s="46">
        <v>21568</v>
      </c>
      <c r="B602" s="46" t="s">
        <v>48</v>
      </c>
      <c r="C602" s="46" t="s">
        <v>51</v>
      </c>
      <c r="D602" s="49">
        <v>100000</v>
      </c>
      <c r="E602" s="46">
        <v>0</v>
      </c>
      <c r="F602" s="46" t="s">
        <v>27</v>
      </c>
      <c r="G602" s="46" t="s">
        <v>28</v>
      </c>
      <c r="H602" s="46" t="s">
        <v>15</v>
      </c>
      <c r="I602" s="46">
        <v>4</v>
      </c>
      <c r="J602" s="50" t="s">
        <v>64</v>
      </c>
      <c r="K602" s="46" t="str">
        <f>PROPER(TRIM(Table1[[#This Row],[Region2]]))</f>
        <v>Pacific</v>
      </c>
      <c r="L602" s="46" t="s">
        <v>24</v>
      </c>
      <c r="M602" s="46">
        <v>34</v>
      </c>
      <c r="N602" s="46" t="s">
        <v>15</v>
      </c>
      <c r="O602" s="48">
        <v>44391</v>
      </c>
    </row>
    <row r="603" spans="1:15" x14ac:dyDescent="0.25">
      <c r="A603" s="46">
        <v>21583</v>
      </c>
      <c r="B603" s="46" t="s">
        <v>48</v>
      </c>
      <c r="C603" s="46" t="s">
        <v>51</v>
      </c>
      <c r="D603" s="49">
        <v>50000</v>
      </c>
      <c r="E603" s="46">
        <v>1</v>
      </c>
      <c r="F603" s="46" t="s">
        <v>13</v>
      </c>
      <c r="G603" s="46" t="s">
        <v>14</v>
      </c>
      <c r="H603" s="46" t="s">
        <v>15</v>
      </c>
      <c r="I603" s="46">
        <v>0</v>
      </c>
      <c r="J603" s="50" t="s">
        <v>16</v>
      </c>
      <c r="K603" s="46" t="str">
        <f>PROPER(TRIM(Table1[[#This Row],[Region2]]))</f>
        <v>North America</v>
      </c>
      <c r="L603" s="46" t="s">
        <v>31</v>
      </c>
      <c r="M603" s="46">
        <v>34</v>
      </c>
      <c r="N603" s="46" t="s">
        <v>15</v>
      </c>
      <c r="O603" s="48">
        <v>44391</v>
      </c>
    </row>
    <row r="604" spans="1:15" x14ac:dyDescent="0.25">
      <c r="A604" s="46">
        <v>21587</v>
      </c>
      <c r="B604" s="46" t="s">
        <v>48</v>
      </c>
      <c r="C604" s="46" t="s">
        <v>51</v>
      </c>
      <c r="D604" s="49">
        <v>60000</v>
      </c>
      <c r="E604" s="46">
        <v>1</v>
      </c>
      <c r="F604" s="46" t="s">
        <v>30</v>
      </c>
      <c r="G604" s="46" t="s">
        <v>14</v>
      </c>
      <c r="H604" s="46" t="s">
        <v>15</v>
      </c>
      <c r="I604" s="46">
        <v>0</v>
      </c>
      <c r="J604" s="50" t="s">
        <v>22</v>
      </c>
      <c r="K604" s="46" t="str">
        <f>PROPER(TRIM(Table1[[#This Row],[Region2]]))</f>
        <v>North America</v>
      </c>
      <c r="L604" s="46" t="s">
        <v>31</v>
      </c>
      <c r="M604" s="46">
        <v>34</v>
      </c>
      <c r="N604" s="46" t="s">
        <v>15</v>
      </c>
      <c r="O604" s="48">
        <v>44391</v>
      </c>
    </row>
    <row r="605" spans="1:15" x14ac:dyDescent="0.25">
      <c r="A605" s="46">
        <v>21599</v>
      </c>
      <c r="B605" s="46" t="s">
        <v>48</v>
      </c>
      <c r="C605" s="46" t="s">
        <v>51</v>
      </c>
      <c r="D605" s="49">
        <v>60000</v>
      </c>
      <c r="E605" s="46">
        <v>1</v>
      </c>
      <c r="F605" s="46" t="s">
        <v>30</v>
      </c>
      <c r="G605" s="46" t="s">
        <v>21</v>
      </c>
      <c r="H605" s="46" t="s">
        <v>15</v>
      </c>
      <c r="I605" s="46">
        <v>0</v>
      </c>
      <c r="J605" s="50" t="s">
        <v>22</v>
      </c>
      <c r="K605" s="46" t="str">
        <f>PROPER(TRIM(Table1[[#This Row],[Region2]]))</f>
        <v>North America</v>
      </c>
      <c r="L605" s="46" t="s">
        <v>31</v>
      </c>
      <c r="M605" s="46">
        <v>36</v>
      </c>
      <c r="N605" s="46" t="s">
        <v>15</v>
      </c>
      <c r="O605" s="48">
        <v>44391</v>
      </c>
    </row>
    <row r="606" spans="1:15" x14ac:dyDescent="0.25">
      <c r="A606" s="46">
        <v>21613</v>
      </c>
      <c r="B606" s="46" t="s">
        <v>49</v>
      </c>
      <c r="C606" s="46" t="s">
        <v>50</v>
      </c>
      <c r="D606" s="49">
        <v>50000</v>
      </c>
      <c r="E606" s="46">
        <v>2</v>
      </c>
      <c r="F606" s="46" t="s">
        <v>13</v>
      </c>
      <c r="G606" s="46" t="s">
        <v>14</v>
      </c>
      <c r="H606" s="46" t="s">
        <v>18</v>
      </c>
      <c r="I606" s="46">
        <v>1</v>
      </c>
      <c r="J606" s="50" t="s">
        <v>16</v>
      </c>
      <c r="K606" s="46" t="str">
        <f>PROPER(TRIM(Table1[[#This Row],[Region2]]))</f>
        <v>North America</v>
      </c>
      <c r="L606" s="46" t="s">
        <v>31</v>
      </c>
      <c r="M606" s="46">
        <v>39</v>
      </c>
      <c r="N606" s="46" t="s">
        <v>15</v>
      </c>
      <c r="O606" s="48">
        <v>44391</v>
      </c>
    </row>
    <row r="607" spans="1:15" x14ac:dyDescent="0.25">
      <c r="A607" s="46">
        <v>21660</v>
      </c>
      <c r="B607" s="46" t="s">
        <v>48</v>
      </c>
      <c r="C607" s="46" t="s">
        <v>51</v>
      </c>
      <c r="D607" s="49">
        <v>60000</v>
      </c>
      <c r="E607" s="46">
        <v>3</v>
      </c>
      <c r="F607" s="46" t="s">
        <v>30</v>
      </c>
      <c r="G607" s="46" t="s">
        <v>21</v>
      </c>
      <c r="H607" s="46" t="s">
        <v>15</v>
      </c>
      <c r="I607" s="46">
        <v>0</v>
      </c>
      <c r="J607" s="50" t="s">
        <v>22</v>
      </c>
      <c r="K607" s="46" t="str">
        <f>PROPER(TRIM(Table1[[#This Row],[Region2]]))</f>
        <v>North America</v>
      </c>
      <c r="L607" s="46" t="s">
        <v>31</v>
      </c>
      <c r="M607" s="46">
        <v>43</v>
      </c>
      <c r="N607" s="46" t="s">
        <v>15</v>
      </c>
      <c r="O607" s="48">
        <v>44391</v>
      </c>
    </row>
    <row r="608" spans="1:15" x14ac:dyDescent="0.25">
      <c r="A608" s="46">
        <v>21693</v>
      </c>
      <c r="B608" s="46" t="s">
        <v>49</v>
      </c>
      <c r="C608" s="46" t="s">
        <v>51</v>
      </c>
      <c r="D608" s="49">
        <v>60000</v>
      </c>
      <c r="E608" s="46">
        <v>0</v>
      </c>
      <c r="F608" s="46" t="s">
        <v>30</v>
      </c>
      <c r="G608" s="46" t="s">
        <v>14</v>
      </c>
      <c r="H608" s="46" t="s">
        <v>18</v>
      </c>
      <c r="I608" s="46">
        <v>0</v>
      </c>
      <c r="J608" s="50" t="s">
        <v>16</v>
      </c>
      <c r="K608" s="46" t="str">
        <f>PROPER(TRIM(Table1[[#This Row],[Region2]]))</f>
        <v>North America</v>
      </c>
      <c r="L608" s="46" t="s">
        <v>31</v>
      </c>
      <c r="M608" s="46">
        <v>40</v>
      </c>
      <c r="N608" s="46" t="s">
        <v>18</v>
      </c>
      <c r="O608" s="48">
        <v>44391</v>
      </c>
    </row>
    <row r="609" spans="1:15" x14ac:dyDescent="0.25">
      <c r="A609" s="46">
        <v>21695</v>
      </c>
      <c r="B609" s="46" t="s">
        <v>48</v>
      </c>
      <c r="C609" s="46" t="s">
        <v>50</v>
      </c>
      <c r="D609" s="49">
        <v>60000</v>
      </c>
      <c r="E609" s="46">
        <v>0</v>
      </c>
      <c r="F609" s="46" t="s">
        <v>30</v>
      </c>
      <c r="G609" s="46" t="s">
        <v>14</v>
      </c>
      <c r="H609" s="46" t="s">
        <v>15</v>
      </c>
      <c r="I609" s="46">
        <v>0</v>
      </c>
      <c r="J609" s="50" t="s">
        <v>26</v>
      </c>
      <c r="K609" s="46" t="str">
        <f>PROPER(TRIM(Table1[[#This Row],[Region2]]))</f>
        <v>North America</v>
      </c>
      <c r="L609" s="46" t="s">
        <v>31</v>
      </c>
      <c r="M609" s="46">
        <v>39</v>
      </c>
      <c r="N609" s="46" t="s">
        <v>15</v>
      </c>
      <c r="O609" s="48">
        <v>44391</v>
      </c>
    </row>
    <row r="610" spans="1:15" x14ac:dyDescent="0.25">
      <c r="A610" s="46">
        <v>21713</v>
      </c>
      <c r="B610" s="46" t="s">
        <v>49</v>
      </c>
      <c r="C610" s="46" t="s">
        <v>50</v>
      </c>
      <c r="D610" s="49">
        <v>80000</v>
      </c>
      <c r="E610" s="46">
        <v>5</v>
      </c>
      <c r="F610" s="46" t="s">
        <v>30</v>
      </c>
      <c r="G610" s="46" t="s">
        <v>14</v>
      </c>
      <c r="H610" s="46" t="s">
        <v>18</v>
      </c>
      <c r="I610" s="46">
        <v>0</v>
      </c>
      <c r="J610" s="50" t="s">
        <v>16</v>
      </c>
      <c r="K610" s="46" t="str">
        <f>PROPER(TRIM(Table1[[#This Row],[Region2]]))</f>
        <v>North America</v>
      </c>
      <c r="L610" s="46" t="s">
        <v>31</v>
      </c>
      <c r="M610" s="46">
        <v>47</v>
      </c>
      <c r="N610" s="46" t="s">
        <v>18</v>
      </c>
      <c r="O610" s="48">
        <v>44391</v>
      </c>
    </row>
    <row r="611" spans="1:15" x14ac:dyDescent="0.25">
      <c r="A611" s="46">
        <v>21714</v>
      </c>
      <c r="B611" s="46" t="s">
        <v>49</v>
      </c>
      <c r="C611" s="46" t="s">
        <v>51</v>
      </c>
      <c r="D611" s="49">
        <v>80000</v>
      </c>
      <c r="E611" s="46">
        <v>5</v>
      </c>
      <c r="F611" s="46" t="s">
        <v>30</v>
      </c>
      <c r="G611" s="46" t="s">
        <v>14</v>
      </c>
      <c r="H611" s="46" t="s">
        <v>18</v>
      </c>
      <c r="I611" s="46">
        <v>0</v>
      </c>
      <c r="J611" s="50" t="s">
        <v>16</v>
      </c>
      <c r="K611" s="46" t="str">
        <f>PROPER(TRIM(Table1[[#This Row],[Region2]]))</f>
        <v>North America</v>
      </c>
      <c r="L611" s="46" t="s">
        <v>31</v>
      </c>
      <c r="M611" s="46">
        <v>47</v>
      </c>
      <c r="N611" s="46" t="s">
        <v>18</v>
      </c>
      <c r="O611" s="48">
        <v>44391</v>
      </c>
    </row>
    <row r="612" spans="1:15" x14ac:dyDescent="0.25">
      <c r="A612" s="46">
        <v>21717</v>
      </c>
      <c r="B612" s="46" t="s">
        <v>48</v>
      </c>
      <c r="C612" s="46" t="s">
        <v>50</v>
      </c>
      <c r="D612" s="49">
        <v>40000</v>
      </c>
      <c r="E612" s="46">
        <v>2</v>
      </c>
      <c r="F612" s="46" t="s">
        <v>19</v>
      </c>
      <c r="G612" s="46" t="s">
        <v>20</v>
      </c>
      <c r="H612" s="46" t="s">
        <v>15</v>
      </c>
      <c r="I612" s="46">
        <v>1</v>
      </c>
      <c r="J612" s="50" t="s">
        <v>16</v>
      </c>
      <c r="K612" s="46" t="str">
        <f>PROPER(TRIM(Table1[[#This Row],[Region2]]))</f>
        <v>North America</v>
      </c>
      <c r="L612" s="46" t="s">
        <v>31</v>
      </c>
      <c r="M612" s="46">
        <v>47</v>
      </c>
      <c r="N612" s="46" t="s">
        <v>18</v>
      </c>
      <c r="O612" s="48">
        <v>44391</v>
      </c>
    </row>
    <row r="613" spans="1:15" x14ac:dyDescent="0.25">
      <c r="A613" s="46">
        <v>21738</v>
      </c>
      <c r="B613" s="46" t="s">
        <v>48</v>
      </c>
      <c r="C613" s="46" t="s">
        <v>50</v>
      </c>
      <c r="D613" s="49">
        <v>20000</v>
      </c>
      <c r="E613" s="46">
        <v>1</v>
      </c>
      <c r="F613" s="46" t="s">
        <v>30</v>
      </c>
      <c r="G613" s="46" t="s">
        <v>20</v>
      </c>
      <c r="H613" s="46" t="s">
        <v>15</v>
      </c>
      <c r="I613" s="46">
        <v>0</v>
      </c>
      <c r="J613" s="50" t="s">
        <v>16</v>
      </c>
      <c r="K613" s="46" t="str">
        <f>PROPER(TRIM(Table1[[#This Row],[Region2]]))</f>
        <v>Europe</v>
      </c>
      <c r="L613" s="46" t="s">
        <v>17</v>
      </c>
      <c r="M613" s="46">
        <v>43</v>
      </c>
      <c r="N613" s="46" t="s">
        <v>18</v>
      </c>
      <c r="O613" s="48">
        <v>44391</v>
      </c>
    </row>
    <row r="614" spans="1:15" x14ac:dyDescent="0.25">
      <c r="A614" s="46">
        <v>21741</v>
      </c>
      <c r="B614" s="46" t="s">
        <v>48</v>
      </c>
      <c r="C614" s="46" t="s">
        <v>51</v>
      </c>
      <c r="D614" s="49">
        <v>70000</v>
      </c>
      <c r="E614" s="46">
        <v>3</v>
      </c>
      <c r="F614" s="46" t="s">
        <v>19</v>
      </c>
      <c r="G614" s="46" t="s">
        <v>21</v>
      </c>
      <c r="H614" s="46" t="s">
        <v>15</v>
      </c>
      <c r="I614" s="46">
        <v>2</v>
      </c>
      <c r="J614" s="50" t="s">
        <v>23</v>
      </c>
      <c r="K614" s="46" t="str">
        <f>PROPER(TRIM(Table1[[#This Row],[Region2]]))</f>
        <v>North America</v>
      </c>
      <c r="L614" s="46" t="s">
        <v>31</v>
      </c>
      <c r="M614" s="46">
        <v>50</v>
      </c>
      <c r="N614" s="46" t="s">
        <v>15</v>
      </c>
      <c r="O614" s="48">
        <v>44391</v>
      </c>
    </row>
    <row r="615" spans="1:15" x14ac:dyDescent="0.25">
      <c r="A615" s="46">
        <v>21751</v>
      </c>
      <c r="B615" s="46" t="s">
        <v>48</v>
      </c>
      <c r="C615" s="46" t="s">
        <v>50</v>
      </c>
      <c r="D615" s="49">
        <v>60000</v>
      </c>
      <c r="E615" s="46">
        <v>3</v>
      </c>
      <c r="F615" s="46" t="s">
        <v>30</v>
      </c>
      <c r="G615" s="46" t="s">
        <v>28</v>
      </c>
      <c r="H615" s="46" t="s">
        <v>15</v>
      </c>
      <c r="I615" s="46">
        <v>2</v>
      </c>
      <c r="J615" s="50" t="s">
        <v>26</v>
      </c>
      <c r="K615" s="46" t="str">
        <f>PROPER(TRIM(Table1[[#This Row],[Region2]]))</f>
        <v>North America</v>
      </c>
      <c r="L615" s="46" t="s">
        <v>31</v>
      </c>
      <c r="M615" s="46">
        <v>63</v>
      </c>
      <c r="N615" s="46" t="s">
        <v>18</v>
      </c>
      <c r="O615" s="48">
        <v>44391</v>
      </c>
    </row>
    <row r="616" spans="1:15" x14ac:dyDescent="0.25">
      <c r="A616" s="46">
        <v>21752</v>
      </c>
      <c r="B616" s="46" t="s">
        <v>48</v>
      </c>
      <c r="C616" s="46" t="s">
        <v>50</v>
      </c>
      <c r="D616" s="49">
        <v>60000</v>
      </c>
      <c r="E616" s="46">
        <v>3</v>
      </c>
      <c r="F616" s="46" t="s">
        <v>30</v>
      </c>
      <c r="G616" s="46" t="s">
        <v>28</v>
      </c>
      <c r="H616" s="46" t="s">
        <v>15</v>
      </c>
      <c r="I616" s="46">
        <v>2</v>
      </c>
      <c r="J616" s="50" t="s">
        <v>64</v>
      </c>
      <c r="K616" s="46" t="str">
        <f>PROPER(TRIM(Table1[[#This Row],[Region2]]))</f>
        <v>North America</v>
      </c>
      <c r="L616" s="46" t="s">
        <v>31</v>
      </c>
      <c r="M616" s="46">
        <v>64</v>
      </c>
      <c r="N616" s="46" t="s">
        <v>18</v>
      </c>
      <c r="O616" s="48">
        <v>44391</v>
      </c>
    </row>
    <row r="617" spans="1:15" x14ac:dyDescent="0.25">
      <c r="A617" s="46">
        <v>21770</v>
      </c>
      <c r="B617" s="46" t="s">
        <v>48</v>
      </c>
      <c r="C617" s="46" t="s">
        <v>50</v>
      </c>
      <c r="D617" s="49">
        <v>60000</v>
      </c>
      <c r="E617" s="46">
        <v>4</v>
      </c>
      <c r="F617" s="46" t="s">
        <v>13</v>
      </c>
      <c r="G617" s="46" t="s">
        <v>28</v>
      </c>
      <c r="H617" s="46" t="s">
        <v>15</v>
      </c>
      <c r="I617" s="46">
        <v>2</v>
      </c>
      <c r="J617" s="50" t="s">
        <v>64</v>
      </c>
      <c r="K617" s="46" t="str">
        <f>PROPER(TRIM(Table1[[#This Row],[Region2]]))</f>
        <v>North America</v>
      </c>
      <c r="L617" s="46" t="s">
        <v>31</v>
      </c>
      <c r="M617" s="46">
        <v>60</v>
      </c>
      <c r="N617" s="46" t="s">
        <v>18</v>
      </c>
      <c r="O617" s="48">
        <v>44391</v>
      </c>
    </row>
    <row r="618" spans="1:15" x14ac:dyDescent="0.25">
      <c r="A618" s="46">
        <v>21801</v>
      </c>
      <c r="B618" s="46" t="s">
        <v>48</v>
      </c>
      <c r="C618" s="46" t="s">
        <v>51</v>
      </c>
      <c r="D618" s="49">
        <v>70000</v>
      </c>
      <c r="E618" s="46">
        <v>4</v>
      </c>
      <c r="F618" s="46" t="s">
        <v>19</v>
      </c>
      <c r="G618" s="46" t="s">
        <v>21</v>
      </c>
      <c r="H618" s="46" t="s">
        <v>15</v>
      </c>
      <c r="I618" s="46">
        <v>1</v>
      </c>
      <c r="J618" s="50" t="s">
        <v>26</v>
      </c>
      <c r="K618" s="46" t="str">
        <f>PROPER(TRIM(Table1[[#This Row],[Region2]]))</f>
        <v>North America</v>
      </c>
      <c r="L618" s="46" t="s">
        <v>31</v>
      </c>
      <c r="M618" s="46">
        <v>55</v>
      </c>
      <c r="N618" s="46" t="s">
        <v>18</v>
      </c>
      <c r="O618" s="48">
        <v>44391</v>
      </c>
    </row>
    <row r="619" spans="1:15" x14ac:dyDescent="0.25">
      <c r="A619" s="46">
        <v>21891</v>
      </c>
      <c r="B619" s="46" t="s">
        <v>48</v>
      </c>
      <c r="C619" s="46" t="s">
        <v>51</v>
      </c>
      <c r="D619" s="49">
        <v>110000</v>
      </c>
      <c r="E619" s="46">
        <v>0</v>
      </c>
      <c r="F619" s="46" t="s">
        <v>27</v>
      </c>
      <c r="G619" s="46" t="s">
        <v>28</v>
      </c>
      <c r="H619" s="46" t="s">
        <v>15</v>
      </c>
      <c r="I619" s="46">
        <v>3</v>
      </c>
      <c r="J619" s="50" t="s">
        <v>64</v>
      </c>
      <c r="K619" s="46" t="str">
        <f>PROPER(TRIM(Table1[[#This Row],[Region2]]))</f>
        <v>Pacific</v>
      </c>
      <c r="L619" s="46" t="s">
        <v>24</v>
      </c>
      <c r="M619" s="46">
        <v>34</v>
      </c>
      <c r="N619" s="46" t="s">
        <v>15</v>
      </c>
      <c r="O619" s="48" t="s">
        <v>44</v>
      </c>
    </row>
    <row r="620" spans="1:15" x14ac:dyDescent="0.25">
      <c r="A620" s="46">
        <v>21940</v>
      </c>
      <c r="B620" s="46" t="s">
        <v>48</v>
      </c>
      <c r="C620" s="46" t="s">
        <v>50</v>
      </c>
      <c r="D620" s="49">
        <v>90000</v>
      </c>
      <c r="E620" s="46">
        <v>5</v>
      </c>
      <c r="F620" s="46" t="s">
        <v>30</v>
      </c>
      <c r="G620" s="46" t="s">
        <v>21</v>
      </c>
      <c r="H620" s="46" t="s">
        <v>15</v>
      </c>
      <c r="I620" s="46">
        <v>0</v>
      </c>
      <c r="J620" s="50" t="s">
        <v>16</v>
      </c>
      <c r="K620" s="46" t="str">
        <f>PROPER(TRIM(Table1[[#This Row],[Region2]]))</f>
        <v>North America</v>
      </c>
      <c r="L620" s="46" t="s">
        <v>31</v>
      </c>
      <c r="M620" s="46">
        <v>47</v>
      </c>
      <c r="N620" s="46" t="s">
        <v>15</v>
      </c>
      <c r="O620" s="48">
        <v>44391</v>
      </c>
    </row>
    <row r="621" spans="1:15" x14ac:dyDescent="0.25">
      <c r="A621" s="46">
        <v>21974</v>
      </c>
      <c r="B621" s="46" t="s">
        <v>49</v>
      </c>
      <c r="C621" s="46" t="s">
        <v>51</v>
      </c>
      <c r="D621" s="49">
        <v>70000</v>
      </c>
      <c r="E621" s="46">
        <v>0</v>
      </c>
      <c r="F621" s="46" t="s">
        <v>13</v>
      </c>
      <c r="G621" s="46" t="s">
        <v>21</v>
      </c>
      <c r="H621" s="46" t="s">
        <v>15</v>
      </c>
      <c r="I621" s="46">
        <v>1</v>
      </c>
      <c r="J621" s="50" t="s">
        <v>23</v>
      </c>
      <c r="K621" s="46" t="str">
        <f>PROPER(TRIM(Table1[[#This Row],[Region2]]))</f>
        <v>Pacific</v>
      </c>
      <c r="L621" s="46" t="s">
        <v>24</v>
      </c>
      <c r="M621" s="46">
        <v>42</v>
      </c>
      <c r="N621" s="46" t="s">
        <v>15</v>
      </c>
      <c r="O621" s="48">
        <v>44391</v>
      </c>
    </row>
    <row r="622" spans="1:15" x14ac:dyDescent="0.25">
      <c r="A622" s="46">
        <v>21980</v>
      </c>
      <c r="B622" s="46" t="s">
        <v>49</v>
      </c>
      <c r="C622" s="46" t="s">
        <v>51</v>
      </c>
      <c r="D622" s="49">
        <v>60000</v>
      </c>
      <c r="E622" s="46">
        <v>1</v>
      </c>
      <c r="F622" s="46" t="s">
        <v>13</v>
      </c>
      <c r="G622" s="46" t="s">
        <v>21</v>
      </c>
      <c r="H622" s="46" t="s">
        <v>15</v>
      </c>
      <c r="I622" s="46">
        <v>1</v>
      </c>
      <c r="J622" s="50" t="s">
        <v>23</v>
      </c>
      <c r="K622" s="46" t="str">
        <f>PROPER(TRIM(Table1[[#This Row],[Region2]]))</f>
        <v>Pacific</v>
      </c>
      <c r="L622" s="46" t="s">
        <v>24</v>
      </c>
      <c r="M622" s="46">
        <v>44</v>
      </c>
      <c r="N622" s="46" t="s">
        <v>15</v>
      </c>
      <c r="O622" s="48">
        <v>44391</v>
      </c>
    </row>
    <row r="623" spans="1:15" x14ac:dyDescent="0.25">
      <c r="A623" s="46">
        <v>22005</v>
      </c>
      <c r="B623" s="46" t="s">
        <v>48</v>
      </c>
      <c r="C623" s="46" t="s">
        <v>51</v>
      </c>
      <c r="D623" s="49">
        <v>70000</v>
      </c>
      <c r="E623" s="46">
        <v>5</v>
      </c>
      <c r="F623" s="46" t="s">
        <v>19</v>
      </c>
      <c r="G623" s="46" t="s">
        <v>14</v>
      </c>
      <c r="H623" s="46" t="s">
        <v>18</v>
      </c>
      <c r="I623" s="46">
        <v>3</v>
      </c>
      <c r="J623" s="50" t="s">
        <v>23</v>
      </c>
      <c r="K623" s="46" t="str">
        <f>PROPER(TRIM(Table1[[#This Row],[Region2]]))</f>
        <v>Pacific</v>
      </c>
      <c r="L623" s="46" t="s">
        <v>24</v>
      </c>
      <c r="M623" s="46">
        <v>46</v>
      </c>
      <c r="N623" s="46" t="s">
        <v>18</v>
      </c>
      <c r="O623" s="48">
        <v>44391</v>
      </c>
    </row>
    <row r="624" spans="1:15" x14ac:dyDescent="0.25">
      <c r="A624" s="46">
        <v>22006</v>
      </c>
      <c r="B624" s="46" t="s">
        <v>48</v>
      </c>
      <c r="C624" s="46" t="s">
        <v>50</v>
      </c>
      <c r="D624" s="49">
        <v>70000</v>
      </c>
      <c r="E624" s="46">
        <v>5</v>
      </c>
      <c r="F624" s="46" t="s">
        <v>19</v>
      </c>
      <c r="G624" s="46" t="s">
        <v>14</v>
      </c>
      <c r="H624" s="46" t="s">
        <v>15</v>
      </c>
      <c r="I624" s="46">
        <v>3</v>
      </c>
      <c r="J624" s="50" t="s">
        <v>23</v>
      </c>
      <c r="K624" s="46" t="str">
        <f>PROPER(TRIM(Table1[[#This Row],[Region2]]))</f>
        <v>Pacific</v>
      </c>
      <c r="L624" s="46" t="s">
        <v>24</v>
      </c>
      <c r="M624" s="46">
        <v>46</v>
      </c>
      <c r="N624" s="46" t="s">
        <v>18</v>
      </c>
      <c r="O624" s="48">
        <v>44391</v>
      </c>
    </row>
    <row r="625" spans="1:15" x14ac:dyDescent="0.25">
      <c r="A625" s="46">
        <v>22010</v>
      </c>
      <c r="B625" s="46" t="s">
        <v>49</v>
      </c>
      <c r="C625" s="46" t="s">
        <v>50</v>
      </c>
      <c r="D625" s="49">
        <v>40000</v>
      </c>
      <c r="E625" s="46">
        <v>0</v>
      </c>
      <c r="F625" s="46" t="s">
        <v>27</v>
      </c>
      <c r="G625" s="46" t="s">
        <v>14</v>
      </c>
      <c r="H625" s="46" t="s">
        <v>15</v>
      </c>
      <c r="I625" s="46">
        <v>2</v>
      </c>
      <c r="J625" s="50" t="s">
        <v>23</v>
      </c>
      <c r="K625" s="46" t="str">
        <f>PROPER(TRIM(Table1[[#This Row],[Region2]]))</f>
        <v>North America</v>
      </c>
      <c r="L625" s="46" t="s">
        <v>31</v>
      </c>
      <c r="M625" s="46">
        <v>31</v>
      </c>
      <c r="N625" s="46" t="s">
        <v>18</v>
      </c>
      <c r="O625" s="48">
        <v>44391</v>
      </c>
    </row>
    <row r="626" spans="1:15" x14ac:dyDescent="0.25">
      <c r="A626" s="46">
        <v>22014</v>
      </c>
      <c r="B626" s="46" t="s">
        <v>49</v>
      </c>
      <c r="C626" s="46" t="s">
        <v>50</v>
      </c>
      <c r="D626" s="49">
        <v>30000</v>
      </c>
      <c r="E626" s="46">
        <v>0</v>
      </c>
      <c r="F626" s="46" t="s">
        <v>27</v>
      </c>
      <c r="G626" s="46" t="s">
        <v>14</v>
      </c>
      <c r="H626" s="46" t="s">
        <v>15</v>
      </c>
      <c r="I626" s="46">
        <v>2</v>
      </c>
      <c r="J626" s="50" t="s">
        <v>23</v>
      </c>
      <c r="K626" s="46" t="str">
        <f>PROPER(TRIM(Table1[[#This Row],[Region2]]))</f>
        <v>North America</v>
      </c>
      <c r="L626" s="46" t="s">
        <v>31</v>
      </c>
      <c r="M626" s="46">
        <v>26</v>
      </c>
      <c r="N626" s="46" t="s">
        <v>18</v>
      </c>
      <c r="O626" s="48">
        <v>44391</v>
      </c>
    </row>
    <row r="627" spans="1:15" x14ac:dyDescent="0.25">
      <c r="A627" s="46">
        <v>22042</v>
      </c>
      <c r="B627" s="46" t="s">
        <v>48</v>
      </c>
      <c r="C627" s="46" t="s">
        <v>51</v>
      </c>
      <c r="D627" s="49">
        <v>70000</v>
      </c>
      <c r="E627" s="46">
        <v>0</v>
      </c>
      <c r="F627" s="46" t="s">
        <v>19</v>
      </c>
      <c r="G627" s="46" t="s">
        <v>14</v>
      </c>
      <c r="H627" s="46" t="s">
        <v>15</v>
      </c>
      <c r="I627" s="46">
        <v>2</v>
      </c>
      <c r="J627" s="50" t="s">
        <v>23</v>
      </c>
      <c r="K627" s="46" t="str">
        <f>PROPER(TRIM(Table1[[#This Row],[Region2]]))</f>
        <v>North America</v>
      </c>
      <c r="L627" s="46" t="s">
        <v>31</v>
      </c>
      <c r="M627" s="46">
        <v>34</v>
      </c>
      <c r="N627" s="46" t="s">
        <v>15</v>
      </c>
      <c r="O627" s="48">
        <v>44391</v>
      </c>
    </row>
    <row r="628" spans="1:15" x14ac:dyDescent="0.25">
      <c r="A628" s="46">
        <v>22046</v>
      </c>
      <c r="B628" s="46" t="s">
        <v>49</v>
      </c>
      <c r="C628" s="46" t="s">
        <v>51</v>
      </c>
      <c r="D628" s="49">
        <v>80000</v>
      </c>
      <c r="E628" s="46">
        <v>0</v>
      </c>
      <c r="F628" s="46" t="s">
        <v>13</v>
      </c>
      <c r="G628" s="46" t="s">
        <v>28</v>
      </c>
      <c r="H628" s="46" t="s">
        <v>18</v>
      </c>
      <c r="I628" s="46">
        <v>1</v>
      </c>
      <c r="J628" s="50" t="s">
        <v>16</v>
      </c>
      <c r="K628" s="46" t="str">
        <f>PROPER(TRIM(Table1[[#This Row],[Region2]]))</f>
        <v>North America</v>
      </c>
      <c r="L628" s="46" t="s">
        <v>31</v>
      </c>
      <c r="M628" s="46">
        <v>38</v>
      </c>
      <c r="N628" s="46" t="s">
        <v>15</v>
      </c>
      <c r="O628" s="48">
        <v>44391</v>
      </c>
    </row>
    <row r="629" spans="1:15" x14ac:dyDescent="0.25">
      <c r="A629" s="46">
        <v>22050</v>
      </c>
      <c r="B629" s="46" t="s">
        <v>49</v>
      </c>
      <c r="C629" s="46" t="s">
        <v>50</v>
      </c>
      <c r="D629" s="49">
        <v>90000</v>
      </c>
      <c r="E629" s="46">
        <v>4</v>
      </c>
      <c r="F629" s="46" t="s">
        <v>13</v>
      </c>
      <c r="G629" s="46" t="s">
        <v>28</v>
      </c>
      <c r="H629" s="46" t="s">
        <v>15</v>
      </c>
      <c r="I629" s="46">
        <v>1</v>
      </c>
      <c r="J629" s="50" t="s">
        <v>26</v>
      </c>
      <c r="K629" s="46" t="str">
        <f>PROPER(TRIM(Table1[[#This Row],[Region2]]))</f>
        <v>North America</v>
      </c>
      <c r="L629" s="46" t="s">
        <v>31</v>
      </c>
      <c r="M629" s="46">
        <v>38</v>
      </c>
      <c r="N629" s="46" t="s">
        <v>15</v>
      </c>
      <c r="O629" s="48">
        <v>44391</v>
      </c>
    </row>
    <row r="630" spans="1:15" x14ac:dyDescent="0.25">
      <c r="A630" s="46">
        <v>22088</v>
      </c>
      <c r="B630" s="46" t="s">
        <v>48</v>
      </c>
      <c r="C630" s="46" t="s">
        <v>51</v>
      </c>
      <c r="D630" s="49">
        <v>130000</v>
      </c>
      <c r="E630" s="46">
        <v>1</v>
      </c>
      <c r="F630" s="46" t="s">
        <v>13</v>
      </c>
      <c r="G630" s="46" t="s">
        <v>28</v>
      </c>
      <c r="H630" s="46" t="s">
        <v>15</v>
      </c>
      <c r="I630" s="46">
        <v>2</v>
      </c>
      <c r="J630" s="50" t="s">
        <v>16</v>
      </c>
      <c r="K630" s="46" t="str">
        <f>PROPER(TRIM(Table1[[#This Row],[Region2]]))</f>
        <v>North America</v>
      </c>
      <c r="L630" s="46" t="s">
        <v>31</v>
      </c>
      <c r="M630" s="46">
        <v>45</v>
      </c>
      <c r="N630" s="46" t="s">
        <v>15</v>
      </c>
      <c r="O630" s="48">
        <v>44391</v>
      </c>
    </row>
    <row r="631" spans="1:15" x14ac:dyDescent="0.25">
      <c r="A631" s="46">
        <v>22118</v>
      </c>
      <c r="B631" s="46" t="s">
        <v>49</v>
      </c>
      <c r="C631" s="46" t="s">
        <v>51</v>
      </c>
      <c r="D631" s="49">
        <v>70000</v>
      </c>
      <c r="E631" s="46">
        <v>3</v>
      </c>
      <c r="F631" s="46" t="s">
        <v>30</v>
      </c>
      <c r="G631" s="46" t="s">
        <v>28</v>
      </c>
      <c r="H631" s="46" t="s">
        <v>15</v>
      </c>
      <c r="I631" s="46">
        <v>2</v>
      </c>
      <c r="J631" s="50" t="s">
        <v>23</v>
      </c>
      <c r="K631" s="46" t="str">
        <f>PROPER(TRIM(Table1[[#This Row],[Region2]]))</f>
        <v>North America</v>
      </c>
      <c r="L631" s="46" t="s">
        <v>31</v>
      </c>
      <c r="M631" s="46">
        <v>53</v>
      </c>
      <c r="N631" s="46" t="s">
        <v>15</v>
      </c>
      <c r="O631" s="48">
        <v>44391</v>
      </c>
    </row>
    <row r="632" spans="1:15" x14ac:dyDescent="0.25">
      <c r="A632" s="46">
        <v>22127</v>
      </c>
      <c r="B632" s="46" t="s">
        <v>48</v>
      </c>
      <c r="C632" s="46" t="s">
        <v>50</v>
      </c>
      <c r="D632" s="49">
        <v>60000</v>
      </c>
      <c r="E632" s="46">
        <v>3</v>
      </c>
      <c r="F632" s="46" t="s">
        <v>30</v>
      </c>
      <c r="G632" s="46" t="s">
        <v>28</v>
      </c>
      <c r="H632" s="46" t="s">
        <v>15</v>
      </c>
      <c r="I632" s="46">
        <v>2</v>
      </c>
      <c r="J632" s="50" t="s">
        <v>26</v>
      </c>
      <c r="K632" s="46" t="str">
        <f>PROPER(TRIM(Table1[[#This Row],[Region2]]))</f>
        <v>North America</v>
      </c>
      <c r="L632" s="46" t="s">
        <v>31</v>
      </c>
      <c r="M632" s="46">
        <v>67</v>
      </c>
      <c r="N632" s="46" t="s">
        <v>18</v>
      </c>
      <c r="O632" s="48">
        <v>44391</v>
      </c>
    </row>
    <row r="633" spans="1:15" x14ac:dyDescent="0.25">
      <c r="A633" s="46">
        <v>22155</v>
      </c>
      <c r="B633" s="46" t="s">
        <v>48</v>
      </c>
      <c r="C633" s="46" t="s">
        <v>50</v>
      </c>
      <c r="D633" s="49">
        <v>20000</v>
      </c>
      <c r="E633" s="46">
        <v>2</v>
      </c>
      <c r="F633" s="46" t="s">
        <v>29</v>
      </c>
      <c r="G633" s="46" t="s">
        <v>20</v>
      </c>
      <c r="H633" s="46" t="s">
        <v>15</v>
      </c>
      <c r="I633" s="46">
        <v>2</v>
      </c>
      <c r="J633" s="50" t="s">
        <v>23</v>
      </c>
      <c r="K633" s="46" t="str">
        <f>PROPER(TRIM(Table1[[#This Row],[Region2]]))</f>
        <v>Pacific</v>
      </c>
      <c r="L633" s="46" t="s">
        <v>24</v>
      </c>
      <c r="M633" s="46">
        <v>58</v>
      </c>
      <c r="N633" s="46" t="s">
        <v>18</v>
      </c>
      <c r="O633" s="48">
        <v>44391</v>
      </c>
    </row>
    <row r="634" spans="1:15" x14ac:dyDescent="0.25">
      <c r="A634" s="46">
        <v>22170</v>
      </c>
      <c r="B634" s="46" t="s">
        <v>48</v>
      </c>
      <c r="C634" s="46" t="s">
        <v>51</v>
      </c>
      <c r="D634" s="49">
        <v>30000</v>
      </c>
      <c r="E634" s="46">
        <v>3</v>
      </c>
      <c r="F634" s="46" t="s">
        <v>19</v>
      </c>
      <c r="G634" s="46" t="s">
        <v>20</v>
      </c>
      <c r="H634" s="46" t="s">
        <v>18</v>
      </c>
      <c r="I634" s="46">
        <v>2</v>
      </c>
      <c r="J634" s="50" t="s">
        <v>26</v>
      </c>
      <c r="K634" s="46" t="str">
        <f>PROPER(TRIM(Table1[[#This Row],[Region2]]))</f>
        <v>Pacific</v>
      </c>
      <c r="L634" s="46" t="s">
        <v>24</v>
      </c>
      <c r="M634" s="46">
        <v>55</v>
      </c>
      <c r="N634" s="46" t="s">
        <v>15</v>
      </c>
      <c r="O634" s="48">
        <v>44391</v>
      </c>
    </row>
    <row r="635" spans="1:15" x14ac:dyDescent="0.25">
      <c r="A635" s="46">
        <v>22174</v>
      </c>
      <c r="B635" s="46" t="s">
        <v>48</v>
      </c>
      <c r="C635" s="46" t="s">
        <v>50</v>
      </c>
      <c r="D635" s="49">
        <v>30000</v>
      </c>
      <c r="E635" s="46">
        <v>3</v>
      </c>
      <c r="F635" s="46" t="s">
        <v>27</v>
      </c>
      <c r="G635" s="46" t="s">
        <v>14</v>
      </c>
      <c r="H635" s="46" t="s">
        <v>15</v>
      </c>
      <c r="I635" s="46">
        <v>2</v>
      </c>
      <c r="J635" s="50" t="s">
        <v>23</v>
      </c>
      <c r="K635" s="46" t="str">
        <f>PROPER(TRIM(Table1[[#This Row],[Region2]]))</f>
        <v>Pacific</v>
      </c>
      <c r="L635" s="46" t="s">
        <v>24</v>
      </c>
      <c r="M635" s="46">
        <v>54</v>
      </c>
      <c r="N635" s="46" t="s">
        <v>15</v>
      </c>
      <c r="O635" s="48">
        <v>44391</v>
      </c>
    </row>
    <row r="636" spans="1:15" x14ac:dyDescent="0.25">
      <c r="A636" s="46">
        <v>22175</v>
      </c>
      <c r="B636" s="46" t="s">
        <v>48</v>
      </c>
      <c r="C636" s="46" t="s">
        <v>51</v>
      </c>
      <c r="D636" s="49">
        <v>30000</v>
      </c>
      <c r="E636" s="46">
        <v>3</v>
      </c>
      <c r="F636" s="46" t="s">
        <v>27</v>
      </c>
      <c r="G636" s="46" t="s">
        <v>14</v>
      </c>
      <c r="H636" s="46" t="s">
        <v>15</v>
      </c>
      <c r="I636" s="46">
        <v>2</v>
      </c>
      <c r="J636" s="50" t="s">
        <v>23</v>
      </c>
      <c r="K636" s="46" t="str">
        <f>PROPER(TRIM(Table1[[#This Row],[Region2]]))</f>
        <v>Pacific</v>
      </c>
      <c r="L636" s="46" t="s">
        <v>24</v>
      </c>
      <c r="M636" s="46">
        <v>53</v>
      </c>
      <c r="N636" s="46" t="s">
        <v>15</v>
      </c>
      <c r="O636" s="48">
        <v>44391</v>
      </c>
    </row>
    <row r="637" spans="1:15" x14ac:dyDescent="0.25">
      <c r="A637" s="46">
        <v>22204</v>
      </c>
      <c r="B637" s="46" t="s">
        <v>48</v>
      </c>
      <c r="C637" s="46" t="s">
        <v>50</v>
      </c>
      <c r="D637" s="49">
        <v>110000</v>
      </c>
      <c r="E637" s="46">
        <v>4</v>
      </c>
      <c r="F637" s="46" t="s">
        <v>13</v>
      </c>
      <c r="G637" s="46" t="s">
        <v>28</v>
      </c>
      <c r="H637" s="46" t="s">
        <v>15</v>
      </c>
      <c r="I637" s="46">
        <v>3</v>
      </c>
      <c r="J637" s="50" t="s">
        <v>22</v>
      </c>
      <c r="K637" s="46" t="str">
        <f>PROPER(TRIM(Table1[[#This Row],[Region2]]))</f>
        <v>Pacific</v>
      </c>
      <c r="L637" s="46" t="s">
        <v>24</v>
      </c>
      <c r="M637" s="46">
        <v>48</v>
      </c>
      <c r="N637" s="46" t="s">
        <v>18</v>
      </c>
      <c r="O637" s="48">
        <v>44391</v>
      </c>
    </row>
    <row r="638" spans="1:15" x14ac:dyDescent="0.25">
      <c r="A638" s="46">
        <v>22211</v>
      </c>
      <c r="B638" s="46" t="s">
        <v>48</v>
      </c>
      <c r="C638" s="46" t="s">
        <v>50</v>
      </c>
      <c r="D638" s="49">
        <v>60000</v>
      </c>
      <c r="E638" s="46">
        <v>0</v>
      </c>
      <c r="F638" s="46" t="s">
        <v>19</v>
      </c>
      <c r="G638" s="46" t="s">
        <v>21</v>
      </c>
      <c r="H638" s="46" t="s">
        <v>15</v>
      </c>
      <c r="I638" s="46">
        <v>2</v>
      </c>
      <c r="J638" s="50" t="s">
        <v>23</v>
      </c>
      <c r="K638" s="46" t="str">
        <f>PROPER(TRIM(Table1[[#This Row],[Region2]]))</f>
        <v>North America</v>
      </c>
      <c r="L638" s="46" t="s">
        <v>31</v>
      </c>
      <c r="M638" s="46">
        <v>32</v>
      </c>
      <c r="N638" s="46" t="s">
        <v>18</v>
      </c>
      <c r="O638" s="48">
        <v>44391</v>
      </c>
    </row>
    <row r="639" spans="1:15" x14ac:dyDescent="0.25">
      <c r="A639" s="46">
        <v>22219</v>
      </c>
      <c r="B639" s="46" t="s">
        <v>48</v>
      </c>
      <c r="C639" s="46" t="s">
        <v>51</v>
      </c>
      <c r="D639" s="49">
        <v>60000</v>
      </c>
      <c r="E639" s="46">
        <v>2</v>
      </c>
      <c r="F639" s="46" t="s">
        <v>27</v>
      </c>
      <c r="G639" s="46" t="s">
        <v>21</v>
      </c>
      <c r="H639" s="46" t="s">
        <v>15</v>
      </c>
      <c r="I639" s="46">
        <v>2</v>
      </c>
      <c r="J639" s="50" t="s">
        <v>23</v>
      </c>
      <c r="K639" s="46" t="str">
        <f>PROPER(TRIM(Table1[[#This Row],[Region2]]))</f>
        <v>North America</v>
      </c>
      <c r="L639" s="46" t="s">
        <v>31</v>
      </c>
      <c r="M639" s="46">
        <v>49</v>
      </c>
      <c r="N639" s="46" t="s">
        <v>18</v>
      </c>
      <c r="O639" s="48">
        <v>44391</v>
      </c>
    </row>
    <row r="640" spans="1:15" x14ac:dyDescent="0.25">
      <c r="A640" s="46">
        <v>22220</v>
      </c>
      <c r="B640" s="46" t="s">
        <v>48</v>
      </c>
      <c r="C640" s="46" t="s">
        <v>50</v>
      </c>
      <c r="D640" s="49">
        <v>60000</v>
      </c>
      <c r="E640" s="46">
        <v>2</v>
      </c>
      <c r="F640" s="46" t="s">
        <v>27</v>
      </c>
      <c r="G640" s="46" t="s">
        <v>21</v>
      </c>
      <c r="H640" s="46" t="s">
        <v>18</v>
      </c>
      <c r="I640" s="46">
        <v>2</v>
      </c>
      <c r="J640" s="50" t="s">
        <v>26</v>
      </c>
      <c r="K640" s="46" t="str">
        <f>PROPER(TRIM(Table1[[#This Row],[Region2]]))</f>
        <v>North America</v>
      </c>
      <c r="L640" s="46" t="s">
        <v>31</v>
      </c>
      <c r="M640" s="46">
        <v>49</v>
      </c>
      <c r="N640" s="46" t="s">
        <v>15</v>
      </c>
      <c r="O640" s="48">
        <v>44391</v>
      </c>
    </row>
    <row r="641" spans="1:15" x14ac:dyDescent="0.25">
      <c r="A641" s="46">
        <v>22221</v>
      </c>
      <c r="B641" s="46" t="s">
        <v>48</v>
      </c>
      <c r="C641" s="46" t="s">
        <v>50</v>
      </c>
      <c r="D641" s="49">
        <v>60000</v>
      </c>
      <c r="E641" s="46">
        <v>2</v>
      </c>
      <c r="F641" s="46" t="s">
        <v>27</v>
      </c>
      <c r="G641" s="46" t="s">
        <v>21</v>
      </c>
      <c r="H641" s="46" t="s">
        <v>18</v>
      </c>
      <c r="I641" s="46">
        <v>2</v>
      </c>
      <c r="J641" s="50" t="s">
        <v>26</v>
      </c>
      <c r="K641" s="46" t="str">
        <f>PROPER(TRIM(Table1[[#This Row],[Region2]]))</f>
        <v>North America</v>
      </c>
      <c r="L641" s="46" t="s">
        <v>31</v>
      </c>
      <c r="M641" s="46">
        <v>48</v>
      </c>
      <c r="N641" s="46" t="s">
        <v>15</v>
      </c>
      <c r="O641" s="48">
        <v>44391</v>
      </c>
    </row>
    <row r="642" spans="1:15" x14ac:dyDescent="0.25">
      <c r="A642" s="46">
        <v>22227</v>
      </c>
      <c r="B642" s="46" t="s">
        <v>48</v>
      </c>
      <c r="C642" s="46" t="s">
        <v>51</v>
      </c>
      <c r="D642" s="49">
        <v>60000</v>
      </c>
      <c r="E642" s="46">
        <v>2</v>
      </c>
      <c r="F642" s="46" t="s">
        <v>27</v>
      </c>
      <c r="G642" s="46" t="s">
        <v>21</v>
      </c>
      <c r="H642" s="46" t="s">
        <v>15</v>
      </c>
      <c r="I642" s="46">
        <v>2</v>
      </c>
      <c r="J642" s="50" t="s">
        <v>23</v>
      </c>
      <c r="K642" s="46" t="str">
        <f>PROPER(TRIM(Table1[[#This Row],[Region2]]))</f>
        <v>North America</v>
      </c>
      <c r="L642" s="46" t="s">
        <v>31</v>
      </c>
      <c r="M642" s="46">
        <v>50</v>
      </c>
      <c r="N642" s="46" t="s">
        <v>18</v>
      </c>
      <c r="O642" s="48">
        <v>44391</v>
      </c>
    </row>
    <row r="643" spans="1:15" x14ac:dyDescent="0.25">
      <c r="A643" s="46">
        <v>22252</v>
      </c>
      <c r="B643" s="46" t="s">
        <v>49</v>
      </c>
      <c r="C643" s="46" t="s">
        <v>51</v>
      </c>
      <c r="D643" s="49">
        <v>60000</v>
      </c>
      <c r="E643" s="46">
        <v>1</v>
      </c>
      <c r="F643" s="46" t="s">
        <v>30</v>
      </c>
      <c r="G643" s="46" t="s">
        <v>21</v>
      </c>
      <c r="H643" s="46" t="s">
        <v>15</v>
      </c>
      <c r="I643" s="46">
        <v>0</v>
      </c>
      <c r="J643" s="50" t="s">
        <v>22</v>
      </c>
      <c r="K643" s="46" t="str">
        <f>PROPER(TRIM(Table1[[#This Row],[Region2]]))</f>
        <v>North America</v>
      </c>
      <c r="L643" s="46" t="s">
        <v>31</v>
      </c>
      <c r="M643" s="46">
        <v>36</v>
      </c>
      <c r="N643" s="46" t="s">
        <v>15</v>
      </c>
      <c r="O643" s="48">
        <v>44391</v>
      </c>
    </row>
    <row r="644" spans="1:15" x14ac:dyDescent="0.25">
      <c r="A644" s="46">
        <v>22294</v>
      </c>
      <c r="B644" s="46" t="s">
        <v>49</v>
      </c>
      <c r="C644" s="46" t="s">
        <v>51</v>
      </c>
      <c r="D644" s="49">
        <v>70000</v>
      </c>
      <c r="E644" s="46">
        <v>0</v>
      </c>
      <c r="F644" s="46" t="s">
        <v>13</v>
      </c>
      <c r="G644" s="46" t="s">
        <v>21</v>
      </c>
      <c r="H644" s="46" t="s">
        <v>18</v>
      </c>
      <c r="I644" s="46">
        <v>1</v>
      </c>
      <c r="J644" s="50" t="s">
        <v>22</v>
      </c>
      <c r="K644" s="46" t="str">
        <f>PROPER(TRIM(Table1[[#This Row],[Region2]]))</f>
        <v>North America</v>
      </c>
      <c r="L644" s="46" t="s">
        <v>31</v>
      </c>
      <c r="M644" s="46">
        <v>37</v>
      </c>
      <c r="N644" s="46" t="s">
        <v>15</v>
      </c>
      <c r="O644" s="48">
        <v>44391</v>
      </c>
    </row>
    <row r="645" spans="1:15" x14ac:dyDescent="0.25">
      <c r="A645" s="46">
        <v>22296</v>
      </c>
      <c r="B645" s="46" t="s">
        <v>48</v>
      </c>
      <c r="C645" s="46" t="s">
        <v>50</v>
      </c>
      <c r="D645" s="49">
        <v>70000</v>
      </c>
      <c r="E645" s="46">
        <v>0</v>
      </c>
      <c r="F645" s="46" t="s">
        <v>13</v>
      </c>
      <c r="G645" s="46" t="s">
        <v>21</v>
      </c>
      <c r="H645" s="46" t="s">
        <v>18</v>
      </c>
      <c r="I645" s="46">
        <v>1</v>
      </c>
      <c r="J645" s="50" t="s">
        <v>16</v>
      </c>
      <c r="K645" s="46" t="str">
        <f>PROPER(TRIM(Table1[[#This Row],[Region2]]))</f>
        <v>North America</v>
      </c>
      <c r="L645" s="46" t="s">
        <v>31</v>
      </c>
      <c r="M645" s="46">
        <v>38</v>
      </c>
      <c r="N645" s="46" t="s">
        <v>18</v>
      </c>
      <c r="O645" s="48">
        <v>44391</v>
      </c>
    </row>
    <row r="646" spans="1:15" x14ac:dyDescent="0.25">
      <c r="A646" s="46">
        <v>22330</v>
      </c>
      <c r="B646" s="46" t="s">
        <v>48</v>
      </c>
      <c r="C646" s="46" t="s">
        <v>50</v>
      </c>
      <c r="D646" s="49">
        <v>50000</v>
      </c>
      <c r="E646" s="46">
        <v>0</v>
      </c>
      <c r="F646" s="46" t="s">
        <v>30</v>
      </c>
      <c r="G646" s="46" t="s">
        <v>14</v>
      </c>
      <c r="H646" s="46" t="s">
        <v>15</v>
      </c>
      <c r="I646" s="46">
        <v>0</v>
      </c>
      <c r="J646" s="50" t="s">
        <v>26</v>
      </c>
      <c r="K646" s="46" t="str">
        <f>PROPER(TRIM(Table1[[#This Row],[Region2]]))</f>
        <v>North America</v>
      </c>
      <c r="L646" s="46" t="s">
        <v>31</v>
      </c>
      <c r="M646" s="46">
        <v>32</v>
      </c>
      <c r="N646" s="46" t="s">
        <v>15</v>
      </c>
      <c r="O646" s="48">
        <v>44391</v>
      </c>
    </row>
    <row r="647" spans="1:15" x14ac:dyDescent="0.25">
      <c r="A647" s="46">
        <v>22381</v>
      </c>
      <c r="B647" s="46" t="s">
        <v>48</v>
      </c>
      <c r="C647" s="46" t="s">
        <v>50</v>
      </c>
      <c r="D647" s="49">
        <v>10000</v>
      </c>
      <c r="E647" s="46">
        <v>1</v>
      </c>
      <c r="F647" s="46" t="s">
        <v>30</v>
      </c>
      <c r="G647" s="46" t="s">
        <v>25</v>
      </c>
      <c r="H647" s="46" t="s">
        <v>15</v>
      </c>
      <c r="I647" s="46">
        <v>0</v>
      </c>
      <c r="J647" s="50" t="s">
        <v>16</v>
      </c>
      <c r="K647" s="46" t="str">
        <f>PROPER(TRIM(Table1[[#This Row],[Region2]]))</f>
        <v>Europe</v>
      </c>
      <c r="L647" s="46" t="s">
        <v>17</v>
      </c>
      <c r="M647" s="46">
        <v>44</v>
      </c>
      <c r="N647" s="46" t="s">
        <v>18</v>
      </c>
      <c r="O647" s="48">
        <v>44391</v>
      </c>
    </row>
    <row r="648" spans="1:15" x14ac:dyDescent="0.25">
      <c r="A648" s="46">
        <v>22399</v>
      </c>
      <c r="B648" s="46" t="s">
        <v>49</v>
      </c>
      <c r="C648" s="46" t="s">
        <v>50</v>
      </c>
      <c r="D648" s="49">
        <v>10000</v>
      </c>
      <c r="E648" s="46">
        <v>0</v>
      </c>
      <c r="F648" s="46" t="s">
        <v>19</v>
      </c>
      <c r="G648" s="46" t="s">
        <v>25</v>
      </c>
      <c r="H648" s="46" t="s">
        <v>15</v>
      </c>
      <c r="I648" s="46">
        <v>1</v>
      </c>
      <c r="J648" s="50" t="s">
        <v>26</v>
      </c>
      <c r="K648" s="46" t="str">
        <f>PROPER(TRIM(Table1[[#This Row],[Region2]]))</f>
        <v>Pacific</v>
      </c>
      <c r="L648" s="46" t="s">
        <v>24</v>
      </c>
      <c r="M648" s="46">
        <v>26</v>
      </c>
      <c r="N648" s="46" t="s">
        <v>15</v>
      </c>
      <c r="O648" s="48">
        <v>44391</v>
      </c>
    </row>
    <row r="649" spans="1:15" x14ac:dyDescent="0.25">
      <c r="A649" s="46">
        <v>22402</v>
      </c>
      <c r="B649" s="46" t="s">
        <v>48</v>
      </c>
      <c r="C649" s="46" t="s">
        <v>50</v>
      </c>
      <c r="D649" s="49">
        <v>10000</v>
      </c>
      <c r="E649" s="46">
        <v>0</v>
      </c>
      <c r="F649" s="46" t="s">
        <v>19</v>
      </c>
      <c r="G649" s="46" t="s">
        <v>25</v>
      </c>
      <c r="H649" s="46" t="s">
        <v>15</v>
      </c>
      <c r="I649" s="46">
        <v>1</v>
      </c>
      <c r="J649" s="50" t="s">
        <v>22</v>
      </c>
      <c r="K649" s="46" t="str">
        <f>PROPER(TRIM(Table1[[#This Row],[Region2]]))</f>
        <v>Pacific</v>
      </c>
      <c r="L649" s="46" t="s">
        <v>24</v>
      </c>
      <c r="M649" s="46">
        <v>25</v>
      </c>
      <c r="N649" s="46" t="s">
        <v>15</v>
      </c>
      <c r="O649" s="48">
        <v>44391</v>
      </c>
    </row>
    <row r="650" spans="1:15" x14ac:dyDescent="0.25">
      <c r="A650" s="46">
        <v>22439</v>
      </c>
      <c r="B650" s="46" t="s">
        <v>48</v>
      </c>
      <c r="C650" s="46" t="s">
        <v>51</v>
      </c>
      <c r="D650" s="49">
        <v>30000</v>
      </c>
      <c r="E650" s="46">
        <v>0</v>
      </c>
      <c r="F650" s="46" t="s">
        <v>13</v>
      </c>
      <c r="G650" s="46" t="s">
        <v>20</v>
      </c>
      <c r="H650" s="46" t="s">
        <v>15</v>
      </c>
      <c r="I650" s="46">
        <v>0</v>
      </c>
      <c r="J650" s="50" t="s">
        <v>16</v>
      </c>
      <c r="K650" s="46" t="str">
        <f>PROPER(TRIM(Table1[[#This Row],[Region2]]))</f>
        <v>Europe</v>
      </c>
      <c r="L650" s="46" t="s">
        <v>17</v>
      </c>
      <c r="M650" s="46">
        <v>37</v>
      </c>
      <c r="N650" s="46" t="s">
        <v>15</v>
      </c>
      <c r="O650" s="48">
        <v>44391</v>
      </c>
    </row>
    <row r="651" spans="1:15" x14ac:dyDescent="0.25">
      <c r="A651" s="46">
        <v>22464</v>
      </c>
      <c r="B651" s="46" t="s">
        <v>48</v>
      </c>
      <c r="C651" s="46" t="s">
        <v>50</v>
      </c>
      <c r="D651" s="49">
        <v>40000</v>
      </c>
      <c r="E651" s="46">
        <v>0</v>
      </c>
      <c r="F651" s="46" t="s">
        <v>30</v>
      </c>
      <c r="G651" s="46" t="s">
        <v>20</v>
      </c>
      <c r="H651" s="46" t="s">
        <v>15</v>
      </c>
      <c r="I651" s="46">
        <v>0</v>
      </c>
      <c r="J651" s="50" t="s">
        <v>16</v>
      </c>
      <c r="K651" s="46" t="str">
        <f>PROPER(TRIM(Table1[[#This Row],[Region2]]))</f>
        <v>Europe</v>
      </c>
      <c r="L651" s="46" t="s">
        <v>17</v>
      </c>
      <c r="M651" s="46">
        <v>37</v>
      </c>
      <c r="N651" s="46" t="s">
        <v>15</v>
      </c>
      <c r="O651" s="48">
        <v>44391</v>
      </c>
    </row>
    <row r="652" spans="1:15" x14ac:dyDescent="0.25">
      <c r="A652" s="46">
        <v>22496</v>
      </c>
      <c r="B652" s="46" t="s">
        <v>48</v>
      </c>
      <c r="C652" s="46" t="s">
        <v>51</v>
      </c>
      <c r="D652" s="49">
        <v>30000</v>
      </c>
      <c r="E652" s="46">
        <v>1</v>
      </c>
      <c r="F652" s="46" t="s">
        <v>13</v>
      </c>
      <c r="G652" s="46" t="s">
        <v>14</v>
      </c>
      <c r="H652" s="46" t="s">
        <v>15</v>
      </c>
      <c r="I652" s="46">
        <v>2</v>
      </c>
      <c r="J652" s="50" t="s">
        <v>16</v>
      </c>
      <c r="K652" s="46" t="str">
        <f>PROPER(TRIM(Table1[[#This Row],[Region2]]))</f>
        <v>Europe</v>
      </c>
      <c r="L652" s="46" t="s">
        <v>17</v>
      </c>
      <c r="M652" s="46">
        <v>42</v>
      </c>
      <c r="N652" s="46" t="s">
        <v>18</v>
      </c>
      <c r="O652" s="48">
        <v>44391</v>
      </c>
    </row>
    <row r="653" spans="1:15" x14ac:dyDescent="0.25">
      <c r="A653" s="46">
        <v>22500</v>
      </c>
      <c r="B653" s="46" t="s">
        <v>49</v>
      </c>
      <c r="C653" s="46" t="s">
        <v>50</v>
      </c>
      <c r="D653" s="49">
        <v>40000</v>
      </c>
      <c r="E653" s="46">
        <v>0</v>
      </c>
      <c r="F653" s="46" t="s">
        <v>13</v>
      </c>
      <c r="G653" s="46" t="s">
        <v>21</v>
      </c>
      <c r="H653" s="46" t="s">
        <v>18</v>
      </c>
      <c r="I653" s="46">
        <v>0</v>
      </c>
      <c r="J653" s="50" t="s">
        <v>16</v>
      </c>
      <c r="K653" s="46" t="str">
        <f>PROPER(TRIM(Table1[[#This Row],[Region2]]))</f>
        <v>Europe</v>
      </c>
      <c r="L653" s="46" t="s">
        <v>17</v>
      </c>
      <c r="M653" s="46">
        <v>40</v>
      </c>
      <c r="N653" s="46" t="s">
        <v>15</v>
      </c>
      <c r="O653" s="48">
        <v>44391</v>
      </c>
    </row>
    <row r="654" spans="1:15" x14ac:dyDescent="0.25">
      <c r="A654" s="46">
        <v>22518</v>
      </c>
      <c r="B654" s="46" t="s">
        <v>49</v>
      </c>
      <c r="C654" s="46" t="s">
        <v>51</v>
      </c>
      <c r="D654" s="49">
        <v>30000</v>
      </c>
      <c r="E654" s="46">
        <v>3</v>
      </c>
      <c r="F654" s="46" t="s">
        <v>19</v>
      </c>
      <c r="G654" s="46" t="s">
        <v>20</v>
      </c>
      <c r="H654" s="46" t="s">
        <v>18</v>
      </c>
      <c r="I654" s="46">
        <v>2</v>
      </c>
      <c r="J654" s="50" t="s">
        <v>16</v>
      </c>
      <c r="K654" s="46" t="str">
        <f>PROPER(TRIM(Table1[[#This Row],[Region2]]))</f>
        <v>Europe</v>
      </c>
      <c r="L654" s="46" t="s">
        <v>17</v>
      </c>
      <c r="M654" s="46">
        <v>27</v>
      </c>
      <c r="N654" s="46" t="s">
        <v>15</v>
      </c>
      <c r="O654" s="48">
        <v>44391</v>
      </c>
    </row>
    <row r="655" spans="1:15" x14ac:dyDescent="0.25">
      <c r="A655" s="46">
        <v>22527</v>
      </c>
      <c r="B655" s="46" t="s">
        <v>49</v>
      </c>
      <c r="C655" s="46" t="s">
        <v>51</v>
      </c>
      <c r="D655" s="49">
        <v>20000</v>
      </c>
      <c r="E655" s="46">
        <v>0</v>
      </c>
      <c r="F655" s="46" t="s">
        <v>27</v>
      </c>
      <c r="G655" s="46" t="s">
        <v>25</v>
      </c>
      <c r="H655" s="46" t="s">
        <v>18</v>
      </c>
      <c r="I655" s="46">
        <v>1</v>
      </c>
      <c r="J655" s="50" t="s">
        <v>22</v>
      </c>
      <c r="K655" s="46" t="str">
        <f>PROPER(TRIM(Table1[[#This Row],[Region2]]))</f>
        <v>Europe</v>
      </c>
      <c r="L655" s="46" t="s">
        <v>17</v>
      </c>
      <c r="M655" s="46">
        <v>29</v>
      </c>
      <c r="N655" s="46" t="s">
        <v>18</v>
      </c>
      <c r="O655" s="48">
        <v>44391</v>
      </c>
    </row>
    <row r="656" spans="1:15" x14ac:dyDescent="0.25">
      <c r="A656" s="46">
        <v>22538</v>
      </c>
      <c r="B656" s="46" t="s">
        <v>49</v>
      </c>
      <c r="C656" s="46" t="s">
        <v>51</v>
      </c>
      <c r="D656" s="49">
        <v>10000</v>
      </c>
      <c r="E656" s="46">
        <v>0</v>
      </c>
      <c r="F656" s="46" t="s">
        <v>29</v>
      </c>
      <c r="G656" s="46" t="s">
        <v>25</v>
      </c>
      <c r="H656" s="46" t="s">
        <v>15</v>
      </c>
      <c r="I656" s="46">
        <v>2</v>
      </c>
      <c r="J656" s="50" t="s">
        <v>26</v>
      </c>
      <c r="K656" s="46" t="str">
        <f>PROPER(TRIM(Table1[[#This Row],[Region2]]))</f>
        <v>Europe</v>
      </c>
      <c r="L656" s="46" t="s">
        <v>17</v>
      </c>
      <c r="M656" s="46">
        <v>33</v>
      </c>
      <c r="N656" s="46" t="s">
        <v>18</v>
      </c>
      <c r="O656" s="48">
        <v>44391</v>
      </c>
    </row>
    <row r="657" spans="1:15" x14ac:dyDescent="0.25">
      <c r="A657" s="46">
        <v>22610</v>
      </c>
      <c r="B657" s="46" t="s">
        <v>48</v>
      </c>
      <c r="C657" s="46" t="s">
        <v>50</v>
      </c>
      <c r="D657" s="49">
        <v>30000</v>
      </c>
      <c r="E657" s="46">
        <v>0</v>
      </c>
      <c r="F657" s="46" t="s">
        <v>13</v>
      </c>
      <c r="G657" s="46" t="s">
        <v>20</v>
      </c>
      <c r="H657" s="46" t="s">
        <v>15</v>
      </c>
      <c r="I657" s="46">
        <v>0</v>
      </c>
      <c r="J657" s="50" t="s">
        <v>16</v>
      </c>
      <c r="K657" s="46" t="str">
        <f>PROPER(TRIM(Table1[[#This Row],[Region2]]))</f>
        <v>Europe</v>
      </c>
      <c r="L657" s="46" t="s">
        <v>17</v>
      </c>
      <c r="M657" s="46">
        <v>35</v>
      </c>
      <c r="N657" s="46" t="s">
        <v>15</v>
      </c>
      <c r="O657" s="48">
        <v>44391</v>
      </c>
    </row>
    <row r="658" spans="1:15" x14ac:dyDescent="0.25">
      <c r="A658" s="46">
        <v>22633</v>
      </c>
      <c r="B658" s="46" t="s">
        <v>49</v>
      </c>
      <c r="C658" s="46" t="s">
        <v>51</v>
      </c>
      <c r="D658" s="49">
        <v>40000</v>
      </c>
      <c r="E658" s="46">
        <v>0</v>
      </c>
      <c r="F658" s="46" t="s">
        <v>30</v>
      </c>
      <c r="G658" s="46" t="s">
        <v>20</v>
      </c>
      <c r="H658" s="46" t="s">
        <v>15</v>
      </c>
      <c r="I658" s="46">
        <v>0</v>
      </c>
      <c r="J658" s="50" t="s">
        <v>16</v>
      </c>
      <c r="K658" s="46" t="str">
        <f>PROPER(TRIM(Table1[[#This Row],[Region2]]))</f>
        <v>Europe</v>
      </c>
      <c r="L658" s="46" t="s">
        <v>17</v>
      </c>
      <c r="M658" s="46">
        <v>37</v>
      </c>
      <c r="N658" s="46" t="s">
        <v>15</v>
      </c>
      <c r="O658" s="48">
        <v>44391</v>
      </c>
    </row>
    <row r="659" spans="1:15" x14ac:dyDescent="0.25">
      <c r="A659" s="46">
        <v>22634</v>
      </c>
      <c r="B659" s="46" t="s">
        <v>49</v>
      </c>
      <c r="C659" s="46" t="s">
        <v>51</v>
      </c>
      <c r="D659" s="49">
        <v>40000</v>
      </c>
      <c r="E659" s="46">
        <v>0</v>
      </c>
      <c r="F659" s="46" t="s">
        <v>30</v>
      </c>
      <c r="G659" s="46" t="s">
        <v>20</v>
      </c>
      <c r="H659" s="46" t="s">
        <v>15</v>
      </c>
      <c r="I659" s="46">
        <v>0</v>
      </c>
      <c r="J659" s="50" t="s">
        <v>16</v>
      </c>
      <c r="K659" s="46" t="str">
        <f>PROPER(TRIM(Table1[[#This Row],[Region2]]))</f>
        <v>Europe</v>
      </c>
      <c r="L659" s="46" t="s">
        <v>17</v>
      </c>
      <c r="M659" s="46">
        <v>38</v>
      </c>
      <c r="N659" s="46" t="s">
        <v>15</v>
      </c>
      <c r="O659" s="48">
        <v>44391</v>
      </c>
    </row>
    <row r="660" spans="1:15" x14ac:dyDescent="0.25">
      <c r="A660" s="46">
        <v>22636</v>
      </c>
      <c r="B660" s="46" t="s">
        <v>49</v>
      </c>
      <c r="C660" s="46" t="s">
        <v>51</v>
      </c>
      <c r="D660" s="49">
        <v>40000</v>
      </c>
      <c r="E660" s="46">
        <v>0</v>
      </c>
      <c r="F660" s="46" t="s">
        <v>13</v>
      </c>
      <c r="G660" s="46" t="s">
        <v>20</v>
      </c>
      <c r="H660" s="46" t="s">
        <v>18</v>
      </c>
      <c r="I660" s="46">
        <v>0</v>
      </c>
      <c r="J660" s="50" t="s">
        <v>16</v>
      </c>
      <c r="K660" s="46" t="str">
        <f>PROPER(TRIM(Table1[[#This Row],[Region2]]))</f>
        <v>Europe</v>
      </c>
      <c r="L660" s="46" t="s">
        <v>17</v>
      </c>
      <c r="M660" s="46">
        <v>38</v>
      </c>
      <c r="N660" s="46" t="s">
        <v>15</v>
      </c>
      <c r="O660" s="48">
        <v>44391</v>
      </c>
    </row>
    <row r="661" spans="1:15" x14ac:dyDescent="0.25">
      <c r="A661" s="46">
        <v>22672</v>
      </c>
      <c r="B661" s="46" t="s">
        <v>49</v>
      </c>
      <c r="C661" s="46" t="s">
        <v>51</v>
      </c>
      <c r="D661" s="49">
        <v>30000</v>
      </c>
      <c r="E661" s="46">
        <v>2</v>
      </c>
      <c r="F661" s="46" t="s">
        <v>19</v>
      </c>
      <c r="G661" s="46" t="s">
        <v>20</v>
      </c>
      <c r="H661" s="46" t="s">
        <v>15</v>
      </c>
      <c r="I661" s="46">
        <v>0</v>
      </c>
      <c r="J661" s="50" t="s">
        <v>16</v>
      </c>
      <c r="K661" s="46" t="str">
        <f>PROPER(TRIM(Table1[[#This Row],[Region2]]))</f>
        <v>Europe</v>
      </c>
      <c r="L661" s="46" t="s">
        <v>17</v>
      </c>
      <c r="M661" s="46">
        <v>43</v>
      </c>
      <c r="N661" s="46" t="s">
        <v>18</v>
      </c>
      <c r="O661" s="48">
        <v>44391</v>
      </c>
    </row>
    <row r="662" spans="1:15" x14ac:dyDescent="0.25">
      <c r="A662" s="46">
        <v>22707</v>
      </c>
      <c r="B662" s="46" t="s">
        <v>49</v>
      </c>
      <c r="C662" s="46" t="s">
        <v>51</v>
      </c>
      <c r="D662" s="49">
        <v>30000</v>
      </c>
      <c r="E662" s="46">
        <v>0</v>
      </c>
      <c r="F662" s="46" t="s">
        <v>19</v>
      </c>
      <c r="G662" s="46" t="s">
        <v>20</v>
      </c>
      <c r="H662" s="46" t="s">
        <v>18</v>
      </c>
      <c r="I662" s="46">
        <v>1</v>
      </c>
      <c r="J662" s="50" t="s">
        <v>22</v>
      </c>
      <c r="K662" s="46" t="str">
        <f>PROPER(TRIM(Table1[[#This Row],[Region2]]))</f>
        <v>Europe</v>
      </c>
      <c r="L662" s="46" t="s">
        <v>17</v>
      </c>
      <c r="M662" s="46">
        <v>30</v>
      </c>
      <c r="N662" s="46" t="s">
        <v>18</v>
      </c>
      <c r="O662" s="48">
        <v>44391</v>
      </c>
    </row>
    <row r="663" spans="1:15" x14ac:dyDescent="0.25">
      <c r="A663" s="46">
        <v>22719</v>
      </c>
      <c r="B663" s="46" t="s">
        <v>49</v>
      </c>
      <c r="C663" s="46" t="s">
        <v>50</v>
      </c>
      <c r="D663" s="49">
        <v>110000</v>
      </c>
      <c r="E663" s="46">
        <v>3</v>
      </c>
      <c r="F663" s="46" t="s">
        <v>13</v>
      </c>
      <c r="G663" s="46" t="s">
        <v>28</v>
      </c>
      <c r="H663" s="46" t="s">
        <v>15</v>
      </c>
      <c r="I663" s="46">
        <v>4</v>
      </c>
      <c r="J663" s="50" t="s">
        <v>22</v>
      </c>
      <c r="K663" s="46" t="str">
        <f>PROPER(TRIM(Table1[[#This Row],[Region2]]))</f>
        <v>North America</v>
      </c>
      <c r="L663" s="46" t="s">
        <v>31</v>
      </c>
      <c r="M663" s="46">
        <v>40</v>
      </c>
      <c r="N663" s="46" t="s">
        <v>15</v>
      </c>
      <c r="O663" s="48" t="s">
        <v>44</v>
      </c>
    </row>
    <row r="664" spans="1:15" x14ac:dyDescent="0.25">
      <c r="A664" s="46">
        <v>22730</v>
      </c>
      <c r="B664" s="46" t="s">
        <v>48</v>
      </c>
      <c r="C664" s="46" t="s">
        <v>50</v>
      </c>
      <c r="D664" s="49">
        <v>70000</v>
      </c>
      <c r="E664" s="46">
        <v>5</v>
      </c>
      <c r="F664" s="46" t="s">
        <v>13</v>
      </c>
      <c r="G664" s="46" t="s">
        <v>28</v>
      </c>
      <c r="H664" s="46" t="s">
        <v>15</v>
      </c>
      <c r="I664" s="46">
        <v>2</v>
      </c>
      <c r="J664" s="50" t="s">
        <v>64</v>
      </c>
      <c r="K664" s="46" t="str">
        <f>PROPER(TRIM(Table1[[#This Row],[Region2]]))</f>
        <v>North America</v>
      </c>
      <c r="L664" s="46" t="s">
        <v>31</v>
      </c>
      <c r="M664" s="46">
        <v>63</v>
      </c>
      <c r="N664" s="46" t="s">
        <v>18</v>
      </c>
      <c r="O664" s="48">
        <v>44391</v>
      </c>
    </row>
    <row r="665" spans="1:15" x14ac:dyDescent="0.25">
      <c r="A665" s="46">
        <v>22743</v>
      </c>
      <c r="B665" s="46" t="s">
        <v>48</v>
      </c>
      <c r="C665" s="46" t="s">
        <v>51</v>
      </c>
      <c r="D665" s="49">
        <v>40000</v>
      </c>
      <c r="E665" s="46">
        <v>5</v>
      </c>
      <c r="F665" s="46" t="s">
        <v>27</v>
      </c>
      <c r="G665" s="46" t="s">
        <v>21</v>
      </c>
      <c r="H665" s="46" t="s">
        <v>15</v>
      </c>
      <c r="I665" s="46">
        <v>2</v>
      </c>
      <c r="J665" s="50" t="s">
        <v>64</v>
      </c>
      <c r="K665" s="46" t="str">
        <f>PROPER(TRIM(Table1[[#This Row],[Region2]]))</f>
        <v>North America</v>
      </c>
      <c r="L665" s="46" t="s">
        <v>31</v>
      </c>
      <c r="M665" s="46">
        <v>60</v>
      </c>
      <c r="N665" s="46" t="s">
        <v>18</v>
      </c>
      <c r="O665" s="48">
        <v>44391</v>
      </c>
    </row>
    <row r="666" spans="1:15" x14ac:dyDescent="0.25">
      <c r="A666" s="46">
        <v>22821</v>
      </c>
      <c r="B666" s="46" t="s">
        <v>48</v>
      </c>
      <c r="C666" s="46" t="s">
        <v>51</v>
      </c>
      <c r="D666" s="49">
        <v>130000</v>
      </c>
      <c r="E666" s="46">
        <v>3</v>
      </c>
      <c r="F666" s="46" t="s">
        <v>19</v>
      </c>
      <c r="G666" s="46" t="s">
        <v>21</v>
      </c>
      <c r="H666" s="46" t="s">
        <v>15</v>
      </c>
      <c r="I666" s="46">
        <v>4</v>
      </c>
      <c r="J666" s="50" t="s">
        <v>16</v>
      </c>
      <c r="K666" s="46" t="str">
        <f>PROPER(TRIM(Table1[[#This Row],[Region2]]))</f>
        <v>Europe</v>
      </c>
      <c r="L666" s="46" t="s">
        <v>17</v>
      </c>
      <c r="M666" s="46">
        <v>52</v>
      </c>
      <c r="N666" s="46" t="s">
        <v>18</v>
      </c>
      <c r="O666" s="48">
        <v>44391</v>
      </c>
    </row>
    <row r="667" spans="1:15" x14ac:dyDescent="0.25">
      <c r="A667" s="46">
        <v>22830</v>
      </c>
      <c r="B667" s="46" t="s">
        <v>48</v>
      </c>
      <c r="C667" s="46" t="s">
        <v>50</v>
      </c>
      <c r="D667" s="49">
        <v>120000</v>
      </c>
      <c r="E667" s="46">
        <v>4</v>
      </c>
      <c r="F667" s="46" t="s">
        <v>19</v>
      </c>
      <c r="G667" s="46" t="s">
        <v>28</v>
      </c>
      <c r="H667" s="46" t="s">
        <v>15</v>
      </c>
      <c r="I667" s="46">
        <v>3</v>
      </c>
      <c r="J667" s="50" t="s">
        <v>64</v>
      </c>
      <c r="K667" s="46" t="str">
        <f>PROPER(TRIM(Table1[[#This Row],[Region2]]))</f>
        <v>Europe</v>
      </c>
      <c r="L667" s="46" t="s">
        <v>17</v>
      </c>
      <c r="M667" s="46">
        <v>56</v>
      </c>
      <c r="N667" s="46" t="s">
        <v>18</v>
      </c>
      <c r="O667" s="48">
        <v>44391</v>
      </c>
    </row>
    <row r="668" spans="1:15" x14ac:dyDescent="0.25">
      <c r="A668" s="46">
        <v>22864</v>
      </c>
      <c r="B668" s="46" t="s">
        <v>48</v>
      </c>
      <c r="C668" s="46" t="s">
        <v>50</v>
      </c>
      <c r="D668" s="49">
        <v>90000</v>
      </c>
      <c r="E668" s="46">
        <v>2</v>
      </c>
      <c r="F668" s="46" t="s">
        <v>19</v>
      </c>
      <c r="G668" s="46" t="s">
        <v>21</v>
      </c>
      <c r="H668" s="46" t="s">
        <v>18</v>
      </c>
      <c r="I668" s="46">
        <v>0</v>
      </c>
      <c r="J668" s="50" t="s">
        <v>23</v>
      </c>
      <c r="K668" s="46" t="str">
        <f>PROPER(TRIM(Table1[[#This Row],[Region2]]))</f>
        <v>North America</v>
      </c>
      <c r="L668" s="46" t="s">
        <v>31</v>
      </c>
      <c r="M668" s="46">
        <v>49</v>
      </c>
      <c r="N668" s="46" t="s">
        <v>15</v>
      </c>
      <c r="O668" s="48">
        <v>44391</v>
      </c>
    </row>
    <row r="669" spans="1:15" x14ac:dyDescent="0.25">
      <c r="A669" s="46">
        <v>22918</v>
      </c>
      <c r="B669" s="46" t="s">
        <v>49</v>
      </c>
      <c r="C669" s="46" t="s">
        <v>50</v>
      </c>
      <c r="D669" s="49">
        <v>80000</v>
      </c>
      <c r="E669" s="46">
        <v>5</v>
      </c>
      <c r="F669" s="46" t="s">
        <v>30</v>
      </c>
      <c r="G669" s="46" t="s">
        <v>28</v>
      </c>
      <c r="H669" s="46" t="s">
        <v>15</v>
      </c>
      <c r="I669" s="46">
        <v>3</v>
      </c>
      <c r="J669" s="50" t="s">
        <v>16</v>
      </c>
      <c r="K669" s="46" t="str">
        <f>PROPER(TRIM(Table1[[#This Row],[Region2]]))</f>
        <v>Pacific</v>
      </c>
      <c r="L669" s="46" t="s">
        <v>24</v>
      </c>
      <c r="M669" s="46">
        <v>50</v>
      </c>
      <c r="N669" s="46" t="s">
        <v>18</v>
      </c>
      <c r="O669" s="48">
        <v>44391</v>
      </c>
    </row>
    <row r="670" spans="1:15" x14ac:dyDescent="0.25">
      <c r="A670" s="46">
        <v>22930</v>
      </c>
      <c r="B670" s="46" t="s">
        <v>48</v>
      </c>
      <c r="C670" s="46" t="s">
        <v>50</v>
      </c>
      <c r="D670" s="49">
        <v>90000</v>
      </c>
      <c r="E670" s="46">
        <v>4</v>
      </c>
      <c r="F670" s="46" t="s">
        <v>13</v>
      </c>
      <c r="G670" s="46" t="s">
        <v>21</v>
      </c>
      <c r="H670" s="46" t="s">
        <v>15</v>
      </c>
      <c r="I670" s="46">
        <v>0</v>
      </c>
      <c r="J670" s="50" t="s">
        <v>26</v>
      </c>
      <c r="K670" s="46" t="str">
        <f>PROPER(TRIM(Table1[[#This Row],[Region2]]))</f>
        <v>Pacific</v>
      </c>
      <c r="L670" s="46" t="s">
        <v>24</v>
      </c>
      <c r="M670" s="46">
        <v>38</v>
      </c>
      <c r="N670" s="46" t="s">
        <v>15</v>
      </c>
      <c r="O670" s="48">
        <v>44391</v>
      </c>
    </row>
    <row r="671" spans="1:15" x14ac:dyDescent="0.25">
      <c r="A671" s="46">
        <v>22931</v>
      </c>
      <c r="B671" s="46" t="s">
        <v>48</v>
      </c>
      <c r="C671" s="46" t="s">
        <v>50</v>
      </c>
      <c r="D671" s="49">
        <v>100000</v>
      </c>
      <c r="E671" s="46">
        <v>5</v>
      </c>
      <c r="F671" s="46" t="s">
        <v>30</v>
      </c>
      <c r="G671" s="46" t="s">
        <v>28</v>
      </c>
      <c r="H671" s="46" t="s">
        <v>18</v>
      </c>
      <c r="I671" s="46">
        <v>1</v>
      </c>
      <c r="J671" s="50" t="s">
        <v>26</v>
      </c>
      <c r="K671" s="46" t="str">
        <f>PROPER(TRIM(Table1[[#This Row],[Region2]]))</f>
        <v>Pacific</v>
      </c>
      <c r="L671" s="46" t="s">
        <v>24</v>
      </c>
      <c r="M671" s="46">
        <v>78</v>
      </c>
      <c r="N671" s="46" t="s">
        <v>15</v>
      </c>
      <c r="O671" s="48">
        <v>44391</v>
      </c>
    </row>
    <row r="672" spans="1:15" x14ac:dyDescent="0.25">
      <c r="A672" s="46">
        <v>22936</v>
      </c>
      <c r="B672" s="46" t="s">
        <v>49</v>
      </c>
      <c r="C672" s="46" t="s">
        <v>51</v>
      </c>
      <c r="D672" s="49">
        <v>60000</v>
      </c>
      <c r="E672" s="46">
        <v>1</v>
      </c>
      <c r="F672" s="46" t="s">
        <v>19</v>
      </c>
      <c r="G672" s="46" t="s">
        <v>14</v>
      </c>
      <c r="H672" s="46" t="s">
        <v>18</v>
      </c>
      <c r="I672" s="46">
        <v>1</v>
      </c>
      <c r="J672" s="50" t="s">
        <v>16</v>
      </c>
      <c r="K672" s="46" t="str">
        <f>PROPER(TRIM(Table1[[#This Row],[Region2]]))</f>
        <v>Pacific</v>
      </c>
      <c r="L672" s="46" t="s">
        <v>24</v>
      </c>
      <c r="M672" s="46">
        <v>45</v>
      </c>
      <c r="N672" s="46" t="s">
        <v>15</v>
      </c>
      <c r="O672" s="48">
        <v>44391</v>
      </c>
    </row>
    <row r="673" spans="1:15" x14ac:dyDescent="0.25">
      <c r="A673" s="46">
        <v>22971</v>
      </c>
      <c r="B673" s="46" t="s">
        <v>49</v>
      </c>
      <c r="C673" s="46" t="s">
        <v>51</v>
      </c>
      <c r="D673" s="49">
        <v>30000</v>
      </c>
      <c r="E673" s="46">
        <v>0</v>
      </c>
      <c r="F673" s="46" t="s">
        <v>27</v>
      </c>
      <c r="G673" s="46" t="s">
        <v>14</v>
      </c>
      <c r="H673" s="46" t="s">
        <v>18</v>
      </c>
      <c r="I673" s="46">
        <v>2</v>
      </c>
      <c r="J673" s="50" t="s">
        <v>16</v>
      </c>
      <c r="K673" s="46" t="str">
        <f>PROPER(TRIM(Table1[[#This Row],[Region2]]))</f>
        <v>North America</v>
      </c>
      <c r="L673" s="46" t="s">
        <v>31</v>
      </c>
      <c r="M673" s="46">
        <v>25</v>
      </c>
      <c r="N673" s="46" t="s">
        <v>15</v>
      </c>
      <c r="O673" s="48">
        <v>44391</v>
      </c>
    </row>
    <row r="674" spans="1:15" x14ac:dyDescent="0.25">
      <c r="A674" s="46">
        <v>22974</v>
      </c>
      <c r="B674" s="46" t="s">
        <v>48</v>
      </c>
      <c r="C674" s="46" t="s">
        <v>51</v>
      </c>
      <c r="D674" s="49">
        <v>30000</v>
      </c>
      <c r="E674" s="46">
        <v>2</v>
      </c>
      <c r="F674" s="46" t="s">
        <v>19</v>
      </c>
      <c r="G674" s="46" t="s">
        <v>20</v>
      </c>
      <c r="H674" s="46" t="s">
        <v>15</v>
      </c>
      <c r="I674" s="46">
        <v>2</v>
      </c>
      <c r="J674" s="50" t="s">
        <v>23</v>
      </c>
      <c r="K674" s="46" t="str">
        <f>PROPER(TRIM(Table1[[#This Row],[Region2]]))</f>
        <v>Pacific</v>
      </c>
      <c r="L674" s="46" t="s">
        <v>24</v>
      </c>
      <c r="M674" s="46">
        <v>69</v>
      </c>
      <c r="N674" s="46" t="s">
        <v>18</v>
      </c>
      <c r="O674" s="48">
        <v>44391</v>
      </c>
    </row>
    <row r="675" spans="1:15" x14ac:dyDescent="0.25">
      <c r="A675" s="46">
        <v>22976</v>
      </c>
      <c r="B675" s="46" t="s">
        <v>49</v>
      </c>
      <c r="C675" s="46" t="s">
        <v>50</v>
      </c>
      <c r="D675" s="49">
        <v>40000</v>
      </c>
      <c r="E675" s="46">
        <v>0</v>
      </c>
      <c r="F675" s="46" t="s">
        <v>27</v>
      </c>
      <c r="G675" s="46" t="s">
        <v>14</v>
      </c>
      <c r="H675" s="46" t="s">
        <v>18</v>
      </c>
      <c r="I675" s="46">
        <v>2</v>
      </c>
      <c r="J675" s="50" t="s">
        <v>16</v>
      </c>
      <c r="K675" s="46" t="str">
        <f>PROPER(TRIM(Table1[[#This Row],[Region2]]))</f>
        <v>North America</v>
      </c>
      <c r="L675" s="46" t="s">
        <v>31</v>
      </c>
      <c r="M675" s="46">
        <v>28</v>
      </c>
      <c r="N675" s="46" t="s">
        <v>15</v>
      </c>
      <c r="O675" s="48">
        <v>44391</v>
      </c>
    </row>
    <row r="676" spans="1:15" x14ac:dyDescent="0.25">
      <c r="A676" s="46">
        <v>22983</v>
      </c>
      <c r="B676" s="46" t="s">
        <v>49</v>
      </c>
      <c r="C676" s="46" t="s">
        <v>51</v>
      </c>
      <c r="D676" s="49">
        <v>30000</v>
      </c>
      <c r="E676" s="46">
        <v>0</v>
      </c>
      <c r="F676" s="46" t="s">
        <v>29</v>
      </c>
      <c r="G676" s="46" t="s">
        <v>20</v>
      </c>
      <c r="H676" s="46" t="s">
        <v>15</v>
      </c>
      <c r="I676" s="46">
        <v>2</v>
      </c>
      <c r="J676" s="50" t="s">
        <v>23</v>
      </c>
      <c r="K676" s="46" t="str">
        <f>PROPER(TRIM(Table1[[#This Row],[Region2]]))</f>
        <v>North America</v>
      </c>
      <c r="L676" s="46" t="s">
        <v>31</v>
      </c>
      <c r="M676" s="46">
        <v>27</v>
      </c>
      <c r="N676" s="46" t="s">
        <v>18</v>
      </c>
      <c r="O676" s="48">
        <v>44391</v>
      </c>
    </row>
    <row r="677" spans="1:15" x14ac:dyDescent="0.25">
      <c r="A677" s="46">
        <v>22988</v>
      </c>
      <c r="B677" s="46" t="s">
        <v>48</v>
      </c>
      <c r="C677" s="46" t="s">
        <v>51</v>
      </c>
      <c r="D677" s="49">
        <v>40000</v>
      </c>
      <c r="E677" s="46">
        <v>2</v>
      </c>
      <c r="F677" s="46" t="s">
        <v>13</v>
      </c>
      <c r="G677" s="46" t="s">
        <v>28</v>
      </c>
      <c r="H677" s="46" t="s">
        <v>15</v>
      </c>
      <c r="I677" s="46">
        <v>2</v>
      </c>
      <c r="J677" s="50" t="s">
        <v>23</v>
      </c>
      <c r="K677" s="46" t="str">
        <f>PROPER(TRIM(Table1[[#This Row],[Region2]]))</f>
        <v>Pacific</v>
      </c>
      <c r="L677" s="46" t="s">
        <v>24</v>
      </c>
      <c r="M677" s="46">
        <v>66</v>
      </c>
      <c r="N677" s="46" t="s">
        <v>15</v>
      </c>
      <c r="O677" s="48">
        <v>44391</v>
      </c>
    </row>
    <row r="678" spans="1:15" x14ac:dyDescent="0.25">
      <c r="A678" s="46">
        <v>22994</v>
      </c>
      <c r="B678" s="46" t="s">
        <v>48</v>
      </c>
      <c r="C678" s="46" t="s">
        <v>51</v>
      </c>
      <c r="D678" s="49">
        <v>80000</v>
      </c>
      <c r="E678" s="46">
        <v>0</v>
      </c>
      <c r="F678" s="46" t="s">
        <v>13</v>
      </c>
      <c r="G678" s="46" t="s">
        <v>28</v>
      </c>
      <c r="H678" s="46" t="s">
        <v>15</v>
      </c>
      <c r="I678" s="46">
        <v>1</v>
      </c>
      <c r="J678" s="50" t="s">
        <v>26</v>
      </c>
      <c r="K678" s="46" t="str">
        <f>PROPER(TRIM(Table1[[#This Row],[Region2]]))</f>
        <v>North America</v>
      </c>
      <c r="L678" s="46" t="s">
        <v>31</v>
      </c>
      <c r="M678" s="46">
        <v>34</v>
      </c>
      <c r="N678" s="46" t="s">
        <v>15</v>
      </c>
      <c r="O678" s="48">
        <v>44391</v>
      </c>
    </row>
    <row r="679" spans="1:15" x14ac:dyDescent="0.25">
      <c r="A679" s="46">
        <v>23027</v>
      </c>
      <c r="B679" s="46" t="s">
        <v>49</v>
      </c>
      <c r="C679" s="46" t="s">
        <v>50</v>
      </c>
      <c r="D679" s="49">
        <v>130000</v>
      </c>
      <c r="E679" s="46">
        <v>1</v>
      </c>
      <c r="F679" s="46" t="s">
        <v>13</v>
      </c>
      <c r="G679" s="46" t="s">
        <v>28</v>
      </c>
      <c r="H679" s="46" t="s">
        <v>18</v>
      </c>
      <c r="I679" s="46">
        <v>4</v>
      </c>
      <c r="J679" s="50" t="s">
        <v>16</v>
      </c>
      <c r="K679" s="46" t="str">
        <f>PROPER(TRIM(Table1[[#This Row],[Region2]]))</f>
        <v>North America</v>
      </c>
      <c r="L679" s="46" t="s">
        <v>31</v>
      </c>
      <c r="M679" s="46">
        <v>44</v>
      </c>
      <c r="N679" s="46" t="s">
        <v>18</v>
      </c>
      <c r="O679" s="48">
        <v>44391</v>
      </c>
    </row>
    <row r="680" spans="1:15" x14ac:dyDescent="0.25">
      <c r="A680" s="46">
        <v>23041</v>
      </c>
      <c r="B680" s="46" t="s">
        <v>49</v>
      </c>
      <c r="C680" s="46" t="s">
        <v>51</v>
      </c>
      <c r="D680" s="49">
        <v>70000</v>
      </c>
      <c r="E680" s="46">
        <v>4</v>
      </c>
      <c r="F680" s="46" t="s">
        <v>27</v>
      </c>
      <c r="G680" s="46" t="s">
        <v>21</v>
      </c>
      <c r="H680" s="46" t="s">
        <v>15</v>
      </c>
      <c r="I680" s="46">
        <v>0</v>
      </c>
      <c r="J680" s="50" t="s">
        <v>23</v>
      </c>
      <c r="K680" s="46" t="str">
        <f>PROPER(TRIM(Table1[[#This Row],[Region2]]))</f>
        <v>North America</v>
      </c>
      <c r="L680" s="46" t="s">
        <v>31</v>
      </c>
      <c r="M680" s="46">
        <v>50</v>
      </c>
      <c r="N680" s="46" t="s">
        <v>15</v>
      </c>
      <c r="O680" s="48">
        <v>44391</v>
      </c>
    </row>
    <row r="681" spans="1:15" x14ac:dyDescent="0.25">
      <c r="A681" s="46">
        <v>23089</v>
      </c>
      <c r="B681" s="46" t="s">
        <v>48</v>
      </c>
      <c r="C681" s="46" t="s">
        <v>50</v>
      </c>
      <c r="D681" s="49">
        <v>40000</v>
      </c>
      <c r="E681" s="46">
        <v>0</v>
      </c>
      <c r="F681" s="46" t="s">
        <v>19</v>
      </c>
      <c r="G681" s="46" t="s">
        <v>14</v>
      </c>
      <c r="H681" s="46" t="s">
        <v>15</v>
      </c>
      <c r="I681" s="46">
        <v>1</v>
      </c>
      <c r="J681" s="50" t="s">
        <v>23</v>
      </c>
      <c r="K681" s="46" t="str">
        <f>PROPER(TRIM(Table1[[#This Row],[Region2]]))</f>
        <v>North America</v>
      </c>
      <c r="L681" s="46" t="s">
        <v>31</v>
      </c>
      <c r="M681" s="46">
        <v>28</v>
      </c>
      <c r="N681" s="46" t="s">
        <v>18</v>
      </c>
      <c r="O681" s="48">
        <v>44391</v>
      </c>
    </row>
    <row r="682" spans="1:15" x14ac:dyDescent="0.25">
      <c r="A682" s="46">
        <v>23105</v>
      </c>
      <c r="B682" s="46" t="s">
        <v>49</v>
      </c>
      <c r="C682" s="46" t="s">
        <v>50</v>
      </c>
      <c r="D682" s="49">
        <v>40000</v>
      </c>
      <c r="E682" s="46">
        <v>3</v>
      </c>
      <c r="F682" s="46" t="s">
        <v>29</v>
      </c>
      <c r="G682" s="46" t="s">
        <v>20</v>
      </c>
      <c r="H682" s="46" t="s">
        <v>18</v>
      </c>
      <c r="I682" s="46">
        <v>2</v>
      </c>
      <c r="J682" s="50" t="s">
        <v>23</v>
      </c>
      <c r="K682" s="46" t="str">
        <f>PROPER(TRIM(Table1[[#This Row],[Region2]]))</f>
        <v>Pacific</v>
      </c>
      <c r="L682" s="46" t="s">
        <v>24</v>
      </c>
      <c r="M682" s="46">
        <v>52</v>
      </c>
      <c r="N682" s="46" t="s">
        <v>15</v>
      </c>
      <c r="O682" s="48">
        <v>44391</v>
      </c>
    </row>
    <row r="683" spans="1:15" x14ac:dyDescent="0.25">
      <c r="A683" s="46">
        <v>23144</v>
      </c>
      <c r="B683" s="46" t="s">
        <v>48</v>
      </c>
      <c r="C683" s="46" t="s">
        <v>50</v>
      </c>
      <c r="D683" s="49">
        <v>50000</v>
      </c>
      <c r="E683" s="46">
        <v>1</v>
      </c>
      <c r="F683" s="46" t="s">
        <v>13</v>
      </c>
      <c r="G683" s="46" t="s">
        <v>14</v>
      </c>
      <c r="H683" s="46" t="s">
        <v>15</v>
      </c>
      <c r="I683" s="46">
        <v>0</v>
      </c>
      <c r="J683" s="50" t="s">
        <v>16</v>
      </c>
      <c r="K683" s="46" t="str">
        <f>PROPER(TRIM(Table1[[#This Row],[Region2]]))</f>
        <v>North America</v>
      </c>
      <c r="L683" s="46" t="s">
        <v>31</v>
      </c>
      <c r="M683" s="46">
        <v>34</v>
      </c>
      <c r="N683" s="46" t="s">
        <v>15</v>
      </c>
      <c r="O683" s="48">
        <v>44391</v>
      </c>
    </row>
    <row r="684" spans="1:15" x14ac:dyDescent="0.25">
      <c r="A684" s="46">
        <v>23158</v>
      </c>
      <c r="B684" s="46" t="s">
        <v>48</v>
      </c>
      <c r="C684" s="46" t="s">
        <v>51</v>
      </c>
      <c r="D684" s="49">
        <v>60000</v>
      </c>
      <c r="E684" s="46">
        <v>1</v>
      </c>
      <c r="F684" s="46" t="s">
        <v>30</v>
      </c>
      <c r="G684" s="46" t="s">
        <v>21</v>
      </c>
      <c r="H684" s="46" t="s">
        <v>18</v>
      </c>
      <c r="I684" s="46">
        <v>0</v>
      </c>
      <c r="J684" s="50" t="s">
        <v>16</v>
      </c>
      <c r="K684" s="46" t="str">
        <f>PROPER(TRIM(Table1[[#This Row],[Region2]]))</f>
        <v>North America</v>
      </c>
      <c r="L684" s="46" t="s">
        <v>31</v>
      </c>
      <c r="M684" s="46">
        <v>35</v>
      </c>
      <c r="N684" s="46" t="s">
        <v>15</v>
      </c>
      <c r="O684" s="48">
        <v>44391</v>
      </c>
    </row>
    <row r="685" spans="1:15" x14ac:dyDescent="0.25">
      <c r="A685" s="46">
        <v>23195</v>
      </c>
      <c r="B685" s="46" t="s">
        <v>49</v>
      </c>
      <c r="C685" s="46" t="s">
        <v>50</v>
      </c>
      <c r="D685" s="49">
        <v>50000</v>
      </c>
      <c r="E685" s="46">
        <v>3</v>
      </c>
      <c r="F685" s="46" t="s">
        <v>13</v>
      </c>
      <c r="G685" s="46" t="s">
        <v>14</v>
      </c>
      <c r="H685" s="46" t="s">
        <v>15</v>
      </c>
      <c r="I685" s="46">
        <v>2</v>
      </c>
      <c r="J685" s="50" t="s">
        <v>22</v>
      </c>
      <c r="K685" s="46" t="str">
        <f>PROPER(TRIM(Table1[[#This Row],[Region2]]))</f>
        <v>North America</v>
      </c>
      <c r="L685" s="46" t="s">
        <v>31</v>
      </c>
      <c r="M685" s="46">
        <v>41</v>
      </c>
      <c r="N685" s="46" t="s">
        <v>15</v>
      </c>
      <c r="O685" s="48">
        <v>44391</v>
      </c>
    </row>
    <row r="686" spans="1:15" x14ac:dyDescent="0.25">
      <c r="A686" s="46">
        <v>23197</v>
      </c>
      <c r="B686" s="46" t="s">
        <v>48</v>
      </c>
      <c r="C686" s="46" t="s">
        <v>50</v>
      </c>
      <c r="D686" s="49">
        <v>50000</v>
      </c>
      <c r="E686" s="46">
        <v>3</v>
      </c>
      <c r="F686" s="46" t="s">
        <v>13</v>
      </c>
      <c r="G686" s="46" t="s">
        <v>14</v>
      </c>
      <c r="H686" s="46" t="s">
        <v>15</v>
      </c>
      <c r="I686" s="46">
        <v>2</v>
      </c>
      <c r="J686" s="50" t="s">
        <v>22</v>
      </c>
      <c r="K686" s="46" t="str">
        <f>PROPER(TRIM(Table1[[#This Row],[Region2]]))</f>
        <v>North America</v>
      </c>
      <c r="L686" s="46" t="s">
        <v>31</v>
      </c>
      <c r="M686" s="46">
        <v>40</v>
      </c>
      <c r="N686" s="46" t="s">
        <v>18</v>
      </c>
      <c r="O686" s="48">
        <v>44391</v>
      </c>
    </row>
    <row r="687" spans="1:15" x14ac:dyDescent="0.25">
      <c r="A687" s="46">
        <v>23200</v>
      </c>
      <c r="B687" s="46" t="s">
        <v>48</v>
      </c>
      <c r="C687" s="46" t="s">
        <v>51</v>
      </c>
      <c r="D687" s="49">
        <v>50000</v>
      </c>
      <c r="E687" s="46">
        <v>3</v>
      </c>
      <c r="F687" s="46" t="s">
        <v>13</v>
      </c>
      <c r="G687" s="46" t="s">
        <v>14</v>
      </c>
      <c r="H687" s="46" t="s">
        <v>15</v>
      </c>
      <c r="I687" s="46">
        <v>2</v>
      </c>
      <c r="J687" s="50" t="s">
        <v>16</v>
      </c>
      <c r="K687" s="46" t="str">
        <f>PROPER(TRIM(Table1[[#This Row],[Region2]]))</f>
        <v>North America</v>
      </c>
      <c r="L687" s="46" t="s">
        <v>31</v>
      </c>
      <c r="M687" s="46">
        <v>41</v>
      </c>
      <c r="N687" s="46" t="s">
        <v>18</v>
      </c>
      <c r="O687" s="48">
        <v>44391</v>
      </c>
    </row>
    <row r="688" spans="1:15" x14ac:dyDescent="0.25">
      <c r="A688" s="46">
        <v>23217</v>
      </c>
      <c r="B688" s="46" t="s">
        <v>49</v>
      </c>
      <c r="C688" s="46" t="s">
        <v>51</v>
      </c>
      <c r="D688" s="49">
        <v>60000</v>
      </c>
      <c r="E688" s="46">
        <v>3</v>
      </c>
      <c r="F688" s="46" t="s">
        <v>30</v>
      </c>
      <c r="G688" s="46" t="s">
        <v>21</v>
      </c>
      <c r="H688" s="46" t="s">
        <v>15</v>
      </c>
      <c r="I688" s="46">
        <v>0</v>
      </c>
      <c r="J688" s="50" t="s">
        <v>22</v>
      </c>
      <c r="K688" s="46" t="str">
        <f>PROPER(TRIM(Table1[[#This Row],[Region2]]))</f>
        <v>North America</v>
      </c>
      <c r="L688" s="46" t="s">
        <v>31</v>
      </c>
      <c r="M688" s="46">
        <v>43</v>
      </c>
      <c r="N688" s="46" t="s">
        <v>15</v>
      </c>
      <c r="O688" s="48">
        <v>44391</v>
      </c>
    </row>
    <row r="689" spans="1:15" x14ac:dyDescent="0.25">
      <c r="A689" s="46">
        <v>23248</v>
      </c>
      <c r="B689" s="46" t="s">
        <v>48</v>
      </c>
      <c r="C689" s="46" t="s">
        <v>51</v>
      </c>
      <c r="D689" s="49">
        <v>10000</v>
      </c>
      <c r="E689" s="46">
        <v>2</v>
      </c>
      <c r="F689" s="46" t="s">
        <v>27</v>
      </c>
      <c r="G689" s="46" t="s">
        <v>25</v>
      </c>
      <c r="H689" s="46" t="s">
        <v>15</v>
      </c>
      <c r="I689" s="46">
        <v>2</v>
      </c>
      <c r="J689" s="50" t="s">
        <v>26</v>
      </c>
      <c r="K689" s="46" t="str">
        <f>PROPER(TRIM(Table1[[#This Row],[Region2]]))</f>
        <v>North America</v>
      </c>
      <c r="L689" s="46" t="s">
        <v>31</v>
      </c>
      <c r="M689" s="46">
        <v>53</v>
      </c>
      <c r="N689" s="46" t="s">
        <v>18</v>
      </c>
      <c r="O689" s="48">
        <v>44391</v>
      </c>
    </row>
    <row r="690" spans="1:15" x14ac:dyDescent="0.25">
      <c r="A690" s="46">
        <v>23256</v>
      </c>
      <c r="B690" s="46" t="s">
        <v>49</v>
      </c>
      <c r="C690" s="46" t="s">
        <v>50</v>
      </c>
      <c r="D690" s="49">
        <v>30000</v>
      </c>
      <c r="E690" s="46">
        <v>1</v>
      </c>
      <c r="F690" s="46" t="s">
        <v>27</v>
      </c>
      <c r="G690" s="46" t="s">
        <v>20</v>
      </c>
      <c r="H690" s="46" t="s">
        <v>18</v>
      </c>
      <c r="I690" s="46">
        <v>1</v>
      </c>
      <c r="J690" s="50" t="s">
        <v>23</v>
      </c>
      <c r="K690" s="46" t="str">
        <f>PROPER(TRIM(Table1[[#This Row],[Region2]]))</f>
        <v>North America</v>
      </c>
      <c r="L690" s="46" t="s">
        <v>31</v>
      </c>
      <c r="M690" s="46">
        <v>52</v>
      </c>
      <c r="N690" s="46" t="s">
        <v>18</v>
      </c>
      <c r="O690" s="48">
        <v>44391</v>
      </c>
    </row>
    <row r="691" spans="1:15" x14ac:dyDescent="0.25">
      <c r="A691" s="46">
        <v>23275</v>
      </c>
      <c r="B691" s="46" t="s">
        <v>48</v>
      </c>
      <c r="C691" s="46" t="s">
        <v>50</v>
      </c>
      <c r="D691" s="49">
        <v>30000</v>
      </c>
      <c r="E691" s="46">
        <v>2</v>
      </c>
      <c r="F691" s="46" t="s">
        <v>27</v>
      </c>
      <c r="G691" s="46" t="s">
        <v>14</v>
      </c>
      <c r="H691" s="46" t="s">
        <v>15</v>
      </c>
      <c r="I691" s="46">
        <v>2</v>
      </c>
      <c r="J691" s="50" t="s">
        <v>26</v>
      </c>
      <c r="K691" s="46" t="str">
        <f>PROPER(TRIM(Table1[[#This Row],[Region2]]))</f>
        <v>North America</v>
      </c>
      <c r="L691" s="46" t="s">
        <v>31</v>
      </c>
      <c r="M691" s="46">
        <v>49</v>
      </c>
      <c r="N691" s="46" t="s">
        <v>18</v>
      </c>
      <c r="O691" s="48">
        <v>44391</v>
      </c>
    </row>
    <row r="692" spans="1:15" x14ac:dyDescent="0.25">
      <c r="A692" s="46">
        <v>23333</v>
      </c>
      <c r="B692" s="46" t="s">
        <v>48</v>
      </c>
      <c r="C692" s="46" t="s">
        <v>50</v>
      </c>
      <c r="D692" s="49">
        <v>40000</v>
      </c>
      <c r="E692" s="46">
        <v>0</v>
      </c>
      <c r="F692" s="46" t="s">
        <v>19</v>
      </c>
      <c r="G692" s="46" t="s">
        <v>14</v>
      </c>
      <c r="H692" s="46" t="s">
        <v>18</v>
      </c>
      <c r="I692" s="46">
        <v>2</v>
      </c>
      <c r="J692" s="50" t="s">
        <v>26</v>
      </c>
      <c r="K692" s="46" t="str">
        <f>PROPER(TRIM(Table1[[#This Row],[Region2]]))</f>
        <v>North America</v>
      </c>
      <c r="L692" s="46" t="s">
        <v>31</v>
      </c>
      <c r="M692" s="46">
        <v>30</v>
      </c>
      <c r="N692" s="46" t="s">
        <v>18</v>
      </c>
      <c r="O692" s="48">
        <v>44391</v>
      </c>
    </row>
    <row r="693" spans="1:15" x14ac:dyDescent="0.25">
      <c r="A693" s="46">
        <v>23358</v>
      </c>
      <c r="B693" s="46" t="s">
        <v>48</v>
      </c>
      <c r="C693" s="46" t="s">
        <v>50</v>
      </c>
      <c r="D693" s="49">
        <v>60000</v>
      </c>
      <c r="E693" s="46">
        <v>0</v>
      </c>
      <c r="F693" s="46" t="s">
        <v>27</v>
      </c>
      <c r="G693" s="46" t="s">
        <v>21</v>
      </c>
      <c r="H693" s="46" t="s">
        <v>15</v>
      </c>
      <c r="I693" s="46">
        <v>2</v>
      </c>
      <c r="J693" s="50" t="s">
        <v>23</v>
      </c>
      <c r="K693" s="46" t="str">
        <f>PROPER(TRIM(Table1[[#This Row],[Region2]]))</f>
        <v>North America</v>
      </c>
      <c r="L693" s="46" t="s">
        <v>31</v>
      </c>
      <c r="M693" s="46">
        <v>32</v>
      </c>
      <c r="N693" s="46" t="s">
        <v>15</v>
      </c>
      <c r="O693" s="48">
        <v>44391</v>
      </c>
    </row>
    <row r="694" spans="1:15" x14ac:dyDescent="0.25">
      <c r="A694" s="46">
        <v>23368</v>
      </c>
      <c r="B694" s="46" t="s">
        <v>48</v>
      </c>
      <c r="C694" s="46" t="s">
        <v>51</v>
      </c>
      <c r="D694" s="49">
        <v>60000</v>
      </c>
      <c r="E694" s="46">
        <v>5</v>
      </c>
      <c r="F694" s="46" t="s">
        <v>13</v>
      </c>
      <c r="G694" s="46" t="s">
        <v>14</v>
      </c>
      <c r="H694" s="46" t="s">
        <v>15</v>
      </c>
      <c r="I694" s="46">
        <v>3</v>
      </c>
      <c r="J694" s="50" t="s">
        <v>64</v>
      </c>
      <c r="K694" s="46" t="str">
        <f>PROPER(TRIM(Table1[[#This Row],[Region2]]))</f>
        <v>North America</v>
      </c>
      <c r="L694" s="46" t="s">
        <v>31</v>
      </c>
      <c r="M694" s="46">
        <v>41</v>
      </c>
      <c r="N694" s="46" t="s">
        <v>18</v>
      </c>
      <c r="O694" s="48">
        <v>44391</v>
      </c>
    </row>
    <row r="695" spans="1:15" x14ac:dyDescent="0.25">
      <c r="A695" s="46">
        <v>23376</v>
      </c>
      <c r="B695" s="46" t="s">
        <v>48</v>
      </c>
      <c r="C695" s="46" t="s">
        <v>50</v>
      </c>
      <c r="D695" s="49">
        <v>70000</v>
      </c>
      <c r="E695" s="46">
        <v>1</v>
      </c>
      <c r="F695" s="46" t="s">
        <v>13</v>
      </c>
      <c r="G695" s="46" t="s">
        <v>21</v>
      </c>
      <c r="H695" s="46" t="s">
        <v>15</v>
      </c>
      <c r="I695" s="46">
        <v>1</v>
      </c>
      <c r="J695" s="50" t="s">
        <v>22</v>
      </c>
      <c r="K695" s="46" t="str">
        <f>PROPER(TRIM(Table1[[#This Row],[Region2]]))</f>
        <v>North America</v>
      </c>
      <c r="L695" s="46" t="s">
        <v>31</v>
      </c>
      <c r="M695" s="46">
        <v>44</v>
      </c>
      <c r="N695" s="46" t="s">
        <v>15</v>
      </c>
      <c r="O695" s="48">
        <v>44391</v>
      </c>
    </row>
    <row r="696" spans="1:15" x14ac:dyDescent="0.25">
      <c r="A696" s="46">
        <v>23378</v>
      </c>
      <c r="B696" s="46" t="s">
        <v>48</v>
      </c>
      <c r="C696" s="46" t="s">
        <v>50</v>
      </c>
      <c r="D696" s="49">
        <v>70000</v>
      </c>
      <c r="E696" s="46">
        <v>1</v>
      </c>
      <c r="F696" s="46" t="s">
        <v>19</v>
      </c>
      <c r="G696" s="46" t="s">
        <v>14</v>
      </c>
      <c r="H696" s="46" t="s">
        <v>15</v>
      </c>
      <c r="I696" s="46">
        <v>1</v>
      </c>
      <c r="J696" s="50" t="s">
        <v>22</v>
      </c>
      <c r="K696" s="46" t="str">
        <f>PROPER(TRIM(Table1[[#This Row],[Region2]]))</f>
        <v>North America</v>
      </c>
      <c r="L696" s="46" t="s">
        <v>31</v>
      </c>
      <c r="M696" s="46">
        <v>44</v>
      </c>
      <c r="N696" s="46" t="s">
        <v>15</v>
      </c>
      <c r="O696" s="48">
        <v>44391</v>
      </c>
    </row>
    <row r="697" spans="1:15" x14ac:dyDescent="0.25">
      <c r="A697" s="46">
        <v>23419</v>
      </c>
      <c r="B697" s="46" t="s">
        <v>49</v>
      </c>
      <c r="C697" s="46" t="s">
        <v>51</v>
      </c>
      <c r="D697" s="49">
        <v>70000</v>
      </c>
      <c r="E697" s="46">
        <v>5</v>
      </c>
      <c r="F697" s="46" t="s">
        <v>13</v>
      </c>
      <c r="G697" s="46" t="s">
        <v>21</v>
      </c>
      <c r="H697" s="46" t="s">
        <v>15</v>
      </c>
      <c r="I697" s="46">
        <v>3</v>
      </c>
      <c r="J697" s="50" t="s">
        <v>64</v>
      </c>
      <c r="K697" s="46" t="str">
        <f>PROPER(TRIM(Table1[[#This Row],[Region2]]))</f>
        <v>Pacific</v>
      </c>
      <c r="L697" s="46" t="s">
        <v>24</v>
      </c>
      <c r="M697" s="46">
        <v>39</v>
      </c>
      <c r="N697" s="46" t="s">
        <v>18</v>
      </c>
      <c r="O697" s="48">
        <v>44391</v>
      </c>
    </row>
    <row r="698" spans="1:15" x14ac:dyDescent="0.25">
      <c r="A698" s="46">
        <v>23426</v>
      </c>
      <c r="B698" s="46" t="s">
        <v>49</v>
      </c>
      <c r="C698" s="46" t="s">
        <v>50</v>
      </c>
      <c r="D698" s="49">
        <v>80000</v>
      </c>
      <c r="E698" s="46">
        <v>5</v>
      </c>
      <c r="F698" s="46" t="s">
        <v>30</v>
      </c>
      <c r="G698" s="46" t="s">
        <v>28</v>
      </c>
      <c r="H698" s="46" t="s">
        <v>15</v>
      </c>
      <c r="I698" s="46">
        <v>3</v>
      </c>
      <c r="J698" s="50" t="s">
        <v>16</v>
      </c>
      <c r="K698" s="46" t="str">
        <f>PROPER(TRIM(Table1[[#This Row],[Region2]]))</f>
        <v>Pacific</v>
      </c>
      <c r="L698" s="46" t="s">
        <v>24</v>
      </c>
      <c r="M698" s="46">
        <v>40</v>
      </c>
      <c r="N698" s="46" t="s">
        <v>18</v>
      </c>
      <c r="O698" s="48">
        <v>44391</v>
      </c>
    </row>
    <row r="699" spans="1:15" x14ac:dyDescent="0.25">
      <c r="A699" s="46">
        <v>23432</v>
      </c>
      <c r="B699" s="46" t="s">
        <v>49</v>
      </c>
      <c r="C699" s="46" t="s">
        <v>50</v>
      </c>
      <c r="D699" s="49">
        <v>70000</v>
      </c>
      <c r="E699" s="46">
        <v>0</v>
      </c>
      <c r="F699" s="46" t="s">
        <v>13</v>
      </c>
      <c r="G699" s="46" t="s">
        <v>21</v>
      </c>
      <c r="H699" s="46" t="s">
        <v>15</v>
      </c>
      <c r="I699" s="46">
        <v>1</v>
      </c>
      <c r="J699" s="50" t="s">
        <v>23</v>
      </c>
      <c r="K699" s="46" t="str">
        <f>PROPER(TRIM(Table1[[#This Row],[Region2]]))</f>
        <v>Pacific</v>
      </c>
      <c r="L699" s="46" t="s">
        <v>24</v>
      </c>
      <c r="M699" s="46">
        <v>37</v>
      </c>
      <c r="N699" s="46" t="s">
        <v>15</v>
      </c>
      <c r="O699" s="48">
        <v>44391</v>
      </c>
    </row>
    <row r="700" spans="1:15" x14ac:dyDescent="0.25">
      <c r="A700" s="46">
        <v>23449</v>
      </c>
      <c r="B700" s="46" t="s">
        <v>48</v>
      </c>
      <c r="C700" s="46" t="s">
        <v>50</v>
      </c>
      <c r="D700" s="49">
        <v>60000</v>
      </c>
      <c r="E700" s="46">
        <v>2</v>
      </c>
      <c r="F700" s="46" t="s">
        <v>27</v>
      </c>
      <c r="G700" s="46" t="s">
        <v>21</v>
      </c>
      <c r="H700" s="46" t="s">
        <v>15</v>
      </c>
      <c r="I700" s="46">
        <v>2</v>
      </c>
      <c r="J700" s="50" t="s">
        <v>23</v>
      </c>
      <c r="K700" s="46" t="str">
        <f>PROPER(TRIM(Table1[[#This Row],[Region2]]))</f>
        <v>North America</v>
      </c>
      <c r="L700" s="46" t="s">
        <v>31</v>
      </c>
      <c r="M700" s="46">
        <v>48</v>
      </c>
      <c r="N700" s="46" t="s">
        <v>18</v>
      </c>
      <c r="O700" s="48">
        <v>44391</v>
      </c>
    </row>
    <row r="701" spans="1:15" x14ac:dyDescent="0.25">
      <c r="A701" s="46">
        <v>23455</v>
      </c>
      <c r="B701" s="46" t="s">
        <v>49</v>
      </c>
      <c r="C701" s="46" t="s">
        <v>50</v>
      </c>
      <c r="D701" s="49">
        <v>80000</v>
      </c>
      <c r="E701" s="46">
        <v>2</v>
      </c>
      <c r="F701" s="46" t="s">
        <v>29</v>
      </c>
      <c r="G701" s="46" t="s">
        <v>14</v>
      </c>
      <c r="H701" s="46" t="s">
        <v>18</v>
      </c>
      <c r="I701" s="46">
        <v>2</v>
      </c>
      <c r="J701" s="50" t="s">
        <v>26</v>
      </c>
      <c r="K701" s="46" t="str">
        <f>PROPER(TRIM(Table1[[#This Row],[Region2]]))</f>
        <v>North America</v>
      </c>
      <c r="L701" s="46" t="s">
        <v>31</v>
      </c>
      <c r="M701" s="46">
        <v>50</v>
      </c>
      <c r="N701" s="46" t="s">
        <v>18</v>
      </c>
      <c r="O701" s="48">
        <v>44391</v>
      </c>
    </row>
    <row r="702" spans="1:15" x14ac:dyDescent="0.25">
      <c r="A702" s="46">
        <v>23459</v>
      </c>
      <c r="B702" s="46" t="s">
        <v>48</v>
      </c>
      <c r="C702" s="46" t="s">
        <v>50</v>
      </c>
      <c r="D702" s="49">
        <v>60000</v>
      </c>
      <c r="E702" s="46">
        <v>2</v>
      </c>
      <c r="F702" s="46" t="s">
        <v>27</v>
      </c>
      <c r="G702" s="46" t="s">
        <v>21</v>
      </c>
      <c r="H702" s="46" t="s">
        <v>15</v>
      </c>
      <c r="I702" s="46">
        <v>2</v>
      </c>
      <c r="J702" s="50" t="s">
        <v>23</v>
      </c>
      <c r="K702" s="46" t="str">
        <f>PROPER(TRIM(Table1[[#This Row],[Region2]]))</f>
        <v>North America</v>
      </c>
      <c r="L702" s="46" t="s">
        <v>31</v>
      </c>
      <c r="M702" s="46">
        <v>50</v>
      </c>
      <c r="N702" s="46" t="s">
        <v>18</v>
      </c>
      <c r="O702" s="48">
        <v>44391</v>
      </c>
    </row>
    <row r="703" spans="1:15" x14ac:dyDescent="0.25">
      <c r="A703" s="46">
        <v>23461</v>
      </c>
      <c r="B703" s="46" t="s">
        <v>48</v>
      </c>
      <c r="C703" s="46" t="s">
        <v>51</v>
      </c>
      <c r="D703" s="49">
        <v>90000</v>
      </c>
      <c r="E703" s="46">
        <v>5</v>
      </c>
      <c r="F703" s="46" t="s">
        <v>19</v>
      </c>
      <c r="G703" s="46" t="s">
        <v>21</v>
      </c>
      <c r="H703" s="46" t="s">
        <v>15</v>
      </c>
      <c r="I703" s="46">
        <v>3</v>
      </c>
      <c r="J703" s="50" t="s">
        <v>22</v>
      </c>
      <c r="K703" s="46" t="str">
        <f>PROPER(TRIM(Table1[[#This Row],[Region2]]))</f>
        <v>North America</v>
      </c>
      <c r="L703" s="46" t="s">
        <v>31</v>
      </c>
      <c r="M703" s="46">
        <v>40</v>
      </c>
      <c r="N703" s="46" t="s">
        <v>18</v>
      </c>
      <c r="O703" s="48">
        <v>44391</v>
      </c>
    </row>
    <row r="704" spans="1:15" x14ac:dyDescent="0.25">
      <c r="A704" s="46">
        <v>23479</v>
      </c>
      <c r="B704" s="46" t="s">
        <v>49</v>
      </c>
      <c r="C704" s="46" t="s">
        <v>50</v>
      </c>
      <c r="D704" s="49">
        <v>90000</v>
      </c>
      <c r="E704" s="46">
        <v>0</v>
      </c>
      <c r="F704" s="46" t="s">
        <v>19</v>
      </c>
      <c r="G704" s="46" t="s">
        <v>21</v>
      </c>
      <c r="H704" s="46" t="s">
        <v>18</v>
      </c>
      <c r="I704" s="46">
        <v>2</v>
      </c>
      <c r="J704" s="50" t="s">
        <v>16</v>
      </c>
      <c r="K704" s="46" t="str">
        <f>PROPER(TRIM(Table1[[#This Row],[Region2]]))</f>
        <v>North America</v>
      </c>
      <c r="L704" s="46" t="s">
        <v>31</v>
      </c>
      <c r="M704" s="46">
        <v>43</v>
      </c>
      <c r="N704" s="46" t="s">
        <v>15</v>
      </c>
      <c r="O704" s="48">
        <v>44391</v>
      </c>
    </row>
    <row r="705" spans="1:15" x14ac:dyDescent="0.25">
      <c r="A705" s="46">
        <v>23491</v>
      </c>
      <c r="B705" s="46" t="s">
        <v>49</v>
      </c>
      <c r="C705" s="46" t="s">
        <v>50</v>
      </c>
      <c r="D705" s="49">
        <v>100000</v>
      </c>
      <c r="E705" s="46">
        <v>0</v>
      </c>
      <c r="F705" s="46" t="s">
        <v>19</v>
      </c>
      <c r="G705" s="46" t="s">
        <v>21</v>
      </c>
      <c r="H705" s="46" t="s">
        <v>18</v>
      </c>
      <c r="I705" s="46">
        <v>4</v>
      </c>
      <c r="J705" s="50" t="s">
        <v>26</v>
      </c>
      <c r="K705" s="46" t="str">
        <f>PROPER(TRIM(Table1[[#This Row],[Region2]]))</f>
        <v>North America</v>
      </c>
      <c r="L705" s="46" t="s">
        <v>31</v>
      </c>
      <c r="M705" s="46">
        <v>45</v>
      </c>
      <c r="N705" s="46" t="s">
        <v>18</v>
      </c>
      <c r="O705" s="48">
        <v>44391</v>
      </c>
    </row>
    <row r="706" spans="1:15" x14ac:dyDescent="0.25">
      <c r="A706" s="46">
        <v>23513</v>
      </c>
      <c r="B706" s="46" t="s">
        <v>48</v>
      </c>
      <c r="C706" s="46" t="s">
        <v>51</v>
      </c>
      <c r="D706" s="49">
        <v>40000</v>
      </c>
      <c r="E706" s="46">
        <v>3</v>
      </c>
      <c r="F706" s="46" t="s">
        <v>19</v>
      </c>
      <c r="G706" s="46" t="s">
        <v>21</v>
      </c>
      <c r="H706" s="46" t="s">
        <v>15</v>
      </c>
      <c r="I706" s="46">
        <v>2</v>
      </c>
      <c r="J706" s="50" t="s">
        <v>23</v>
      </c>
      <c r="K706" s="46" t="str">
        <f>PROPER(TRIM(Table1[[#This Row],[Region2]]))</f>
        <v>North America</v>
      </c>
      <c r="L706" s="46" t="s">
        <v>31</v>
      </c>
      <c r="M706" s="46">
        <v>54</v>
      </c>
      <c r="N706" s="46" t="s">
        <v>18</v>
      </c>
      <c r="O706" s="48">
        <v>44391</v>
      </c>
    </row>
    <row r="707" spans="1:15" x14ac:dyDescent="0.25">
      <c r="A707" s="46">
        <v>23549</v>
      </c>
      <c r="B707" s="46" t="s">
        <v>49</v>
      </c>
      <c r="C707" s="46" t="s">
        <v>50</v>
      </c>
      <c r="D707" s="49">
        <v>30000</v>
      </c>
      <c r="E707" s="46">
        <v>0</v>
      </c>
      <c r="F707" s="46" t="s">
        <v>27</v>
      </c>
      <c r="G707" s="46" t="s">
        <v>14</v>
      </c>
      <c r="H707" s="46" t="s">
        <v>15</v>
      </c>
      <c r="I707" s="46">
        <v>2</v>
      </c>
      <c r="J707" s="50" t="s">
        <v>23</v>
      </c>
      <c r="K707" s="46" t="str">
        <f>PROPER(TRIM(Table1[[#This Row],[Region2]]))</f>
        <v>North America</v>
      </c>
      <c r="L707" s="46" t="s">
        <v>31</v>
      </c>
      <c r="M707" s="46">
        <v>30</v>
      </c>
      <c r="N707" s="46" t="s">
        <v>18</v>
      </c>
      <c r="O707" s="48" t="s">
        <v>44</v>
      </c>
    </row>
    <row r="708" spans="1:15" x14ac:dyDescent="0.25">
      <c r="A708" s="46">
        <v>23571</v>
      </c>
      <c r="B708" s="46" t="s">
        <v>48</v>
      </c>
      <c r="C708" s="46" t="s">
        <v>51</v>
      </c>
      <c r="D708" s="49">
        <v>40000</v>
      </c>
      <c r="E708" s="46">
        <v>2</v>
      </c>
      <c r="F708" s="46" t="s">
        <v>13</v>
      </c>
      <c r="G708" s="46" t="s">
        <v>28</v>
      </c>
      <c r="H708" s="46" t="s">
        <v>15</v>
      </c>
      <c r="I708" s="46">
        <v>2</v>
      </c>
      <c r="J708" s="50" t="s">
        <v>16</v>
      </c>
      <c r="K708" s="46" t="str">
        <f>PROPER(TRIM(Table1[[#This Row],[Region2]]))</f>
        <v>Pacific</v>
      </c>
      <c r="L708" s="46" t="s">
        <v>24</v>
      </c>
      <c r="M708" s="46">
        <v>66</v>
      </c>
      <c r="N708" s="46" t="s">
        <v>15</v>
      </c>
      <c r="O708" s="48">
        <v>44391</v>
      </c>
    </row>
    <row r="709" spans="1:15" x14ac:dyDescent="0.25">
      <c r="A709" s="46">
        <v>23586</v>
      </c>
      <c r="B709" s="46" t="s">
        <v>48</v>
      </c>
      <c r="C709" s="46" t="s">
        <v>51</v>
      </c>
      <c r="D709" s="49">
        <v>80000</v>
      </c>
      <c r="E709" s="46">
        <v>0</v>
      </c>
      <c r="F709" s="46" t="s">
        <v>13</v>
      </c>
      <c r="G709" s="46" t="s">
        <v>28</v>
      </c>
      <c r="H709" s="46" t="s">
        <v>15</v>
      </c>
      <c r="I709" s="46">
        <v>1</v>
      </c>
      <c r="J709" s="50" t="s">
        <v>26</v>
      </c>
      <c r="K709" s="46" t="str">
        <f>PROPER(TRIM(Table1[[#This Row],[Region2]]))</f>
        <v>North America</v>
      </c>
      <c r="L709" s="46" t="s">
        <v>31</v>
      </c>
      <c r="M709" s="46">
        <v>34</v>
      </c>
      <c r="N709" s="46" t="s">
        <v>15</v>
      </c>
      <c r="O709" s="48">
        <v>44391</v>
      </c>
    </row>
    <row r="710" spans="1:15" x14ac:dyDescent="0.25">
      <c r="A710" s="46">
        <v>23608</v>
      </c>
      <c r="B710" s="46" t="s">
        <v>48</v>
      </c>
      <c r="C710" s="46" t="s">
        <v>51</v>
      </c>
      <c r="D710" s="49">
        <v>150000</v>
      </c>
      <c r="E710" s="46">
        <v>3</v>
      </c>
      <c r="F710" s="46" t="s">
        <v>27</v>
      </c>
      <c r="G710" s="46" t="s">
        <v>21</v>
      </c>
      <c r="H710" s="46" t="s">
        <v>15</v>
      </c>
      <c r="I710" s="46">
        <v>3</v>
      </c>
      <c r="J710" s="50" t="s">
        <v>16</v>
      </c>
      <c r="K710" s="46" t="str">
        <f>PROPER(TRIM(Table1[[#This Row],[Region2]]))</f>
        <v>Europe</v>
      </c>
      <c r="L710" s="46" t="s">
        <v>17</v>
      </c>
      <c r="M710" s="46">
        <v>51</v>
      </c>
      <c r="N710" s="46" t="s">
        <v>15</v>
      </c>
      <c r="O710" s="48">
        <v>44391</v>
      </c>
    </row>
    <row r="711" spans="1:15" x14ac:dyDescent="0.25">
      <c r="A711" s="46">
        <v>23627</v>
      </c>
      <c r="B711" s="46" t="s">
        <v>49</v>
      </c>
      <c r="C711" s="46" t="s">
        <v>51</v>
      </c>
      <c r="D711" s="49">
        <v>100000</v>
      </c>
      <c r="E711" s="46">
        <v>3</v>
      </c>
      <c r="F711" s="46" t="s">
        <v>19</v>
      </c>
      <c r="G711" s="46" t="s">
        <v>28</v>
      </c>
      <c r="H711" s="46" t="s">
        <v>18</v>
      </c>
      <c r="I711" s="46">
        <v>4</v>
      </c>
      <c r="J711" s="50" t="s">
        <v>23</v>
      </c>
      <c r="K711" s="46" t="str">
        <f>PROPER(TRIM(Table1[[#This Row],[Region2]]))</f>
        <v>Europe</v>
      </c>
      <c r="L711" s="46" t="s">
        <v>17</v>
      </c>
      <c r="M711" s="46">
        <v>56</v>
      </c>
      <c r="N711" s="46" t="s">
        <v>18</v>
      </c>
      <c r="O711" s="48">
        <v>44391</v>
      </c>
    </row>
    <row r="712" spans="1:15" x14ac:dyDescent="0.25">
      <c r="A712" s="46">
        <v>23668</v>
      </c>
      <c r="B712" s="46" t="s">
        <v>48</v>
      </c>
      <c r="C712" s="46" t="s">
        <v>51</v>
      </c>
      <c r="D712" s="49">
        <v>40000</v>
      </c>
      <c r="E712" s="46">
        <v>4</v>
      </c>
      <c r="F712" s="46" t="s">
        <v>27</v>
      </c>
      <c r="G712" s="46" t="s">
        <v>21</v>
      </c>
      <c r="H712" s="46" t="s">
        <v>15</v>
      </c>
      <c r="I712" s="46">
        <v>2</v>
      </c>
      <c r="J712" s="50" t="s">
        <v>23</v>
      </c>
      <c r="K712" s="46" t="str">
        <f>PROPER(TRIM(Table1[[#This Row],[Region2]]))</f>
        <v>North America</v>
      </c>
      <c r="L712" s="46" t="s">
        <v>31</v>
      </c>
      <c r="M712" s="46">
        <v>59</v>
      </c>
      <c r="N712" s="46" t="s">
        <v>15</v>
      </c>
      <c r="O712" s="48">
        <v>44391</v>
      </c>
    </row>
    <row r="713" spans="1:15" x14ac:dyDescent="0.25">
      <c r="A713" s="46">
        <v>23672</v>
      </c>
      <c r="B713" s="46" t="s">
        <v>48</v>
      </c>
      <c r="C713" s="46" t="s">
        <v>51</v>
      </c>
      <c r="D713" s="49">
        <v>60000</v>
      </c>
      <c r="E713" s="46">
        <v>3</v>
      </c>
      <c r="F713" s="46" t="s">
        <v>30</v>
      </c>
      <c r="G713" s="46" t="s">
        <v>28</v>
      </c>
      <c r="H713" s="46" t="s">
        <v>15</v>
      </c>
      <c r="I713" s="46">
        <v>2</v>
      </c>
      <c r="J713" s="50" t="s">
        <v>26</v>
      </c>
      <c r="K713" s="46" t="str">
        <f>PROPER(TRIM(Table1[[#This Row],[Region2]]))</f>
        <v>North America</v>
      </c>
      <c r="L713" s="46" t="s">
        <v>31</v>
      </c>
      <c r="M713" s="46">
        <v>67</v>
      </c>
      <c r="N713" s="46" t="s">
        <v>18</v>
      </c>
      <c r="O713" s="48">
        <v>44391</v>
      </c>
    </row>
    <row r="714" spans="1:15" x14ac:dyDescent="0.25">
      <c r="A714" s="46">
        <v>23704</v>
      </c>
      <c r="B714" s="46" t="s">
        <v>49</v>
      </c>
      <c r="C714" s="46" t="s">
        <v>50</v>
      </c>
      <c r="D714" s="49">
        <v>40000</v>
      </c>
      <c r="E714" s="46">
        <v>5</v>
      </c>
      <c r="F714" s="46" t="s">
        <v>27</v>
      </c>
      <c r="G714" s="46" t="s">
        <v>21</v>
      </c>
      <c r="H714" s="46" t="s">
        <v>15</v>
      </c>
      <c r="I714" s="46">
        <v>4</v>
      </c>
      <c r="J714" s="50" t="s">
        <v>64</v>
      </c>
      <c r="K714" s="46" t="str">
        <f>PROPER(TRIM(Table1[[#This Row],[Region2]]))</f>
        <v>North America</v>
      </c>
      <c r="L714" s="46" t="s">
        <v>31</v>
      </c>
      <c r="M714" s="46">
        <v>60</v>
      </c>
      <c r="N714" s="46" t="s">
        <v>15</v>
      </c>
      <c r="O714" s="48">
        <v>44391</v>
      </c>
    </row>
    <row r="715" spans="1:15" x14ac:dyDescent="0.25">
      <c r="A715" s="46">
        <v>23707</v>
      </c>
      <c r="B715" s="46" t="s">
        <v>49</v>
      </c>
      <c r="C715" s="46" t="s">
        <v>50</v>
      </c>
      <c r="D715" s="49">
        <v>70000</v>
      </c>
      <c r="E715" s="46">
        <v>5</v>
      </c>
      <c r="F715" s="46" t="s">
        <v>13</v>
      </c>
      <c r="G715" s="46" t="s">
        <v>28</v>
      </c>
      <c r="H715" s="46" t="s">
        <v>15</v>
      </c>
      <c r="I715" s="46">
        <v>3</v>
      </c>
      <c r="J715" s="50" t="s">
        <v>64</v>
      </c>
      <c r="K715" s="46" t="str">
        <f>PROPER(TRIM(Table1[[#This Row],[Region2]]))</f>
        <v>North America</v>
      </c>
      <c r="L715" s="46" t="s">
        <v>31</v>
      </c>
      <c r="M715" s="46">
        <v>60</v>
      </c>
      <c r="N715" s="46" t="s">
        <v>15</v>
      </c>
      <c r="O715" s="48">
        <v>44391</v>
      </c>
    </row>
    <row r="716" spans="1:15" x14ac:dyDescent="0.25">
      <c r="A716" s="46">
        <v>23712</v>
      </c>
      <c r="B716" s="46" t="s">
        <v>49</v>
      </c>
      <c r="C716" s="46" t="s">
        <v>51</v>
      </c>
      <c r="D716" s="49">
        <v>70000</v>
      </c>
      <c r="E716" s="46">
        <v>2</v>
      </c>
      <c r="F716" s="46" t="s">
        <v>13</v>
      </c>
      <c r="G716" s="46" t="s">
        <v>28</v>
      </c>
      <c r="H716" s="46" t="s">
        <v>15</v>
      </c>
      <c r="I716" s="46">
        <v>1</v>
      </c>
      <c r="J716" s="50" t="s">
        <v>64</v>
      </c>
      <c r="K716" s="46" t="str">
        <f>PROPER(TRIM(Table1[[#This Row],[Region2]]))</f>
        <v>North America</v>
      </c>
      <c r="L716" s="46" t="s">
        <v>31</v>
      </c>
      <c r="M716" s="46">
        <v>59</v>
      </c>
      <c r="N716" s="46" t="s">
        <v>18</v>
      </c>
      <c r="O716" s="48">
        <v>44391</v>
      </c>
    </row>
    <row r="717" spans="1:15" x14ac:dyDescent="0.25">
      <c r="A717" s="46">
        <v>23731</v>
      </c>
      <c r="B717" s="46" t="s">
        <v>48</v>
      </c>
      <c r="C717" s="46" t="s">
        <v>50</v>
      </c>
      <c r="D717" s="49">
        <v>60000</v>
      </c>
      <c r="E717" s="51">
        <v>2</v>
      </c>
      <c r="F717" s="46" t="s">
        <v>27</v>
      </c>
      <c r="G717" s="46" t="s">
        <v>21</v>
      </c>
      <c r="H717" s="46" t="s">
        <v>15</v>
      </c>
      <c r="I717" s="46">
        <v>2</v>
      </c>
      <c r="J717" s="50" t="s">
        <v>22</v>
      </c>
      <c r="K717" s="46" t="str">
        <f>PROPER(TRIM(Table1[[#This Row],[Region2]]))</f>
        <v>North America</v>
      </c>
      <c r="L717" s="46" t="s">
        <v>31</v>
      </c>
      <c r="M717" s="46">
        <v>54</v>
      </c>
      <c r="N717" s="46" t="s">
        <v>15</v>
      </c>
      <c r="O717" s="48">
        <v>44391</v>
      </c>
    </row>
    <row r="718" spans="1:15" x14ac:dyDescent="0.25">
      <c r="A718" s="46">
        <v>23780</v>
      </c>
      <c r="B718" s="46" t="s">
        <v>49</v>
      </c>
      <c r="C718" s="46" t="s">
        <v>50</v>
      </c>
      <c r="D718" s="49">
        <v>40000</v>
      </c>
      <c r="E718" s="46">
        <v>2</v>
      </c>
      <c r="F718" s="46" t="s">
        <v>19</v>
      </c>
      <c r="G718" s="46" t="s">
        <v>20</v>
      </c>
      <c r="H718" s="46" t="s">
        <v>18</v>
      </c>
      <c r="I718" s="46">
        <v>2</v>
      </c>
      <c r="J718" s="50" t="s">
        <v>16</v>
      </c>
      <c r="K718" s="46" t="str">
        <f>PROPER(TRIM(Table1[[#This Row],[Region2]]))</f>
        <v>Europe</v>
      </c>
      <c r="L718" s="46" t="s">
        <v>17</v>
      </c>
      <c r="M718" s="46">
        <v>36</v>
      </c>
      <c r="N718" s="46" t="s">
        <v>15</v>
      </c>
      <c r="O718" s="48">
        <v>44391</v>
      </c>
    </row>
    <row r="719" spans="1:15" x14ac:dyDescent="0.25">
      <c r="A719" s="46">
        <v>23797</v>
      </c>
      <c r="B719" s="46" t="s">
        <v>49</v>
      </c>
      <c r="C719" s="46" t="s">
        <v>50</v>
      </c>
      <c r="D719" s="49">
        <v>20000</v>
      </c>
      <c r="E719" s="46">
        <v>3</v>
      </c>
      <c r="F719" s="46" t="s">
        <v>29</v>
      </c>
      <c r="G719" s="46" t="s">
        <v>20</v>
      </c>
      <c r="H719" s="46" t="s">
        <v>18</v>
      </c>
      <c r="I719" s="46">
        <v>2</v>
      </c>
      <c r="J719" s="50" t="s">
        <v>16</v>
      </c>
      <c r="K719" s="46" t="str">
        <f>PROPER(TRIM(Table1[[#This Row],[Region2]]))</f>
        <v>North America</v>
      </c>
      <c r="L719" s="46" t="s">
        <v>31</v>
      </c>
      <c r="M719" s="46">
        <v>50</v>
      </c>
      <c r="N719" s="46" t="s">
        <v>18</v>
      </c>
      <c r="O719" s="48">
        <v>44391</v>
      </c>
    </row>
    <row r="720" spans="1:15" x14ac:dyDescent="0.25">
      <c r="A720" s="46">
        <v>23801</v>
      </c>
      <c r="B720" s="46" t="s">
        <v>48</v>
      </c>
      <c r="C720" s="46" t="s">
        <v>51</v>
      </c>
      <c r="D720" s="49">
        <v>20000</v>
      </c>
      <c r="E720" s="46">
        <v>2</v>
      </c>
      <c r="F720" s="46" t="s">
        <v>29</v>
      </c>
      <c r="G720" s="46" t="s">
        <v>20</v>
      </c>
      <c r="H720" s="46" t="s">
        <v>15</v>
      </c>
      <c r="I720" s="46">
        <v>2</v>
      </c>
      <c r="J720" s="50" t="s">
        <v>16</v>
      </c>
      <c r="K720" s="46" t="str">
        <f>PROPER(TRIM(Table1[[#This Row],[Region2]]))</f>
        <v>North America</v>
      </c>
      <c r="L720" s="46" t="s">
        <v>31</v>
      </c>
      <c r="M720" s="46">
        <v>49</v>
      </c>
      <c r="N720" s="46" t="s">
        <v>18</v>
      </c>
      <c r="O720" s="48">
        <v>44391</v>
      </c>
    </row>
    <row r="721" spans="1:15" x14ac:dyDescent="0.25">
      <c r="A721" s="46">
        <v>23818</v>
      </c>
      <c r="B721" s="46" t="s">
        <v>48</v>
      </c>
      <c r="C721" s="46" t="s">
        <v>51</v>
      </c>
      <c r="D721" s="49">
        <v>50000</v>
      </c>
      <c r="E721" s="46">
        <v>0</v>
      </c>
      <c r="F721" s="46" t="s">
        <v>30</v>
      </c>
      <c r="G721" s="46" t="s">
        <v>14</v>
      </c>
      <c r="H721" s="46" t="s">
        <v>15</v>
      </c>
      <c r="I721" s="46">
        <v>0</v>
      </c>
      <c r="J721" s="50" t="s">
        <v>26</v>
      </c>
      <c r="K721" s="46" t="str">
        <f>PROPER(TRIM(Table1[[#This Row],[Region2]]))</f>
        <v>North America</v>
      </c>
      <c r="L721" s="46" t="s">
        <v>31</v>
      </c>
      <c r="M721" s="46">
        <v>33</v>
      </c>
      <c r="N721" s="46" t="s">
        <v>15</v>
      </c>
      <c r="O721" s="48">
        <v>44391</v>
      </c>
    </row>
    <row r="722" spans="1:15" x14ac:dyDescent="0.25">
      <c r="A722" s="46">
        <v>23882</v>
      </c>
      <c r="B722" s="46" t="s">
        <v>49</v>
      </c>
      <c r="C722" s="46" t="s">
        <v>51</v>
      </c>
      <c r="D722" s="49">
        <v>80000</v>
      </c>
      <c r="E722" s="46">
        <v>3</v>
      </c>
      <c r="F722" s="46" t="s">
        <v>30</v>
      </c>
      <c r="G722" s="46" t="s">
        <v>21</v>
      </c>
      <c r="H722" s="46" t="s">
        <v>15</v>
      </c>
      <c r="I722" s="46">
        <v>0</v>
      </c>
      <c r="J722" s="50" t="s">
        <v>16</v>
      </c>
      <c r="K722" s="46" t="str">
        <f>PROPER(TRIM(Table1[[#This Row],[Region2]]))</f>
        <v>North America</v>
      </c>
      <c r="L722" s="46" t="s">
        <v>31</v>
      </c>
      <c r="M722" s="46">
        <v>37</v>
      </c>
      <c r="N722" s="46" t="s">
        <v>15</v>
      </c>
      <c r="O722" s="48">
        <v>44391</v>
      </c>
    </row>
    <row r="723" spans="1:15" x14ac:dyDescent="0.25">
      <c r="A723" s="46">
        <v>23893</v>
      </c>
      <c r="B723" s="46" t="s">
        <v>48</v>
      </c>
      <c r="C723" s="46" t="s">
        <v>50</v>
      </c>
      <c r="D723" s="49">
        <v>50000</v>
      </c>
      <c r="E723" s="46">
        <v>3</v>
      </c>
      <c r="F723" s="46" t="s">
        <v>13</v>
      </c>
      <c r="G723" s="46" t="s">
        <v>14</v>
      </c>
      <c r="H723" s="46" t="s">
        <v>15</v>
      </c>
      <c r="I723" s="46">
        <v>3</v>
      </c>
      <c r="J723" s="50" t="s">
        <v>64</v>
      </c>
      <c r="K723" s="46" t="str">
        <f>PROPER(TRIM(Table1[[#This Row],[Region2]]))</f>
        <v>North America</v>
      </c>
      <c r="L723" s="46" t="s">
        <v>31</v>
      </c>
      <c r="M723" s="46">
        <v>41</v>
      </c>
      <c r="N723" s="46" t="s">
        <v>18</v>
      </c>
      <c r="O723" s="48">
        <v>44391</v>
      </c>
    </row>
    <row r="724" spans="1:15" x14ac:dyDescent="0.25">
      <c r="A724" s="46">
        <v>23908</v>
      </c>
      <c r="B724" s="46" t="s">
        <v>49</v>
      </c>
      <c r="C724" s="46" t="s">
        <v>50</v>
      </c>
      <c r="D724" s="49">
        <v>30000</v>
      </c>
      <c r="E724" s="46">
        <v>1</v>
      </c>
      <c r="F724" s="46" t="s">
        <v>13</v>
      </c>
      <c r="G724" s="46" t="s">
        <v>20</v>
      </c>
      <c r="H724" s="46" t="s">
        <v>18</v>
      </c>
      <c r="I724" s="46">
        <v>1</v>
      </c>
      <c r="J724" s="50" t="s">
        <v>16</v>
      </c>
      <c r="K724" s="46" t="str">
        <f>PROPER(TRIM(Table1[[#This Row],[Region2]]))</f>
        <v>Europe</v>
      </c>
      <c r="L724" s="46" t="s">
        <v>17</v>
      </c>
      <c r="M724" s="46">
        <v>39</v>
      </c>
      <c r="N724" s="46" t="s">
        <v>15</v>
      </c>
      <c r="O724" s="48">
        <v>44391</v>
      </c>
    </row>
    <row r="725" spans="1:15" x14ac:dyDescent="0.25">
      <c r="A725" s="46">
        <v>23915</v>
      </c>
      <c r="B725" s="46" t="s">
        <v>48</v>
      </c>
      <c r="C725" s="46" t="s">
        <v>50</v>
      </c>
      <c r="D725" s="49">
        <v>20000</v>
      </c>
      <c r="E725" s="46">
        <v>2</v>
      </c>
      <c r="F725" s="46" t="s">
        <v>27</v>
      </c>
      <c r="G725" s="46" t="s">
        <v>25</v>
      </c>
      <c r="H725" s="46" t="s">
        <v>15</v>
      </c>
      <c r="I725" s="46">
        <v>2</v>
      </c>
      <c r="J725" s="50" t="s">
        <v>16</v>
      </c>
      <c r="K725" s="46" t="str">
        <f>PROPER(TRIM(Table1[[#This Row],[Region2]]))</f>
        <v>Europe</v>
      </c>
      <c r="L725" s="46" t="s">
        <v>17</v>
      </c>
      <c r="M725" s="46">
        <v>42</v>
      </c>
      <c r="N725" s="46" t="s">
        <v>18</v>
      </c>
      <c r="O725" s="48">
        <v>44391</v>
      </c>
    </row>
    <row r="726" spans="1:15" x14ac:dyDescent="0.25">
      <c r="A726" s="46">
        <v>23940</v>
      </c>
      <c r="B726" s="46" t="s">
        <v>48</v>
      </c>
      <c r="C726" s="46" t="s">
        <v>50</v>
      </c>
      <c r="D726" s="49">
        <v>40000</v>
      </c>
      <c r="E726" s="46">
        <v>1</v>
      </c>
      <c r="F726" s="46" t="s">
        <v>13</v>
      </c>
      <c r="G726" s="46" t="s">
        <v>14</v>
      </c>
      <c r="H726" s="46" t="s">
        <v>15</v>
      </c>
      <c r="I726" s="46">
        <v>1</v>
      </c>
      <c r="J726" s="50" t="s">
        <v>16</v>
      </c>
      <c r="K726" s="46" t="str">
        <f>PROPER(TRIM(Table1[[#This Row],[Region2]]))</f>
        <v>Europe</v>
      </c>
      <c r="L726" s="46" t="s">
        <v>17</v>
      </c>
      <c r="M726" s="46">
        <v>44</v>
      </c>
      <c r="N726" s="46" t="s">
        <v>15</v>
      </c>
      <c r="O726" s="48">
        <v>44391</v>
      </c>
    </row>
    <row r="727" spans="1:15" x14ac:dyDescent="0.25">
      <c r="A727" s="46">
        <v>23962</v>
      </c>
      <c r="B727" s="46" t="s">
        <v>48</v>
      </c>
      <c r="C727" s="46" t="s">
        <v>51</v>
      </c>
      <c r="D727" s="49">
        <v>10000</v>
      </c>
      <c r="E727" s="46">
        <v>0</v>
      </c>
      <c r="F727" s="46" t="s">
        <v>29</v>
      </c>
      <c r="G727" s="46" t="s">
        <v>25</v>
      </c>
      <c r="H727" s="46" t="s">
        <v>15</v>
      </c>
      <c r="I727" s="46">
        <v>2</v>
      </c>
      <c r="J727" s="50" t="s">
        <v>26</v>
      </c>
      <c r="K727" s="46" t="str">
        <f>PROPER(TRIM(Table1[[#This Row],[Region2]]))</f>
        <v>Europe</v>
      </c>
      <c r="L727" s="46" t="s">
        <v>17</v>
      </c>
      <c r="M727" s="46">
        <v>32</v>
      </c>
      <c r="N727" s="46" t="s">
        <v>18</v>
      </c>
      <c r="O727" s="48">
        <v>44391</v>
      </c>
    </row>
    <row r="728" spans="1:15" x14ac:dyDescent="0.25">
      <c r="A728" s="46">
        <v>23963</v>
      </c>
      <c r="B728" s="46" t="s">
        <v>48</v>
      </c>
      <c r="C728" s="46" t="s">
        <v>50</v>
      </c>
      <c r="D728" s="49">
        <v>10000</v>
      </c>
      <c r="E728" s="46">
        <v>0</v>
      </c>
      <c r="F728" s="46" t="s">
        <v>29</v>
      </c>
      <c r="G728" s="46" t="s">
        <v>25</v>
      </c>
      <c r="H728" s="46" t="s">
        <v>18</v>
      </c>
      <c r="I728" s="46">
        <v>2</v>
      </c>
      <c r="J728" s="50" t="s">
        <v>16</v>
      </c>
      <c r="K728" s="46" t="str">
        <f>PROPER(TRIM(Table1[[#This Row],[Region2]]))</f>
        <v>Europe</v>
      </c>
      <c r="L728" s="46" t="s">
        <v>17</v>
      </c>
      <c r="M728" s="46">
        <v>33</v>
      </c>
      <c r="N728" s="46" t="s">
        <v>18</v>
      </c>
      <c r="O728" s="48">
        <v>44391</v>
      </c>
    </row>
    <row r="729" spans="1:15" x14ac:dyDescent="0.25">
      <c r="A729" s="46">
        <v>23979</v>
      </c>
      <c r="B729" s="46" t="s">
        <v>49</v>
      </c>
      <c r="C729" s="46" t="s">
        <v>50</v>
      </c>
      <c r="D729" s="49">
        <v>10000</v>
      </c>
      <c r="E729" s="46">
        <v>2</v>
      </c>
      <c r="F729" s="46" t="s">
        <v>19</v>
      </c>
      <c r="G729" s="46" t="s">
        <v>25</v>
      </c>
      <c r="H729" s="46" t="s">
        <v>18</v>
      </c>
      <c r="I729" s="46">
        <v>0</v>
      </c>
      <c r="J729" s="50" t="s">
        <v>16</v>
      </c>
      <c r="K729" s="46" t="str">
        <f>PROPER(TRIM(Table1[[#This Row],[Region2]]))</f>
        <v>Europe</v>
      </c>
      <c r="L729" s="46" t="s">
        <v>17</v>
      </c>
      <c r="M729" s="46">
        <v>50</v>
      </c>
      <c r="N729" s="46" t="s">
        <v>18</v>
      </c>
      <c r="O729" s="48">
        <v>44391</v>
      </c>
    </row>
    <row r="730" spans="1:15" x14ac:dyDescent="0.25">
      <c r="A730" s="46">
        <v>23986</v>
      </c>
      <c r="B730" s="46" t="s">
        <v>48</v>
      </c>
      <c r="C730" s="46" t="s">
        <v>51</v>
      </c>
      <c r="D730" s="49">
        <v>20000</v>
      </c>
      <c r="E730" s="46">
        <v>1</v>
      </c>
      <c r="F730" s="46" t="s">
        <v>13</v>
      </c>
      <c r="G730" s="46" t="s">
        <v>20</v>
      </c>
      <c r="H730" s="46" t="s">
        <v>15</v>
      </c>
      <c r="I730" s="46">
        <v>0</v>
      </c>
      <c r="J730" s="50" t="s">
        <v>16</v>
      </c>
      <c r="K730" s="46" t="str">
        <f>PROPER(TRIM(Table1[[#This Row],[Region2]]))</f>
        <v>Europe</v>
      </c>
      <c r="L730" s="46" t="s">
        <v>17</v>
      </c>
      <c r="M730" s="46">
        <v>66</v>
      </c>
      <c r="N730" s="46" t="s">
        <v>15</v>
      </c>
      <c r="O730" s="48">
        <v>44391</v>
      </c>
    </row>
    <row r="731" spans="1:15" x14ac:dyDescent="0.25">
      <c r="A731" s="46">
        <v>23993</v>
      </c>
      <c r="B731" s="46" t="s">
        <v>49</v>
      </c>
      <c r="C731" s="46" t="s">
        <v>51</v>
      </c>
      <c r="D731" s="49">
        <v>10000</v>
      </c>
      <c r="E731" s="46">
        <v>0</v>
      </c>
      <c r="F731" s="46" t="s">
        <v>19</v>
      </c>
      <c r="G731" s="46" t="s">
        <v>25</v>
      </c>
      <c r="H731" s="46" t="s">
        <v>18</v>
      </c>
      <c r="I731" s="46">
        <v>1</v>
      </c>
      <c r="J731" s="50" t="s">
        <v>16</v>
      </c>
      <c r="K731" s="46" t="str">
        <f>PROPER(TRIM(Table1[[#This Row],[Region2]]))</f>
        <v>Pacific</v>
      </c>
      <c r="L731" s="46" t="s">
        <v>24</v>
      </c>
      <c r="M731" s="46">
        <v>26</v>
      </c>
      <c r="N731" s="46" t="s">
        <v>15</v>
      </c>
      <c r="O731" s="48">
        <v>44391</v>
      </c>
    </row>
    <row r="732" spans="1:15" x14ac:dyDescent="0.25">
      <c r="A732" s="46">
        <v>24061</v>
      </c>
      <c r="B732" s="46" t="s">
        <v>48</v>
      </c>
      <c r="C732" s="46" t="s">
        <v>50</v>
      </c>
      <c r="D732" s="49">
        <v>10000</v>
      </c>
      <c r="E732" s="46">
        <v>4</v>
      </c>
      <c r="F732" s="46" t="s">
        <v>29</v>
      </c>
      <c r="G732" s="46" t="s">
        <v>25</v>
      </c>
      <c r="H732" s="46" t="s">
        <v>15</v>
      </c>
      <c r="I732" s="46">
        <v>1</v>
      </c>
      <c r="J732" s="50" t="s">
        <v>16</v>
      </c>
      <c r="K732" s="46" t="str">
        <f>PROPER(TRIM(Table1[[#This Row],[Region2]]))</f>
        <v>Europe</v>
      </c>
      <c r="L732" s="46" t="s">
        <v>17</v>
      </c>
      <c r="M732" s="46">
        <v>40</v>
      </c>
      <c r="N732" s="46" t="s">
        <v>15</v>
      </c>
      <c r="O732" s="48">
        <v>44391</v>
      </c>
    </row>
    <row r="733" spans="1:15" x14ac:dyDescent="0.25">
      <c r="A733" s="46">
        <v>24065</v>
      </c>
      <c r="B733" s="46" t="s">
        <v>49</v>
      </c>
      <c r="C733" s="46" t="s">
        <v>51</v>
      </c>
      <c r="D733" s="49">
        <v>20000</v>
      </c>
      <c r="E733" s="46">
        <v>0</v>
      </c>
      <c r="F733" s="46" t="s">
        <v>27</v>
      </c>
      <c r="G733" s="46" t="s">
        <v>25</v>
      </c>
      <c r="H733" s="46" t="s">
        <v>15</v>
      </c>
      <c r="I733" s="46">
        <v>0</v>
      </c>
      <c r="J733" s="50" t="s">
        <v>16</v>
      </c>
      <c r="K733" s="46" t="str">
        <f>PROPER(TRIM(Table1[[#This Row],[Region2]]))</f>
        <v>Europe</v>
      </c>
      <c r="L733" s="46" t="s">
        <v>17</v>
      </c>
      <c r="M733" s="46">
        <v>40</v>
      </c>
      <c r="N733" s="46" t="s">
        <v>15</v>
      </c>
      <c r="O733" s="48">
        <v>44391</v>
      </c>
    </row>
    <row r="734" spans="1:15" x14ac:dyDescent="0.25">
      <c r="A734" s="46">
        <v>24093</v>
      </c>
      <c r="B734" s="46" t="s">
        <v>49</v>
      </c>
      <c r="C734" s="46" t="s">
        <v>51</v>
      </c>
      <c r="D734" s="49">
        <v>80000</v>
      </c>
      <c r="E734" s="46">
        <v>0</v>
      </c>
      <c r="F734" s="46" t="s">
        <v>30</v>
      </c>
      <c r="G734" s="46" t="s">
        <v>14</v>
      </c>
      <c r="H734" s="46" t="s">
        <v>18</v>
      </c>
      <c r="I734" s="46">
        <v>0</v>
      </c>
      <c r="J734" s="50" t="s">
        <v>16</v>
      </c>
      <c r="K734" s="46" t="str">
        <f>PROPER(TRIM(Table1[[#This Row],[Region2]]))</f>
        <v>Europe</v>
      </c>
      <c r="L734" s="46" t="s">
        <v>17</v>
      </c>
      <c r="M734" s="46">
        <v>40</v>
      </c>
      <c r="N734" s="46" t="s">
        <v>15</v>
      </c>
      <c r="O734" s="48">
        <v>44391</v>
      </c>
    </row>
    <row r="735" spans="1:15" x14ac:dyDescent="0.25">
      <c r="A735" s="46">
        <v>24107</v>
      </c>
      <c r="B735" s="46" t="s">
        <v>48</v>
      </c>
      <c r="C735" s="46" t="s">
        <v>50</v>
      </c>
      <c r="D735" s="49">
        <v>30000</v>
      </c>
      <c r="E735" s="46">
        <v>3</v>
      </c>
      <c r="F735" s="46" t="s">
        <v>19</v>
      </c>
      <c r="G735" s="46" t="s">
        <v>20</v>
      </c>
      <c r="H735" s="46" t="s">
        <v>15</v>
      </c>
      <c r="I735" s="46">
        <v>1</v>
      </c>
      <c r="J735" s="50" t="s">
        <v>16</v>
      </c>
      <c r="K735" s="46" t="str">
        <f>PROPER(TRIM(Table1[[#This Row],[Region2]]))</f>
        <v>Europe</v>
      </c>
      <c r="L735" s="46" t="s">
        <v>17</v>
      </c>
      <c r="M735" s="46">
        <v>43</v>
      </c>
      <c r="N735" s="46" t="s">
        <v>18</v>
      </c>
      <c r="O735" s="48">
        <v>44391</v>
      </c>
    </row>
    <row r="736" spans="1:15" x14ac:dyDescent="0.25">
      <c r="A736" s="46">
        <v>24119</v>
      </c>
      <c r="B736" s="46" t="s">
        <v>49</v>
      </c>
      <c r="C736" s="46" t="s">
        <v>50</v>
      </c>
      <c r="D736" s="49">
        <v>30000</v>
      </c>
      <c r="E736" s="46">
        <v>0</v>
      </c>
      <c r="F736" s="46" t="s">
        <v>19</v>
      </c>
      <c r="G736" s="46" t="s">
        <v>20</v>
      </c>
      <c r="H736" s="46" t="s">
        <v>18</v>
      </c>
      <c r="I736" s="46">
        <v>1</v>
      </c>
      <c r="J736" s="50" t="s">
        <v>22</v>
      </c>
      <c r="K736" s="46" t="str">
        <f>PROPER(TRIM(Table1[[#This Row],[Region2]]))</f>
        <v>Europe</v>
      </c>
      <c r="L736" s="46" t="s">
        <v>17</v>
      </c>
      <c r="M736" s="46">
        <v>29</v>
      </c>
      <c r="N736" s="46" t="s">
        <v>18</v>
      </c>
      <c r="O736" s="48">
        <v>44391</v>
      </c>
    </row>
    <row r="737" spans="1:15" x14ac:dyDescent="0.25">
      <c r="A737" s="46">
        <v>24121</v>
      </c>
      <c r="B737" s="46" t="s">
        <v>49</v>
      </c>
      <c r="C737" s="46" t="s">
        <v>51</v>
      </c>
      <c r="D737" s="49">
        <v>30000</v>
      </c>
      <c r="E737" s="46">
        <v>0</v>
      </c>
      <c r="F737" s="46" t="s">
        <v>19</v>
      </c>
      <c r="G737" s="46" t="s">
        <v>20</v>
      </c>
      <c r="H737" s="46" t="s">
        <v>18</v>
      </c>
      <c r="I737" s="46">
        <v>1</v>
      </c>
      <c r="J737" s="50" t="s">
        <v>16</v>
      </c>
      <c r="K737" s="46" t="str">
        <f>PROPER(TRIM(Table1[[#This Row],[Region2]]))</f>
        <v>Europe</v>
      </c>
      <c r="L737" s="46" t="s">
        <v>17</v>
      </c>
      <c r="M737" s="46">
        <v>29</v>
      </c>
      <c r="N737" s="46" t="s">
        <v>15</v>
      </c>
      <c r="O737" s="48">
        <v>44391</v>
      </c>
    </row>
    <row r="738" spans="1:15" x14ac:dyDescent="0.25">
      <c r="A738" s="46">
        <v>24140</v>
      </c>
      <c r="B738" s="46" t="s">
        <v>49</v>
      </c>
      <c r="C738" s="46" t="s">
        <v>50</v>
      </c>
      <c r="D738" s="49">
        <v>10000</v>
      </c>
      <c r="E738" s="46">
        <v>0</v>
      </c>
      <c r="F738" s="46" t="s">
        <v>30</v>
      </c>
      <c r="G738" s="46" t="s">
        <v>25</v>
      </c>
      <c r="H738" s="46" t="s">
        <v>18</v>
      </c>
      <c r="I738" s="46">
        <v>0</v>
      </c>
      <c r="J738" s="50" t="s">
        <v>16</v>
      </c>
      <c r="K738" s="46" t="str">
        <f>PROPER(TRIM(Table1[[#This Row],[Region2]]))</f>
        <v>Europe</v>
      </c>
      <c r="L738" s="46" t="s">
        <v>17</v>
      </c>
      <c r="M738" s="46">
        <v>30</v>
      </c>
      <c r="N738" s="46" t="s">
        <v>15</v>
      </c>
      <c r="O738" s="48">
        <v>44391</v>
      </c>
    </row>
    <row r="739" spans="1:15" x14ac:dyDescent="0.25">
      <c r="A739" s="46">
        <v>24149</v>
      </c>
      <c r="B739" s="46" t="s">
        <v>48</v>
      </c>
      <c r="C739" s="46" t="s">
        <v>50</v>
      </c>
      <c r="D739" s="49">
        <v>10000</v>
      </c>
      <c r="E739" s="46">
        <v>2</v>
      </c>
      <c r="F739" s="46" t="s">
        <v>19</v>
      </c>
      <c r="G739" s="46" t="s">
        <v>25</v>
      </c>
      <c r="H739" s="46" t="s">
        <v>15</v>
      </c>
      <c r="I739" s="46">
        <v>0</v>
      </c>
      <c r="J739" s="50" t="s">
        <v>26</v>
      </c>
      <c r="K739" s="46" t="str">
        <f>PROPER(TRIM(Table1[[#This Row],[Region2]]))</f>
        <v>Europe</v>
      </c>
      <c r="L739" s="46" t="s">
        <v>17</v>
      </c>
      <c r="M739" s="46">
        <v>49</v>
      </c>
      <c r="N739" s="46" t="s">
        <v>18</v>
      </c>
      <c r="O739" s="48">
        <v>44391</v>
      </c>
    </row>
    <row r="740" spans="1:15" x14ac:dyDescent="0.25">
      <c r="A740" s="46">
        <v>24151</v>
      </c>
      <c r="B740" s="46" t="s">
        <v>49</v>
      </c>
      <c r="C740" s="46" t="s">
        <v>50</v>
      </c>
      <c r="D740" s="49">
        <v>20000</v>
      </c>
      <c r="E740" s="46">
        <v>1</v>
      </c>
      <c r="F740" s="46" t="s">
        <v>13</v>
      </c>
      <c r="G740" s="46" t="s">
        <v>20</v>
      </c>
      <c r="H740" s="46" t="s">
        <v>18</v>
      </c>
      <c r="I740" s="46">
        <v>0</v>
      </c>
      <c r="J740" s="50" t="s">
        <v>16</v>
      </c>
      <c r="K740" s="46" t="str">
        <f>PROPER(TRIM(Table1[[#This Row],[Region2]]))</f>
        <v>Europe</v>
      </c>
      <c r="L740" s="46" t="s">
        <v>17</v>
      </c>
      <c r="M740" s="46">
        <v>51</v>
      </c>
      <c r="N740" s="46" t="s">
        <v>18</v>
      </c>
      <c r="O740" s="48">
        <v>44391</v>
      </c>
    </row>
    <row r="741" spans="1:15" x14ac:dyDescent="0.25">
      <c r="A741" s="46">
        <v>24174</v>
      </c>
      <c r="B741" s="46" t="s">
        <v>48</v>
      </c>
      <c r="C741" s="46" t="s">
        <v>50</v>
      </c>
      <c r="D741" s="49">
        <v>20000</v>
      </c>
      <c r="E741" s="46">
        <v>0</v>
      </c>
      <c r="F741" s="46" t="s">
        <v>13</v>
      </c>
      <c r="G741" s="46" t="s">
        <v>20</v>
      </c>
      <c r="H741" s="46" t="s">
        <v>15</v>
      </c>
      <c r="I741" s="46">
        <v>0</v>
      </c>
      <c r="J741" s="50" t="s">
        <v>16</v>
      </c>
      <c r="K741" s="46" t="str">
        <f>PROPER(TRIM(Table1[[#This Row],[Region2]]))</f>
        <v>Pacific</v>
      </c>
      <c r="L741" s="46" t="s">
        <v>24</v>
      </c>
      <c r="M741" s="46">
        <v>27</v>
      </c>
      <c r="N741" s="46" t="s">
        <v>15</v>
      </c>
      <c r="O741" s="48">
        <v>44391</v>
      </c>
    </row>
    <row r="742" spans="1:15" x14ac:dyDescent="0.25">
      <c r="A742" s="46">
        <v>24185</v>
      </c>
      <c r="B742" s="46" t="s">
        <v>49</v>
      </c>
      <c r="C742" s="46" t="s">
        <v>51</v>
      </c>
      <c r="D742" s="49">
        <v>10000</v>
      </c>
      <c r="E742" s="46">
        <v>1</v>
      </c>
      <c r="F742" s="46" t="s">
        <v>27</v>
      </c>
      <c r="G742" s="46" t="s">
        <v>25</v>
      </c>
      <c r="H742" s="46" t="s">
        <v>18</v>
      </c>
      <c r="I742" s="46">
        <v>1</v>
      </c>
      <c r="J742" s="50" t="s">
        <v>26</v>
      </c>
      <c r="K742" s="46" t="str">
        <f>PROPER(TRIM(Table1[[#This Row],[Region2]]))</f>
        <v>Europe</v>
      </c>
      <c r="L742" s="46" t="s">
        <v>17</v>
      </c>
      <c r="M742" s="46">
        <v>45</v>
      </c>
      <c r="N742" s="46" t="s">
        <v>18</v>
      </c>
      <c r="O742" s="48">
        <v>44391</v>
      </c>
    </row>
    <row r="743" spans="1:15" x14ac:dyDescent="0.25">
      <c r="A743" s="46">
        <v>24187</v>
      </c>
      <c r="B743" s="46" t="s">
        <v>49</v>
      </c>
      <c r="C743" s="46" t="s">
        <v>51</v>
      </c>
      <c r="D743" s="49">
        <v>30000</v>
      </c>
      <c r="E743" s="46">
        <v>3</v>
      </c>
      <c r="F743" s="46" t="s">
        <v>30</v>
      </c>
      <c r="G743" s="46" t="s">
        <v>20</v>
      </c>
      <c r="H743" s="46" t="s">
        <v>18</v>
      </c>
      <c r="I743" s="46">
        <v>0</v>
      </c>
      <c r="J743" s="50" t="s">
        <v>16</v>
      </c>
      <c r="K743" s="46" t="str">
        <f>PROPER(TRIM(Table1[[#This Row],[Region2]]))</f>
        <v>Europe</v>
      </c>
      <c r="L743" s="46" t="s">
        <v>17</v>
      </c>
      <c r="M743" s="46">
        <v>46</v>
      </c>
      <c r="N743" s="46" t="s">
        <v>15</v>
      </c>
      <c r="O743" s="48">
        <v>44391</v>
      </c>
    </row>
    <row r="744" spans="1:15" x14ac:dyDescent="0.25">
      <c r="A744" s="46">
        <v>24201</v>
      </c>
      <c r="B744" s="46" t="s">
        <v>48</v>
      </c>
      <c r="C744" s="46" t="s">
        <v>51</v>
      </c>
      <c r="D744" s="49">
        <v>10000</v>
      </c>
      <c r="E744" s="46">
        <v>2</v>
      </c>
      <c r="F744" s="46" t="s">
        <v>27</v>
      </c>
      <c r="G744" s="46" t="s">
        <v>25</v>
      </c>
      <c r="H744" s="46" t="s">
        <v>15</v>
      </c>
      <c r="I744" s="46">
        <v>0</v>
      </c>
      <c r="J744" s="50" t="s">
        <v>16</v>
      </c>
      <c r="K744" s="46" t="str">
        <f>PROPER(TRIM(Table1[[#This Row],[Region2]]))</f>
        <v>Europe</v>
      </c>
      <c r="L744" s="46" t="s">
        <v>17</v>
      </c>
      <c r="M744" s="46">
        <v>37</v>
      </c>
      <c r="N744" s="46" t="s">
        <v>15</v>
      </c>
      <c r="O744" s="48">
        <v>44391</v>
      </c>
    </row>
    <row r="745" spans="1:15" x14ac:dyDescent="0.25">
      <c r="A745" s="46">
        <v>24273</v>
      </c>
      <c r="B745" s="46" t="s">
        <v>48</v>
      </c>
      <c r="C745" s="46" t="s">
        <v>51</v>
      </c>
      <c r="D745" s="49">
        <v>20000</v>
      </c>
      <c r="E745" s="46">
        <v>2</v>
      </c>
      <c r="F745" s="46" t="s">
        <v>29</v>
      </c>
      <c r="G745" s="46" t="s">
        <v>20</v>
      </c>
      <c r="H745" s="46" t="s">
        <v>15</v>
      </c>
      <c r="I745" s="46">
        <v>2</v>
      </c>
      <c r="J745" s="50" t="s">
        <v>23</v>
      </c>
      <c r="K745" s="46" t="str">
        <f>PROPER(TRIM(Table1[[#This Row],[Region2]]))</f>
        <v>Pacific</v>
      </c>
      <c r="L745" s="46" t="s">
        <v>24</v>
      </c>
      <c r="M745" s="46">
        <v>55</v>
      </c>
      <c r="N745" s="46" t="s">
        <v>15</v>
      </c>
      <c r="O745" s="48">
        <v>44391</v>
      </c>
    </row>
    <row r="746" spans="1:15" x14ac:dyDescent="0.25">
      <c r="A746" s="46">
        <v>24279</v>
      </c>
      <c r="B746" s="46" t="s">
        <v>49</v>
      </c>
      <c r="C746" s="46" t="s">
        <v>50</v>
      </c>
      <c r="D746" s="49">
        <v>40000</v>
      </c>
      <c r="E746" s="46">
        <v>2</v>
      </c>
      <c r="F746" s="46" t="s">
        <v>19</v>
      </c>
      <c r="G746" s="46" t="s">
        <v>14</v>
      </c>
      <c r="H746" s="46" t="s">
        <v>18</v>
      </c>
      <c r="I746" s="46">
        <v>2</v>
      </c>
      <c r="J746" s="50" t="s">
        <v>26</v>
      </c>
      <c r="K746" s="46" t="str">
        <f>PROPER(TRIM(Table1[[#This Row],[Region2]]))</f>
        <v>Pacific</v>
      </c>
      <c r="L746" s="46" t="s">
        <v>24</v>
      </c>
      <c r="M746" s="46">
        <v>52</v>
      </c>
      <c r="N746" s="46" t="s">
        <v>18</v>
      </c>
      <c r="O746" s="48">
        <v>44391</v>
      </c>
    </row>
    <row r="747" spans="1:15" x14ac:dyDescent="0.25">
      <c r="A747" s="46">
        <v>24305</v>
      </c>
      <c r="B747" s="46" t="s">
        <v>49</v>
      </c>
      <c r="C747" s="46" t="s">
        <v>50</v>
      </c>
      <c r="D747" s="49">
        <v>100000</v>
      </c>
      <c r="E747" s="46">
        <v>1</v>
      </c>
      <c r="F747" s="46" t="s">
        <v>13</v>
      </c>
      <c r="G747" s="46" t="s">
        <v>28</v>
      </c>
      <c r="H747" s="46" t="s">
        <v>18</v>
      </c>
      <c r="I747" s="46">
        <v>3</v>
      </c>
      <c r="J747" s="50" t="s">
        <v>16</v>
      </c>
      <c r="K747" s="46" t="str">
        <f>PROPER(TRIM(Table1[[#This Row],[Region2]]))</f>
        <v>Pacific</v>
      </c>
      <c r="L747" s="46" t="s">
        <v>24</v>
      </c>
      <c r="M747" s="46">
        <v>46</v>
      </c>
      <c r="N747" s="46" t="s">
        <v>15</v>
      </c>
      <c r="O747" s="48">
        <v>44391</v>
      </c>
    </row>
    <row r="748" spans="1:15" x14ac:dyDescent="0.25">
      <c r="A748" s="46">
        <v>24322</v>
      </c>
      <c r="B748" s="46" t="s">
        <v>48</v>
      </c>
      <c r="C748" s="46" t="s">
        <v>51</v>
      </c>
      <c r="D748" s="49">
        <v>60000</v>
      </c>
      <c r="E748" s="46">
        <v>4</v>
      </c>
      <c r="F748" s="46" t="s">
        <v>13</v>
      </c>
      <c r="G748" s="46" t="s">
        <v>14</v>
      </c>
      <c r="H748" s="46" t="s">
        <v>18</v>
      </c>
      <c r="I748" s="46">
        <v>2</v>
      </c>
      <c r="J748" s="50" t="s">
        <v>16</v>
      </c>
      <c r="K748" s="46" t="str">
        <f>PROPER(TRIM(Table1[[#This Row],[Region2]]))</f>
        <v>North America</v>
      </c>
      <c r="L748" s="46" t="s">
        <v>31</v>
      </c>
      <c r="M748" s="46">
        <v>42</v>
      </c>
      <c r="N748" s="46" t="s">
        <v>18</v>
      </c>
      <c r="O748" s="48">
        <v>44391</v>
      </c>
    </row>
    <row r="749" spans="1:15" x14ac:dyDescent="0.25">
      <c r="A749" s="46">
        <v>24324</v>
      </c>
      <c r="B749" s="46" t="s">
        <v>49</v>
      </c>
      <c r="C749" s="46" t="s">
        <v>51</v>
      </c>
      <c r="D749" s="49">
        <v>60000</v>
      </c>
      <c r="E749" s="46">
        <v>4</v>
      </c>
      <c r="F749" s="46" t="s">
        <v>13</v>
      </c>
      <c r="G749" s="46" t="s">
        <v>14</v>
      </c>
      <c r="H749" s="46" t="s">
        <v>15</v>
      </c>
      <c r="I749" s="46">
        <v>2</v>
      </c>
      <c r="J749" s="50" t="s">
        <v>22</v>
      </c>
      <c r="K749" s="46" t="str">
        <f>PROPER(TRIM(Table1[[#This Row],[Region2]]))</f>
        <v>North America</v>
      </c>
      <c r="L749" s="46" t="s">
        <v>31</v>
      </c>
      <c r="M749" s="46">
        <v>41</v>
      </c>
      <c r="N749" s="46" t="s">
        <v>15</v>
      </c>
      <c r="O749" s="48">
        <v>44391</v>
      </c>
    </row>
    <row r="750" spans="1:15" x14ac:dyDescent="0.25">
      <c r="A750" s="46">
        <v>24357</v>
      </c>
      <c r="B750" s="46" t="s">
        <v>48</v>
      </c>
      <c r="C750" s="46" t="s">
        <v>50</v>
      </c>
      <c r="D750" s="49">
        <v>80000</v>
      </c>
      <c r="E750" s="46">
        <v>3</v>
      </c>
      <c r="F750" s="46" t="s">
        <v>13</v>
      </c>
      <c r="G750" s="46" t="s">
        <v>21</v>
      </c>
      <c r="H750" s="46" t="s">
        <v>15</v>
      </c>
      <c r="I750" s="46">
        <v>1</v>
      </c>
      <c r="J750" s="50" t="s">
        <v>22</v>
      </c>
      <c r="K750" s="46" t="str">
        <f>PROPER(TRIM(Table1[[#This Row],[Region2]]))</f>
        <v>North America</v>
      </c>
      <c r="L750" s="46" t="s">
        <v>31</v>
      </c>
      <c r="M750" s="46">
        <v>48</v>
      </c>
      <c r="N750" s="46" t="s">
        <v>15</v>
      </c>
      <c r="O750" s="48">
        <v>44391</v>
      </c>
    </row>
    <row r="751" spans="1:15" x14ac:dyDescent="0.25">
      <c r="A751" s="46">
        <v>24369</v>
      </c>
      <c r="B751" s="46" t="s">
        <v>48</v>
      </c>
      <c r="C751" s="46" t="s">
        <v>50</v>
      </c>
      <c r="D751" s="49">
        <v>80000</v>
      </c>
      <c r="E751" s="46">
        <v>5</v>
      </c>
      <c r="F751" s="46" t="s">
        <v>30</v>
      </c>
      <c r="G751" s="46" t="s">
        <v>28</v>
      </c>
      <c r="H751" s="46" t="s">
        <v>18</v>
      </c>
      <c r="I751" s="46">
        <v>2</v>
      </c>
      <c r="J751" s="50" t="s">
        <v>16</v>
      </c>
      <c r="K751" s="46" t="str">
        <f>PROPER(TRIM(Table1[[#This Row],[Region2]]))</f>
        <v>Pacific</v>
      </c>
      <c r="L751" s="46" t="s">
        <v>24</v>
      </c>
      <c r="M751" s="46">
        <v>39</v>
      </c>
      <c r="N751" s="46" t="s">
        <v>18</v>
      </c>
      <c r="O751" s="48">
        <v>44391</v>
      </c>
    </row>
    <row r="752" spans="1:15" x14ac:dyDescent="0.25">
      <c r="A752" s="46">
        <v>24381</v>
      </c>
      <c r="B752" s="46" t="s">
        <v>49</v>
      </c>
      <c r="C752" s="46" t="s">
        <v>50</v>
      </c>
      <c r="D752" s="49">
        <v>70000</v>
      </c>
      <c r="E752" s="46">
        <v>0</v>
      </c>
      <c r="F752" s="46" t="s">
        <v>13</v>
      </c>
      <c r="G752" s="46" t="s">
        <v>21</v>
      </c>
      <c r="H752" s="46" t="s">
        <v>15</v>
      </c>
      <c r="I752" s="46">
        <v>1</v>
      </c>
      <c r="J752" s="50" t="s">
        <v>23</v>
      </c>
      <c r="K752" s="46" t="str">
        <f>PROPER(TRIM(Table1[[#This Row],[Region2]]))</f>
        <v>Pacific</v>
      </c>
      <c r="L752" s="46" t="s">
        <v>24</v>
      </c>
      <c r="M752" s="46">
        <v>41</v>
      </c>
      <c r="N752" s="46" t="s">
        <v>15</v>
      </c>
      <c r="O752" s="48">
        <v>44391</v>
      </c>
    </row>
    <row r="753" spans="1:15" x14ac:dyDescent="0.25">
      <c r="A753" s="46">
        <v>24397</v>
      </c>
      <c r="B753" s="46" t="s">
        <v>49</v>
      </c>
      <c r="C753" s="46" t="s">
        <v>50</v>
      </c>
      <c r="D753" s="49">
        <v>120000</v>
      </c>
      <c r="E753" s="46">
        <v>2</v>
      </c>
      <c r="F753" s="46" t="s">
        <v>13</v>
      </c>
      <c r="G753" s="46" t="s">
        <v>28</v>
      </c>
      <c r="H753" s="46" t="s">
        <v>18</v>
      </c>
      <c r="I753" s="46">
        <v>4</v>
      </c>
      <c r="J753" s="50" t="s">
        <v>26</v>
      </c>
      <c r="K753" s="46" t="str">
        <f>PROPER(TRIM(Table1[[#This Row],[Region2]]))</f>
        <v>North America</v>
      </c>
      <c r="L753" s="46" t="s">
        <v>31</v>
      </c>
      <c r="M753" s="46">
        <v>40</v>
      </c>
      <c r="N753" s="46" t="s">
        <v>18</v>
      </c>
      <c r="O753" s="48">
        <v>44391</v>
      </c>
    </row>
    <row r="754" spans="1:15" x14ac:dyDescent="0.25">
      <c r="A754" s="46">
        <v>24398</v>
      </c>
      <c r="B754" s="46" t="s">
        <v>48</v>
      </c>
      <c r="C754" s="46" t="s">
        <v>50</v>
      </c>
      <c r="D754" s="49">
        <v>130000</v>
      </c>
      <c r="E754" s="46">
        <v>1</v>
      </c>
      <c r="F754" s="46" t="s">
        <v>30</v>
      </c>
      <c r="G754" s="46" t="s">
        <v>28</v>
      </c>
      <c r="H754" s="46" t="s">
        <v>15</v>
      </c>
      <c r="I754" s="46">
        <v>4</v>
      </c>
      <c r="J754" s="50" t="s">
        <v>16</v>
      </c>
      <c r="K754" s="46" t="str">
        <f>PROPER(TRIM(Table1[[#This Row],[Region2]]))</f>
        <v>North America</v>
      </c>
      <c r="L754" s="46" t="s">
        <v>31</v>
      </c>
      <c r="M754" s="46">
        <v>41</v>
      </c>
      <c r="N754" s="46" t="s">
        <v>18</v>
      </c>
      <c r="O754" s="48">
        <v>44391</v>
      </c>
    </row>
    <row r="755" spans="1:15" x14ac:dyDescent="0.25">
      <c r="A755" s="46">
        <v>24416</v>
      </c>
      <c r="B755" s="46" t="s">
        <v>48</v>
      </c>
      <c r="C755" s="46" t="s">
        <v>50</v>
      </c>
      <c r="D755" s="49">
        <v>90000</v>
      </c>
      <c r="E755" s="46">
        <v>4</v>
      </c>
      <c r="F755" s="46" t="s">
        <v>27</v>
      </c>
      <c r="G755" s="46" t="s">
        <v>21</v>
      </c>
      <c r="H755" s="46" t="s">
        <v>15</v>
      </c>
      <c r="I755" s="46">
        <v>2</v>
      </c>
      <c r="J755" s="50" t="s">
        <v>26</v>
      </c>
      <c r="K755" s="46" t="str">
        <f>PROPER(TRIM(Table1[[#This Row],[Region2]]))</f>
        <v>North America</v>
      </c>
      <c r="L755" s="46" t="s">
        <v>31</v>
      </c>
      <c r="M755" s="46">
        <v>45</v>
      </c>
      <c r="N755" s="46" t="s">
        <v>18</v>
      </c>
      <c r="O755" s="48" t="s">
        <v>44</v>
      </c>
    </row>
    <row r="756" spans="1:15" x14ac:dyDescent="0.25">
      <c r="A756" s="46">
        <v>24433</v>
      </c>
      <c r="B756" s="46" t="s">
        <v>48</v>
      </c>
      <c r="C756" s="46" t="s">
        <v>50</v>
      </c>
      <c r="D756" s="49">
        <v>70000</v>
      </c>
      <c r="E756" s="46">
        <v>3</v>
      </c>
      <c r="F756" s="46" t="s">
        <v>27</v>
      </c>
      <c r="G756" s="46" t="s">
        <v>21</v>
      </c>
      <c r="H756" s="46" t="s">
        <v>18</v>
      </c>
      <c r="I756" s="46">
        <v>1</v>
      </c>
      <c r="J756" s="50" t="s">
        <v>26</v>
      </c>
      <c r="K756" s="46" t="str">
        <f>PROPER(TRIM(Table1[[#This Row],[Region2]]))</f>
        <v>North America</v>
      </c>
      <c r="L756" s="46" t="s">
        <v>31</v>
      </c>
      <c r="M756" s="46">
        <v>52</v>
      </c>
      <c r="N756" s="46" t="s">
        <v>15</v>
      </c>
      <c r="O756" s="48">
        <v>44391</v>
      </c>
    </row>
    <row r="757" spans="1:15" x14ac:dyDescent="0.25">
      <c r="A757" s="46">
        <v>24466</v>
      </c>
      <c r="B757" s="46" t="s">
        <v>48</v>
      </c>
      <c r="C757" s="46" t="s">
        <v>51</v>
      </c>
      <c r="D757" s="49">
        <v>60000</v>
      </c>
      <c r="E757" s="46">
        <v>1</v>
      </c>
      <c r="F757" s="46" t="s">
        <v>19</v>
      </c>
      <c r="G757" s="46" t="s">
        <v>14</v>
      </c>
      <c r="H757" s="46" t="s">
        <v>15</v>
      </c>
      <c r="I757" s="46">
        <v>1</v>
      </c>
      <c r="J757" s="50" t="s">
        <v>23</v>
      </c>
      <c r="K757" s="46" t="str">
        <f>PROPER(TRIM(Table1[[#This Row],[Region2]]))</f>
        <v>Pacific</v>
      </c>
      <c r="L757" s="46" t="s">
        <v>24</v>
      </c>
      <c r="M757" s="46">
        <v>46</v>
      </c>
      <c r="N757" s="46" t="s">
        <v>15</v>
      </c>
      <c r="O757" s="48">
        <v>44391</v>
      </c>
    </row>
    <row r="758" spans="1:15" x14ac:dyDescent="0.25">
      <c r="A758" s="46">
        <v>24485</v>
      </c>
      <c r="B758" s="46" t="s">
        <v>49</v>
      </c>
      <c r="C758" s="46" t="s">
        <v>50</v>
      </c>
      <c r="D758" s="49">
        <v>40000</v>
      </c>
      <c r="E758" s="46">
        <v>2</v>
      </c>
      <c r="F758" s="46" t="s">
        <v>13</v>
      </c>
      <c r="G758" s="46" t="s">
        <v>28</v>
      </c>
      <c r="H758" s="46" t="s">
        <v>18</v>
      </c>
      <c r="I758" s="46">
        <v>1</v>
      </c>
      <c r="J758" s="50" t="s">
        <v>23</v>
      </c>
      <c r="K758" s="46" t="str">
        <f>PROPER(TRIM(Table1[[#This Row],[Region2]]))</f>
        <v>Pacific</v>
      </c>
      <c r="L758" s="46" t="s">
        <v>24</v>
      </c>
      <c r="M758" s="46">
        <v>52</v>
      </c>
      <c r="N758" s="46" t="s">
        <v>15</v>
      </c>
      <c r="O758" s="48">
        <v>44391</v>
      </c>
    </row>
    <row r="759" spans="1:15" x14ac:dyDescent="0.25">
      <c r="A759" s="46">
        <v>24496</v>
      </c>
      <c r="B759" s="46" t="s">
        <v>49</v>
      </c>
      <c r="C759" s="46" t="s">
        <v>51</v>
      </c>
      <c r="D759" s="49">
        <v>40000</v>
      </c>
      <c r="E759" s="46">
        <v>0</v>
      </c>
      <c r="F759" s="46" t="s">
        <v>27</v>
      </c>
      <c r="G759" s="46" t="s">
        <v>14</v>
      </c>
      <c r="H759" s="46" t="s">
        <v>18</v>
      </c>
      <c r="I759" s="46">
        <v>2</v>
      </c>
      <c r="J759" s="50" t="s">
        <v>16</v>
      </c>
      <c r="K759" s="46" t="str">
        <f>PROPER(TRIM(Table1[[#This Row],[Region2]]))</f>
        <v>North America</v>
      </c>
      <c r="L759" s="46" t="s">
        <v>31</v>
      </c>
      <c r="M759" s="46">
        <v>28</v>
      </c>
      <c r="N759" s="46" t="s">
        <v>15</v>
      </c>
      <c r="O759" s="48">
        <v>44391</v>
      </c>
    </row>
    <row r="760" spans="1:15" x14ac:dyDescent="0.25">
      <c r="A760" s="46">
        <v>24514</v>
      </c>
      <c r="B760" s="46" t="s">
        <v>48</v>
      </c>
      <c r="C760" s="46" t="s">
        <v>50</v>
      </c>
      <c r="D760" s="49">
        <v>40000</v>
      </c>
      <c r="E760" s="46">
        <v>0</v>
      </c>
      <c r="F760" s="46" t="s">
        <v>19</v>
      </c>
      <c r="G760" s="46" t="s">
        <v>14</v>
      </c>
      <c r="H760" s="46" t="s">
        <v>15</v>
      </c>
      <c r="I760" s="46">
        <v>1</v>
      </c>
      <c r="J760" s="50" t="s">
        <v>23</v>
      </c>
      <c r="K760" s="46" t="str">
        <f>PROPER(TRIM(Table1[[#This Row],[Region2]]))</f>
        <v>North America</v>
      </c>
      <c r="L760" s="46" t="s">
        <v>31</v>
      </c>
      <c r="M760" s="46">
        <v>30</v>
      </c>
      <c r="N760" s="46" t="s">
        <v>18</v>
      </c>
      <c r="O760" s="48">
        <v>44391</v>
      </c>
    </row>
    <row r="761" spans="1:15" x14ac:dyDescent="0.25">
      <c r="A761" s="46">
        <v>24584</v>
      </c>
      <c r="B761" s="46" t="s">
        <v>49</v>
      </c>
      <c r="C761" s="46" t="s">
        <v>50</v>
      </c>
      <c r="D761" s="49">
        <v>60000</v>
      </c>
      <c r="E761" s="46">
        <v>0</v>
      </c>
      <c r="F761" s="46" t="s">
        <v>13</v>
      </c>
      <c r="G761" s="46" t="s">
        <v>21</v>
      </c>
      <c r="H761" s="46" t="s">
        <v>18</v>
      </c>
      <c r="I761" s="46">
        <v>3</v>
      </c>
      <c r="J761" s="50" t="s">
        <v>22</v>
      </c>
      <c r="K761" s="46" t="str">
        <f>PROPER(TRIM(Table1[[#This Row],[Region2]]))</f>
        <v>Pacific</v>
      </c>
      <c r="L761" s="46" t="s">
        <v>24</v>
      </c>
      <c r="M761" s="46">
        <v>31</v>
      </c>
      <c r="N761" s="46" t="s">
        <v>18</v>
      </c>
      <c r="O761" s="48">
        <v>44391</v>
      </c>
    </row>
    <row r="762" spans="1:15" x14ac:dyDescent="0.25">
      <c r="A762" s="46">
        <v>24611</v>
      </c>
      <c r="B762" s="46" t="s">
        <v>49</v>
      </c>
      <c r="C762" s="46" t="s">
        <v>50</v>
      </c>
      <c r="D762" s="49">
        <v>90000</v>
      </c>
      <c r="E762" s="46">
        <v>0</v>
      </c>
      <c r="F762" s="46" t="s">
        <v>13</v>
      </c>
      <c r="G762" s="46" t="s">
        <v>21</v>
      </c>
      <c r="H762" s="46" t="s">
        <v>18</v>
      </c>
      <c r="I762" s="46">
        <v>4</v>
      </c>
      <c r="J762" s="50" t="s">
        <v>64</v>
      </c>
      <c r="K762" s="46" t="str">
        <f>PROPER(TRIM(Table1[[#This Row],[Region2]]))</f>
        <v>Pacific</v>
      </c>
      <c r="L762" s="46" t="s">
        <v>24</v>
      </c>
      <c r="M762" s="46">
        <v>35</v>
      </c>
      <c r="N762" s="46" t="s">
        <v>15</v>
      </c>
      <c r="O762" s="48">
        <v>44391</v>
      </c>
    </row>
    <row r="763" spans="1:15" x14ac:dyDescent="0.25">
      <c r="A763" s="46">
        <v>24637</v>
      </c>
      <c r="B763" s="46" t="s">
        <v>48</v>
      </c>
      <c r="C763" s="46" t="s">
        <v>50</v>
      </c>
      <c r="D763" s="49">
        <v>40000</v>
      </c>
      <c r="E763" s="46">
        <v>4</v>
      </c>
      <c r="F763" s="46" t="s">
        <v>27</v>
      </c>
      <c r="G763" s="46" t="s">
        <v>21</v>
      </c>
      <c r="H763" s="46" t="s">
        <v>15</v>
      </c>
      <c r="I763" s="46">
        <v>2</v>
      </c>
      <c r="J763" s="50" t="s">
        <v>64</v>
      </c>
      <c r="K763" s="46" t="str">
        <f>PROPER(TRIM(Table1[[#This Row],[Region2]]))</f>
        <v>North America</v>
      </c>
      <c r="L763" s="46" t="s">
        <v>31</v>
      </c>
      <c r="M763" s="46">
        <v>64</v>
      </c>
      <c r="N763" s="46" t="s">
        <v>18</v>
      </c>
      <c r="O763" s="48">
        <v>44391</v>
      </c>
    </row>
    <row r="764" spans="1:15" x14ac:dyDescent="0.25">
      <c r="A764" s="46">
        <v>24643</v>
      </c>
      <c r="B764" s="46" t="s">
        <v>49</v>
      </c>
      <c r="C764" s="46" t="s">
        <v>51</v>
      </c>
      <c r="D764" s="49">
        <v>60000</v>
      </c>
      <c r="E764" s="46">
        <v>4</v>
      </c>
      <c r="F764" s="46" t="s">
        <v>13</v>
      </c>
      <c r="G764" s="46" t="s">
        <v>28</v>
      </c>
      <c r="H764" s="46" t="s">
        <v>15</v>
      </c>
      <c r="I764" s="46">
        <v>2</v>
      </c>
      <c r="J764" s="50" t="s">
        <v>64</v>
      </c>
      <c r="K764" s="46" t="str">
        <f>PROPER(TRIM(Table1[[#This Row],[Region2]]))</f>
        <v>North America</v>
      </c>
      <c r="L764" s="46" t="s">
        <v>31</v>
      </c>
      <c r="M764" s="46">
        <v>63</v>
      </c>
      <c r="N764" s="46" t="s">
        <v>18</v>
      </c>
      <c r="O764" s="48">
        <v>44391</v>
      </c>
    </row>
    <row r="765" spans="1:15" x14ac:dyDescent="0.25">
      <c r="A765" s="46">
        <v>24725</v>
      </c>
      <c r="B765" s="46" t="s">
        <v>48</v>
      </c>
      <c r="C765" s="46" t="s">
        <v>51</v>
      </c>
      <c r="D765" s="49">
        <v>40000</v>
      </c>
      <c r="E765" s="46">
        <v>3</v>
      </c>
      <c r="F765" s="46" t="s">
        <v>19</v>
      </c>
      <c r="G765" s="46" t="s">
        <v>20</v>
      </c>
      <c r="H765" s="46" t="s">
        <v>15</v>
      </c>
      <c r="I765" s="46">
        <v>0</v>
      </c>
      <c r="J765" s="50" t="s">
        <v>26</v>
      </c>
      <c r="K765" s="46" t="str">
        <f>PROPER(TRIM(Table1[[#This Row],[Region2]]))</f>
        <v>North America</v>
      </c>
      <c r="L765" s="46" t="s">
        <v>31</v>
      </c>
      <c r="M765" s="46">
        <v>31</v>
      </c>
      <c r="N765" s="46" t="s">
        <v>18</v>
      </c>
      <c r="O765" s="48">
        <v>44391</v>
      </c>
    </row>
    <row r="766" spans="1:15" x14ac:dyDescent="0.25">
      <c r="A766" s="46">
        <v>24738</v>
      </c>
      <c r="B766" s="46" t="s">
        <v>48</v>
      </c>
      <c r="C766" s="46" t="s">
        <v>51</v>
      </c>
      <c r="D766" s="49">
        <v>40000</v>
      </c>
      <c r="E766" s="46">
        <v>1</v>
      </c>
      <c r="F766" s="46" t="s">
        <v>19</v>
      </c>
      <c r="G766" s="46" t="s">
        <v>20</v>
      </c>
      <c r="H766" s="46" t="s">
        <v>15</v>
      </c>
      <c r="I766" s="46">
        <v>1</v>
      </c>
      <c r="J766" s="50" t="s">
        <v>26</v>
      </c>
      <c r="K766" s="46" t="str">
        <f>PROPER(TRIM(Table1[[#This Row],[Region2]]))</f>
        <v>North America</v>
      </c>
      <c r="L766" s="46" t="s">
        <v>31</v>
      </c>
      <c r="M766" s="46">
        <v>51</v>
      </c>
      <c r="N766" s="46" t="s">
        <v>15</v>
      </c>
      <c r="O766" s="48">
        <v>44391</v>
      </c>
    </row>
    <row r="767" spans="1:15" x14ac:dyDescent="0.25">
      <c r="A767" s="46">
        <v>24745</v>
      </c>
      <c r="B767" s="46" t="s">
        <v>49</v>
      </c>
      <c r="C767" s="46" t="s">
        <v>51</v>
      </c>
      <c r="D767" s="49">
        <v>30000</v>
      </c>
      <c r="E767" s="46">
        <v>2</v>
      </c>
      <c r="F767" s="46" t="s">
        <v>27</v>
      </c>
      <c r="G767" s="46" t="s">
        <v>14</v>
      </c>
      <c r="H767" s="46" t="s">
        <v>18</v>
      </c>
      <c r="I767" s="46">
        <v>2</v>
      </c>
      <c r="J767" s="50" t="s">
        <v>16</v>
      </c>
      <c r="K767" s="46" t="str">
        <f>PROPER(TRIM(Table1[[#This Row],[Region2]]))</f>
        <v>North America</v>
      </c>
      <c r="L767" s="46" t="s">
        <v>31</v>
      </c>
      <c r="M767" s="46">
        <v>49</v>
      </c>
      <c r="N767" s="46" t="s">
        <v>18</v>
      </c>
      <c r="O767" s="48">
        <v>44391</v>
      </c>
    </row>
    <row r="768" spans="1:15" x14ac:dyDescent="0.25">
      <c r="A768" s="46">
        <v>24801</v>
      </c>
      <c r="B768" s="46" t="s">
        <v>49</v>
      </c>
      <c r="C768" s="46" t="s">
        <v>50</v>
      </c>
      <c r="D768" s="49">
        <v>60000</v>
      </c>
      <c r="E768" s="46">
        <v>1</v>
      </c>
      <c r="F768" s="46" t="s">
        <v>30</v>
      </c>
      <c r="G768" s="46" t="s">
        <v>21</v>
      </c>
      <c r="H768" s="46" t="s">
        <v>15</v>
      </c>
      <c r="I768" s="46">
        <v>0</v>
      </c>
      <c r="J768" s="50" t="s">
        <v>22</v>
      </c>
      <c r="K768" s="46" t="str">
        <f>PROPER(TRIM(Table1[[#This Row],[Region2]]))</f>
        <v>North America</v>
      </c>
      <c r="L768" s="46" t="s">
        <v>31</v>
      </c>
      <c r="M768" s="46">
        <v>35</v>
      </c>
      <c r="N768" s="46" t="s">
        <v>15</v>
      </c>
      <c r="O768" s="48">
        <v>44391</v>
      </c>
    </row>
    <row r="769" spans="1:15" x14ac:dyDescent="0.25">
      <c r="A769" s="46">
        <v>24842</v>
      </c>
      <c r="B769" s="46" t="s">
        <v>49</v>
      </c>
      <c r="C769" s="46" t="s">
        <v>51</v>
      </c>
      <c r="D769" s="49">
        <v>90000</v>
      </c>
      <c r="E769" s="46">
        <v>3</v>
      </c>
      <c r="F769" s="46" t="s">
        <v>27</v>
      </c>
      <c r="G769" s="46" t="s">
        <v>21</v>
      </c>
      <c r="H769" s="46" t="s">
        <v>18</v>
      </c>
      <c r="I769" s="46">
        <v>1</v>
      </c>
      <c r="J769" s="50" t="s">
        <v>22</v>
      </c>
      <c r="K769" s="46" t="str">
        <f>PROPER(TRIM(Table1[[#This Row],[Region2]]))</f>
        <v>Europe</v>
      </c>
      <c r="L769" s="46" t="s">
        <v>17</v>
      </c>
      <c r="M769" s="46">
        <v>51</v>
      </c>
      <c r="N769" s="46" t="s">
        <v>18</v>
      </c>
      <c r="O769" s="48">
        <v>44391</v>
      </c>
    </row>
    <row r="770" spans="1:15" x14ac:dyDescent="0.25">
      <c r="A770" s="46">
        <v>24857</v>
      </c>
      <c r="B770" s="46" t="s">
        <v>48</v>
      </c>
      <c r="C770" s="46" t="s">
        <v>51</v>
      </c>
      <c r="D770" s="49">
        <v>130000</v>
      </c>
      <c r="E770" s="46">
        <v>3</v>
      </c>
      <c r="F770" s="46" t="s">
        <v>27</v>
      </c>
      <c r="G770" s="46" t="s">
        <v>21</v>
      </c>
      <c r="H770" s="46" t="s">
        <v>15</v>
      </c>
      <c r="I770" s="46">
        <v>4</v>
      </c>
      <c r="J770" s="50" t="s">
        <v>16</v>
      </c>
      <c r="K770" s="46" t="str">
        <f>PROPER(TRIM(Table1[[#This Row],[Region2]]))</f>
        <v>Europe</v>
      </c>
      <c r="L770" s="46" t="s">
        <v>17</v>
      </c>
      <c r="M770" s="46">
        <v>52</v>
      </c>
      <c r="N770" s="46" t="s">
        <v>18</v>
      </c>
      <c r="O770" s="48">
        <v>44391</v>
      </c>
    </row>
    <row r="771" spans="1:15" x14ac:dyDescent="0.25">
      <c r="A771" s="46">
        <v>24871</v>
      </c>
      <c r="B771" s="46" t="s">
        <v>49</v>
      </c>
      <c r="C771" s="46" t="s">
        <v>51</v>
      </c>
      <c r="D771" s="49">
        <v>90000</v>
      </c>
      <c r="E771" s="46">
        <v>4</v>
      </c>
      <c r="F771" s="46" t="s">
        <v>27</v>
      </c>
      <c r="G771" s="46" t="s">
        <v>28</v>
      </c>
      <c r="H771" s="46" t="s">
        <v>18</v>
      </c>
      <c r="I771" s="46">
        <v>3</v>
      </c>
      <c r="J771" s="50" t="s">
        <v>23</v>
      </c>
      <c r="K771" s="46" t="str">
        <f>PROPER(TRIM(Table1[[#This Row],[Region2]]))</f>
        <v>Europe</v>
      </c>
      <c r="L771" s="46" t="s">
        <v>17</v>
      </c>
      <c r="M771" s="46">
        <v>56</v>
      </c>
      <c r="N771" s="46" t="s">
        <v>18</v>
      </c>
      <c r="O771" s="48">
        <v>44391</v>
      </c>
    </row>
    <row r="772" spans="1:15" x14ac:dyDescent="0.25">
      <c r="A772" s="46">
        <v>24898</v>
      </c>
      <c r="B772" s="46" t="s">
        <v>49</v>
      </c>
      <c r="C772" s="46" t="s">
        <v>51</v>
      </c>
      <c r="D772" s="49">
        <v>80000</v>
      </c>
      <c r="E772" s="46">
        <v>0</v>
      </c>
      <c r="F772" s="46" t="s">
        <v>13</v>
      </c>
      <c r="G772" s="46" t="s">
        <v>21</v>
      </c>
      <c r="H772" s="46" t="s">
        <v>15</v>
      </c>
      <c r="I772" s="46">
        <v>3</v>
      </c>
      <c r="J772" s="50" t="s">
        <v>64</v>
      </c>
      <c r="K772" s="46" t="str">
        <f>PROPER(TRIM(Table1[[#This Row],[Region2]]))</f>
        <v>Pacific</v>
      </c>
      <c r="L772" s="46" t="s">
        <v>24</v>
      </c>
      <c r="M772" s="46">
        <v>32</v>
      </c>
      <c r="N772" s="46" t="s">
        <v>18</v>
      </c>
      <c r="O772" s="48">
        <v>44391</v>
      </c>
    </row>
    <row r="773" spans="1:15" x14ac:dyDescent="0.25">
      <c r="A773" s="46">
        <v>24901</v>
      </c>
      <c r="B773" s="46" t="s">
        <v>49</v>
      </c>
      <c r="C773" s="46" t="s">
        <v>50</v>
      </c>
      <c r="D773" s="49">
        <v>110000</v>
      </c>
      <c r="E773" s="46">
        <v>0</v>
      </c>
      <c r="F773" s="46" t="s">
        <v>19</v>
      </c>
      <c r="G773" s="46" t="s">
        <v>28</v>
      </c>
      <c r="H773" s="46" t="s">
        <v>18</v>
      </c>
      <c r="I773" s="46">
        <v>3</v>
      </c>
      <c r="J773" s="50" t="s">
        <v>64</v>
      </c>
      <c r="K773" s="46" t="str">
        <f>PROPER(TRIM(Table1[[#This Row],[Region2]]))</f>
        <v>Pacific</v>
      </c>
      <c r="L773" s="46" t="s">
        <v>24</v>
      </c>
      <c r="M773" s="46">
        <v>32</v>
      </c>
      <c r="N773" s="46" t="s">
        <v>15</v>
      </c>
      <c r="O773" s="48">
        <v>44391</v>
      </c>
    </row>
    <row r="774" spans="1:15" x14ac:dyDescent="0.25">
      <c r="A774" s="46">
        <v>24941</v>
      </c>
      <c r="B774" s="46" t="s">
        <v>48</v>
      </c>
      <c r="C774" s="46" t="s">
        <v>50</v>
      </c>
      <c r="D774" s="49">
        <v>60000</v>
      </c>
      <c r="E774" s="46">
        <v>3</v>
      </c>
      <c r="F774" s="46" t="s">
        <v>13</v>
      </c>
      <c r="G774" s="46" t="s">
        <v>28</v>
      </c>
      <c r="H774" s="46" t="s">
        <v>15</v>
      </c>
      <c r="I774" s="46">
        <v>2</v>
      </c>
      <c r="J774" s="50" t="s">
        <v>64</v>
      </c>
      <c r="K774" s="46" t="str">
        <f>PROPER(TRIM(Table1[[#This Row],[Region2]]))</f>
        <v>North America</v>
      </c>
      <c r="L774" s="46" t="s">
        <v>31</v>
      </c>
      <c r="M774" s="46">
        <v>66</v>
      </c>
      <c r="N774" s="46" t="s">
        <v>18</v>
      </c>
      <c r="O774" s="48">
        <v>44391</v>
      </c>
    </row>
    <row r="775" spans="1:15" x14ac:dyDescent="0.25">
      <c r="A775" s="46">
        <v>24943</v>
      </c>
      <c r="B775" s="46" t="s">
        <v>48</v>
      </c>
      <c r="C775" s="46" t="s">
        <v>50</v>
      </c>
      <c r="D775" s="49">
        <v>60000</v>
      </c>
      <c r="E775" s="46">
        <v>3</v>
      </c>
      <c r="F775" s="46" t="s">
        <v>13</v>
      </c>
      <c r="G775" s="46" t="s">
        <v>28</v>
      </c>
      <c r="H775" s="46" t="s">
        <v>15</v>
      </c>
      <c r="I775" s="46">
        <v>2</v>
      </c>
      <c r="J775" s="50" t="s">
        <v>64</v>
      </c>
      <c r="K775" s="46" t="str">
        <f>PROPER(TRIM(Table1[[#This Row],[Region2]]))</f>
        <v>North America</v>
      </c>
      <c r="L775" s="46" t="s">
        <v>31</v>
      </c>
      <c r="M775" s="46">
        <v>66</v>
      </c>
      <c r="N775" s="46" t="s">
        <v>18</v>
      </c>
      <c r="O775" s="48">
        <v>44391</v>
      </c>
    </row>
    <row r="776" spans="1:15" x14ac:dyDescent="0.25">
      <c r="A776" s="46">
        <v>24955</v>
      </c>
      <c r="B776" s="46" t="s">
        <v>49</v>
      </c>
      <c r="C776" s="46" t="s">
        <v>50</v>
      </c>
      <c r="D776" s="49">
        <v>30000</v>
      </c>
      <c r="E776" s="46">
        <v>5</v>
      </c>
      <c r="F776" s="46" t="s">
        <v>29</v>
      </c>
      <c r="G776" s="46" t="s">
        <v>14</v>
      </c>
      <c r="H776" s="46" t="s">
        <v>15</v>
      </c>
      <c r="I776" s="46">
        <v>3</v>
      </c>
      <c r="J776" s="50" t="s">
        <v>64</v>
      </c>
      <c r="K776" s="46" t="str">
        <f>PROPER(TRIM(Table1[[#This Row],[Region2]]))</f>
        <v>North America</v>
      </c>
      <c r="L776" s="46" t="s">
        <v>31</v>
      </c>
      <c r="M776" s="46">
        <v>60</v>
      </c>
      <c r="N776" s="46" t="s">
        <v>15</v>
      </c>
      <c r="O776" s="48">
        <v>44391</v>
      </c>
    </row>
    <row r="777" spans="1:15" x14ac:dyDescent="0.25">
      <c r="A777" s="46">
        <v>24958</v>
      </c>
      <c r="B777" s="46" t="s">
        <v>49</v>
      </c>
      <c r="C777" s="46" t="s">
        <v>51</v>
      </c>
      <c r="D777" s="49">
        <v>40000</v>
      </c>
      <c r="E777" s="46">
        <v>5</v>
      </c>
      <c r="F777" s="46" t="s">
        <v>27</v>
      </c>
      <c r="G777" s="46" t="s">
        <v>21</v>
      </c>
      <c r="H777" s="46" t="s">
        <v>18</v>
      </c>
      <c r="I777" s="46">
        <v>3</v>
      </c>
      <c r="J777" s="50" t="s">
        <v>22</v>
      </c>
      <c r="K777" s="46" t="str">
        <f>PROPER(TRIM(Table1[[#This Row],[Region2]]))</f>
        <v>North America</v>
      </c>
      <c r="L777" s="46" t="s">
        <v>31</v>
      </c>
      <c r="M777" s="46">
        <v>60</v>
      </c>
      <c r="N777" s="46" t="s">
        <v>15</v>
      </c>
      <c r="O777" s="48">
        <v>44391</v>
      </c>
    </row>
    <row r="778" spans="1:15" x14ac:dyDescent="0.25">
      <c r="A778" s="46">
        <v>24979</v>
      </c>
      <c r="B778" s="46" t="s">
        <v>48</v>
      </c>
      <c r="C778" s="46" t="s">
        <v>51</v>
      </c>
      <c r="D778" s="49">
        <v>60000</v>
      </c>
      <c r="E778" s="46">
        <v>2</v>
      </c>
      <c r="F778" s="46" t="s">
        <v>19</v>
      </c>
      <c r="G778" s="46" t="s">
        <v>21</v>
      </c>
      <c r="H778" s="46" t="s">
        <v>15</v>
      </c>
      <c r="I778" s="46">
        <v>2</v>
      </c>
      <c r="J778" s="50" t="s">
        <v>22</v>
      </c>
      <c r="K778" s="46" t="str">
        <f>PROPER(TRIM(Table1[[#This Row],[Region2]]))</f>
        <v>North America</v>
      </c>
      <c r="L778" s="46" t="s">
        <v>31</v>
      </c>
      <c r="M778" s="46">
        <v>57</v>
      </c>
      <c r="N778" s="46" t="s">
        <v>15</v>
      </c>
      <c r="O778" s="48">
        <v>44391</v>
      </c>
    </row>
    <row r="779" spans="1:15" x14ac:dyDescent="0.25">
      <c r="A779" s="46">
        <v>24981</v>
      </c>
      <c r="B779" s="46" t="s">
        <v>48</v>
      </c>
      <c r="C779" s="46" t="s">
        <v>50</v>
      </c>
      <c r="D779" s="49">
        <v>60000</v>
      </c>
      <c r="E779" s="46">
        <v>2</v>
      </c>
      <c r="F779" s="46" t="s">
        <v>19</v>
      </c>
      <c r="G779" s="46" t="s">
        <v>21</v>
      </c>
      <c r="H779" s="46" t="s">
        <v>15</v>
      </c>
      <c r="I779" s="46">
        <v>2</v>
      </c>
      <c r="J779" s="50" t="s">
        <v>64</v>
      </c>
      <c r="K779" s="46" t="str">
        <f>PROPER(TRIM(Table1[[#This Row],[Region2]]))</f>
        <v>North America</v>
      </c>
      <c r="L779" s="46" t="s">
        <v>31</v>
      </c>
      <c r="M779" s="46">
        <v>56</v>
      </c>
      <c r="N779" s="46" t="s">
        <v>18</v>
      </c>
      <c r="O779" s="48">
        <v>44391</v>
      </c>
    </row>
    <row r="780" spans="1:15" x14ac:dyDescent="0.25">
      <c r="A780" s="46">
        <v>25006</v>
      </c>
      <c r="B780" s="46" t="s">
        <v>49</v>
      </c>
      <c r="C780" s="46" t="s">
        <v>51</v>
      </c>
      <c r="D780" s="49">
        <v>30000</v>
      </c>
      <c r="E780" s="46">
        <v>0</v>
      </c>
      <c r="F780" s="46" t="s">
        <v>19</v>
      </c>
      <c r="G780" s="46" t="s">
        <v>14</v>
      </c>
      <c r="H780" s="46" t="s">
        <v>15</v>
      </c>
      <c r="I780" s="46">
        <v>1</v>
      </c>
      <c r="J780" s="50" t="s">
        <v>23</v>
      </c>
      <c r="K780" s="46" t="str">
        <f>PROPER(TRIM(Table1[[#This Row],[Region2]]))</f>
        <v>North America</v>
      </c>
      <c r="L780" s="46" t="s">
        <v>31</v>
      </c>
      <c r="M780" s="46">
        <v>28</v>
      </c>
      <c r="N780" s="46" t="s">
        <v>18</v>
      </c>
      <c r="O780" s="48">
        <v>44391</v>
      </c>
    </row>
    <row r="781" spans="1:15" x14ac:dyDescent="0.25">
      <c r="A781" s="46">
        <v>25026</v>
      </c>
      <c r="B781" s="46" t="s">
        <v>48</v>
      </c>
      <c r="C781" s="46" t="s">
        <v>50</v>
      </c>
      <c r="D781" s="49">
        <v>20000</v>
      </c>
      <c r="E781" s="46">
        <v>2</v>
      </c>
      <c r="F781" s="46" t="s">
        <v>29</v>
      </c>
      <c r="G781" s="46" t="s">
        <v>20</v>
      </c>
      <c r="H781" s="46" t="s">
        <v>15</v>
      </c>
      <c r="I781" s="46">
        <v>3</v>
      </c>
      <c r="J781" s="50" t="s">
        <v>23</v>
      </c>
      <c r="K781" s="46" t="str">
        <f>PROPER(TRIM(Table1[[#This Row],[Region2]]))</f>
        <v>Pacific</v>
      </c>
      <c r="L781" s="46" t="s">
        <v>24</v>
      </c>
      <c r="M781" s="46">
        <v>54</v>
      </c>
      <c r="N781" s="46" t="s">
        <v>18</v>
      </c>
      <c r="O781" s="48">
        <v>44391</v>
      </c>
    </row>
    <row r="782" spans="1:15" x14ac:dyDescent="0.25">
      <c r="A782" s="46">
        <v>25041</v>
      </c>
      <c r="B782" s="46" t="s">
        <v>49</v>
      </c>
      <c r="C782" s="46" t="s">
        <v>50</v>
      </c>
      <c r="D782" s="49">
        <v>40000</v>
      </c>
      <c r="E782" s="46">
        <v>0</v>
      </c>
      <c r="F782" s="46" t="s">
        <v>27</v>
      </c>
      <c r="G782" s="46" t="s">
        <v>14</v>
      </c>
      <c r="H782" s="46" t="s">
        <v>15</v>
      </c>
      <c r="I782" s="46">
        <v>2</v>
      </c>
      <c r="J782" s="50" t="s">
        <v>23</v>
      </c>
      <c r="K782" s="46" t="str">
        <f>PROPER(TRIM(Table1[[#This Row],[Region2]]))</f>
        <v>North America</v>
      </c>
      <c r="L782" s="46" t="s">
        <v>31</v>
      </c>
      <c r="M782" s="46">
        <v>31</v>
      </c>
      <c r="N782" s="46" t="s">
        <v>18</v>
      </c>
      <c r="O782" s="48">
        <v>44391</v>
      </c>
    </row>
    <row r="783" spans="1:15" x14ac:dyDescent="0.25">
      <c r="A783" s="46">
        <v>25058</v>
      </c>
      <c r="B783" s="46" t="s">
        <v>48</v>
      </c>
      <c r="C783" s="46" t="s">
        <v>50</v>
      </c>
      <c r="D783" s="49">
        <v>100000</v>
      </c>
      <c r="E783" s="46">
        <v>1</v>
      </c>
      <c r="F783" s="46" t="s">
        <v>13</v>
      </c>
      <c r="G783" s="46" t="s">
        <v>28</v>
      </c>
      <c r="H783" s="46" t="s">
        <v>15</v>
      </c>
      <c r="I783" s="46">
        <v>3</v>
      </c>
      <c r="J783" s="50" t="s">
        <v>22</v>
      </c>
      <c r="K783" s="46" t="str">
        <f>PROPER(TRIM(Table1[[#This Row],[Region2]]))</f>
        <v>Pacific</v>
      </c>
      <c r="L783" s="46" t="s">
        <v>24</v>
      </c>
      <c r="M783" s="46">
        <v>47</v>
      </c>
      <c r="N783" s="46" t="s">
        <v>18</v>
      </c>
      <c r="O783" s="48">
        <v>44391</v>
      </c>
    </row>
    <row r="784" spans="1:15" x14ac:dyDescent="0.25">
      <c r="A784" s="46">
        <v>25065</v>
      </c>
      <c r="B784" s="46" t="s">
        <v>48</v>
      </c>
      <c r="C784" s="46" t="s">
        <v>50</v>
      </c>
      <c r="D784" s="49">
        <v>70000</v>
      </c>
      <c r="E784" s="46">
        <v>2</v>
      </c>
      <c r="F784" s="46" t="s">
        <v>29</v>
      </c>
      <c r="G784" s="46" t="s">
        <v>14</v>
      </c>
      <c r="H784" s="46" t="s">
        <v>15</v>
      </c>
      <c r="I784" s="46">
        <v>2</v>
      </c>
      <c r="J784" s="50" t="s">
        <v>23</v>
      </c>
      <c r="K784" s="46" t="str">
        <f>PROPER(TRIM(Table1[[#This Row],[Region2]]))</f>
        <v>North America</v>
      </c>
      <c r="L784" s="46" t="s">
        <v>31</v>
      </c>
      <c r="M784" s="46">
        <v>48</v>
      </c>
      <c r="N784" s="46" t="s">
        <v>18</v>
      </c>
      <c r="O784" s="48">
        <v>44391</v>
      </c>
    </row>
    <row r="785" spans="1:15" x14ac:dyDescent="0.25">
      <c r="A785" s="46">
        <v>25074</v>
      </c>
      <c r="B785" s="46" t="s">
        <v>48</v>
      </c>
      <c r="C785" s="46" t="s">
        <v>51</v>
      </c>
      <c r="D785" s="49">
        <v>70000</v>
      </c>
      <c r="E785" s="46">
        <v>4</v>
      </c>
      <c r="F785" s="46" t="s">
        <v>13</v>
      </c>
      <c r="G785" s="46" t="s">
        <v>21</v>
      </c>
      <c r="H785" s="46" t="s">
        <v>15</v>
      </c>
      <c r="I785" s="46">
        <v>2</v>
      </c>
      <c r="J785" s="50" t="s">
        <v>22</v>
      </c>
      <c r="K785" s="46" t="str">
        <f>PROPER(TRIM(Table1[[#This Row],[Region2]]))</f>
        <v>North America</v>
      </c>
      <c r="L785" s="46" t="s">
        <v>31</v>
      </c>
      <c r="M785" s="46">
        <v>42</v>
      </c>
      <c r="N785" s="46" t="s">
        <v>15</v>
      </c>
      <c r="O785" s="48">
        <v>44391</v>
      </c>
    </row>
    <row r="786" spans="1:15" x14ac:dyDescent="0.25">
      <c r="A786" s="46">
        <v>25101</v>
      </c>
      <c r="B786" s="46" t="s">
        <v>48</v>
      </c>
      <c r="C786" s="46" t="s">
        <v>50</v>
      </c>
      <c r="D786" s="49">
        <v>60000</v>
      </c>
      <c r="E786" s="46">
        <v>5</v>
      </c>
      <c r="F786" s="46" t="s">
        <v>13</v>
      </c>
      <c r="G786" s="46" t="s">
        <v>21</v>
      </c>
      <c r="H786" s="46" t="s">
        <v>15</v>
      </c>
      <c r="I786" s="46">
        <v>1</v>
      </c>
      <c r="J786" s="50" t="s">
        <v>22</v>
      </c>
      <c r="K786" s="46" t="str">
        <f>PROPER(TRIM(Table1[[#This Row],[Region2]]))</f>
        <v>North America</v>
      </c>
      <c r="L786" s="46" t="s">
        <v>31</v>
      </c>
      <c r="M786" s="46">
        <v>47</v>
      </c>
      <c r="N786" s="46" t="s">
        <v>18</v>
      </c>
      <c r="O786" s="48">
        <v>44391</v>
      </c>
    </row>
    <row r="787" spans="1:15" x14ac:dyDescent="0.25">
      <c r="A787" s="46">
        <v>25148</v>
      </c>
      <c r="B787" s="46" t="s">
        <v>48</v>
      </c>
      <c r="C787" s="46" t="s">
        <v>50</v>
      </c>
      <c r="D787" s="49">
        <v>60000</v>
      </c>
      <c r="E787" s="46">
        <v>2</v>
      </c>
      <c r="F787" s="46" t="s">
        <v>27</v>
      </c>
      <c r="G787" s="46" t="s">
        <v>21</v>
      </c>
      <c r="H787" s="46" t="s">
        <v>18</v>
      </c>
      <c r="I787" s="46">
        <v>2</v>
      </c>
      <c r="J787" s="50" t="s">
        <v>26</v>
      </c>
      <c r="K787" s="46" t="str">
        <f>PROPER(TRIM(Table1[[#This Row],[Region2]]))</f>
        <v>North America</v>
      </c>
      <c r="L787" s="46" t="s">
        <v>31</v>
      </c>
      <c r="M787" s="46">
        <v>48</v>
      </c>
      <c r="N787" s="46" t="s">
        <v>15</v>
      </c>
      <c r="O787" s="48">
        <v>44391</v>
      </c>
    </row>
    <row r="788" spans="1:15" x14ac:dyDescent="0.25">
      <c r="A788" s="46">
        <v>25184</v>
      </c>
      <c r="B788" s="46" t="s">
        <v>49</v>
      </c>
      <c r="C788" s="46" t="s">
        <v>50</v>
      </c>
      <c r="D788" s="49">
        <v>110000</v>
      </c>
      <c r="E788" s="46">
        <v>1</v>
      </c>
      <c r="F788" s="46" t="s">
        <v>19</v>
      </c>
      <c r="G788" s="46" t="s">
        <v>21</v>
      </c>
      <c r="H788" s="46" t="s">
        <v>15</v>
      </c>
      <c r="I788" s="46">
        <v>4</v>
      </c>
      <c r="J788" s="50" t="s">
        <v>23</v>
      </c>
      <c r="K788" s="46" t="str">
        <f>PROPER(TRIM(Table1[[#This Row],[Region2]]))</f>
        <v>North America</v>
      </c>
      <c r="L788" s="46" t="s">
        <v>31</v>
      </c>
      <c r="M788" s="46">
        <v>45</v>
      </c>
      <c r="N788" s="46" t="s">
        <v>15</v>
      </c>
      <c r="O788" s="48">
        <v>44391</v>
      </c>
    </row>
    <row r="789" spans="1:15" x14ac:dyDescent="0.25">
      <c r="A789" s="46">
        <v>25241</v>
      </c>
      <c r="B789" s="46" t="s">
        <v>48</v>
      </c>
      <c r="C789" s="46" t="s">
        <v>50</v>
      </c>
      <c r="D789" s="49">
        <v>90000</v>
      </c>
      <c r="E789" s="46">
        <v>2</v>
      </c>
      <c r="F789" s="46" t="s">
        <v>13</v>
      </c>
      <c r="G789" s="46" t="s">
        <v>21</v>
      </c>
      <c r="H789" s="46" t="s">
        <v>15</v>
      </c>
      <c r="I789" s="46">
        <v>1</v>
      </c>
      <c r="J789" s="50" t="s">
        <v>23</v>
      </c>
      <c r="K789" s="46" t="str">
        <f>PROPER(TRIM(Table1[[#This Row],[Region2]]))</f>
        <v>Pacific</v>
      </c>
      <c r="L789" s="46" t="s">
        <v>24</v>
      </c>
      <c r="M789" s="46">
        <v>47</v>
      </c>
      <c r="N789" s="46" t="s">
        <v>18</v>
      </c>
      <c r="O789" s="48">
        <v>44391</v>
      </c>
    </row>
    <row r="790" spans="1:15" x14ac:dyDescent="0.25">
      <c r="A790" s="46">
        <v>25261</v>
      </c>
      <c r="B790" s="46" t="s">
        <v>48</v>
      </c>
      <c r="C790" s="46" t="s">
        <v>50</v>
      </c>
      <c r="D790" s="49">
        <v>40000</v>
      </c>
      <c r="E790" s="46">
        <v>0</v>
      </c>
      <c r="F790" s="46" t="s">
        <v>27</v>
      </c>
      <c r="G790" s="46" t="s">
        <v>14</v>
      </c>
      <c r="H790" s="46" t="s">
        <v>15</v>
      </c>
      <c r="I790" s="46">
        <v>2</v>
      </c>
      <c r="J790" s="50" t="s">
        <v>23</v>
      </c>
      <c r="K790" s="46" t="str">
        <f>PROPER(TRIM(Table1[[#This Row],[Region2]]))</f>
        <v>North America</v>
      </c>
      <c r="L790" s="46" t="s">
        <v>31</v>
      </c>
      <c r="M790" s="46">
        <v>27</v>
      </c>
      <c r="N790" s="46" t="s">
        <v>18</v>
      </c>
      <c r="O790" s="48">
        <v>44391</v>
      </c>
    </row>
    <row r="791" spans="1:15" x14ac:dyDescent="0.25">
      <c r="A791" s="46">
        <v>25266</v>
      </c>
      <c r="B791" s="46" t="s">
        <v>49</v>
      </c>
      <c r="C791" s="46" t="s">
        <v>51</v>
      </c>
      <c r="D791" s="49">
        <v>30000</v>
      </c>
      <c r="E791" s="46">
        <v>2</v>
      </c>
      <c r="F791" s="46" t="s">
        <v>19</v>
      </c>
      <c r="G791" s="46" t="s">
        <v>20</v>
      </c>
      <c r="H791" s="46" t="s">
        <v>18</v>
      </c>
      <c r="I791" s="46">
        <v>2</v>
      </c>
      <c r="J791" s="50" t="s">
        <v>23</v>
      </c>
      <c r="K791" s="46" t="str">
        <f>PROPER(TRIM(Table1[[#This Row],[Region2]]))</f>
        <v>Pacific</v>
      </c>
      <c r="L791" s="46" t="s">
        <v>24</v>
      </c>
      <c r="M791" s="46">
        <v>67</v>
      </c>
      <c r="N791" s="46" t="s">
        <v>18</v>
      </c>
      <c r="O791" s="48">
        <v>44391</v>
      </c>
    </row>
    <row r="792" spans="1:15" x14ac:dyDescent="0.25">
      <c r="A792" s="46">
        <v>25293</v>
      </c>
      <c r="B792" s="46" t="s">
        <v>48</v>
      </c>
      <c r="C792" s="46" t="s">
        <v>50</v>
      </c>
      <c r="D792" s="49">
        <v>80000</v>
      </c>
      <c r="E792" s="46">
        <v>4</v>
      </c>
      <c r="F792" s="46" t="s">
        <v>13</v>
      </c>
      <c r="G792" s="46" t="s">
        <v>28</v>
      </c>
      <c r="H792" s="46" t="s">
        <v>15</v>
      </c>
      <c r="I792" s="46">
        <v>0</v>
      </c>
      <c r="J792" s="50" t="s">
        <v>26</v>
      </c>
      <c r="K792" s="46" t="str">
        <f>PROPER(TRIM(Table1[[#This Row],[Region2]]))</f>
        <v>North America</v>
      </c>
      <c r="L792" s="46" t="s">
        <v>31</v>
      </c>
      <c r="M792" s="46">
        <v>42</v>
      </c>
      <c r="N792" s="46" t="s">
        <v>18</v>
      </c>
      <c r="O792" s="48">
        <v>44391</v>
      </c>
    </row>
    <row r="793" spans="1:15" x14ac:dyDescent="0.25">
      <c r="A793" s="46">
        <v>25303</v>
      </c>
      <c r="B793" s="46" t="s">
        <v>49</v>
      </c>
      <c r="C793" s="46" t="s">
        <v>50</v>
      </c>
      <c r="D793" s="49">
        <v>30000</v>
      </c>
      <c r="E793" s="46">
        <v>0</v>
      </c>
      <c r="F793" s="46" t="s">
        <v>27</v>
      </c>
      <c r="G793" s="46" t="s">
        <v>25</v>
      </c>
      <c r="H793" s="46" t="s">
        <v>15</v>
      </c>
      <c r="I793" s="46">
        <v>1</v>
      </c>
      <c r="J793" s="50" t="s">
        <v>22</v>
      </c>
      <c r="K793" s="46" t="str">
        <f>PROPER(TRIM(Table1[[#This Row],[Region2]]))</f>
        <v>Europe</v>
      </c>
      <c r="L793" s="46" t="s">
        <v>17</v>
      </c>
      <c r="M793" s="46">
        <v>33</v>
      </c>
      <c r="N793" s="46" t="s">
        <v>15</v>
      </c>
      <c r="O793" s="48">
        <v>44391</v>
      </c>
    </row>
    <row r="794" spans="1:15" x14ac:dyDescent="0.25">
      <c r="A794" s="46">
        <v>25307</v>
      </c>
      <c r="B794" s="46" t="s">
        <v>48</v>
      </c>
      <c r="C794" s="46" t="s">
        <v>51</v>
      </c>
      <c r="D794" s="49">
        <v>40000</v>
      </c>
      <c r="E794" s="46">
        <v>1</v>
      </c>
      <c r="F794" s="46" t="s">
        <v>13</v>
      </c>
      <c r="G794" s="46" t="s">
        <v>14</v>
      </c>
      <c r="H794" s="46" t="s">
        <v>15</v>
      </c>
      <c r="I794" s="46">
        <v>1</v>
      </c>
      <c r="J794" s="50" t="s">
        <v>26</v>
      </c>
      <c r="K794" s="46" t="str">
        <f>PROPER(TRIM(Table1[[#This Row],[Region2]]))</f>
        <v>Europe</v>
      </c>
      <c r="L794" s="46" t="s">
        <v>17</v>
      </c>
      <c r="M794" s="46">
        <v>32</v>
      </c>
      <c r="N794" s="46" t="s">
        <v>15</v>
      </c>
      <c r="O794" s="48">
        <v>44391</v>
      </c>
    </row>
    <row r="795" spans="1:15" x14ac:dyDescent="0.25">
      <c r="A795" s="46">
        <v>25313</v>
      </c>
      <c r="B795" s="46" t="s">
        <v>49</v>
      </c>
      <c r="C795" s="46" t="s">
        <v>50</v>
      </c>
      <c r="D795" s="49">
        <v>10000</v>
      </c>
      <c r="E795" s="46">
        <v>0</v>
      </c>
      <c r="F795" s="46" t="s">
        <v>29</v>
      </c>
      <c r="G795" s="46" t="s">
        <v>25</v>
      </c>
      <c r="H795" s="46" t="s">
        <v>18</v>
      </c>
      <c r="I795" s="46">
        <v>2</v>
      </c>
      <c r="J795" s="50" t="s">
        <v>26</v>
      </c>
      <c r="K795" s="46" t="str">
        <f>PROPER(TRIM(Table1[[#This Row],[Region2]]))</f>
        <v>Europe</v>
      </c>
      <c r="L795" s="46" t="s">
        <v>17</v>
      </c>
      <c r="M795" s="46">
        <v>35</v>
      </c>
      <c r="N795" s="46" t="s">
        <v>18</v>
      </c>
      <c r="O795" s="48">
        <v>44391</v>
      </c>
    </row>
    <row r="796" spans="1:15" x14ac:dyDescent="0.25">
      <c r="A796" s="46">
        <v>25329</v>
      </c>
      <c r="B796" s="46" t="s">
        <v>49</v>
      </c>
      <c r="C796" s="46" t="s">
        <v>51</v>
      </c>
      <c r="D796" s="49">
        <v>40000</v>
      </c>
      <c r="E796" s="46">
        <v>3</v>
      </c>
      <c r="F796" s="46" t="s">
        <v>19</v>
      </c>
      <c r="G796" s="46" t="s">
        <v>20</v>
      </c>
      <c r="H796" s="46" t="s">
        <v>18</v>
      </c>
      <c r="I796" s="46">
        <v>2</v>
      </c>
      <c r="J796" s="50" t="s">
        <v>16</v>
      </c>
      <c r="K796" s="46" t="str">
        <f>PROPER(TRIM(Table1[[#This Row],[Region2]]))</f>
        <v>North America</v>
      </c>
      <c r="L796" s="46" t="s">
        <v>31</v>
      </c>
      <c r="M796" s="46">
        <v>32</v>
      </c>
      <c r="N796" s="46" t="s">
        <v>18</v>
      </c>
      <c r="O796" s="48">
        <v>44391</v>
      </c>
    </row>
    <row r="797" spans="1:15" x14ac:dyDescent="0.25">
      <c r="A797" s="46">
        <v>25343</v>
      </c>
      <c r="B797" s="46" t="s">
        <v>49</v>
      </c>
      <c r="C797" s="46" t="s">
        <v>51</v>
      </c>
      <c r="D797" s="49">
        <v>20000</v>
      </c>
      <c r="E797" s="46">
        <v>3</v>
      </c>
      <c r="F797" s="46" t="s">
        <v>29</v>
      </c>
      <c r="G797" s="46" t="s">
        <v>20</v>
      </c>
      <c r="H797" s="46" t="s">
        <v>15</v>
      </c>
      <c r="I797" s="46">
        <v>2</v>
      </c>
      <c r="J797" s="50" t="s">
        <v>26</v>
      </c>
      <c r="K797" s="46" t="str">
        <f>PROPER(TRIM(Table1[[#This Row],[Region2]]))</f>
        <v>North America</v>
      </c>
      <c r="L797" s="46" t="s">
        <v>31</v>
      </c>
      <c r="M797" s="46">
        <v>50</v>
      </c>
      <c r="N797" s="46" t="s">
        <v>18</v>
      </c>
      <c r="O797" s="48">
        <v>44391</v>
      </c>
    </row>
    <row r="798" spans="1:15" x14ac:dyDescent="0.25">
      <c r="A798" s="46">
        <v>25347</v>
      </c>
      <c r="B798" s="46" t="s">
        <v>49</v>
      </c>
      <c r="C798" s="46" t="s">
        <v>51</v>
      </c>
      <c r="D798" s="49">
        <v>20000</v>
      </c>
      <c r="E798" s="46">
        <v>3</v>
      </c>
      <c r="F798" s="46" t="s">
        <v>29</v>
      </c>
      <c r="G798" s="46" t="s">
        <v>20</v>
      </c>
      <c r="H798" s="46" t="s">
        <v>18</v>
      </c>
      <c r="I798" s="46">
        <v>2</v>
      </c>
      <c r="J798" s="50" t="s">
        <v>16</v>
      </c>
      <c r="K798" s="46" t="str">
        <f>PROPER(TRIM(Table1[[#This Row],[Region2]]))</f>
        <v>North America</v>
      </c>
      <c r="L798" s="46" t="s">
        <v>31</v>
      </c>
      <c r="M798" s="46">
        <v>49</v>
      </c>
      <c r="N798" s="46" t="s">
        <v>18</v>
      </c>
      <c r="O798" s="48">
        <v>44391</v>
      </c>
    </row>
    <row r="799" spans="1:15" x14ac:dyDescent="0.25">
      <c r="A799" s="46">
        <v>25375</v>
      </c>
      <c r="B799" s="46" t="s">
        <v>48</v>
      </c>
      <c r="C799" s="46" t="s">
        <v>50</v>
      </c>
      <c r="D799" s="49">
        <v>50000</v>
      </c>
      <c r="E799" s="46">
        <v>1</v>
      </c>
      <c r="F799" s="46" t="s">
        <v>30</v>
      </c>
      <c r="G799" s="46" t="s">
        <v>14</v>
      </c>
      <c r="H799" s="46" t="s">
        <v>15</v>
      </c>
      <c r="I799" s="46">
        <v>0</v>
      </c>
      <c r="J799" s="50" t="s">
        <v>26</v>
      </c>
      <c r="K799" s="46" t="str">
        <f>PROPER(TRIM(Table1[[#This Row],[Region2]]))</f>
        <v>North America</v>
      </c>
      <c r="L799" s="46" t="s">
        <v>31</v>
      </c>
      <c r="M799" s="46">
        <v>34</v>
      </c>
      <c r="N799" s="46" t="s">
        <v>18</v>
      </c>
      <c r="O799" s="48">
        <v>44391</v>
      </c>
    </row>
    <row r="800" spans="1:15" x14ac:dyDescent="0.25">
      <c r="A800" s="46">
        <v>25394</v>
      </c>
      <c r="B800" s="46" t="s">
        <v>48</v>
      </c>
      <c r="C800" s="46" t="s">
        <v>50</v>
      </c>
      <c r="D800" s="49">
        <v>60000</v>
      </c>
      <c r="E800" s="46">
        <v>1</v>
      </c>
      <c r="F800" s="46" t="s">
        <v>30</v>
      </c>
      <c r="G800" s="46" t="s">
        <v>21</v>
      </c>
      <c r="H800" s="46" t="s">
        <v>15</v>
      </c>
      <c r="I800" s="46">
        <v>0</v>
      </c>
      <c r="J800" s="50" t="s">
        <v>22</v>
      </c>
      <c r="K800" s="46" t="str">
        <f>PROPER(TRIM(Table1[[#This Row],[Region2]]))</f>
        <v>North America</v>
      </c>
      <c r="L800" s="46" t="s">
        <v>31</v>
      </c>
      <c r="M800" s="46">
        <v>34</v>
      </c>
      <c r="N800" s="46" t="s">
        <v>15</v>
      </c>
      <c r="O800" s="48">
        <v>44391</v>
      </c>
    </row>
    <row r="801" spans="1:15" x14ac:dyDescent="0.25">
      <c r="A801" s="46">
        <v>25405</v>
      </c>
      <c r="B801" s="46" t="s">
        <v>48</v>
      </c>
      <c r="C801" s="46" t="s">
        <v>50</v>
      </c>
      <c r="D801" s="49">
        <v>70000</v>
      </c>
      <c r="E801" s="46">
        <v>2</v>
      </c>
      <c r="F801" s="46" t="s">
        <v>13</v>
      </c>
      <c r="G801" s="46" t="s">
        <v>14</v>
      </c>
      <c r="H801" s="46" t="s">
        <v>15</v>
      </c>
      <c r="I801" s="46">
        <v>1</v>
      </c>
      <c r="J801" s="50" t="s">
        <v>22</v>
      </c>
      <c r="K801" s="46" t="str">
        <f>PROPER(TRIM(Table1[[#This Row],[Region2]]))</f>
        <v>North America</v>
      </c>
      <c r="L801" s="46" t="s">
        <v>31</v>
      </c>
      <c r="M801" s="46">
        <v>38</v>
      </c>
      <c r="N801" s="46" t="s">
        <v>15</v>
      </c>
      <c r="O801" s="48" t="s">
        <v>44</v>
      </c>
    </row>
    <row r="802" spans="1:15" x14ac:dyDescent="0.25">
      <c r="A802" s="46">
        <v>25419</v>
      </c>
      <c r="B802" s="46" t="s">
        <v>49</v>
      </c>
      <c r="C802" s="46" t="s">
        <v>50</v>
      </c>
      <c r="D802" s="49">
        <v>50000</v>
      </c>
      <c r="E802" s="46">
        <v>2</v>
      </c>
      <c r="F802" s="46" t="s">
        <v>13</v>
      </c>
      <c r="G802" s="46" t="s">
        <v>14</v>
      </c>
      <c r="H802" s="46" t="s">
        <v>18</v>
      </c>
      <c r="I802" s="46">
        <v>1</v>
      </c>
      <c r="J802" s="50" t="s">
        <v>16</v>
      </c>
      <c r="K802" s="46" t="str">
        <f>PROPER(TRIM(Table1[[#This Row],[Region2]]))</f>
        <v>North America</v>
      </c>
      <c r="L802" s="46" t="s">
        <v>31</v>
      </c>
      <c r="M802" s="46">
        <v>38</v>
      </c>
      <c r="N802" s="46" t="s">
        <v>15</v>
      </c>
      <c r="O802" s="48">
        <v>44391</v>
      </c>
    </row>
    <row r="803" spans="1:15" x14ac:dyDescent="0.25">
      <c r="A803" s="46">
        <v>25458</v>
      </c>
      <c r="B803" s="46" t="s">
        <v>48</v>
      </c>
      <c r="C803" s="46" t="s">
        <v>50</v>
      </c>
      <c r="D803" s="49">
        <v>20000</v>
      </c>
      <c r="E803" s="46">
        <v>1</v>
      </c>
      <c r="F803" s="46" t="s">
        <v>27</v>
      </c>
      <c r="G803" s="46" t="s">
        <v>25</v>
      </c>
      <c r="H803" s="46" t="s">
        <v>18</v>
      </c>
      <c r="I803" s="46">
        <v>1</v>
      </c>
      <c r="J803" s="50" t="s">
        <v>26</v>
      </c>
      <c r="K803" s="46" t="str">
        <f>PROPER(TRIM(Table1[[#This Row],[Region2]]))</f>
        <v>Europe</v>
      </c>
      <c r="L803" s="46" t="s">
        <v>17</v>
      </c>
      <c r="M803" s="46">
        <v>40</v>
      </c>
      <c r="N803" s="46" t="s">
        <v>15</v>
      </c>
      <c r="O803" s="48">
        <v>44391</v>
      </c>
    </row>
    <row r="804" spans="1:15" x14ac:dyDescent="0.25">
      <c r="A804" s="46">
        <v>25460</v>
      </c>
      <c r="B804" s="46" t="s">
        <v>48</v>
      </c>
      <c r="C804" s="46" t="s">
        <v>51</v>
      </c>
      <c r="D804" s="49">
        <v>20000</v>
      </c>
      <c r="E804" s="46">
        <v>2</v>
      </c>
      <c r="F804" s="46" t="s">
        <v>27</v>
      </c>
      <c r="G804" s="46" t="s">
        <v>25</v>
      </c>
      <c r="H804" s="46" t="s">
        <v>15</v>
      </c>
      <c r="I804" s="46">
        <v>0</v>
      </c>
      <c r="J804" s="50" t="s">
        <v>16</v>
      </c>
      <c r="K804" s="46" t="str">
        <f>PROPER(TRIM(Table1[[#This Row],[Region2]]))</f>
        <v>Europe</v>
      </c>
      <c r="L804" s="46" t="s">
        <v>17</v>
      </c>
      <c r="M804" s="46">
        <v>40</v>
      </c>
      <c r="N804" s="46" t="s">
        <v>15</v>
      </c>
      <c r="O804" s="48">
        <v>44391</v>
      </c>
    </row>
    <row r="805" spans="1:15" x14ac:dyDescent="0.25">
      <c r="A805" s="46">
        <v>25502</v>
      </c>
      <c r="B805" s="46" t="s">
        <v>48</v>
      </c>
      <c r="C805" s="46" t="s">
        <v>51</v>
      </c>
      <c r="D805" s="49">
        <v>40000</v>
      </c>
      <c r="E805" s="46">
        <v>1</v>
      </c>
      <c r="F805" s="46" t="s">
        <v>13</v>
      </c>
      <c r="G805" s="46" t="s">
        <v>14</v>
      </c>
      <c r="H805" s="46" t="s">
        <v>15</v>
      </c>
      <c r="I805" s="46">
        <v>0</v>
      </c>
      <c r="J805" s="50" t="s">
        <v>16</v>
      </c>
      <c r="K805" s="46" t="str">
        <f>PROPER(TRIM(Table1[[#This Row],[Region2]]))</f>
        <v>Europe</v>
      </c>
      <c r="L805" s="46" t="s">
        <v>17</v>
      </c>
      <c r="M805" s="46">
        <v>43</v>
      </c>
      <c r="N805" s="46" t="s">
        <v>15</v>
      </c>
      <c r="O805" s="48">
        <v>44391</v>
      </c>
    </row>
    <row r="806" spans="1:15" x14ac:dyDescent="0.25">
      <c r="A806" s="46">
        <v>25512</v>
      </c>
      <c r="B806" s="46" t="s">
        <v>49</v>
      </c>
      <c r="C806" s="46" t="s">
        <v>50</v>
      </c>
      <c r="D806" s="49">
        <v>20000</v>
      </c>
      <c r="E806" s="46">
        <v>0</v>
      </c>
      <c r="F806" s="46" t="s">
        <v>27</v>
      </c>
      <c r="G806" s="46" t="s">
        <v>25</v>
      </c>
      <c r="H806" s="46" t="s">
        <v>18</v>
      </c>
      <c r="I806" s="46">
        <v>1</v>
      </c>
      <c r="J806" s="50" t="s">
        <v>22</v>
      </c>
      <c r="K806" s="46" t="str">
        <f>PROPER(TRIM(Table1[[#This Row],[Region2]]))</f>
        <v>Europe</v>
      </c>
      <c r="L806" s="46" t="s">
        <v>17</v>
      </c>
      <c r="M806" s="46">
        <v>30</v>
      </c>
      <c r="N806" s="46" t="s">
        <v>18</v>
      </c>
      <c r="O806" s="48">
        <v>44391</v>
      </c>
    </row>
    <row r="807" spans="1:15" x14ac:dyDescent="0.25">
      <c r="A807" s="46">
        <v>25529</v>
      </c>
      <c r="B807" s="46" t="s">
        <v>49</v>
      </c>
      <c r="C807" s="46" t="s">
        <v>50</v>
      </c>
      <c r="D807" s="49">
        <v>10000</v>
      </c>
      <c r="E807" s="46">
        <v>1</v>
      </c>
      <c r="F807" s="46" t="s">
        <v>30</v>
      </c>
      <c r="G807" s="46" t="s">
        <v>25</v>
      </c>
      <c r="H807" s="46" t="s">
        <v>15</v>
      </c>
      <c r="I807" s="46">
        <v>0</v>
      </c>
      <c r="J807" s="50" t="s">
        <v>16</v>
      </c>
      <c r="K807" s="46" t="str">
        <f>PROPER(TRIM(Table1[[#This Row],[Region2]]))</f>
        <v>Europe</v>
      </c>
      <c r="L807" s="46" t="s">
        <v>17</v>
      </c>
      <c r="M807" s="46">
        <v>44</v>
      </c>
      <c r="N807" s="46" t="s">
        <v>18</v>
      </c>
      <c r="O807" s="48">
        <v>44391</v>
      </c>
    </row>
    <row r="808" spans="1:15" x14ac:dyDescent="0.25">
      <c r="A808" s="46">
        <v>25553</v>
      </c>
      <c r="B808" s="46" t="s">
        <v>48</v>
      </c>
      <c r="C808" s="46" t="s">
        <v>50</v>
      </c>
      <c r="D808" s="49">
        <v>30000</v>
      </c>
      <c r="E808" s="46">
        <v>1</v>
      </c>
      <c r="F808" s="46" t="s">
        <v>13</v>
      </c>
      <c r="G808" s="46" t="s">
        <v>20</v>
      </c>
      <c r="H808" s="46" t="s">
        <v>15</v>
      </c>
      <c r="I808" s="46">
        <v>0</v>
      </c>
      <c r="J808" s="50" t="s">
        <v>16</v>
      </c>
      <c r="K808" s="46" t="str">
        <f>PROPER(TRIM(Table1[[#This Row],[Region2]]))</f>
        <v>Europe</v>
      </c>
      <c r="L808" s="46" t="s">
        <v>17</v>
      </c>
      <c r="M808" s="46">
        <v>65</v>
      </c>
      <c r="N808" s="46" t="s">
        <v>15</v>
      </c>
      <c r="O808" s="48">
        <v>44391</v>
      </c>
    </row>
    <row r="809" spans="1:15" x14ac:dyDescent="0.25">
      <c r="A809" s="46">
        <v>25555</v>
      </c>
      <c r="B809" s="46" t="s">
        <v>48</v>
      </c>
      <c r="C809" s="46" t="s">
        <v>51</v>
      </c>
      <c r="D809" s="49">
        <v>10000</v>
      </c>
      <c r="E809" s="46">
        <v>0</v>
      </c>
      <c r="F809" s="46" t="s">
        <v>19</v>
      </c>
      <c r="G809" s="46" t="s">
        <v>25</v>
      </c>
      <c r="H809" s="46" t="s">
        <v>18</v>
      </c>
      <c r="I809" s="46">
        <v>1</v>
      </c>
      <c r="J809" s="50" t="s">
        <v>16</v>
      </c>
      <c r="K809" s="46" t="str">
        <f>PROPER(TRIM(Table1[[#This Row],[Region2]]))</f>
        <v>Pacific</v>
      </c>
      <c r="L809" s="46" t="s">
        <v>24</v>
      </c>
      <c r="M809" s="46">
        <v>26</v>
      </c>
      <c r="N809" s="46" t="s">
        <v>15</v>
      </c>
      <c r="O809" s="48">
        <v>44391</v>
      </c>
    </row>
    <row r="810" spans="1:15" x14ac:dyDescent="0.25">
      <c r="A810" s="46">
        <v>25559</v>
      </c>
      <c r="B810" s="46" t="s">
        <v>49</v>
      </c>
      <c r="C810" s="46" t="s">
        <v>50</v>
      </c>
      <c r="D810" s="49">
        <v>20000</v>
      </c>
      <c r="E810" s="46">
        <v>0</v>
      </c>
      <c r="F810" s="46" t="s">
        <v>13</v>
      </c>
      <c r="G810" s="46" t="s">
        <v>20</v>
      </c>
      <c r="H810" s="46" t="s">
        <v>15</v>
      </c>
      <c r="I810" s="46">
        <v>0</v>
      </c>
      <c r="J810" s="50" t="s">
        <v>16</v>
      </c>
      <c r="K810" s="46" t="str">
        <f>PROPER(TRIM(Table1[[#This Row],[Region2]]))</f>
        <v>Pacific</v>
      </c>
      <c r="L810" s="46" t="s">
        <v>24</v>
      </c>
      <c r="M810" s="46">
        <v>25</v>
      </c>
      <c r="N810" s="46" t="s">
        <v>15</v>
      </c>
      <c r="O810" s="48">
        <v>44391</v>
      </c>
    </row>
    <row r="811" spans="1:15" x14ac:dyDescent="0.25">
      <c r="A811" s="46">
        <v>25597</v>
      </c>
      <c r="B811" s="46" t="s">
        <v>49</v>
      </c>
      <c r="C811" s="46" t="s">
        <v>50</v>
      </c>
      <c r="D811" s="49">
        <v>30000</v>
      </c>
      <c r="E811" s="46">
        <v>0</v>
      </c>
      <c r="F811" s="46" t="s">
        <v>13</v>
      </c>
      <c r="G811" s="46" t="s">
        <v>20</v>
      </c>
      <c r="H811" s="46" t="s">
        <v>18</v>
      </c>
      <c r="I811" s="46">
        <v>0</v>
      </c>
      <c r="J811" s="50" t="s">
        <v>16</v>
      </c>
      <c r="K811" s="46" t="str">
        <f>PROPER(TRIM(Table1[[#This Row],[Region2]]))</f>
        <v>Europe</v>
      </c>
      <c r="L811" s="46" t="s">
        <v>17</v>
      </c>
      <c r="M811" s="46">
        <v>36</v>
      </c>
      <c r="N811" s="46" t="s">
        <v>15</v>
      </c>
      <c r="O811" s="48">
        <v>44391</v>
      </c>
    </row>
    <row r="812" spans="1:15" x14ac:dyDescent="0.25">
      <c r="A812" s="46">
        <v>25605</v>
      </c>
      <c r="B812" s="46" t="s">
        <v>49</v>
      </c>
      <c r="C812" s="46" t="s">
        <v>51</v>
      </c>
      <c r="D812" s="49">
        <v>20000</v>
      </c>
      <c r="E812" s="46">
        <v>2</v>
      </c>
      <c r="F812" s="46" t="s">
        <v>19</v>
      </c>
      <c r="G812" s="46" t="s">
        <v>25</v>
      </c>
      <c r="H812" s="46" t="s">
        <v>18</v>
      </c>
      <c r="I812" s="46">
        <v>1</v>
      </c>
      <c r="J812" s="50" t="s">
        <v>16</v>
      </c>
      <c r="K812" s="46" t="str">
        <f>PROPER(TRIM(Table1[[#This Row],[Region2]]))</f>
        <v>Europe</v>
      </c>
      <c r="L812" s="46" t="s">
        <v>17</v>
      </c>
      <c r="M812" s="46">
        <v>54</v>
      </c>
      <c r="N812" s="46" t="s">
        <v>15</v>
      </c>
      <c r="O812" s="48">
        <v>44391</v>
      </c>
    </row>
    <row r="813" spans="1:15" x14ac:dyDescent="0.25">
      <c r="A813" s="46">
        <v>25649</v>
      </c>
      <c r="B813" s="46" t="s">
        <v>49</v>
      </c>
      <c r="C813" s="46" t="s">
        <v>51</v>
      </c>
      <c r="D813" s="49">
        <v>30000</v>
      </c>
      <c r="E813" s="46">
        <v>3</v>
      </c>
      <c r="F813" s="46" t="s">
        <v>19</v>
      </c>
      <c r="G813" s="46" t="s">
        <v>20</v>
      </c>
      <c r="H813" s="46" t="s">
        <v>15</v>
      </c>
      <c r="I813" s="46">
        <v>0</v>
      </c>
      <c r="J813" s="50" t="s">
        <v>16</v>
      </c>
      <c r="K813" s="46" t="str">
        <f>PROPER(TRIM(Table1[[#This Row],[Region2]]))</f>
        <v>Europe</v>
      </c>
      <c r="L813" s="46" t="s">
        <v>17</v>
      </c>
      <c r="M813" s="46">
        <v>42</v>
      </c>
      <c r="N813" s="46" t="s">
        <v>15</v>
      </c>
      <c r="O813" s="48">
        <v>44391</v>
      </c>
    </row>
    <row r="814" spans="1:15" x14ac:dyDescent="0.25">
      <c r="A814" s="46">
        <v>25651</v>
      </c>
      <c r="B814" s="46" t="s">
        <v>48</v>
      </c>
      <c r="C814" s="46" t="s">
        <v>50</v>
      </c>
      <c r="D814" s="49">
        <v>40000</v>
      </c>
      <c r="E814" s="46">
        <v>1</v>
      </c>
      <c r="F814" s="46" t="s">
        <v>13</v>
      </c>
      <c r="G814" s="46" t="s">
        <v>14</v>
      </c>
      <c r="H814" s="46" t="s">
        <v>18</v>
      </c>
      <c r="I814" s="46">
        <v>0</v>
      </c>
      <c r="J814" s="50" t="s">
        <v>16</v>
      </c>
      <c r="K814" s="46" t="str">
        <f>PROPER(TRIM(Table1[[#This Row],[Region2]]))</f>
        <v>Europe</v>
      </c>
      <c r="L814" s="46" t="s">
        <v>17</v>
      </c>
      <c r="M814" s="46">
        <v>43</v>
      </c>
      <c r="N814" s="46" t="s">
        <v>15</v>
      </c>
      <c r="O814" s="48">
        <v>44391</v>
      </c>
    </row>
    <row r="815" spans="1:15" x14ac:dyDescent="0.25">
      <c r="A815" s="46">
        <v>25665</v>
      </c>
      <c r="B815" s="46" t="s">
        <v>49</v>
      </c>
      <c r="C815" s="46" t="s">
        <v>51</v>
      </c>
      <c r="D815" s="49">
        <v>20000</v>
      </c>
      <c r="E815" s="46">
        <v>0</v>
      </c>
      <c r="F815" s="46" t="s">
        <v>27</v>
      </c>
      <c r="G815" s="46" t="s">
        <v>25</v>
      </c>
      <c r="H815" s="46" t="s">
        <v>18</v>
      </c>
      <c r="I815" s="46">
        <v>1</v>
      </c>
      <c r="J815" s="50" t="s">
        <v>26</v>
      </c>
      <c r="K815" s="46" t="str">
        <f>PROPER(TRIM(Table1[[#This Row],[Region2]]))</f>
        <v>Europe</v>
      </c>
      <c r="L815" s="46" t="s">
        <v>17</v>
      </c>
      <c r="M815" s="46">
        <v>28</v>
      </c>
      <c r="N815" s="46" t="s">
        <v>18</v>
      </c>
      <c r="O815" s="48">
        <v>44391</v>
      </c>
    </row>
    <row r="816" spans="1:15" x14ac:dyDescent="0.25">
      <c r="A816" s="46">
        <v>25681</v>
      </c>
      <c r="B816" s="46" t="s">
        <v>49</v>
      </c>
      <c r="C816" s="46" t="s">
        <v>51</v>
      </c>
      <c r="D816" s="49">
        <v>30000</v>
      </c>
      <c r="E816" s="46">
        <v>0</v>
      </c>
      <c r="F816" s="46" t="s">
        <v>19</v>
      </c>
      <c r="G816" s="46" t="s">
        <v>20</v>
      </c>
      <c r="H816" s="46" t="s">
        <v>18</v>
      </c>
      <c r="I816" s="46">
        <v>1</v>
      </c>
      <c r="J816" s="50" t="s">
        <v>22</v>
      </c>
      <c r="K816" s="46" t="str">
        <f>PROPER(TRIM(Table1[[#This Row],[Region2]]))</f>
        <v>Europe</v>
      </c>
      <c r="L816" s="46" t="s">
        <v>17</v>
      </c>
      <c r="M816" s="46">
        <v>31</v>
      </c>
      <c r="N816" s="46" t="s">
        <v>15</v>
      </c>
      <c r="O816" s="48">
        <v>44391</v>
      </c>
    </row>
    <row r="817" spans="1:15" x14ac:dyDescent="0.25">
      <c r="A817" s="46">
        <v>25693</v>
      </c>
      <c r="B817" s="46" t="s">
        <v>49</v>
      </c>
      <c r="C817" s="46" t="s">
        <v>51</v>
      </c>
      <c r="D817" s="49">
        <v>30000</v>
      </c>
      <c r="E817" s="46">
        <v>5</v>
      </c>
      <c r="F817" s="46" t="s">
        <v>30</v>
      </c>
      <c r="G817" s="46" t="s">
        <v>20</v>
      </c>
      <c r="H817" s="46" t="s">
        <v>15</v>
      </c>
      <c r="I817" s="46">
        <v>0</v>
      </c>
      <c r="J817" s="50" t="s">
        <v>16</v>
      </c>
      <c r="K817" s="46" t="str">
        <f>PROPER(TRIM(Table1[[#This Row],[Region2]]))</f>
        <v>Europe</v>
      </c>
      <c r="L817" s="46" t="s">
        <v>17</v>
      </c>
      <c r="M817" s="46">
        <v>44</v>
      </c>
      <c r="N817" s="46" t="s">
        <v>15</v>
      </c>
      <c r="O817" s="48">
        <v>44391</v>
      </c>
    </row>
    <row r="818" spans="1:15" x14ac:dyDescent="0.25">
      <c r="A818" s="46">
        <v>25752</v>
      </c>
      <c r="B818" s="46" t="s">
        <v>49</v>
      </c>
      <c r="C818" s="46" t="s">
        <v>51</v>
      </c>
      <c r="D818" s="49">
        <v>20000</v>
      </c>
      <c r="E818" s="46">
        <v>2</v>
      </c>
      <c r="F818" s="46" t="s">
        <v>19</v>
      </c>
      <c r="G818" s="46" t="s">
        <v>25</v>
      </c>
      <c r="H818" s="46" t="s">
        <v>18</v>
      </c>
      <c r="I818" s="46">
        <v>1</v>
      </c>
      <c r="J818" s="50" t="s">
        <v>16</v>
      </c>
      <c r="K818" s="46" t="str">
        <f>PROPER(TRIM(Table1[[#This Row],[Region2]]))</f>
        <v>Europe</v>
      </c>
      <c r="L818" s="46" t="s">
        <v>17</v>
      </c>
      <c r="M818" s="46">
        <v>53</v>
      </c>
      <c r="N818" s="46" t="s">
        <v>15</v>
      </c>
      <c r="O818" s="48">
        <v>44391</v>
      </c>
    </row>
    <row r="819" spans="1:15" x14ac:dyDescent="0.25">
      <c r="A819" s="46">
        <v>25792</v>
      </c>
      <c r="B819" s="46" t="s">
        <v>49</v>
      </c>
      <c r="C819" s="46" t="s">
        <v>51</v>
      </c>
      <c r="D819" s="49">
        <v>110000</v>
      </c>
      <c r="E819" s="46">
        <v>3</v>
      </c>
      <c r="F819" s="46" t="s">
        <v>13</v>
      </c>
      <c r="G819" s="46" t="s">
        <v>28</v>
      </c>
      <c r="H819" s="46" t="s">
        <v>15</v>
      </c>
      <c r="I819" s="46">
        <v>4</v>
      </c>
      <c r="J819" s="50" t="s">
        <v>64</v>
      </c>
      <c r="K819" s="46" t="str">
        <f>PROPER(TRIM(Table1[[#This Row],[Region2]]))</f>
        <v>Europe</v>
      </c>
      <c r="L819" s="46" t="s">
        <v>17</v>
      </c>
      <c r="M819" s="46">
        <v>53</v>
      </c>
      <c r="N819" s="46" t="s">
        <v>18</v>
      </c>
      <c r="O819" s="48">
        <v>44391</v>
      </c>
    </row>
    <row r="820" spans="1:15" x14ac:dyDescent="0.25">
      <c r="A820" s="46">
        <v>25872</v>
      </c>
      <c r="B820" s="46" t="s">
        <v>49</v>
      </c>
      <c r="C820" s="46" t="s">
        <v>51</v>
      </c>
      <c r="D820" s="49">
        <v>70000</v>
      </c>
      <c r="E820" s="46">
        <v>2</v>
      </c>
      <c r="F820" s="46" t="s">
        <v>13</v>
      </c>
      <c r="G820" s="46" t="s">
        <v>28</v>
      </c>
      <c r="H820" s="46" t="s">
        <v>18</v>
      </c>
      <c r="I820" s="46">
        <v>1</v>
      </c>
      <c r="J820" s="50" t="s">
        <v>22</v>
      </c>
      <c r="K820" s="46" t="str">
        <f>PROPER(TRIM(Table1[[#This Row],[Region2]]))</f>
        <v>North America</v>
      </c>
      <c r="L820" s="46" t="s">
        <v>31</v>
      </c>
      <c r="M820" s="46">
        <v>58</v>
      </c>
      <c r="N820" s="46" t="s">
        <v>15</v>
      </c>
      <c r="O820" s="48">
        <v>44391</v>
      </c>
    </row>
    <row r="821" spans="1:15" x14ac:dyDescent="0.25">
      <c r="A821" s="46">
        <v>25886</v>
      </c>
      <c r="B821" s="46" t="s">
        <v>48</v>
      </c>
      <c r="C821" s="46" t="s">
        <v>51</v>
      </c>
      <c r="D821" s="49">
        <v>60000</v>
      </c>
      <c r="E821" s="46">
        <v>2</v>
      </c>
      <c r="F821" s="46" t="s">
        <v>19</v>
      </c>
      <c r="G821" s="46" t="s">
        <v>21</v>
      </c>
      <c r="H821" s="46" t="s">
        <v>15</v>
      </c>
      <c r="I821" s="46">
        <v>2</v>
      </c>
      <c r="J821" s="50" t="s">
        <v>22</v>
      </c>
      <c r="K821" s="46" t="str">
        <f>PROPER(TRIM(Table1[[#This Row],[Region2]]))</f>
        <v>North America</v>
      </c>
      <c r="L821" s="46" t="s">
        <v>31</v>
      </c>
      <c r="M821" s="46">
        <v>56</v>
      </c>
      <c r="N821" s="46" t="s">
        <v>15</v>
      </c>
      <c r="O821" s="48">
        <v>44391</v>
      </c>
    </row>
    <row r="822" spans="1:15" x14ac:dyDescent="0.25">
      <c r="A822" s="46">
        <v>25898</v>
      </c>
      <c r="B822" s="46" t="s">
        <v>48</v>
      </c>
      <c r="C822" s="46" t="s">
        <v>51</v>
      </c>
      <c r="D822" s="49">
        <v>70000</v>
      </c>
      <c r="E822" s="46">
        <v>2</v>
      </c>
      <c r="F822" s="46" t="s">
        <v>27</v>
      </c>
      <c r="G822" s="46" t="s">
        <v>21</v>
      </c>
      <c r="H822" s="46" t="s">
        <v>15</v>
      </c>
      <c r="I822" s="46">
        <v>2</v>
      </c>
      <c r="J822" s="50" t="s">
        <v>22</v>
      </c>
      <c r="K822" s="46" t="str">
        <f>PROPER(TRIM(Table1[[#This Row],[Region2]]))</f>
        <v>North America</v>
      </c>
      <c r="L822" s="46" t="s">
        <v>31</v>
      </c>
      <c r="M822" s="46">
        <v>53</v>
      </c>
      <c r="N822" s="46" t="s">
        <v>18</v>
      </c>
      <c r="O822" s="48">
        <v>44391</v>
      </c>
    </row>
    <row r="823" spans="1:15" x14ac:dyDescent="0.25">
      <c r="A823" s="46">
        <v>25899</v>
      </c>
      <c r="B823" s="46" t="s">
        <v>48</v>
      </c>
      <c r="C823" s="46" t="s">
        <v>51</v>
      </c>
      <c r="D823" s="49">
        <v>70000</v>
      </c>
      <c r="E823" s="46">
        <v>2</v>
      </c>
      <c r="F823" s="46" t="s">
        <v>27</v>
      </c>
      <c r="G823" s="46" t="s">
        <v>21</v>
      </c>
      <c r="H823" s="46" t="s">
        <v>15</v>
      </c>
      <c r="I823" s="46">
        <v>2</v>
      </c>
      <c r="J823" s="50" t="s">
        <v>64</v>
      </c>
      <c r="K823" s="46" t="str">
        <f>PROPER(TRIM(Table1[[#This Row],[Region2]]))</f>
        <v>North America</v>
      </c>
      <c r="L823" s="46" t="s">
        <v>31</v>
      </c>
      <c r="M823" s="46">
        <v>53</v>
      </c>
      <c r="N823" s="46" t="s">
        <v>18</v>
      </c>
      <c r="O823" s="48">
        <v>44391</v>
      </c>
    </row>
    <row r="824" spans="1:15" x14ac:dyDescent="0.25">
      <c r="A824" s="46">
        <v>25906</v>
      </c>
      <c r="B824" s="46" t="s">
        <v>49</v>
      </c>
      <c r="C824" s="46" t="s">
        <v>51</v>
      </c>
      <c r="D824" s="49">
        <v>10000</v>
      </c>
      <c r="E824" s="46">
        <v>5</v>
      </c>
      <c r="F824" s="46" t="s">
        <v>27</v>
      </c>
      <c r="G824" s="46" t="s">
        <v>14</v>
      </c>
      <c r="H824" s="46" t="s">
        <v>18</v>
      </c>
      <c r="I824" s="46">
        <v>2</v>
      </c>
      <c r="J824" s="50" t="s">
        <v>26</v>
      </c>
      <c r="K824" s="46" t="str">
        <f>PROPER(TRIM(Table1[[#This Row],[Region2]]))</f>
        <v>Pacific</v>
      </c>
      <c r="L824" s="46" t="s">
        <v>24</v>
      </c>
      <c r="M824" s="46">
        <v>62</v>
      </c>
      <c r="N824" s="46" t="s">
        <v>18</v>
      </c>
      <c r="O824" s="48">
        <v>44391</v>
      </c>
    </row>
    <row r="825" spans="1:15" x14ac:dyDescent="0.25">
      <c r="A825" s="46">
        <v>25908</v>
      </c>
      <c r="B825" s="46" t="s">
        <v>48</v>
      </c>
      <c r="C825" s="46" t="s">
        <v>51</v>
      </c>
      <c r="D825" s="49">
        <v>60000</v>
      </c>
      <c r="E825" s="46">
        <v>0</v>
      </c>
      <c r="F825" s="46" t="s">
        <v>19</v>
      </c>
      <c r="G825" s="46" t="s">
        <v>14</v>
      </c>
      <c r="H825" s="46" t="s">
        <v>18</v>
      </c>
      <c r="I825" s="46">
        <v>1</v>
      </c>
      <c r="J825" s="50" t="s">
        <v>26</v>
      </c>
      <c r="K825" s="46" t="str">
        <f>PROPER(TRIM(Table1[[#This Row],[Region2]]))</f>
        <v>North America</v>
      </c>
      <c r="L825" s="46" t="s">
        <v>31</v>
      </c>
      <c r="M825" s="46">
        <v>27</v>
      </c>
      <c r="N825" s="46" t="s">
        <v>18</v>
      </c>
      <c r="O825" s="48">
        <v>44391</v>
      </c>
    </row>
    <row r="826" spans="1:15" x14ac:dyDescent="0.25">
      <c r="A826" s="46">
        <v>25909</v>
      </c>
      <c r="B826" s="46" t="s">
        <v>48</v>
      </c>
      <c r="C826" s="46" t="s">
        <v>50</v>
      </c>
      <c r="D826" s="49">
        <v>60000</v>
      </c>
      <c r="E826" s="46">
        <v>0</v>
      </c>
      <c r="F826" s="46" t="s">
        <v>19</v>
      </c>
      <c r="G826" s="46" t="s">
        <v>14</v>
      </c>
      <c r="H826" s="46" t="s">
        <v>15</v>
      </c>
      <c r="I826" s="46">
        <v>1</v>
      </c>
      <c r="J826" s="50" t="s">
        <v>23</v>
      </c>
      <c r="K826" s="46" t="str">
        <f>PROPER(TRIM(Table1[[#This Row],[Region2]]))</f>
        <v>North America</v>
      </c>
      <c r="L826" s="46" t="s">
        <v>31</v>
      </c>
      <c r="M826" s="46">
        <v>27</v>
      </c>
      <c r="N826" s="46" t="s">
        <v>15</v>
      </c>
      <c r="O826" s="48">
        <v>44391</v>
      </c>
    </row>
    <row r="827" spans="1:15" x14ac:dyDescent="0.25">
      <c r="A827" s="46">
        <v>25918</v>
      </c>
      <c r="B827" s="46" t="s">
        <v>49</v>
      </c>
      <c r="C827" s="46" t="s">
        <v>51</v>
      </c>
      <c r="D827" s="49">
        <v>30000</v>
      </c>
      <c r="E827" s="46">
        <v>2</v>
      </c>
      <c r="F827" s="46" t="s">
        <v>19</v>
      </c>
      <c r="G827" s="46" t="s">
        <v>20</v>
      </c>
      <c r="H827" s="46" t="s">
        <v>18</v>
      </c>
      <c r="I827" s="46">
        <v>2</v>
      </c>
      <c r="J827" s="50" t="s">
        <v>23</v>
      </c>
      <c r="K827" s="46" t="str">
        <f>PROPER(TRIM(Table1[[#This Row],[Region2]]))</f>
        <v>Pacific</v>
      </c>
      <c r="L827" s="46" t="s">
        <v>24</v>
      </c>
      <c r="M827" s="46">
        <v>60</v>
      </c>
      <c r="N827" s="46" t="s">
        <v>15</v>
      </c>
      <c r="O827" s="48">
        <v>44391</v>
      </c>
    </row>
    <row r="828" spans="1:15" x14ac:dyDescent="0.25">
      <c r="A828" s="46">
        <v>25923</v>
      </c>
      <c r="B828" s="46" t="s">
        <v>49</v>
      </c>
      <c r="C828" s="46" t="s">
        <v>50</v>
      </c>
      <c r="D828" s="49">
        <v>10000</v>
      </c>
      <c r="E828" s="46">
        <v>2</v>
      </c>
      <c r="F828" s="46" t="s">
        <v>29</v>
      </c>
      <c r="G828" s="46" t="s">
        <v>20</v>
      </c>
      <c r="H828" s="46" t="s">
        <v>15</v>
      </c>
      <c r="I828" s="46">
        <v>2</v>
      </c>
      <c r="J828" s="50" t="s">
        <v>23</v>
      </c>
      <c r="K828" s="46" t="str">
        <f>PROPER(TRIM(Table1[[#This Row],[Region2]]))</f>
        <v>Pacific</v>
      </c>
      <c r="L828" s="46" t="s">
        <v>24</v>
      </c>
      <c r="M828" s="46">
        <v>58</v>
      </c>
      <c r="N828" s="46" t="s">
        <v>18</v>
      </c>
      <c r="O828" s="48">
        <v>44391</v>
      </c>
    </row>
    <row r="829" spans="1:15" x14ac:dyDescent="0.25">
      <c r="A829" s="46">
        <v>25943</v>
      </c>
      <c r="B829" s="46" t="s">
        <v>49</v>
      </c>
      <c r="C829" s="46" t="s">
        <v>51</v>
      </c>
      <c r="D829" s="49">
        <v>70000</v>
      </c>
      <c r="E829" s="46">
        <v>0</v>
      </c>
      <c r="F829" s="46" t="s">
        <v>19</v>
      </c>
      <c r="G829" s="46" t="s">
        <v>14</v>
      </c>
      <c r="H829" s="46" t="s">
        <v>18</v>
      </c>
      <c r="I829" s="46">
        <v>2</v>
      </c>
      <c r="J829" s="50" t="s">
        <v>16</v>
      </c>
      <c r="K829" s="46" t="str">
        <f>PROPER(TRIM(Table1[[#This Row],[Region2]]))</f>
        <v>North America</v>
      </c>
      <c r="L829" s="46" t="s">
        <v>31</v>
      </c>
      <c r="M829" s="46">
        <v>27</v>
      </c>
      <c r="N829" s="46" t="s">
        <v>15</v>
      </c>
      <c r="O829" s="48">
        <v>44391</v>
      </c>
    </row>
    <row r="830" spans="1:15" x14ac:dyDescent="0.25">
      <c r="A830" s="46">
        <v>25954</v>
      </c>
      <c r="B830" s="46" t="s">
        <v>48</v>
      </c>
      <c r="C830" s="46" t="s">
        <v>50</v>
      </c>
      <c r="D830" s="49">
        <v>60000</v>
      </c>
      <c r="E830" s="46">
        <v>0</v>
      </c>
      <c r="F830" s="46" t="s">
        <v>19</v>
      </c>
      <c r="G830" s="46" t="s">
        <v>14</v>
      </c>
      <c r="H830" s="46" t="s">
        <v>18</v>
      </c>
      <c r="I830" s="46">
        <v>2</v>
      </c>
      <c r="J830" s="50" t="s">
        <v>26</v>
      </c>
      <c r="K830" s="46" t="str">
        <f>PROPER(TRIM(Table1[[#This Row],[Region2]]))</f>
        <v>North America</v>
      </c>
      <c r="L830" s="46" t="s">
        <v>31</v>
      </c>
      <c r="M830" s="46">
        <v>31</v>
      </c>
      <c r="N830" s="46" t="s">
        <v>18</v>
      </c>
      <c r="O830" s="48">
        <v>44391</v>
      </c>
    </row>
    <row r="831" spans="1:15" x14ac:dyDescent="0.25">
      <c r="A831" s="46">
        <v>25970</v>
      </c>
      <c r="B831" s="46" t="s">
        <v>49</v>
      </c>
      <c r="C831" s="46" t="s">
        <v>51</v>
      </c>
      <c r="D831" s="49">
        <v>60000</v>
      </c>
      <c r="E831" s="46">
        <v>4</v>
      </c>
      <c r="F831" s="46" t="s">
        <v>13</v>
      </c>
      <c r="G831" s="46" t="s">
        <v>14</v>
      </c>
      <c r="H831" s="46" t="s">
        <v>18</v>
      </c>
      <c r="I831" s="46">
        <v>2</v>
      </c>
      <c r="J831" s="50" t="s">
        <v>16</v>
      </c>
      <c r="K831" s="46" t="str">
        <f>PROPER(TRIM(Table1[[#This Row],[Region2]]))</f>
        <v>North America</v>
      </c>
      <c r="L831" s="46" t="s">
        <v>31</v>
      </c>
      <c r="M831" s="46">
        <v>41</v>
      </c>
      <c r="N831" s="46" t="s">
        <v>15</v>
      </c>
      <c r="O831" s="48">
        <v>44391</v>
      </c>
    </row>
    <row r="832" spans="1:15" x14ac:dyDescent="0.25">
      <c r="A832" s="46">
        <v>25983</v>
      </c>
      <c r="B832" s="46" t="s">
        <v>48</v>
      </c>
      <c r="C832" s="46" t="s">
        <v>50</v>
      </c>
      <c r="D832" s="49">
        <v>70000</v>
      </c>
      <c r="E832" s="46">
        <v>0</v>
      </c>
      <c r="F832" s="46" t="s">
        <v>13</v>
      </c>
      <c r="G832" s="46" t="s">
        <v>21</v>
      </c>
      <c r="H832" s="46" t="s">
        <v>18</v>
      </c>
      <c r="I832" s="46">
        <v>1</v>
      </c>
      <c r="J832" s="50" t="s">
        <v>16</v>
      </c>
      <c r="K832" s="46" t="str">
        <f>PROPER(TRIM(Table1[[#This Row],[Region2]]))</f>
        <v>North America</v>
      </c>
      <c r="L832" s="46" t="s">
        <v>31</v>
      </c>
      <c r="M832" s="46">
        <v>43</v>
      </c>
      <c r="N832" s="46" t="s">
        <v>18</v>
      </c>
      <c r="O832" s="48">
        <v>44391</v>
      </c>
    </row>
    <row r="833" spans="1:15" x14ac:dyDescent="0.25">
      <c r="A833" s="46">
        <v>26012</v>
      </c>
      <c r="B833" s="46" t="s">
        <v>48</v>
      </c>
      <c r="C833" s="46" t="s">
        <v>50</v>
      </c>
      <c r="D833" s="49">
        <v>80000</v>
      </c>
      <c r="E833" s="46">
        <v>1</v>
      </c>
      <c r="F833" s="46" t="s">
        <v>19</v>
      </c>
      <c r="G833" s="46" t="s">
        <v>14</v>
      </c>
      <c r="H833" s="46" t="s">
        <v>15</v>
      </c>
      <c r="I833" s="46">
        <v>1</v>
      </c>
      <c r="J833" s="50" t="s">
        <v>22</v>
      </c>
      <c r="K833" s="46" t="str">
        <f>PROPER(TRIM(Table1[[#This Row],[Region2]]))</f>
        <v>North America</v>
      </c>
      <c r="L833" s="46" t="s">
        <v>31</v>
      </c>
      <c r="M833" s="46">
        <v>48</v>
      </c>
      <c r="N833" s="46" t="s">
        <v>15</v>
      </c>
      <c r="O833" s="48">
        <v>44391</v>
      </c>
    </row>
    <row r="834" spans="1:15" x14ac:dyDescent="0.25">
      <c r="A834" s="46">
        <v>26032</v>
      </c>
      <c r="B834" s="46" t="s">
        <v>48</v>
      </c>
      <c r="C834" s="46" t="s">
        <v>51</v>
      </c>
      <c r="D834" s="49">
        <v>70000</v>
      </c>
      <c r="E834" s="46">
        <v>5</v>
      </c>
      <c r="F834" s="46" t="s">
        <v>13</v>
      </c>
      <c r="G834" s="46" t="s">
        <v>21</v>
      </c>
      <c r="H834" s="46" t="s">
        <v>15</v>
      </c>
      <c r="I834" s="46">
        <v>4</v>
      </c>
      <c r="J834" s="50" t="s">
        <v>64</v>
      </c>
      <c r="K834" s="46" t="str">
        <f>PROPER(TRIM(Table1[[#This Row],[Region2]]))</f>
        <v>Pacific</v>
      </c>
      <c r="L834" s="46" t="s">
        <v>24</v>
      </c>
      <c r="M834" s="46">
        <v>41</v>
      </c>
      <c r="N834" s="46" t="s">
        <v>18</v>
      </c>
      <c r="O834" s="48">
        <v>44391</v>
      </c>
    </row>
    <row r="835" spans="1:15" x14ac:dyDescent="0.25">
      <c r="A835" s="46">
        <v>26065</v>
      </c>
      <c r="B835" s="46" t="s">
        <v>49</v>
      </c>
      <c r="C835" s="46" t="s">
        <v>51</v>
      </c>
      <c r="D835" s="49">
        <v>110000</v>
      </c>
      <c r="E835" s="46">
        <v>3</v>
      </c>
      <c r="F835" s="46" t="s">
        <v>13</v>
      </c>
      <c r="G835" s="46" t="s">
        <v>28</v>
      </c>
      <c r="H835" s="46" t="s">
        <v>18</v>
      </c>
      <c r="I835" s="46">
        <v>4</v>
      </c>
      <c r="J835" s="50" t="s">
        <v>26</v>
      </c>
      <c r="K835" s="46" t="str">
        <f>PROPER(TRIM(Table1[[#This Row],[Region2]]))</f>
        <v>North America</v>
      </c>
      <c r="L835" s="46" t="s">
        <v>31</v>
      </c>
      <c r="M835" s="46">
        <v>42</v>
      </c>
      <c r="N835" s="46" t="s">
        <v>18</v>
      </c>
      <c r="O835" s="48">
        <v>44391</v>
      </c>
    </row>
    <row r="836" spans="1:15" x14ac:dyDescent="0.25">
      <c r="A836" s="46">
        <v>26139</v>
      </c>
      <c r="B836" s="46" t="s">
        <v>49</v>
      </c>
      <c r="C836" s="46" t="s">
        <v>50</v>
      </c>
      <c r="D836" s="49">
        <v>60000</v>
      </c>
      <c r="E836" s="46">
        <v>1</v>
      </c>
      <c r="F836" s="46" t="s">
        <v>19</v>
      </c>
      <c r="G836" s="46" t="s">
        <v>14</v>
      </c>
      <c r="H836" s="46" t="s">
        <v>15</v>
      </c>
      <c r="I836" s="46">
        <v>1</v>
      </c>
      <c r="J836" s="50" t="s">
        <v>23</v>
      </c>
      <c r="K836" s="46" t="str">
        <f>PROPER(TRIM(Table1[[#This Row],[Region2]]))</f>
        <v>Pacific</v>
      </c>
      <c r="L836" s="46" t="s">
        <v>24</v>
      </c>
      <c r="M836" s="46">
        <v>45</v>
      </c>
      <c r="N836" s="46" t="s">
        <v>18</v>
      </c>
      <c r="O836" s="48">
        <v>44391</v>
      </c>
    </row>
    <row r="837" spans="1:15" x14ac:dyDescent="0.25">
      <c r="A837" s="46">
        <v>26150</v>
      </c>
      <c r="B837" s="46" t="s">
        <v>49</v>
      </c>
      <c r="C837" s="46" t="s">
        <v>51</v>
      </c>
      <c r="D837" s="49">
        <v>70000</v>
      </c>
      <c r="E837" s="46">
        <v>0</v>
      </c>
      <c r="F837" s="46" t="s">
        <v>13</v>
      </c>
      <c r="G837" s="46" t="s">
        <v>21</v>
      </c>
      <c r="H837" s="46" t="s">
        <v>18</v>
      </c>
      <c r="I837" s="46">
        <v>1</v>
      </c>
      <c r="J837" s="50" t="s">
        <v>16</v>
      </c>
      <c r="K837" s="46" t="str">
        <f>PROPER(TRIM(Table1[[#This Row],[Region2]]))</f>
        <v>Pacific</v>
      </c>
      <c r="L837" s="46" t="s">
        <v>24</v>
      </c>
      <c r="M837" s="46">
        <v>41</v>
      </c>
      <c r="N837" s="46" t="s">
        <v>15</v>
      </c>
      <c r="O837" s="48">
        <v>44391</v>
      </c>
    </row>
    <row r="838" spans="1:15" x14ac:dyDescent="0.25">
      <c r="A838" s="46">
        <v>26154</v>
      </c>
      <c r="B838" s="46" t="s">
        <v>48</v>
      </c>
      <c r="C838" s="46" t="s">
        <v>50</v>
      </c>
      <c r="D838" s="49">
        <v>60000</v>
      </c>
      <c r="E838" s="46">
        <v>1</v>
      </c>
      <c r="F838" s="46" t="s">
        <v>19</v>
      </c>
      <c r="G838" s="46" t="s">
        <v>14</v>
      </c>
      <c r="H838" s="46" t="s">
        <v>15</v>
      </c>
      <c r="I838" s="46">
        <v>1</v>
      </c>
      <c r="J838" s="50" t="s">
        <v>23</v>
      </c>
      <c r="K838" s="46" t="str">
        <f>PROPER(TRIM(Table1[[#This Row],[Region2]]))</f>
        <v>Pacific</v>
      </c>
      <c r="L838" s="46" t="s">
        <v>24</v>
      </c>
      <c r="M838" s="46">
        <v>43</v>
      </c>
      <c r="N838" s="46" t="s">
        <v>15</v>
      </c>
      <c r="O838" s="48">
        <v>44391</v>
      </c>
    </row>
    <row r="839" spans="1:15" x14ac:dyDescent="0.25">
      <c r="A839" s="46">
        <v>26167</v>
      </c>
      <c r="B839" s="46" t="s">
        <v>49</v>
      </c>
      <c r="C839" s="46" t="s">
        <v>51</v>
      </c>
      <c r="D839" s="49">
        <v>40000</v>
      </c>
      <c r="E839" s="46">
        <v>2</v>
      </c>
      <c r="F839" s="46" t="s">
        <v>13</v>
      </c>
      <c r="G839" s="46" t="s">
        <v>28</v>
      </c>
      <c r="H839" s="46" t="s">
        <v>18</v>
      </c>
      <c r="I839" s="46">
        <v>1</v>
      </c>
      <c r="J839" s="50" t="s">
        <v>23</v>
      </c>
      <c r="K839" s="46" t="str">
        <f>PROPER(TRIM(Table1[[#This Row],[Region2]]))</f>
        <v>Pacific</v>
      </c>
      <c r="L839" s="46" t="s">
        <v>24</v>
      </c>
      <c r="M839" s="46">
        <v>53</v>
      </c>
      <c r="N839" s="46" t="s">
        <v>15</v>
      </c>
      <c r="O839" s="48">
        <v>44391</v>
      </c>
    </row>
    <row r="840" spans="1:15" x14ac:dyDescent="0.25">
      <c r="A840" s="46">
        <v>26219</v>
      </c>
      <c r="B840" s="46" t="s">
        <v>48</v>
      </c>
      <c r="C840" s="46" t="s">
        <v>51</v>
      </c>
      <c r="D840" s="49">
        <v>40000</v>
      </c>
      <c r="E840" s="46">
        <v>1</v>
      </c>
      <c r="F840" s="46" t="s">
        <v>13</v>
      </c>
      <c r="G840" s="46" t="s">
        <v>14</v>
      </c>
      <c r="H840" s="46" t="s">
        <v>15</v>
      </c>
      <c r="I840" s="46">
        <v>1</v>
      </c>
      <c r="J840" s="50" t="s">
        <v>26</v>
      </c>
      <c r="K840" s="46" t="str">
        <f>PROPER(TRIM(Table1[[#This Row],[Region2]]))</f>
        <v>Europe</v>
      </c>
      <c r="L840" s="46" t="s">
        <v>17</v>
      </c>
      <c r="M840" s="46">
        <v>33</v>
      </c>
      <c r="N840" s="46" t="s">
        <v>15</v>
      </c>
      <c r="O840" s="48">
        <v>44391</v>
      </c>
    </row>
    <row r="841" spans="1:15" x14ac:dyDescent="0.25">
      <c r="A841" s="46">
        <v>26236</v>
      </c>
      <c r="B841" s="46" t="s">
        <v>48</v>
      </c>
      <c r="C841" s="46" t="s">
        <v>51</v>
      </c>
      <c r="D841" s="49">
        <v>40000</v>
      </c>
      <c r="E841" s="46">
        <v>3</v>
      </c>
      <c r="F841" s="46" t="s">
        <v>19</v>
      </c>
      <c r="G841" s="46" t="s">
        <v>20</v>
      </c>
      <c r="H841" s="46" t="s">
        <v>15</v>
      </c>
      <c r="I841" s="46">
        <v>1</v>
      </c>
      <c r="J841" s="50" t="s">
        <v>16</v>
      </c>
      <c r="K841" s="46" t="str">
        <f>PROPER(TRIM(Table1[[#This Row],[Region2]]))</f>
        <v>North America</v>
      </c>
      <c r="L841" s="46" t="s">
        <v>31</v>
      </c>
      <c r="M841" s="46">
        <v>31</v>
      </c>
      <c r="N841" s="46" t="s">
        <v>18</v>
      </c>
      <c r="O841" s="48">
        <v>44391</v>
      </c>
    </row>
    <row r="842" spans="1:15" x14ac:dyDescent="0.25">
      <c r="A842" s="46">
        <v>26238</v>
      </c>
      <c r="B842" s="46" t="s">
        <v>49</v>
      </c>
      <c r="C842" s="46" t="s">
        <v>51</v>
      </c>
      <c r="D842" s="49">
        <v>40000</v>
      </c>
      <c r="E842" s="46">
        <v>3</v>
      </c>
      <c r="F842" s="46" t="s">
        <v>19</v>
      </c>
      <c r="G842" s="46" t="s">
        <v>20</v>
      </c>
      <c r="H842" s="46" t="s">
        <v>15</v>
      </c>
      <c r="I842" s="46">
        <v>1</v>
      </c>
      <c r="J842" s="50" t="s">
        <v>26</v>
      </c>
      <c r="K842" s="46" t="str">
        <f>PROPER(TRIM(Table1[[#This Row],[Region2]]))</f>
        <v>North America</v>
      </c>
      <c r="L842" s="46" t="s">
        <v>31</v>
      </c>
      <c r="M842" s="46">
        <v>31</v>
      </c>
      <c r="N842" s="46" t="s">
        <v>15</v>
      </c>
      <c r="O842" s="48">
        <v>44391</v>
      </c>
    </row>
    <row r="843" spans="1:15" x14ac:dyDescent="0.25">
      <c r="A843" s="46">
        <v>26248</v>
      </c>
      <c r="B843" s="46" t="s">
        <v>48</v>
      </c>
      <c r="C843" s="46" t="s">
        <v>50</v>
      </c>
      <c r="D843" s="49">
        <v>20000</v>
      </c>
      <c r="E843" s="46">
        <v>3</v>
      </c>
      <c r="F843" s="46" t="s">
        <v>29</v>
      </c>
      <c r="G843" s="46" t="s">
        <v>20</v>
      </c>
      <c r="H843" s="46" t="s">
        <v>18</v>
      </c>
      <c r="I843" s="46">
        <v>2</v>
      </c>
      <c r="J843" s="50" t="s">
        <v>16</v>
      </c>
      <c r="K843" s="46" t="str">
        <f>PROPER(TRIM(Table1[[#This Row],[Region2]]))</f>
        <v>North America</v>
      </c>
      <c r="L843" s="46" t="s">
        <v>31</v>
      </c>
      <c r="M843" s="46">
        <v>52</v>
      </c>
      <c r="N843" s="46" t="s">
        <v>18</v>
      </c>
      <c r="O843" s="48">
        <v>44391</v>
      </c>
    </row>
    <row r="844" spans="1:15" x14ac:dyDescent="0.25">
      <c r="A844" s="46">
        <v>26270</v>
      </c>
      <c r="B844" s="46" t="s">
        <v>49</v>
      </c>
      <c r="C844" s="46" t="s">
        <v>51</v>
      </c>
      <c r="D844" s="49">
        <v>20000</v>
      </c>
      <c r="E844" s="46">
        <v>2</v>
      </c>
      <c r="F844" s="46" t="s">
        <v>29</v>
      </c>
      <c r="G844" s="46" t="s">
        <v>20</v>
      </c>
      <c r="H844" s="46" t="s">
        <v>15</v>
      </c>
      <c r="I844" s="46">
        <v>2</v>
      </c>
      <c r="J844" s="50" t="s">
        <v>26</v>
      </c>
      <c r="K844" s="46" t="str">
        <f>PROPER(TRIM(Table1[[#This Row],[Region2]]))</f>
        <v>North America</v>
      </c>
      <c r="L844" s="46" t="s">
        <v>31</v>
      </c>
      <c r="M844" s="46">
        <v>49</v>
      </c>
      <c r="N844" s="46" t="s">
        <v>18</v>
      </c>
      <c r="O844" s="48">
        <v>44391</v>
      </c>
    </row>
    <row r="845" spans="1:15" x14ac:dyDescent="0.25">
      <c r="A845" s="46">
        <v>26298</v>
      </c>
      <c r="B845" s="46" t="s">
        <v>48</v>
      </c>
      <c r="C845" s="46" t="s">
        <v>51</v>
      </c>
      <c r="D845" s="49">
        <v>50000</v>
      </c>
      <c r="E845" s="46">
        <v>1</v>
      </c>
      <c r="F845" s="46" t="s">
        <v>13</v>
      </c>
      <c r="G845" s="46" t="s">
        <v>14</v>
      </c>
      <c r="H845" s="46" t="s">
        <v>15</v>
      </c>
      <c r="I845" s="46">
        <v>0</v>
      </c>
      <c r="J845" s="50" t="s">
        <v>22</v>
      </c>
      <c r="K845" s="46" t="str">
        <f>PROPER(TRIM(Table1[[#This Row],[Region2]]))</f>
        <v>North America</v>
      </c>
      <c r="L845" s="46" t="s">
        <v>31</v>
      </c>
      <c r="M845" s="46">
        <v>34</v>
      </c>
      <c r="N845" s="46" t="s">
        <v>15</v>
      </c>
      <c r="O845" s="48" t="s">
        <v>44</v>
      </c>
    </row>
    <row r="846" spans="1:15" x14ac:dyDescent="0.25">
      <c r="A846" s="46">
        <v>26305</v>
      </c>
      <c r="B846" s="46" t="s">
        <v>49</v>
      </c>
      <c r="C846" s="46" t="s">
        <v>51</v>
      </c>
      <c r="D846" s="49">
        <v>60000</v>
      </c>
      <c r="E846" s="46">
        <v>2</v>
      </c>
      <c r="F846" s="46" t="s">
        <v>13</v>
      </c>
      <c r="G846" s="46" t="s">
        <v>14</v>
      </c>
      <c r="H846" s="46" t="s">
        <v>18</v>
      </c>
      <c r="I846" s="46">
        <v>0</v>
      </c>
      <c r="J846" s="50" t="s">
        <v>16</v>
      </c>
      <c r="K846" s="46" t="str">
        <f>PROPER(TRIM(Table1[[#This Row],[Region2]]))</f>
        <v>North America</v>
      </c>
      <c r="L846" s="46" t="s">
        <v>31</v>
      </c>
      <c r="M846" s="46">
        <v>36</v>
      </c>
      <c r="N846" s="46" t="s">
        <v>15</v>
      </c>
      <c r="O846" s="48">
        <v>44391</v>
      </c>
    </row>
    <row r="847" spans="1:15" x14ac:dyDescent="0.25">
      <c r="A847" s="46">
        <v>26327</v>
      </c>
      <c r="B847" s="46" t="s">
        <v>48</v>
      </c>
      <c r="C847" s="46" t="s">
        <v>50</v>
      </c>
      <c r="D847" s="49">
        <v>70000</v>
      </c>
      <c r="E847" s="46">
        <v>4</v>
      </c>
      <c r="F847" s="46" t="s">
        <v>30</v>
      </c>
      <c r="G847" s="46" t="s">
        <v>21</v>
      </c>
      <c r="H847" s="46" t="s">
        <v>15</v>
      </c>
      <c r="I847" s="46">
        <v>0</v>
      </c>
      <c r="J847" s="50" t="s">
        <v>22</v>
      </c>
      <c r="K847" s="46" t="str">
        <f>PROPER(TRIM(Table1[[#This Row],[Region2]]))</f>
        <v>North America</v>
      </c>
      <c r="L847" s="46" t="s">
        <v>31</v>
      </c>
      <c r="M847" s="46">
        <v>36</v>
      </c>
      <c r="N847" s="46" t="s">
        <v>15</v>
      </c>
      <c r="O847" s="48">
        <v>44391</v>
      </c>
    </row>
    <row r="848" spans="1:15" x14ac:dyDescent="0.25">
      <c r="A848" s="46">
        <v>26341</v>
      </c>
      <c r="B848" s="46" t="s">
        <v>48</v>
      </c>
      <c r="C848" s="46" t="s">
        <v>51</v>
      </c>
      <c r="D848" s="49">
        <v>70000</v>
      </c>
      <c r="E848" s="46">
        <v>5</v>
      </c>
      <c r="F848" s="46" t="s">
        <v>30</v>
      </c>
      <c r="G848" s="46" t="s">
        <v>21</v>
      </c>
      <c r="H848" s="46" t="s">
        <v>15</v>
      </c>
      <c r="I848" s="46">
        <v>2</v>
      </c>
      <c r="J848" s="50" t="s">
        <v>16</v>
      </c>
      <c r="K848" s="46" t="str">
        <f>PROPER(TRIM(Table1[[#This Row],[Region2]]))</f>
        <v>North America</v>
      </c>
      <c r="L848" s="46" t="s">
        <v>31</v>
      </c>
      <c r="M848" s="46">
        <v>37</v>
      </c>
      <c r="N848" s="46" t="s">
        <v>18</v>
      </c>
      <c r="O848" s="48">
        <v>44391</v>
      </c>
    </row>
    <row r="849" spans="1:15" x14ac:dyDescent="0.25">
      <c r="A849" s="46">
        <v>26354</v>
      </c>
      <c r="B849" s="46" t="s">
        <v>49</v>
      </c>
      <c r="C849" s="46" t="s">
        <v>50</v>
      </c>
      <c r="D849" s="49">
        <v>40000</v>
      </c>
      <c r="E849" s="46">
        <v>0</v>
      </c>
      <c r="F849" s="46" t="s">
        <v>30</v>
      </c>
      <c r="G849" s="46" t="s">
        <v>20</v>
      </c>
      <c r="H849" s="46" t="s">
        <v>18</v>
      </c>
      <c r="I849" s="46">
        <v>0</v>
      </c>
      <c r="J849" s="50" t="s">
        <v>16</v>
      </c>
      <c r="K849" s="46" t="str">
        <f>PROPER(TRIM(Table1[[#This Row],[Region2]]))</f>
        <v>Europe</v>
      </c>
      <c r="L849" s="46" t="s">
        <v>17</v>
      </c>
      <c r="M849" s="46">
        <v>38</v>
      </c>
      <c r="N849" s="46" t="s">
        <v>15</v>
      </c>
      <c r="O849" s="48">
        <v>44391</v>
      </c>
    </row>
    <row r="850" spans="1:15" x14ac:dyDescent="0.25">
      <c r="A850" s="46">
        <v>26385</v>
      </c>
      <c r="B850" s="46" t="s">
        <v>49</v>
      </c>
      <c r="C850" s="46" t="s">
        <v>50</v>
      </c>
      <c r="D850" s="49">
        <v>120000</v>
      </c>
      <c r="E850" s="46">
        <v>3</v>
      </c>
      <c r="F850" s="46" t="s">
        <v>27</v>
      </c>
      <c r="G850" s="46" t="s">
        <v>21</v>
      </c>
      <c r="H850" s="46" t="s">
        <v>18</v>
      </c>
      <c r="I850" s="46">
        <v>4</v>
      </c>
      <c r="J850" s="50" t="s">
        <v>23</v>
      </c>
      <c r="K850" s="46" t="str">
        <f>PROPER(TRIM(Table1[[#This Row],[Region2]]))</f>
        <v>Europe</v>
      </c>
      <c r="L850" s="46" t="s">
        <v>17</v>
      </c>
      <c r="M850" s="46">
        <v>50</v>
      </c>
      <c r="N850" s="46" t="s">
        <v>18</v>
      </c>
      <c r="O850" s="48">
        <v>44391</v>
      </c>
    </row>
    <row r="851" spans="1:15" x14ac:dyDescent="0.25">
      <c r="A851" s="46">
        <v>26415</v>
      </c>
      <c r="B851" s="46" t="s">
        <v>48</v>
      </c>
      <c r="C851" s="46" t="s">
        <v>51</v>
      </c>
      <c r="D851" s="49">
        <v>90000</v>
      </c>
      <c r="E851" s="46">
        <v>4</v>
      </c>
      <c r="F851" s="46" t="s">
        <v>29</v>
      </c>
      <c r="G851" s="46" t="s">
        <v>14</v>
      </c>
      <c r="H851" s="46" t="s">
        <v>15</v>
      </c>
      <c r="I851" s="46">
        <v>4</v>
      </c>
      <c r="J851" s="50" t="s">
        <v>64</v>
      </c>
      <c r="K851" s="46" t="str">
        <f>PROPER(TRIM(Table1[[#This Row],[Region2]]))</f>
        <v>Europe</v>
      </c>
      <c r="L851" s="46" t="s">
        <v>17</v>
      </c>
      <c r="M851" s="46">
        <v>58</v>
      </c>
      <c r="N851" s="46" t="s">
        <v>18</v>
      </c>
      <c r="O851" s="48">
        <v>44391</v>
      </c>
    </row>
    <row r="852" spans="1:15" x14ac:dyDescent="0.25">
      <c r="A852" s="46">
        <v>26452</v>
      </c>
      <c r="B852" s="46" t="s">
        <v>49</v>
      </c>
      <c r="C852" s="46" t="s">
        <v>50</v>
      </c>
      <c r="D852" s="49">
        <v>50000</v>
      </c>
      <c r="E852" s="46">
        <v>3</v>
      </c>
      <c r="F852" s="46" t="s">
        <v>30</v>
      </c>
      <c r="G852" s="46" t="s">
        <v>28</v>
      </c>
      <c r="H852" s="46" t="s">
        <v>15</v>
      </c>
      <c r="I852" s="46">
        <v>2</v>
      </c>
      <c r="J852" s="50" t="s">
        <v>64</v>
      </c>
      <c r="K852" s="46" t="str">
        <f>PROPER(TRIM(Table1[[#This Row],[Region2]]))</f>
        <v>North America</v>
      </c>
      <c r="L852" s="46" t="s">
        <v>31</v>
      </c>
      <c r="M852" s="46">
        <v>69</v>
      </c>
      <c r="N852" s="46" t="s">
        <v>18</v>
      </c>
      <c r="O852" s="48">
        <v>44391</v>
      </c>
    </row>
    <row r="853" spans="1:15" x14ac:dyDescent="0.25">
      <c r="A853" s="46">
        <v>26490</v>
      </c>
      <c r="B853" s="46" t="s">
        <v>49</v>
      </c>
      <c r="C853" s="46" t="s">
        <v>50</v>
      </c>
      <c r="D853" s="49">
        <v>70000</v>
      </c>
      <c r="E853" s="46">
        <v>2</v>
      </c>
      <c r="F853" s="46" t="s">
        <v>13</v>
      </c>
      <c r="G853" s="46" t="s">
        <v>28</v>
      </c>
      <c r="H853" s="46" t="s">
        <v>18</v>
      </c>
      <c r="I853" s="46">
        <v>1</v>
      </c>
      <c r="J853" s="50" t="s">
        <v>22</v>
      </c>
      <c r="K853" s="46" t="str">
        <f>PROPER(TRIM(Table1[[#This Row],[Region2]]))</f>
        <v>North America</v>
      </c>
      <c r="L853" s="46" t="s">
        <v>31</v>
      </c>
      <c r="M853" s="46">
        <v>59</v>
      </c>
      <c r="N853" s="46" t="s">
        <v>15</v>
      </c>
      <c r="O853" s="48">
        <v>44391</v>
      </c>
    </row>
    <row r="854" spans="1:15" x14ac:dyDescent="0.25">
      <c r="A854" s="46">
        <v>26495</v>
      </c>
      <c r="B854" s="46" t="s">
        <v>49</v>
      </c>
      <c r="C854" s="46" t="s">
        <v>51</v>
      </c>
      <c r="D854" s="49">
        <v>40000</v>
      </c>
      <c r="E854" s="46">
        <v>2</v>
      </c>
      <c r="F854" s="46" t="s">
        <v>27</v>
      </c>
      <c r="G854" s="46" t="s">
        <v>21</v>
      </c>
      <c r="H854" s="46" t="s">
        <v>15</v>
      </c>
      <c r="I854" s="46">
        <v>2</v>
      </c>
      <c r="J854" s="50" t="s">
        <v>64</v>
      </c>
      <c r="K854" s="46" t="str">
        <f>PROPER(TRIM(Table1[[#This Row],[Region2]]))</f>
        <v>North America</v>
      </c>
      <c r="L854" s="46" t="s">
        <v>31</v>
      </c>
      <c r="M854" s="46">
        <v>57</v>
      </c>
      <c r="N854" s="46" t="s">
        <v>18</v>
      </c>
      <c r="O854" s="48">
        <v>44391</v>
      </c>
    </row>
    <row r="855" spans="1:15" x14ac:dyDescent="0.25">
      <c r="A855" s="46">
        <v>26547</v>
      </c>
      <c r="B855" s="46" t="s">
        <v>49</v>
      </c>
      <c r="C855" s="46" t="s">
        <v>51</v>
      </c>
      <c r="D855" s="49">
        <v>30000</v>
      </c>
      <c r="E855" s="46">
        <v>2</v>
      </c>
      <c r="F855" s="46" t="s">
        <v>19</v>
      </c>
      <c r="G855" s="46" t="s">
        <v>20</v>
      </c>
      <c r="H855" s="46" t="s">
        <v>18</v>
      </c>
      <c r="I855" s="46">
        <v>2</v>
      </c>
      <c r="J855" s="50" t="s">
        <v>23</v>
      </c>
      <c r="K855" s="46" t="str">
        <f>PROPER(TRIM(Table1[[#This Row],[Region2]]))</f>
        <v>Pacific</v>
      </c>
      <c r="L855" s="46" t="s">
        <v>24</v>
      </c>
      <c r="M855" s="46">
        <v>60</v>
      </c>
      <c r="N855" s="46" t="s">
        <v>15</v>
      </c>
      <c r="O855" s="48">
        <v>44391</v>
      </c>
    </row>
    <row r="856" spans="1:15" x14ac:dyDescent="0.25">
      <c r="A856" s="46">
        <v>26575</v>
      </c>
      <c r="B856" s="46" t="s">
        <v>49</v>
      </c>
      <c r="C856" s="46" t="s">
        <v>51</v>
      </c>
      <c r="D856" s="49">
        <v>40000</v>
      </c>
      <c r="E856" s="46">
        <v>0</v>
      </c>
      <c r="F856" s="46" t="s">
        <v>27</v>
      </c>
      <c r="G856" s="46" t="s">
        <v>14</v>
      </c>
      <c r="H856" s="46" t="s">
        <v>18</v>
      </c>
      <c r="I856" s="46">
        <v>2</v>
      </c>
      <c r="J856" s="50" t="s">
        <v>26</v>
      </c>
      <c r="K856" s="46" t="str">
        <f>PROPER(TRIM(Table1[[#This Row],[Region2]]))</f>
        <v>North America</v>
      </c>
      <c r="L856" s="46" t="s">
        <v>31</v>
      </c>
      <c r="M856" s="46">
        <v>31</v>
      </c>
      <c r="N856" s="46" t="s">
        <v>15</v>
      </c>
      <c r="O856" s="48">
        <v>44391</v>
      </c>
    </row>
    <row r="857" spans="1:15" x14ac:dyDescent="0.25">
      <c r="A857" s="46">
        <v>26576</v>
      </c>
      <c r="B857" s="46" t="s">
        <v>48</v>
      </c>
      <c r="C857" s="46" t="s">
        <v>51</v>
      </c>
      <c r="D857" s="49">
        <v>60000</v>
      </c>
      <c r="E857" s="46">
        <v>0</v>
      </c>
      <c r="F857" s="46" t="s">
        <v>19</v>
      </c>
      <c r="G857" s="46" t="s">
        <v>14</v>
      </c>
      <c r="H857" s="46" t="s">
        <v>15</v>
      </c>
      <c r="I857" s="46">
        <v>2</v>
      </c>
      <c r="J857" s="50" t="s">
        <v>23</v>
      </c>
      <c r="K857" s="46" t="str">
        <f>PROPER(TRIM(Table1[[#This Row],[Region2]]))</f>
        <v>North America</v>
      </c>
      <c r="L857" s="46" t="s">
        <v>31</v>
      </c>
      <c r="M857" s="46">
        <v>31</v>
      </c>
      <c r="N857" s="46" t="s">
        <v>18</v>
      </c>
      <c r="O857" s="48">
        <v>44391</v>
      </c>
    </row>
    <row r="858" spans="1:15" x14ac:dyDescent="0.25">
      <c r="A858" s="46">
        <v>26582</v>
      </c>
      <c r="B858" s="46" t="s">
        <v>48</v>
      </c>
      <c r="C858" s="46" t="s">
        <v>50</v>
      </c>
      <c r="D858" s="49">
        <v>60000</v>
      </c>
      <c r="E858" s="46">
        <v>0</v>
      </c>
      <c r="F858" s="46" t="s">
        <v>19</v>
      </c>
      <c r="G858" s="46" t="s">
        <v>14</v>
      </c>
      <c r="H858" s="46" t="s">
        <v>15</v>
      </c>
      <c r="I858" s="46">
        <v>2</v>
      </c>
      <c r="J858" s="50" t="s">
        <v>23</v>
      </c>
      <c r="K858" s="46" t="str">
        <f>PROPER(TRIM(Table1[[#This Row],[Region2]]))</f>
        <v>North America</v>
      </c>
      <c r="L858" s="46" t="s">
        <v>31</v>
      </c>
      <c r="M858" s="46">
        <v>33</v>
      </c>
      <c r="N858" s="46" t="s">
        <v>15</v>
      </c>
      <c r="O858" s="48">
        <v>44391</v>
      </c>
    </row>
    <row r="859" spans="1:15" x14ac:dyDescent="0.25">
      <c r="A859" s="46">
        <v>26597</v>
      </c>
      <c r="B859" s="46" t="s">
        <v>49</v>
      </c>
      <c r="C859" s="46" t="s">
        <v>51</v>
      </c>
      <c r="D859" s="49">
        <v>60000</v>
      </c>
      <c r="E859" s="46">
        <v>4</v>
      </c>
      <c r="F859" s="46" t="s">
        <v>13</v>
      </c>
      <c r="G859" s="46" t="s">
        <v>14</v>
      </c>
      <c r="H859" s="46" t="s">
        <v>18</v>
      </c>
      <c r="I859" s="46">
        <v>2</v>
      </c>
      <c r="J859" s="50" t="s">
        <v>16</v>
      </c>
      <c r="K859" s="46" t="str">
        <f>PROPER(TRIM(Table1[[#This Row],[Region2]]))</f>
        <v>North America</v>
      </c>
      <c r="L859" s="46" t="s">
        <v>31</v>
      </c>
      <c r="M859" s="46">
        <v>42</v>
      </c>
      <c r="N859" s="46" t="s">
        <v>18</v>
      </c>
      <c r="O859" s="48">
        <v>44391</v>
      </c>
    </row>
    <row r="860" spans="1:15" x14ac:dyDescent="0.25">
      <c r="A860" s="46">
        <v>26625</v>
      </c>
      <c r="B860" s="46" t="s">
        <v>49</v>
      </c>
      <c r="C860" s="46" t="s">
        <v>51</v>
      </c>
      <c r="D860" s="49">
        <v>60000</v>
      </c>
      <c r="E860" s="46">
        <v>0</v>
      </c>
      <c r="F860" s="46" t="s">
        <v>30</v>
      </c>
      <c r="G860" s="46" t="s">
        <v>21</v>
      </c>
      <c r="H860" s="46" t="s">
        <v>15</v>
      </c>
      <c r="I860" s="46">
        <v>1</v>
      </c>
      <c r="J860" s="50" t="s">
        <v>22</v>
      </c>
      <c r="K860" s="46" t="str">
        <f>PROPER(TRIM(Table1[[#This Row],[Region2]]))</f>
        <v>North America</v>
      </c>
      <c r="L860" s="46" t="s">
        <v>31</v>
      </c>
      <c r="M860" s="46">
        <v>38</v>
      </c>
      <c r="N860" s="46" t="s">
        <v>15</v>
      </c>
      <c r="O860" s="48">
        <v>44391</v>
      </c>
    </row>
    <row r="861" spans="1:15" x14ac:dyDescent="0.25">
      <c r="A861" s="46">
        <v>26651</v>
      </c>
      <c r="B861" s="46" t="s">
        <v>49</v>
      </c>
      <c r="C861" s="46" t="s">
        <v>50</v>
      </c>
      <c r="D861" s="49">
        <v>80000</v>
      </c>
      <c r="E861" s="46">
        <v>4</v>
      </c>
      <c r="F861" s="46" t="s">
        <v>30</v>
      </c>
      <c r="G861" s="46" t="s">
        <v>28</v>
      </c>
      <c r="H861" s="46" t="s">
        <v>15</v>
      </c>
      <c r="I861" s="46">
        <v>0</v>
      </c>
      <c r="J861" s="50" t="s">
        <v>16</v>
      </c>
      <c r="K861" s="46" t="str">
        <f>PROPER(TRIM(Table1[[#This Row],[Region2]]))</f>
        <v>Pacific</v>
      </c>
      <c r="L861" s="46" t="s">
        <v>24</v>
      </c>
      <c r="M861" s="46">
        <v>36</v>
      </c>
      <c r="N861" s="46" t="s">
        <v>15</v>
      </c>
      <c r="O861" s="48">
        <v>44391</v>
      </c>
    </row>
    <row r="862" spans="1:15" x14ac:dyDescent="0.25">
      <c r="A862" s="46">
        <v>26654</v>
      </c>
      <c r="B862" s="46" t="s">
        <v>48</v>
      </c>
      <c r="C862" s="46" t="s">
        <v>51</v>
      </c>
      <c r="D862" s="49">
        <v>90000</v>
      </c>
      <c r="E862" s="46">
        <v>1</v>
      </c>
      <c r="F862" s="46" t="s">
        <v>30</v>
      </c>
      <c r="G862" s="46" t="s">
        <v>28</v>
      </c>
      <c r="H862" s="46" t="s">
        <v>15</v>
      </c>
      <c r="I862" s="46">
        <v>0</v>
      </c>
      <c r="J862" s="50" t="s">
        <v>16</v>
      </c>
      <c r="K862" s="46" t="str">
        <f>PROPER(TRIM(Table1[[#This Row],[Region2]]))</f>
        <v>Pacific</v>
      </c>
      <c r="L862" s="46" t="s">
        <v>24</v>
      </c>
      <c r="M862" s="46">
        <v>37</v>
      </c>
      <c r="N862" s="46" t="s">
        <v>15</v>
      </c>
      <c r="O862" s="48">
        <v>44391</v>
      </c>
    </row>
    <row r="863" spans="1:15" x14ac:dyDescent="0.25">
      <c r="A863" s="46">
        <v>26663</v>
      </c>
      <c r="B863" s="46" t="s">
        <v>49</v>
      </c>
      <c r="C863" s="46" t="s">
        <v>51</v>
      </c>
      <c r="D863" s="49">
        <v>60000</v>
      </c>
      <c r="E863" s="46">
        <v>2</v>
      </c>
      <c r="F863" s="46" t="s">
        <v>13</v>
      </c>
      <c r="G863" s="46" t="s">
        <v>21</v>
      </c>
      <c r="H863" s="46" t="s">
        <v>18</v>
      </c>
      <c r="I863" s="46">
        <v>1</v>
      </c>
      <c r="J863" s="50" t="s">
        <v>16</v>
      </c>
      <c r="K863" s="46" t="str">
        <f>PROPER(TRIM(Table1[[#This Row],[Region2]]))</f>
        <v>Pacific</v>
      </c>
      <c r="L863" s="46" t="s">
        <v>24</v>
      </c>
      <c r="M863" s="46">
        <v>39</v>
      </c>
      <c r="N863" s="46" t="s">
        <v>15</v>
      </c>
      <c r="O863" s="48">
        <v>44391</v>
      </c>
    </row>
    <row r="864" spans="1:15" x14ac:dyDescent="0.25">
      <c r="A864" s="46">
        <v>26678</v>
      </c>
      <c r="B864" s="46" t="s">
        <v>49</v>
      </c>
      <c r="C864" s="46" t="s">
        <v>51</v>
      </c>
      <c r="D864" s="49">
        <v>80000</v>
      </c>
      <c r="E864" s="46">
        <v>2</v>
      </c>
      <c r="F864" s="46" t="s">
        <v>29</v>
      </c>
      <c r="G864" s="46" t="s">
        <v>14</v>
      </c>
      <c r="H864" s="46" t="s">
        <v>15</v>
      </c>
      <c r="I864" s="46">
        <v>2</v>
      </c>
      <c r="J864" s="50" t="s">
        <v>23</v>
      </c>
      <c r="K864" s="46" t="str">
        <f>PROPER(TRIM(Table1[[#This Row],[Region2]]))</f>
        <v>North America</v>
      </c>
      <c r="L864" s="46" t="s">
        <v>31</v>
      </c>
      <c r="M864" s="46">
        <v>49</v>
      </c>
      <c r="N864" s="46" t="s">
        <v>18</v>
      </c>
      <c r="O864" s="48">
        <v>44391</v>
      </c>
    </row>
    <row r="865" spans="1:15" x14ac:dyDescent="0.25">
      <c r="A865" s="46">
        <v>26693</v>
      </c>
      <c r="B865" s="46" t="s">
        <v>48</v>
      </c>
      <c r="C865" s="46" t="s">
        <v>50</v>
      </c>
      <c r="D865" s="49">
        <v>70000</v>
      </c>
      <c r="E865" s="46">
        <v>3</v>
      </c>
      <c r="F865" s="46" t="s">
        <v>19</v>
      </c>
      <c r="G865" s="46" t="s">
        <v>21</v>
      </c>
      <c r="H865" s="46" t="s">
        <v>15</v>
      </c>
      <c r="I865" s="46">
        <v>1</v>
      </c>
      <c r="J865" s="50" t="s">
        <v>23</v>
      </c>
      <c r="K865" s="46" t="str">
        <f>PROPER(TRIM(Table1[[#This Row],[Region2]]))</f>
        <v>North America</v>
      </c>
      <c r="L865" s="46" t="s">
        <v>31</v>
      </c>
      <c r="M865" s="46">
        <v>49</v>
      </c>
      <c r="N865" s="46" t="s">
        <v>18</v>
      </c>
      <c r="O865" s="48">
        <v>44391</v>
      </c>
    </row>
    <row r="866" spans="1:15" x14ac:dyDescent="0.25">
      <c r="A866" s="46">
        <v>26728</v>
      </c>
      <c r="B866" s="46" t="s">
        <v>49</v>
      </c>
      <c r="C866" s="46" t="s">
        <v>50</v>
      </c>
      <c r="D866" s="49">
        <v>70000</v>
      </c>
      <c r="E866" s="46">
        <v>3</v>
      </c>
      <c r="F866" s="46" t="s">
        <v>30</v>
      </c>
      <c r="G866" s="46" t="s">
        <v>28</v>
      </c>
      <c r="H866" s="46" t="s">
        <v>18</v>
      </c>
      <c r="I866" s="46">
        <v>2</v>
      </c>
      <c r="J866" s="50" t="s">
        <v>26</v>
      </c>
      <c r="K866" s="46" t="str">
        <f>PROPER(TRIM(Table1[[#This Row],[Region2]]))</f>
        <v>North America</v>
      </c>
      <c r="L866" s="46" t="s">
        <v>31</v>
      </c>
      <c r="M866" s="46">
        <v>53</v>
      </c>
      <c r="N866" s="46" t="s">
        <v>15</v>
      </c>
      <c r="O866" s="48">
        <v>44391</v>
      </c>
    </row>
    <row r="867" spans="1:15" x14ac:dyDescent="0.25">
      <c r="A867" s="46">
        <v>26757</v>
      </c>
      <c r="B867" s="46" t="s">
        <v>49</v>
      </c>
      <c r="C867" s="46" t="s">
        <v>50</v>
      </c>
      <c r="D867" s="49">
        <v>90000</v>
      </c>
      <c r="E867" s="46">
        <v>1</v>
      </c>
      <c r="F867" s="46" t="s">
        <v>13</v>
      </c>
      <c r="G867" s="46" t="s">
        <v>21</v>
      </c>
      <c r="H867" s="46" t="s">
        <v>15</v>
      </c>
      <c r="I867" s="46">
        <v>1</v>
      </c>
      <c r="J867" s="50" t="s">
        <v>22</v>
      </c>
      <c r="K867" s="46" t="str">
        <f>PROPER(TRIM(Table1[[#This Row],[Region2]]))</f>
        <v>Pacific</v>
      </c>
      <c r="L867" s="46" t="s">
        <v>24</v>
      </c>
      <c r="M867" s="46">
        <v>47</v>
      </c>
      <c r="N867" s="46" t="s">
        <v>15</v>
      </c>
      <c r="O867" s="48">
        <v>44391</v>
      </c>
    </row>
    <row r="868" spans="1:15" x14ac:dyDescent="0.25">
      <c r="A868" s="46">
        <v>26765</v>
      </c>
      <c r="B868" s="46" t="s">
        <v>49</v>
      </c>
      <c r="C868" s="46" t="s">
        <v>51</v>
      </c>
      <c r="D868" s="49">
        <v>70000</v>
      </c>
      <c r="E868" s="46">
        <v>5</v>
      </c>
      <c r="F868" s="46" t="s">
        <v>19</v>
      </c>
      <c r="G868" s="46" t="s">
        <v>14</v>
      </c>
      <c r="H868" s="46" t="s">
        <v>15</v>
      </c>
      <c r="I868" s="46">
        <v>2</v>
      </c>
      <c r="J868" s="50" t="s">
        <v>23</v>
      </c>
      <c r="K868" s="46" t="str">
        <f>PROPER(TRIM(Table1[[#This Row],[Region2]]))</f>
        <v>Pacific</v>
      </c>
      <c r="L868" s="46" t="s">
        <v>24</v>
      </c>
      <c r="M868" s="46">
        <v>45</v>
      </c>
      <c r="N868" s="46" t="s">
        <v>18</v>
      </c>
      <c r="O868" s="48">
        <v>44391</v>
      </c>
    </row>
    <row r="869" spans="1:15" x14ac:dyDescent="0.25">
      <c r="A869" s="46">
        <v>26778</v>
      </c>
      <c r="B869" s="46" t="s">
        <v>49</v>
      </c>
      <c r="C869" s="46" t="s">
        <v>51</v>
      </c>
      <c r="D869" s="49">
        <v>40000</v>
      </c>
      <c r="E869" s="46">
        <v>0</v>
      </c>
      <c r="F869" s="46" t="s">
        <v>27</v>
      </c>
      <c r="G869" s="46" t="s">
        <v>14</v>
      </c>
      <c r="H869" s="46" t="s">
        <v>15</v>
      </c>
      <c r="I869" s="46">
        <v>2</v>
      </c>
      <c r="J869" s="50" t="s">
        <v>23</v>
      </c>
      <c r="K869" s="46" t="str">
        <f>PROPER(TRIM(Table1[[#This Row],[Region2]]))</f>
        <v>North America</v>
      </c>
      <c r="L869" s="46" t="s">
        <v>31</v>
      </c>
      <c r="M869" s="46">
        <v>31</v>
      </c>
      <c r="N869" s="46" t="s">
        <v>18</v>
      </c>
      <c r="O869" s="48">
        <v>44391</v>
      </c>
    </row>
    <row r="870" spans="1:15" x14ac:dyDescent="0.25">
      <c r="A870" s="46">
        <v>26796</v>
      </c>
      <c r="B870" s="46" t="s">
        <v>49</v>
      </c>
      <c r="C870" s="46" t="s">
        <v>50</v>
      </c>
      <c r="D870" s="49">
        <v>40000</v>
      </c>
      <c r="E870" s="46">
        <v>2</v>
      </c>
      <c r="F870" s="46" t="s">
        <v>13</v>
      </c>
      <c r="G870" s="46" t="s">
        <v>28</v>
      </c>
      <c r="H870" s="46" t="s">
        <v>15</v>
      </c>
      <c r="I870" s="46">
        <v>2</v>
      </c>
      <c r="J870" s="50" t="s">
        <v>23</v>
      </c>
      <c r="K870" s="46" t="str">
        <f>PROPER(TRIM(Table1[[#This Row],[Region2]]))</f>
        <v>Pacific</v>
      </c>
      <c r="L870" s="46" t="s">
        <v>24</v>
      </c>
      <c r="M870" s="46">
        <v>65</v>
      </c>
      <c r="N870" s="46" t="s">
        <v>15</v>
      </c>
      <c r="O870" s="48">
        <v>44391</v>
      </c>
    </row>
    <row r="871" spans="1:15" x14ac:dyDescent="0.25">
      <c r="A871" s="46">
        <v>26818</v>
      </c>
      <c r="B871" s="46" t="s">
        <v>49</v>
      </c>
      <c r="C871" s="46" t="s">
        <v>50</v>
      </c>
      <c r="D871" s="49">
        <v>10000</v>
      </c>
      <c r="E871" s="46">
        <v>3</v>
      </c>
      <c r="F871" s="46" t="s">
        <v>27</v>
      </c>
      <c r="G871" s="46" t="s">
        <v>25</v>
      </c>
      <c r="H871" s="46" t="s">
        <v>15</v>
      </c>
      <c r="I871" s="46">
        <v>1</v>
      </c>
      <c r="J871" s="50" t="s">
        <v>16</v>
      </c>
      <c r="K871" s="46" t="str">
        <f>PROPER(TRIM(Table1[[#This Row],[Region2]]))</f>
        <v>Europe</v>
      </c>
      <c r="L871" s="46" t="s">
        <v>17</v>
      </c>
      <c r="M871" s="46">
        <v>39</v>
      </c>
      <c r="N871" s="46" t="s">
        <v>15</v>
      </c>
      <c r="O871" s="48">
        <v>44391</v>
      </c>
    </row>
    <row r="872" spans="1:15" x14ac:dyDescent="0.25">
      <c r="A872" s="46">
        <v>26829</v>
      </c>
      <c r="B872" s="46" t="s">
        <v>48</v>
      </c>
      <c r="C872" s="46" t="s">
        <v>51</v>
      </c>
      <c r="D872" s="49">
        <v>40000</v>
      </c>
      <c r="E872" s="46">
        <v>0</v>
      </c>
      <c r="F872" s="46" t="s">
        <v>13</v>
      </c>
      <c r="G872" s="46" t="s">
        <v>20</v>
      </c>
      <c r="H872" s="46" t="s">
        <v>15</v>
      </c>
      <c r="I872" s="46">
        <v>0</v>
      </c>
      <c r="J872" s="50" t="s">
        <v>16</v>
      </c>
      <c r="K872" s="46" t="str">
        <f>PROPER(TRIM(Table1[[#This Row],[Region2]]))</f>
        <v>Europe</v>
      </c>
      <c r="L872" s="46" t="s">
        <v>17</v>
      </c>
      <c r="M872" s="46">
        <v>38</v>
      </c>
      <c r="N872" s="46" t="s">
        <v>15</v>
      </c>
      <c r="O872" s="48">
        <v>44391</v>
      </c>
    </row>
    <row r="873" spans="1:15" x14ac:dyDescent="0.25">
      <c r="A873" s="46">
        <v>26849</v>
      </c>
      <c r="B873" s="46" t="s">
        <v>48</v>
      </c>
      <c r="C873" s="46" t="s">
        <v>50</v>
      </c>
      <c r="D873" s="49">
        <v>10000</v>
      </c>
      <c r="E873" s="46">
        <v>3</v>
      </c>
      <c r="F873" s="46" t="s">
        <v>29</v>
      </c>
      <c r="G873" s="46" t="s">
        <v>25</v>
      </c>
      <c r="H873" s="46" t="s">
        <v>15</v>
      </c>
      <c r="I873" s="46">
        <v>2</v>
      </c>
      <c r="J873" s="50" t="s">
        <v>16</v>
      </c>
      <c r="K873" s="46" t="str">
        <f>PROPER(TRIM(Table1[[#This Row],[Region2]]))</f>
        <v>Europe</v>
      </c>
      <c r="L873" s="46" t="s">
        <v>17</v>
      </c>
      <c r="M873" s="46">
        <v>43</v>
      </c>
      <c r="N873" s="46" t="s">
        <v>18</v>
      </c>
      <c r="O873" s="48">
        <v>44391</v>
      </c>
    </row>
    <row r="874" spans="1:15" x14ac:dyDescent="0.25">
      <c r="A874" s="46">
        <v>26852</v>
      </c>
      <c r="B874" s="46" t="s">
        <v>48</v>
      </c>
      <c r="C874" s="46" t="s">
        <v>51</v>
      </c>
      <c r="D874" s="49">
        <v>20000</v>
      </c>
      <c r="E874" s="46">
        <v>3</v>
      </c>
      <c r="F874" s="46" t="s">
        <v>27</v>
      </c>
      <c r="G874" s="46" t="s">
        <v>25</v>
      </c>
      <c r="H874" s="46" t="s">
        <v>15</v>
      </c>
      <c r="I874" s="46">
        <v>2</v>
      </c>
      <c r="J874" s="50" t="s">
        <v>16</v>
      </c>
      <c r="K874" s="46" t="str">
        <f>PROPER(TRIM(Table1[[#This Row],[Region2]]))</f>
        <v>Europe</v>
      </c>
      <c r="L874" s="46" t="s">
        <v>17</v>
      </c>
      <c r="M874" s="46">
        <v>43</v>
      </c>
      <c r="N874" s="46" t="s">
        <v>18</v>
      </c>
      <c r="O874" s="48">
        <v>44391</v>
      </c>
    </row>
    <row r="875" spans="1:15" x14ac:dyDescent="0.25">
      <c r="A875" s="46">
        <v>26863</v>
      </c>
      <c r="B875" s="46" t="s">
        <v>49</v>
      </c>
      <c r="C875" s="46" t="s">
        <v>50</v>
      </c>
      <c r="D875" s="49">
        <v>20000</v>
      </c>
      <c r="E875" s="46">
        <v>0</v>
      </c>
      <c r="F875" s="46" t="s">
        <v>27</v>
      </c>
      <c r="G875" s="46" t="s">
        <v>25</v>
      </c>
      <c r="H875" s="46" t="s">
        <v>18</v>
      </c>
      <c r="I875" s="46">
        <v>1</v>
      </c>
      <c r="J875" s="50" t="s">
        <v>22</v>
      </c>
      <c r="K875" s="46" t="str">
        <f>PROPER(TRIM(Table1[[#This Row],[Region2]]))</f>
        <v>Europe</v>
      </c>
      <c r="L875" s="46" t="s">
        <v>17</v>
      </c>
      <c r="M875" s="46">
        <v>28</v>
      </c>
      <c r="N875" s="46" t="s">
        <v>18</v>
      </c>
      <c r="O875" s="48">
        <v>44391</v>
      </c>
    </row>
    <row r="876" spans="1:15" x14ac:dyDescent="0.25">
      <c r="A876" s="46">
        <v>26879</v>
      </c>
      <c r="B876" s="46" t="s">
        <v>49</v>
      </c>
      <c r="C876" s="46" t="s">
        <v>51</v>
      </c>
      <c r="D876" s="49">
        <v>20000</v>
      </c>
      <c r="E876" s="46">
        <v>0</v>
      </c>
      <c r="F876" s="46" t="s">
        <v>27</v>
      </c>
      <c r="G876" s="46" t="s">
        <v>25</v>
      </c>
      <c r="H876" s="46" t="s">
        <v>18</v>
      </c>
      <c r="I876" s="46">
        <v>1</v>
      </c>
      <c r="J876" s="50" t="s">
        <v>22</v>
      </c>
      <c r="K876" s="46" t="str">
        <f>PROPER(TRIM(Table1[[#This Row],[Region2]]))</f>
        <v>Europe</v>
      </c>
      <c r="L876" s="46" t="s">
        <v>17</v>
      </c>
      <c r="M876" s="46">
        <v>30</v>
      </c>
      <c r="N876" s="46" t="s">
        <v>18</v>
      </c>
      <c r="O876" s="48">
        <v>44391</v>
      </c>
    </row>
    <row r="877" spans="1:15" x14ac:dyDescent="0.25">
      <c r="A877" s="46">
        <v>26886</v>
      </c>
      <c r="B877" s="46" t="s">
        <v>49</v>
      </c>
      <c r="C877" s="46" t="s">
        <v>51</v>
      </c>
      <c r="D877" s="49">
        <v>30000</v>
      </c>
      <c r="E877" s="46">
        <v>0</v>
      </c>
      <c r="F877" s="46" t="s">
        <v>19</v>
      </c>
      <c r="G877" s="46" t="s">
        <v>20</v>
      </c>
      <c r="H877" s="46" t="s">
        <v>18</v>
      </c>
      <c r="I877" s="46">
        <v>1</v>
      </c>
      <c r="J877" s="50" t="s">
        <v>16</v>
      </c>
      <c r="K877" s="46" t="str">
        <f>PROPER(TRIM(Table1[[#This Row],[Region2]]))</f>
        <v>Europe</v>
      </c>
      <c r="L877" s="46" t="s">
        <v>17</v>
      </c>
      <c r="M877" s="46">
        <v>29</v>
      </c>
      <c r="N877" s="46" t="s">
        <v>15</v>
      </c>
      <c r="O877" s="48">
        <v>44391</v>
      </c>
    </row>
    <row r="878" spans="1:15" x14ac:dyDescent="0.25">
      <c r="A878" s="46">
        <v>26928</v>
      </c>
      <c r="B878" s="46" t="s">
        <v>49</v>
      </c>
      <c r="C878" s="46" t="s">
        <v>50</v>
      </c>
      <c r="D878" s="49">
        <v>30000</v>
      </c>
      <c r="E878" s="46">
        <v>1</v>
      </c>
      <c r="F878" s="46" t="s">
        <v>13</v>
      </c>
      <c r="G878" s="46" t="s">
        <v>20</v>
      </c>
      <c r="H878" s="46" t="s">
        <v>15</v>
      </c>
      <c r="I878" s="46">
        <v>0</v>
      </c>
      <c r="J878" s="50" t="s">
        <v>16</v>
      </c>
      <c r="K878" s="46" t="str">
        <f>PROPER(TRIM(Table1[[#This Row],[Region2]]))</f>
        <v>Europe</v>
      </c>
      <c r="L878" s="46" t="s">
        <v>17</v>
      </c>
      <c r="M878" s="46">
        <v>62</v>
      </c>
      <c r="N878" s="46" t="s">
        <v>15</v>
      </c>
      <c r="O878" s="48">
        <v>44391</v>
      </c>
    </row>
    <row r="879" spans="1:15" x14ac:dyDescent="0.25">
      <c r="A879" s="46">
        <v>26941</v>
      </c>
      <c r="B879" s="46" t="s">
        <v>48</v>
      </c>
      <c r="C879" s="46" t="s">
        <v>50</v>
      </c>
      <c r="D879" s="49">
        <v>30000</v>
      </c>
      <c r="E879" s="46">
        <v>0</v>
      </c>
      <c r="F879" s="46" t="s">
        <v>13</v>
      </c>
      <c r="G879" s="46" t="s">
        <v>20</v>
      </c>
      <c r="H879" s="46" t="s">
        <v>15</v>
      </c>
      <c r="I879" s="46">
        <v>0</v>
      </c>
      <c r="J879" s="50" t="s">
        <v>16</v>
      </c>
      <c r="K879" s="46" t="str">
        <f>PROPER(TRIM(Table1[[#This Row],[Region2]]))</f>
        <v>Europe</v>
      </c>
      <c r="L879" s="46" t="s">
        <v>17</v>
      </c>
      <c r="M879" s="46">
        <v>47</v>
      </c>
      <c r="N879" s="46" t="s">
        <v>15</v>
      </c>
      <c r="O879" s="48">
        <v>44391</v>
      </c>
    </row>
    <row r="880" spans="1:15" x14ac:dyDescent="0.25">
      <c r="A880" s="46">
        <v>26944</v>
      </c>
      <c r="B880" s="46" t="s">
        <v>49</v>
      </c>
      <c r="C880" s="46" t="s">
        <v>50</v>
      </c>
      <c r="D880" s="49">
        <v>90000</v>
      </c>
      <c r="E880" s="46">
        <v>2</v>
      </c>
      <c r="F880" s="46" t="s">
        <v>27</v>
      </c>
      <c r="G880" s="46" t="s">
        <v>25</v>
      </c>
      <c r="H880" s="46" t="s">
        <v>15</v>
      </c>
      <c r="I880" s="46">
        <v>0</v>
      </c>
      <c r="J880" s="50" t="s">
        <v>16</v>
      </c>
      <c r="K880" s="46" t="str">
        <f>PROPER(TRIM(Table1[[#This Row],[Region2]]))</f>
        <v>Europe</v>
      </c>
      <c r="L880" s="46" t="s">
        <v>17</v>
      </c>
      <c r="M880" s="46">
        <v>36</v>
      </c>
      <c r="N880" s="46" t="s">
        <v>15</v>
      </c>
      <c r="O880" s="48">
        <v>44391</v>
      </c>
    </row>
    <row r="881" spans="1:15" x14ac:dyDescent="0.25">
      <c r="A881" s="46">
        <v>26956</v>
      </c>
      <c r="B881" s="46" t="s">
        <v>49</v>
      </c>
      <c r="C881" s="46" t="s">
        <v>51</v>
      </c>
      <c r="D881" s="49">
        <v>20000</v>
      </c>
      <c r="E881" s="46">
        <v>0</v>
      </c>
      <c r="F881" s="46" t="s">
        <v>19</v>
      </c>
      <c r="G881" s="46" t="s">
        <v>25</v>
      </c>
      <c r="H881" s="46" t="s">
        <v>18</v>
      </c>
      <c r="I881" s="46">
        <v>1</v>
      </c>
      <c r="J881" s="50" t="s">
        <v>22</v>
      </c>
      <c r="K881" s="46" t="str">
        <f>PROPER(TRIM(Table1[[#This Row],[Region2]]))</f>
        <v>Europe</v>
      </c>
      <c r="L881" s="46" t="s">
        <v>17</v>
      </c>
      <c r="M881" s="46">
        <v>36</v>
      </c>
      <c r="N881" s="46" t="s">
        <v>15</v>
      </c>
      <c r="O881" s="48">
        <v>44391</v>
      </c>
    </row>
    <row r="882" spans="1:15" x14ac:dyDescent="0.25">
      <c r="A882" s="46">
        <v>26984</v>
      </c>
      <c r="B882" s="46" t="s">
        <v>48</v>
      </c>
      <c r="C882" s="46" t="s">
        <v>50</v>
      </c>
      <c r="D882" s="49">
        <v>40000</v>
      </c>
      <c r="E882" s="46">
        <v>1</v>
      </c>
      <c r="F882" s="46" t="s">
        <v>13</v>
      </c>
      <c r="G882" s="46" t="s">
        <v>14</v>
      </c>
      <c r="H882" s="46" t="s">
        <v>15</v>
      </c>
      <c r="I882" s="46">
        <v>1</v>
      </c>
      <c r="J882" s="50" t="s">
        <v>16</v>
      </c>
      <c r="K882" s="46" t="str">
        <f>PROPER(TRIM(Table1[[#This Row],[Region2]]))</f>
        <v>Europe</v>
      </c>
      <c r="L882" s="46" t="s">
        <v>17</v>
      </c>
      <c r="M882" s="46">
        <v>32</v>
      </c>
      <c r="N882" s="46" t="s">
        <v>15</v>
      </c>
      <c r="O882" s="48">
        <v>44391</v>
      </c>
    </row>
    <row r="883" spans="1:15" x14ac:dyDescent="0.25">
      <c r="A883" s="46">
        <v>27040</v>
      </c>
      <c r="B883" s="46" t="s">
        <v>48</v>
      </c>
      <c r="C883" s="46" t="s">
        <v>50</v>
      </c>
      <c r="D883" s="49">
        <v>20000</v>
      </c>
      <c r="E883" s="46">
        <v>2</v>
      </c>
      <c r="F883" s="46" t="s">
        <v>29</v>
      </c>
      <c r="G883" s="46" t="s">
        <v>20</v>
      </c>
      <c r="H883" s="46" t="s">
        <v>15</v>
      </c>
      <c r="I883" s="46">
        <v>2</v>
      </c>
      <c r="J883" s="50" t="s">
        <v>26</v>
      </c>
      <c r="K883" s="46" t="str">
        <f>PROPER(TRIM(Table1[[#This Row],[Region2]]))</f>
        <v>North America</v>
      </c>
      <c r="L883" s="46" t="s">
        <v>31</v>
      </c>
      <c r="M883" s="46">
        <v>49</v>
      </c>
      <c r="N883" s="46" t="s">
        <v>18</v>
      </c>
      <c r="O883" s="48">
        <v>44391</v>
      </c>
    </row>
    <row r="884" spans="1:15" x14ac:dyDescent="0.25">
      <c r="A884" s="46">
        <v>27074</v>
      </c>
      <c r="B884" s="46" t="s">
        <v>48</v>
      </c>
      <c r="C884" s="46" t="s">
        <v>51</v>
      </c>
      <c r="D884" s="49">
        <v>70000</v>
      </c>
      <c r="E884" s="46">
        <v>1</v>
      </c>
      <c r="F884" s="46" t="s">
        <v>30</v>
      </c>
      <c r="G884" s="46" t="s">
        <v>14</v>
      </c>
      <c r="H884" s="46" t="s">
        <v>15</v>
      </c>
      <c r="I884" s="46">
        <v>0</v>
      </c>
      <c r="J884" s="50" t="s">
        <v>16</v>
      </c>
      <c r="K884" s="46" t="str">
        <f>PROPER(TRIM(Table1[[#This Row],[Region2]]))</f>
        <v>North America</v>
      </c>
      <c r="L884" s="46" t="s">
        <v>31</v>
      </c>
      <c r="M884" s="46">
        <v>35</v>
      </c>
      <c r="N884" s="46" t="s">
        <v>15</v>
      </c>
      <c r="O884" s="48">
        <v>44391</v>
      </c>
    </row>
    <row r="885" spans="1:15" x14ac:dyDescent="0.25">
      <c r="A885" s="46">
        <v>27090</v>
      </c>
      <c r="B885" s="46" t="s">
        <v>48</v>
      </c>
      <c r="C885" s="46" t="s">
        <v>51</v>
      </c>
      <c r="D885" s="49">
        <v>60000</v>
      </c>
      <c r="E885" s="46">
        <v>1</v>
      </c>
      <c r="F885" s="46" t="s">
        <v>30</v>
      </c>
      <c r="G885" s="46" t="s">
        <v>21</v>
      </c>
      <c r="H885" s="46" t="s">
        <v>15</v>
      </c>
      <c r="I885" s="46">
        <v>0</v>
      </c>
      <c r="J885" s="50" t="s">
        <v>22</v>
      </c>
      <c r="K885" s="46" t="str">
        <f>PROPER(TRIM(Table1[[#This Row],[Region2]]))</f>
        <v>North America</v>
      </c>
      <c r="L885" s="46" t="s">
        <v>31</v>
      </c>
      <c r="M885" s="46">
        <v>37</v>
      </c>
      <c r="N885" s="46" t="s">
        <v>15</v>
      </c>
      <c r="O885" s="48">
        <v>44391</v>
      </c>
    </row>
    <row r="886" spans="1:15" x14ac:dyDescent="0.25">
      <c r="A886" s="46">
        <v>27165</v>
      </c>
      <c r="B886" s="46" t="s">
        <v>49</v>
      </c>
      <c r="C886" s="46" t="s">
        <v>50</v>
      </c>
      <c r="D886" s="49">
        <v>20000</v>
      </c>
      <c r="E886" s="46">
        <v>0</v>
      </c>
      <c r="F886" s="46" t="s">
        <v>29</v>
      </c>
      <c r="G886" s="46" t="s">
        <v>25</v>
      </c>
      <c r="H886" s="46" t="s">
        <v>18</v>
      </c>
      <c r="I886" s="46">
        <v>2</v>
      </c>
      <c r="J886" s="50" t="s">
        <v>16</v>
      </c>
      <c r="K886" s="46" t="str">
        <f>PROPER(TRIM(Table1[[#This Row],[Region2]]))</f>
        <v>Europe</v>
      </c>
      <c r="L886" s="46" t="s">
        <v>17</v>
      </c>
      <c r="M886" s="46">
        <v>34</v>
      </c>
      <c r="N886" s="46" t="s">
        <v>18</v>
      </c>
      <c r="O886" s="48">
        <v>44391</v>
      </c>
    </row>
    <row r="887" spans="1:15" x14ac:dyDescent="0.25">
      <c r="A887" s="46">
        <v>27169</v>
      </c>
      <c r="B887" s="46" t="s">
        <v>49</v>
      </c>
      <c r="C887" s="46" t="s">
        <v>50</v>
      </c>
      <c r="D887" s="49">
        <v>30000</v>
      </c>
      <c r="E887" s="46">
        <v>0</v>
      </c>
      <c r="F887" s="46" t="s">
        <v>27</v>
      </c>
      <c r="G887" s="46" t="s">
        <v>25</v>
      </c>
      <c r="H887" s="46" t="s">
        <v>15</v>
      </c>
      <c r="I887" s="46">
        <v>1</v>
      </c>
      <c r="J887" s="50" t="s">
        <v>22</v>
      </c>
      <c r="K887" s="46" t="str">
        <f>PROPER(TRIM(Table1[[#This Row],[Region2]]))</f>
        <v>Europe</v>
      </c>
      <c r="L887" s="46" t="s">
        <v>17</v>
      </c>
      <c r="M887" s="46">
        <v>34</v>
      </c>
      <c r="N887" s="46" t="s">
        <v>15</v>
      </c>
      <c r="O887" s="48">
        <v>44391</v>
      </c>
    </row>
    <row r="888" spans="1:15" x14ac:dyDescent="0.25">
      <c r="A888" s="46">
        <v>27190</v>
      </c>
      <c r="B888" s="46" t="s">
        <v>48</v>
      </c>
      <c r="C888" s="46" t="s">
        <v>51</v>
      </c>
      <c r="D888" s="49">
        <v>40000</v>
      </c>
      <c r="E888" s="46">
        <v>3</v>
      </c>
      <c r="F888" s="46" t="s">
        <v>19</v>
      </c>
      <c r="G888" s="46" t="s">
        <v>20</v>
      </c>
      <c r="H888" s="46" t="s">
        <v>15</v>
      </c>
      <c r="I888" s="46">
        <v>1</v>
      </c>
      <c r="J888" s="50" t="s">
        <v>26</v>
      </c>
      <c r="K888" s="46" t="str">
        <f>PROPER(TRIM(Table1[[#This Row],[Region2]]))</f>
        <v>North America</v>
      </c>
      <c r="L888" s="46" t="s">
        <v>31</v>
      </c>
      <c r="M888" s="46">
        <v>32</v>
      </c>
      <c r="N888" s="46" t="s">
        <v>18</v>
      </c>
      <c r="O888" s="48">
        <v>44391</v>
      </c>
    </row>
    <row r="889" spans="1:15" x14ac:dyDescent="0.25">
      <c r="A889" s="46">
        <v>27198</v>
      </c>
      <c r="B889" s="46" t="s">
        <v>49</v>
      </c>
      <c r="C889" s="46" t="s">
        <v>51</v>
      </c>
      <c r="D889" s="49">
        <v>80000</v>
      </c>
      <c r="E889" s="46">
        <v>0</v>
      </c>
      <c r="F889" s="46" t="s">
        <v>30</v>
      </c>
      <c r="G889" s="46" t="s">
        <v>14</v>
      </c>
      <c r="H889" s="46" t="s">
        <v>18</v>
      </c>
      <c r="I889" s="46">
        <v>0</v>
      </c>
      <c r="J889" s="50" t="s">
        <v>16</v>
      </c>
      <c r="K889" s="46" t="str">
        <f>PROPER(TRIM(Table1[[#This Row],[Region2]]))</f>
        <v>North America</v>
      </c>
      <c r="L889" s="46" t="s">
        <v>31</v>
      </c>
      <c r="M889" s="46">
        <v>40</v>
      </c>
      <c r="N889" s="46" t="s">
        <v>18</v>
      </c>
      <c r="O889" s="48">
        <v>44391</v>
      </c>
    </row>
    <row r="890" spans="1:15" x14ac:dyDescent="0.25">
      <c r="A890" s="46">
        <v>27218</v>
      </c>
      <c r="B890" s="46" t="s">
        <v>48</v>
      </c>
      <c r="C890" s="46" t="s">
        <v>51</v>
      </c>
      <c r="D890" s="49">
        <v>20000</v>
      </c>
      <c r="E890" s="46">
        <v>2</v>
      </c>
      <c r="F890" s="46" t="s">
        <v>29</v>
      </c>
      <c r="G890" s="46" t="s">
        <v>20</v>
      </c>
      <c r="H890" s="46" t="s">
        <v>18</v>
      </c>
      <c r="I890" s="46">
        <v>0</v>
      </c>
      <c r="J890" s="50" t="s">
        <v>16</v>
      </c>
      <c r="K890" s="46" t="str">
        <f>PROPER(TRIM(Table1[[#This Row],[Region2]]))</f>
        <v>North America</v>
      </c>
      <c r="L890" s="46" t="s">
        <v>31</v>
      </c>
      <c r="M890" s="46">
        <v>48</v>
      </c>
      <c r="N890" s="46" t="s">
        <v>18</v>
      </c>
      <c r="O890" s="48">
        <v>44391</v>
      </c>
    </row>
    <row r="891" spans="1:15" x14ac:dyDescent="0.25">
      <c r="A891" s="46">
        <v>27261</v>
      </c>
      <c r="B891" s="46" t="s">
        <v>48</v>
      </c>
      <c r="C891" s="46" t="s">
        <v>50</v>
      </c>
      <c r="D891" s="49">
        <v>40000</v>
      </c>
      <c r="E891" s="46">
        <v>1</v>
      </c>
      <c r="F891" s="46" t="s">
        <v>13</v>
      </c>
      <c r="G891" s="46" t="s">
        <v>14</v>
      </c>
      <c r="H891" s="46" t="s">
        <v>18</v>
      </c>
      <c r="I891" s="46">
        <v>1</v>
      </c>
      <c r="J891" s="50" t="s">
        <v>16</v>
      </c>
      <c r="K891" s="46" t="str">
        <f>PROPER(TRIM(Table1[[#This Row],[Region2]]))</f>
        <v>North America</v>
      </c>
      <c r="L891" s="46" t="s">
        <v>31</v>
      </c>
      <c r="M891" s="46">
        <v>36</v>
      </c>
      <c r="N891" s="46" t="s">
        <v>15</v>
      </c>
      <c r="O891" s="48">
        <v>44391</v>
      </c>
    </row>
    <row r="892" spans="1:15" x14ac:dyDescent="0.25">
      <c r="A892" s="46">
        <v>27273</v>
      </c>
      <c r="B892" s="46" t="s">
        <v>49</v>
      </c>
      <c r="C892" s="46" t="s">
        <v>50</v>
      </c>
      <c r="D892" s="49">
        <v>70000</v>
      </c>
      <c r="E892" s="46">
        <v>3</v>
      </c>
      <c r="F892" s="46" t="s">
        <v>30</v>
      </c>
      <c r="G892" s="46" t="s">
        <v>21</v>
      </c>
      <c r="H892" s="46" t="s">
        <v>18</v>
      </c>
      <c r="I892" s="46">
        <v>0</v>
      </c>
      <c r="J892" s="50" t="s">
        <v>16</v>
      </c>
      <c r="K892" s="46" t="str">
        <f>PROPER(TRIM(Table1[[#This Row],[Region2]]))</f>
        <v>North America</v>
      </c>
      <c r="L892" s="46" t="s">
        <v>31</v>
      </c>
      <c r="M892" s="46">
        <v>35</v>
      </c>
      <c r="N892" s="46" t="s">
        <v>15</v>
      </c>
      <c r="O892" s="48">
        <v>44391</v>
      </c>
    </row>
    <row r="893" spans="1:15" x14ac:dyDescent="0.25">
      <c r="A893" s="46">
        <v>27279</v>
      </c>
      <c r="B893" s="46" t="s">
        <v>49</v>
      </c>
      <c r="C893" s="46" t="s">
        <v>51</v>
      </c>
      <c r="D893" s="49">
        <v>70000</v>
      </c>
      <c r="E893" s="46">
        <v>2</v>
      </c>
      <c r="F893" s="46" t="s">
        <v>13</v>
      </c>
      <c r="G893" s="46" t="s">
        <v>14</v>
      </c>
      <c r="H893" s="46" t="s">
        <v>15</v>
      </c>
      <c r="I893" s="46">
        <v>0</v>
      </c>
      <c r="J893" s="50" t="s">
        <v>22</v>
      </c>
      <c r="K893" s="46" t="str">
        <f>PROPER(TRIM(Table1[[#This Row],[Region2]]))</f>
        <v>North America</v>
      </c>
      <c r="L893" s="46" t="s">
        <v>31</v>
      </c>
      <c r="M893" s="46">
        <v>38</v>
      </c>
      <c r="N893" s="46" t="s">
        <v>15</v>
      </c>
      <c r="O893" s="48">
        <v>44391</v>
      </c>
    </row>
    <row r="894" spans="1:15" x14ac:dyDescent="0.25">
      <c r="A894" s="46">
        <v>27304</v>
      </c>
      <c r="B894" s="46" t="s">
        <v>49</v>
      </c>
      <c r="C894" s="46" t="s">
        <v>51</v>
      </c>
      <c r="D894" s="49">
        <v>110000</v>
      </c>
      <c r="E894" s="46">
        <v>2</v>
      </c>
      <c r="F894" s="46" t="s">
        <v>19</v>
      </c>
      <c r="G894" s="46" t="s">
        <v>21</v>
      </c>
      <c r="H894" s="46" t="s">
        <v>18</v>
      </c>
      <c r="I894" s="46">
        <v>3</v>
      </c>
      <c r="J894" s="50" t="s">
        <v>23</v>
      </c>
      <c r="K894" s="46" t="str">
        <f>PROPER(TRIM(Table1[[#This Row],[Region2]]))</f>
        <v>Europe</v>
      </c>
      <c r="L894" s="46" t="s">
        <v>17</v>
      </c>
      <c r="M894" s="46">
        <v>48</v>
      </c>
      <c r="N894" s="46" t="s">
        <v>18</v>
      </c>
      <c r="O894" s="48">
        <v>44391</v>
      </c>
    </row>
    <row r="895" spans="1:15" x14ac:dyDescent="0.25">
      <c r="A895" s="46">
        <v>27388</v>
      </c>
      <c r="B895" s="46" t="s">
        <v>48</v>
      </c>
      <c r="C895" s="46" t="s">
        <v>50</v>
      </c>
      <c r="D895" s="49">
        <v>60000</v>
      </c>
      <c r="E895" s="46">
        <v>3</v>
      </c>
      <c r="F895" s="46" t="s">
        <v>13</v>
      </c>
      <c r="G895" s="46" t="s">
        <v>28</v>
      </c>
      <c r="H895" s="46" t="s">
        <v>18</v>
      </c>
      <c r="I895" s="46">
        <v>2</v>
      </c>
      <c r="J895" s="50" t="s">
        <v>26</v>
      </c>
      <c r="K895" s="46" t="str">
        <f>PROPER(TRIM(Table1[[#This Row],[Region2]]))</f>
        <v>North America</v>
      </c>
      <c r="L895" s="46" t="s">
        <v>31</v>
      </c>
      <c r="M895" s="46">
        <v>66</v>
      </c>
      <c r="N895" s="46" t="s">
        <v>18</v>
      </c>
      <c r="O895" s="48">
        <v>44391</v>
      </c>
    </row>
    <row r="896" spans="1:15" x14ac:dyDescent="0.25">
      <c r="A896" s="46">
        <v>27393</v>
      </c>
      <c r="B896" s="46" t="s">
        <v>48</v>
      </c>
      <c r="C896" s="46" t="s">
        <v>51</v>
      </c>
      <c r="D896" s="49">
        <v>50000</v>
      </c>
      <c r="E896" s="46">
        <v>4</v>
      </c>
      <c r="F896" s="46" t="s">
        <v>13</v>
      </c>
      <c r="G896" s="46" t="s">
        <v>28</v>
      </c>
      <c r="H896" s="46" t="s">
        <v>15</v>
      </c>
      <c r="I896" s="46">
        <v>2</v>
      </c>
      <c r="J896" s="50" t="s">
        <v>64</v>
      </c>
      <c r="K896" s="46" t="str">
        <f>PROPER(TRIM(Table1[[#This Row],[Region2]]))</f>
        <v>North America</v>
      </c>
      <c r="L896" s="46" t="s">
        <v>31</v>
      </c>
      <c r="M896" s="46">
        <v>63</v>
      </c>
      <c r="N896" s="46" t="s">
        <v>18</v>
      </c>
      <c r="O896" s="48">
        <v>44391</v>
      </c>
    </row>
    <row r="897" spans="1:15" x14ac:dyDescent="0.25">
      <c r="A897" s="46">
        <v>27434</v>
      </c>
      <c r="B897" s="46" t="s">
        <v>49</v>
      </c>
      <c r="C897" s="46" t="s">
        <v>50</v>
      </c>
      <c r="D897" s="49">
        <v>70000</v>
      </c>
      <c r="E897" s="46">
        <v>4</v>
      </c>
      <c r="F897" s="46" t="s">
        <v>19</v>
      </c>
      <c r="G897" s="46" t="s">
        <v>21</v>
      </c>
      <c r="H897" s="46" t="s">
        <v>15</v>
      </c>
      <c r="I897" s="46">
        <v>1</v>
      </c>
      <c r="J897" s="50" t="s">
        <v>64</v>
      </c>
      <c r="K897" s="46" t="str">
        <f>PROPER(TRIM(Table1[[#This Row],[Region2]]))</f>
        <v>North America</v>
      </c>
      <c r="L897" s="46" t="s">
        <v>31</v>
      </c>
      <c r="M897" s="46">
        <v>56</v>
      </c>
      <c r="N897" s="46" t="s">
        <v>18</v>
      </c>
      <c r="O897" s="48">
        <v>44391</v>
      </c>
    </row>
    <row r="898" spans="1:15" x14ac:dyDescent="0.25">
      <c r="A898" s="46">
        <v>27441</v>
      </c>
      <c r="B898" s="46" t="s">
        <v>48</v>
      </c>
      <c r="C898" s="46" t="s">
        <v>50</v>
      </c>
      <c r="D898" s="49">
        <v>60000</v>
      </c>
      <c r="E898" s="46">
        <v>3</v>
      </c>
      <c r="F898" s="46" t="s">
        <v>27</v>
      </c>
      <c r="G898" s="46" t="s">
        <v>21</v>
      </c>
      <c r="H898" s="46" t="s">
        <v>18</v>
      </c>
      <c r="I898" s="46">
        <v>2</v>
      </c>
      <c r="J898" s="50" t="s">
        <v>22</v>
      </c>
      <c r="K898" s="46" t="str">
        <f>PROPER(TRIM(Table1[[#This Row],[Region2]]))</f>
        <v>North America</v>
      </c>
      <c r="L898" s="46" t="s">
        <v>31</v>
      </c>
      <c r="M898" s="46">
        <v>53</v>
      </c>
      <c r="N898" s="46" t="s">
        <v>18</v>
      </c>
      <c r="O898" s="48">
        <v>44391</v>
      </c>
    </row>
    <row r="899" spans="1:15" x14ac:dyDescent="0.25">
      <c r="A899" s="46">
        <v>27494</v>
      </c>
      <c r="B899" s="46" t="s">
        <v>49</v>
      </c>
      <c r="C899" s="46" t="s">
        <v>51</v>
      </c>
      <c r="D899" s="49">
        <v>40000</v>
      </c>
      <c r="E899" s="46">
        <v>2</v>
      </c>
      <c r="F899" s="46" t="s">
        <v>19</v>
      </c>
      <c r="G899" s="46" t="s">
        <v>14</v>
      </c>
      <c r="H899" s="46" t="s">
        <v>18</v>
      </c>
      <c r="I899" s="46">
        <v>2</v>
      </c>
      <c r="J899" s="50" t="s">
        <v>26</v>
      </c>
      <c r="K899" s="46" t="str">
        <f>PROPER(TRIM(Table1[[#This Row],[Region2]]))</f>
        <v>Pacific</v>
      </c>
      <c r="L899" s="46" t="s">
        <v>24</v>
      </c>
      <c r="M899" s="46">
        <v>53</v>
      </c>
      <c r="N899" s="46" t="s">
        <v>15</v>
      </c>
      <c r="O899" s="48">
        <v>44391</v>
      </c>
    </row>
    <row r="900" spans="1:15" x14ac:dyDescent="0.25">
      <c r="A900" s="46">
        <v>27505</v>
      </c>
      <c r="B900" s="46" t="s">
        <v>49</v>
      </c>
      <c r="C900" s="46" t="s">
        <v>51</v>
      </c>
      <c r="D900" s="49">
        <v>40000</v>
      </c>
      <c r="E900" s="46">
        <v>0</v>
      </c>
      <c r="F900" s="46" t="s">
        <v>27</v>
      </c>
      <c r="G900" s="46" t="s">
        <v>14</v>
      </c>
      <c r="H900" s="46" t="s">
        <v>15</v>
      </c>
      <c r="I900" s="46">
        <v>2</v>
      </c>
      <c r="J900" s="50" t="s">
        <v>23</v>
      </c>
      <c r="K900" s="46" t="str">
        <f>PROPER(TRIM(Table1[[#This Row],[Region2]]))</f>
        <v>North America</v>
      </c>
      <c r="L900" s="46" t="s">
        <v>31</v>
      </c>
      <c r="M900" s="46">
        <v>30</v>
      </c>
      <c r="N900" s="46" t="s">
        <v>18</v>
      </c>
      <c r="O900" s="48">
        <v>44391</v>
      </c>
    </row>
    <row r="901" spans="1:15" x14ac:dyDescent="0.25">
      <c r="A901" s="46">
        <v>27540</v>
      </c>
      <c r="B901" s="46" t="s">
        <v>49</v>
      </c>
      <c r="C901" s="46" t="s">
        <v>51</v>
      </c>
      <c r="D901" s="49">
        <v>70000</v>
      </c>
      <c r="E901" s="46">
        <v>0</v>
      </c>
      <c r="F901" s="46" t="s">
        <v>13</v>
      </c>
      <c r="G901" s="46" t="s">
        <v>21</v>
      </c>
      <c r="H901" s="46" t="s">
        <v>18</v>
      </c>
      <c r="I901" s="46">
        <v>1</v>
      </c>
      <c r="J901" s="50" t="s">
        <v>16</v>
      </c>
      <c r="K901" s="46" t="str">
        <f>PROPER(TRIM(Table1[[#This Row],[Region2]]))</f>
        <v>North America</v>
      </c>
      <c r="L901" s="46" t="s">
        <v>31</v>
      </c>
      <c r="M901" s="46">
        <v>37</v>
      </c>
      <c r="N901" s="46" t="s">
        <v>15</v>
      </c>
      <c r="O901" s="48">
        <v>44391</v>
      </c>
    </row>
    <row r="902" spans="1:15" x14ac:dyDescent="0.25">
      <c r="A902" s="46">
        <v>27582</v>
      </c>
      <c r="B902" s="46" t="s">
        <v>49</v>
      </c>
      <c r="C902" s="46" t="s">
        <v>51</v>
      </c>
      <c r="D902" s="49">
        <v>90000</v>
      </c>
      <c r="E902" s="46">
        <v>2</v>
      </c>
      <c r="F902" s="46" t="s">
        <v>13</v>
      </c>
      <c r="G902" s="46" t="s">
        <v>21</v>
      </c>
      <c r="H902" s="46" t="s">
        <v>18</v>
      </c>
      <c r="I902" s="46">
        <v>0</v>
      </c>
      <c r="J902" s="50" t="s">
        <v>16</v>
      </c>
      <c r="K902" s="46" t="str">
        <f>PROPER(TRIM(Table1[[#This Row],[Region2]]))</f>
        <v>Pacific</v>
      </c>
      <c r="L902" s="46" t="s">
        <v>24</v>
      </c>
      <c r="M902" s="46">
        <v>36</v>
      </c>
      <c r="N902" s="46" t="s">
        <v>15</v>
      </c>
      <c r="O902" s="48">
        <v>44391</v>
      </c>
    </row>
    <row r="903" spans="1:15" x14ac:dyDescent="0.25">
      <c r="A903" s="46">
        <v>27585</v>
      </c>
      <c r="B903" s="46" t="s">
        <v>48</v>
      </c>
      <c r="C903" s="46" t="s">
        <v>51</v>
      </c>
      <c r="D903" s="49">
        <v>90000</v>
      </c>
      <c r="E903" s="46">
        <v>2</v>
      </c>
      <c r="F903" s="46" t="s">
        <v>13</v>
      </c>
      <c r="G903" s="46" t="s">
        <v>21</v>
      </c>
      <c r="H903" s="46" t="s">
        <v>18</v>
      </c>
      <c r="I903" s="46">
        <v>0</v>
      </c>
      <c r="J903" s="50" t="s">
        <v>16</v>
      </c>
      <c r="K903" s="46" t="str">
        <f>PROPER(TRIM(Table1[[#This Row],[Region2]]))</f>
        <v>Pacific</v>
      </c>
      <c r="L903" s="46" t="s">
        <v>24</v>
      </c>
      <c r="M903" s="46">
        <v>36</v>
      </c>
      <c r="N903" s="46" t="s">
        <v>15</v>
      </c>
      <c r="O903" s="48">
        <v>44391</v>
      </c>
    </row>
    <row r="904" spans="1:15" x14ac:dyDescent="0.25">
      <c r="A904" s="46">
        <v>27637</v>
      </c>
      <c r="B904" s="46" t="s">
        <v>49</v>
      </c>
      <c r="C904" s="46" t="s">
        <v>51</v>
      </c>
      <c r="D904" s="49">
        <v>100000</v>
      </c>
      <c r="E904" s="46">
        <v>1</v>
      </c>
      <c r="F904" s="46" t="s">
        <v>19</v>
      </c>
      <c r="G904" s="46" t="s">
        <v>21</v>
      </c>
      <c r="H904" s="46" t="s">
        <v>18</v>
      </c>
      <c r="I904" s="46">
        <v>3</v>
      </c>
      <c r="J904" s="50" t="s">
        <v>26</v>
      </c>
      <c r="K904" s="46" t="str">
        <f>PROPER(TRIM(Table1[[#This Row],[Region2]]))</f>
        <v>North America</v>
      </c>
      <c r="L904" s="46" t="s">
        <v>31</v>
      </c>
      <c r="M904" s="46">
        <v>44</v>
      </c>
      <c r="N904" s="46" t="s">
        <v>18</v>
      </c>
      <c r="O904" s="48">
        <v>44391</v>
      </c>
    </row>
    <row r="905" spans="1:15" x14ac:dyDescent="0.25">
      <c r="A905" s="46">
        <v>27638</v>
      </c>
      <c r="B905" s="46" t="s">
        <v>49</v>
      </c>
      <c r="C905" s="46" t="s">
        <v>50</v>
      </c>
      <c r="D905" s="49">
        <v>100000</v>
      </c>
      <c r="E905" s="46">
        <v>1</v>
      </c>
      <c r="F905" s="46" t="s">
        <v>19</v>
      </c>
      <c r="G905" s="46" t="s">
        <v>21</v>
      </c>
      <c r="H905" s="46" t="s">
        <v>18</v>
      </c>
      <c r="I905" s="46">
        <v>3</v>
      </c>
      <c r="J905" s="50" t="s">
        <v>26</v>
      </c>
      <c r="K905" s="46" t="str">
        <f>PROPER(TRIM(Table1[[#This Row],[Region2]]))</f>
        <v>North America</v>
      </c>
      <c r="L905" s="46" t="s">
        <v>31</v>
      </c>
      <c r="M905" s="46">
        <v>44</v>
      </c>
      <c r="N905" s="46" t="s">
        <v>18</v>
      </c>
      <c r="O905" s="48">
        <v>44391</v>
      </c>
    </row>
    <row r="906" spans="1:15" x14ac:dyDescent="0.25">
      <c r="A906" s="46">
        <v>27643</v>
      </c>
      <c r="B906" s="46" t="s">
        <v>49</v>
      </c>
      <c r="C906" s="46" t="s">
        <v>50</v>
      </c>
      <c r="D906" s="49">
        <v>70000</v>
      </c>
      <c r="E906" s="46">
        <v>5</v>
      </c>
      <c r="F906" s="46" t="s">
        <v>19</v>
      </c>
      <c r="G906" s="46" t="s">
        <v>21</v>
      </c>
      <c r="H906" s="46" t="s">
        <v>15</v>
      </c>
      <c r="I906" s="46">
        <v>3</v>
      </c>
      <c r="J906" s="50" t="s">
        <v>22</v>
      </c>
      <c r="K906" s="46" t="str">
        <f>PROPER(TRIM(Table1[[#This Row],[Region2]]))</f>
        <v>North America</v>
      </c>
      <c r="L906" s="46" t="s">
        <v>31</v>
      </c>
      <c r="M906" s="46">
        <v>44</v>
      </c>
      <c r="N906" s="46" t="s">
        <v>18</v>
      </c>
      <c r="O906" s="48">
        <v>44391</v>
      </c>
    </row>
    <row r="907" spans="1:15" x14ac:dyDescent="0.25">
      <c r="A907" s="46">
        <v>27650</v>
      </c>
      <c r="B907" s="46" t="s">
        <v>48</v>
      </c>
      <c r="C907" s="46" t="s">
        <v>50</v>
      </c>
      <c r="D907" s="49">
        <v>70000</v>
      </c>
      <c r="E907" s="46">
        <v>4</v>
      </c>
      <c r="F907" s="46" t="s">
        <v>27</v>
      </c>
      <c r="G907" s="46" t="s">
        <v>21</v>
      </c>
      <c r="H907" s="46" t="s">
        <v>15</v>
      </c>
      <c r="I907" s="46">
        <v>0</v>
      </c>
      <c r="J907" s="50" t="s">
        <v>23</v>
      </c>
      <c r="K907" s="46" t="str">
        <f>PROPER(TRIM(Table1[[#This Row],[Region2]]))</f>
        <v>North America</v>
      </c>
      <c r="L907" s="46" t="s">
        <v>31</v>
      </c>
      <c r="M907" s="46">
        <v>51</v>
      </c>
      <c r="N907" s="46" t="s">
        <v>18</v>
      </c>
      <c r="O907" s="48">
        <v>44391</v>
      </c>
    </row>
    <row r="908" spans="1:15" x14ac:dyDescent="0.25">
      <c r="A908" s="46">
        <v>27660</v>
      </c>
      <c r="B908" s="46" t="s">
        <v>48</v>
      </c>
      <c r="C908" s="46" t="s">
        <v>50</v>
      </c>
      <c r="D908" s="49">
        <v>80000</v>
      </c>
      <c r="E908" s="46">
        <v>4</v>
      </c>
      <c r="F908" s="46" t="s">
        <v>30</v>
      </c>
      <c r="G908" s="46" t="s">
        <v>28</v>
      </c>
      <c r="H908" s="46" t="s">
        <v>15</v>
      </c>
      <c r="I908" s="46">
        <v>2</v>
      </c>
      <c r="J908" s="50" t="s">
        <v>23</v>
      </c>
      <c r="K908" s="46" t="str">
        <f>PROPER(TRIM(Table1[[#This Row],[Region2]]))</f>
        <v>North America</v>
      </c>
      <c r="L908" s="46" t="s">
        <v>31</v>
      </c>
      <c r="M908" s="46">
        <v>70</v>
      </c>
      <c r="N908" s="46" t="s">
        <v>18</v>
      </c>
      <c r="O908" s="48">
        <v>44391</v>
      </c>
    </row>
    <row r="909" spans="1:15" x14ac:dyDescent="0.25">
      <c r="A909" s="46">
        <v>27673</v>
      </c>
      <c r="B909" s="46" t="s">
        <v>49</v>
      </c>
      <c r="C909" s="46" t="s">
        <v>51</v>
      </c>
      <c r="D909" s="49">
        <v>60000</v>
      </c>
      <c r="E909" s="46">
        <v>3</v>
      </c>
      <c r="F909" s="46" t="s">
        <v>30</v>
      </c>
      <c r="G909" s="46" t="s">
        <v>28</v>
      </c>
      <c r="H909" s="46" t="s">
        <v>15</v>
      </c>
      <c r="I909" s="46">
        <v>2</v>
      </c>
      <c r="J909" s="50" t="s">
        <v>23</v>
      </c>
      <c r="K909" s="46" t="str">
        <f>PROPER(TRIM(Table1[[#This Row],[Region2]]))</f>
        <v>North America</v>
      </c>
      <c r="L909" s="46" t="s">
        <v>31</v>
      </c>
      <c r="M909" s="46">
        <v>53</v>
      </c>
      <c r="N909" s="46" t="s">
        <v>15</v>
      </c>
      <c r="O909" s="48">
        <v>44391</v>
      </c>
    </row>
    <row r="910" spans="1:15" x14ac:dyDescent="0.25">
      <c r="A910" s="46">
        <v>27696</v>
      </c>
      <c r="B910" s="46" t="s">
        <v>48</v>
      </c>
      <c r="C910" s="46" t="s">
        <v>50</v>
      </c>
      <c r="D910" s="49">
        <v>60000</v>
      </c>
      <c r="E910" s="46">
        <v>1</v>
      </c>
      <c r="F910" s="46" t="s">
        <v>13</v>
      </c>
      <c r="G910" s="46" t="s">
        <v>21</v>
      </c>
      <c r="H910" s="46" t="s">
        <v>15</v>
      </c>
      <c r="I910" s="46">
        <v>1</v>
      </c>
      <c r="J910" s="50" t="s">
        <v>23</v>
      </c>
      <c r="K910" s="46" t="str">
        <f>PROPER(TRIM(Table1[[#This Row],[Region2]]))</f>
        <v>Pacific</v>
      </c>
      <c r="L910" s="46" t="s">
        <v>24</v>
      </c>
      <c r="M910" s="46">
        <v>43</v>
      </c>
      <c r="N910" s="46" t="s">
        <v>15</v>
      </c>
      <c r="O910" s="48">
        <v>44391</v>
      </c>
    </row>
    <row r="911" spans="1:15" x14ac:dyDescent="0.25">
      <c r="A911" s="46">
        <v>27731</v>
      </c>
      <c r="B911" s="46" t="s">
        <v>48</v>
      </c>
      <c r="C911" s="46" t="s">
        <v>50</v>
      </c>
      <c r="D911" s="49">
        <v>40000</v>
      </c>
      <c r="E911" s="46">
        <v>0</v>
      </c>
      <c r="F911" s="46" t="s">
        <v>27</v>
      </c>
      <c r="G911" s="46" t="s">
        <v>14</v>
      </c>
      <c r="H911" s="46" t="s">
        <v>15</v>
      </c>
      <c r="I911" s="46">
        <v>2</v>
      </c>
      <c r="J911" s="50" t="s">
        <v>23</v>
      </c>
      <c r="K911" s="46" t="str">
        <f>PROPER(TRIM(Table1[[#This Row],[Region2]]))</f>
        <v>North America</v>
      </c>
      <c r="L911" s="46" t="s">
        <v>31</v>
      </c>
      <c r="M911" s="46">
        <v>27</v>
      </c>
      <c r="N911" s="46" t="s">
        <v>18</v>
      </c>
      <c r="O911" s="48">
        <v>44391</v>
      </c>
    </row>
    <row r="912" spans="1:15" x14ac:dyDescent="0.25">
      <c r="A912" s="46">
        <v>27740</v>
      </c>
      <c r="B912" s="46" t="s">
        <v>48</v>
      </c>
      <c r="C912" s="46" t="s">
        <v>51</v>
      </c>
      <c r="D912" s="49">
        <v>40000</v>
      </c>
      <c r="E912" s="46">
        <v>0</v>
      </c>
      <c r="F912" s="46" t="s">
        <v>27</v>
      </c>
      <c r="G912" s="46" t="s">
        <v>14</v>
      </c>
      <c r="H912" s="46" t="s">
        <v>15</v>
      </c>
      <c r="I912" s="46">
        <v>2</v>
      </c>
      <c r="J912" s="50" t="s">
        <v>23</v>
      </c>
      <c r="K912" s="46" t="str">
        <f>PROPER(TRIM(Table1[[#This Row],[Region2]]))</f>
        <v>North America</v>
      </c>
      <c r="L912" s="46" t="s">
        <v>31</v>
      </c>
      <c r="M912" s="46">
        <v>27</v>
      </c>
      <c r="N912" s="46" t="s">
        <v>18</v>
      </c>
      <c r="O912" s="48">
        <v>44391</v>
      </c>
    </row>
    <row r="913" spans="1:15" x14ac:dyDescent="0.25">
      <c r="A913" s="46">
        <v>27745</v>
      </c>
      <c r="B913" s="46" t="s">
        <v>49</v>
      </c>
      <c r="C913" s="46" t="s">
        <v>50</v>
      </c>
      <c r="D913" s="49">
        <v>40000</v>
      </c>
      <c r="E913" s="46">
        <v>2</v>
      </c>
      <c r="F913" s="46" t="s">
        <v>13</v>
      </c>
      <c r="G913" s="46" t="s">
        <v>28</v>
      </c>
      <c r="H913" s="46" t="s">
        <v>15</v>
      </c>
      <c r="I913" s="46">
        <v>2</v>
      </c>
      <c r="J913" s="50" t="s">
        <v>23</v>
      </c>
      <c r="K913" s="46" t="str">
        <f>PROPER(TRIM(Table1[[#This Row],[Region2]]))</f>
        <v>Pacific</v>
      </c>
      <c r="L913" s="46" t="s">
        <v>24</v>
      </c>
      <c r="M913" s="46">
        <v>63</v>
      </c>
      <c r="N913" s="46" t="s">
        <v>15</v>
      </c>
      <c r="O913" s="48">
        <v>44391</v>
      </c>
    </row>
    <row r="914" spans="1:15" x14ac:dyDescent="0.25">
      <c r="A914" s="46">
        <v>27753</v>
      </c>
      <c r="B914" s="46" t="s">
        <v>48</v>
      </c>
      <c r="C914" s="46" t="s">
        <v>50</v>
      </c>
      <c r="D914" s="49">
        <v>40000</v>
      </c>
      <c r="E914" s="46">
        <v>0</v>
      </c>
      <c r="F914" s="46" t="s">
        <v>27</v>
      </c>
      <c r="G914" s="46" t="s">
        <v>14</v>
      </c>
      <c r="H914" s="46" t="s">
        <v>18</v>
      </c>
      <c r="I914" s="46">
        <v>2</v>
      </c>
      <c r="J914" s="50" t="s">
        <v>26</v>
      </c>
      <c r="K914" s="46" t="str">
        <f>PROPER(TRIM(Table1[[#This Row],[Region2]]))</f>
        <v>North America</v>
      </c>
      <c r="L914" s="46" t="s">
        <v>31</v>
      </c>
      <c r="M914" s="46">
        <v>30</v>
      </c>
      <c r="N914" s="46" t="s">
        <v>18</v>
      </c>
      <c r="O914" s="48">
        <v>44391</v>
      </c>
    </row>
    <row r="915" spans="1:15" x14ac:dyDescent="0.25">
      <c r="A915" s="46">
        <v>27756</v>
      </c>
      <c r="B915" s="46" t="s">
        <v>49</v>
      </c>
      <c r="C915" s="46" t="s">
        <v>51</v>
      </c>
      <c r="D915" s="49">
        <v>50000</v>
      </c>
      <c r="E915" s="46">
        <v>3</v>
      </c>
      <c r="F915" s="46" t="s">
        <v>13</v>
      </c>
      <c r="G915" s="46" t="s">
        <v>14</v>
      </c>
      <c r="H915" s="46" t="s">
        <v>18</v>
      </c>
      <c r="I915" s="46">
        <v>1</v>
      </c>
      <c r="J915" s="50" t="s">
        <v>16</v>
      </c>
      <c r="K915" s="46" t="str">
        <f>PROPER(TRIM(Table1[[#This Row],[Region2]]))</f>
        <v>North America</v>
      </c>
      <c r="L915" s="46" t="s">
        <v>31</v>
      </c>
      <c r="M915" s="46">
        <v>40</v>
      </c>
      <c r="N915" s="46" t="s">
        <v>18</v>
      </c>
      <c r="O915" s="48">
        <v>44391</v>
      </c>
    </row>
    <row r="916" spans="1:15" x14ac:dyDescent="0.25">
      <c r="A916" s="46">
        <v>27760</v>
      </c>
      <c r="B916" s="46" t="s">
        <v>49</v>
      </c>
      <c r="C916" s="46" t="s">
        <v>51</v>
      </c>
      <c r="D916" s="49">
        <v>40000</v>
      </c>
      <c r="E916" s="46">
        <v>0</v>
      </c>
      <c r="F916" s="46" t="s">
        <v>30</v>
      </c>
      <c r="G916" s="46" t="s">
        <v>20</v>
      </c>
      <c r="H916" s="46" t="s">
        <v>18</v>
      </c>
      <c r="I916" s="46">
        <v>0</v>
      </c>
      <c r="J916" s="50" t="s">
        <v>16</v>
      </c>
      <c r="K916" s="46" t="str">
        <f>PROPER(TRIM(Table1[[#This Row],[Region2]]))</f>
        <v>Europe</v>
      </c>
      <c r="L916" s="46" t="s">
        <v>17</v>
      </c>
      <c r="M916" s="46">
        <v>37</v>
      </c>
      <c r="N916" s="46" t="s">
        <v>15</v>
      </c>
      <c r="O916" s="48">
        <v>44391</v>
      </c>
    </row>
    <row r="917" spans="1:15" x14ac:dyDescent="0.25">
      <c r="A917" s="46">
        <v>27771</v>
      </c>
      <c r="B917" s="46" t="s">
        <v>49</v>
      </c>
      <c r="C917" s="46" t="s">
        <v>50</v>
      </c>
      <c r="D917" s="49">
        <v>30000</v>
      </c>
      <c r="E917" s="46">
        <v>1</v>
      </c>
      <c r="F917" s="46" t="s">
        <v>13</v>
      </c>
      <c r="G917" s="46" t="s">
        <v>20</v>
      </c>
      <c r="H917" s="46" t="s">
        <v>15</v>
      </c>
      <c r="I917" s="46">
        <v>1</v>
      </c>
      <c r="J917" s="50" t="s">
        <v>26</v>
      </c>
      <c r="K917" s="46" t="str">
        <f>PROPER(TRIM(Table1[[#This Row],[Region2]]))</f>
        <v>Europe</v>
      </c>
      <c r="L917" s="46" t="s">
        <v>17</v>
      </c>
      <c r="M917" s="46">
        <v>39</v>
      </c>
      <c r="N917" s="46" t="s">
        <v>15</v>
      </c>
      <c r="O917" s="48">
        <v>44391</v>
      </c>
    </row>
    <row r="918" spans="1:15" x14ac:dyDescent="0.25">
      <c r="A918" s="46">
        <v>27775</v>
      </c>
      <c r="B918" s="46" t="s">
        <v>49</v>
      </c>
      <c r="C918" s="46" t="s">
        <v>51</v>
      </c>
      <c r="D918" s="49">
        <v>40000</v>
      </c>
      <c r="E918" s="46">
        <v>0</v>
      </c>
      <c r="F918" s="46" t="s">
        <v>13</v>
      </c>
      <c r="G918" s="46" t="s">
        <v>20</v>
      </c>
      <c r="H918" s="46" t="s">
        <v>18</v>
      </c>
      <c r="I918" s="46">
        <v>0</v>
      </c>
      <c r="J918" s="50" t="s">
        <v>16</v>
      </c>
      <c r="K918" s="46" t="str">
        <f>PROPER(TRIM(Table1[[#This Row],[Region2]]))</f>
        <v>Europe</v>
      </c>
      <c r="L918" s="46" t="s">
        <v>17</v>
      </c>
      <c r="M918" s="46">
        <v>38</v>
      </c>
      <c r="N918" s="46" t="s">
        <v>15</v>
      </c>
      <c r="O918" s="48">
        <v>44391</v>
      </c>
    </row>
    <row r="919" spans="1:15" x14ac:dyDescent="0.25">
      <c r="A919" s="46">
        <v>27803</v>
      </c>
      <c r="B919" s="46" t="s">
        <v>49</v>
      </c>
      <c r="C919" s="46" t="s">
        <v>51</v>
      </c>
      <c r="D919" s="49">
        <v>30000</v>
      </c>
      <c r="E919" s="46">
        <v>2</v>
      </c>
      <c r="F919" s="46" t="s">
        <v>19</v>
      </c>
      <c r="G919" s="46" t="s">
        <v>20</v>
      </c>
      <c r="H919" s="46" t="s">
        <v>18</v>
      </c>
      <c r="I919" s="46">
        <v>0</v>
      </c>
      <c r="J919" s="50" t="s">
        <v>16</v>
      </c>
      <c r="K919" s="46" t="str">
        <f>PROPER(TRIM(Table1[[#This Row],[Region2]]))</f>
        <v>Europe</v>
      </c>
      <c r="L919" s="46" t="s">
        <v>17</v>
      </c>
      <c r="M919" s="46">
        <v>43</v>
      </c>
      <c r="N919" s="46" t="s">
        <v>18</v>
      </c>
      <c r="O919" s="48">
        <v>44391</v>
      </c>
    </row>
    <row r="920" spans="1:15" x14ac:dyDescent="0.25">
      <c r="A920" s="46">
        <v>27814</v>
      </c>
      <c r="B920" s="46" t="s">
        <v>49</v>
      </c>
      <c r="C920" s="46" t="s">
        <v>51</v>
      </c>
      <c r="D920" s="49">
        <v>30000</v>
      </c>
      <c r="E920" s="46">
        <v>3</v>
      </c>
      <c r="F920" s="46" t="s">
        <v>19</v>
      </c>
      <c r="G920" s="46" t="s">
        <v>20</v>
      </c>
      <c r="H920" s="46" t="s">
        <v>18</v>
      </c>
      <c r="I920" s="46">
        <v>1</v>
      </c>
      <c r="J920" s="50" t="s">
        <v>16</v>
      </c>
      <c r="K920" s="46" t="str">
        <f>PROPER(TRIM(Table1[[#This Row],[Region2]]))</f>
        <v>Europe</v>
      </c>
      <c r="L920" s="46" t="s">
        <v>17</v>
      </c>
      <c r="M920" s="46">
        <v>26</v>
      </c>
      <c r="N920" s="46" t="s">
        <v>18</v>
      </c>
      <c r="O920" s="48">
        <v>44391</v>
      </c>
    </row>
    <row r="921" spans="1:15" x14ac:dyDescent="0.25">
      <c r="A921" s="46">
        <v>27824</v>
      </c>
      <c r="B921" s="46" t="s">
        <v>49</v>
      </c>
      <c r="C921" s="46" t="s">
        <v>51</v>
      </c>
      <c r="D921" s="49">
        <v>30000</v>
      </c>
      <c r="E921" s="46">
        <v>3</v>
      </c>
      <c r="F921" s="46" t="s">
        <v>19</v>
      </c>
      <c r="G921" s="46" t="s">
        <v>20</v>
      </c>
      <c r="H921" s="46" t="s">
        <v>15</v>
      </c>
      <c r="I921" s="46">
        <v>2</v>
      </c>
      <c r="J921" s="50" t="s">
        <v>16</v>
      </c>
      <c r="K921" s="46" t="str">
        <f>PROPER(TRIM(Table1[[#This Row],[Region2]]))</f>
        <v>Europe</v>
      </c>
      <c r="L921" s="46" t="s">
        <v>17</v>
      </c>
      <c r="M921" s="46">
        <v>28</v>
      </c>
      <c r="N921" s="46" t="s">
        <v>15</v>
      </c>
      <c r="O921" s="48">
        <v>44391</v>
      </c>
    </row>
    <row r="922" spans="1:15" x14ac:dyDescent="0.25">
      <c r="A922" s="46">
        <v>27832</v>
      </c>
      <c r="B922" s="46" t="s">
        <v>49</v>
      </c>
      <c r="C922" s="46" t="s">
        <v>51</v>
      </c>
      <c r="D922" s="49">
        <v>30000</v>
      </c>
      <c r="E922" s="46">
        <v>0</v>
      </c>
      <c r="F922" s="46" t="s">
        <v>19</v>
      </c>
      <c r="G922" s="46" t="s">
        <v>20</v>
      </c>
      <c r="H922" s="46" t="s">
        <v>18</v>
      </c>
      <c r="I922" s="46">
        <v>1</v>
      </c>
      <c r="J922" s="50" t="s">
        <v>22</v>
      </c>
      <c r="K922" s="46" t="str">
        <f>PROPER(TRIM(Table1[[#This Row],[Region2]]))</f>
        <v>Europe</v>
      </c>
      <c r="L922" s="46" t="s">
        <v>17</v>
      </c>
      <c r="M922" s="46">
        <v>30</v>
      </c>
      <c r="N922" s="46" t="s">
        <v>18</v>
      </c>
      <c r="O922" s="48">
        <v>44391</v>
      </c>
    </row>
    <row r="923" spans="1:15" x14ac:dyDescent="0.25">
      <c r="A923" s="46">
        <v>27835</v>
      </c>
      <c r="B923" s="46" t="s">
        <v>48</v>
      </c>
      <c r="C923" s="46" t="s">
        <v>50</v>
      </c>
      <c r="D923" s="49">
        <v>20000</v>
      </c>
      <c r="E923" s="46">
        <v>0</v>
      </c>
      <c r="F923" s="46" t="s">
        <v>29</v>
      </c>
      <c r="G923" s="46" t="s">
        <v>25</v>
      </c>
      <c r="H923" s="46" t="s">
        <v>15</v>
      </c>
      <c r="I923" s="46">
        <v>2</v>
      </c>
      <c r="J923" s="50" t="s">
        <v>16</v>
      </c>
      <c r="K923" s="46" t="str">
        <f>PROPER(TRIM(Table1[[#This Row],[Region2]]))</f>
        <v>Europe</v>
      </c>
      <c r="L923" s="46" t="s">
        <v>17</v>
      </c>
      <c r="M923" s="46">
        <v>32</v>
      </c>
      <c r="N923" s="46" t="s">
        <v>18</v>
      </c>
      <c r="O923" s="48">
        <v>44391</v>
      </c>
    </row>
    <row r="924" spans="1:15" x14ac:dyDescent="0.25">
      <c r="A924" s="46">
        <v>27878</v>
      </c>
      <c r="B924" s="46" t="s">
        <v>49</v>
      </c>
      <c r="C924" s="46" t="s">
        <v>50</v>
      </c>
      <c r="D924" s="49">
        <v>20000</v>
      </c>
      <c r="E924" s="46">
        <v>0</v>
      </c>
      <c r="F924" s="46" t="s">
        <v>19</v>
      </c>
      <c r="G924" s="46" t="s">
        <v>25</v>
      </c>
      <c r="H924" s="46" t="s">
        <v>18</v>
      </c>
      <c r="I924" s="46">
        <v>0</v>
      </c>
      <c r="J924" s="50" t="s">
        <v>16</v>
      </c>
      <c r="K924" s="46" t="str">
        <f>PROPER(TRIM(Table1[[#This Row],[Region2]]))</f>
        <v>Pacific</v>
      </c>
      <c r="L924" s="46" t="s">
        <v>24</v>
      </c>
      <c r="M924" s="46">
        <v>28</v>
      </c>
      <c r="N924" s="46" t="s">
        <v>15</v>
      </c>
      <c r="O924" s="48">
        <v>44391</v>
      </c>
    </row>
    <row r="925" spans="1:15" x14ac:dyDescent="0.25">
      <c r="A925" s="46">
        <v>27941</v>
      </c>
      <c r="B925" s="46" t="s">
        <v>48</v>
      </c>
      <c r="C925" s="46" t="s">
        <v>51</v>
      </c>
      <c r="D925" s="49">
        <v>80000</v>
      </c>
      <c r="E925" s="46">
        <v>4</v>
      </c>
      <c r="F925" s="46" t="s">
        <v>19</v>
      </c>
      <c r="G925" s="46" t="s">
        <v>21</v>
      </c>
      <c r="H925" s="46" t="s">
        <v>15</v>
      </c>
      <c r="I925" s="46">
        <v>2</v>
      </c>
      <c r="J925" s="50" t="s">
        <v>22</v>
      </c>
      <c r="K925" s="46" t="str">
        <f>PROPER(TRIM(Table1[[#This Row],[Region2]]))</f>
        <v>Europe</v>
      </c>
      <c r="L925" s="46" t="s">
        <v>17</v>
      </c>
      <c r="M925" s="46">
        <v>53</v>
      </c>
      <c r="N925" s="46" t="s">
        <v>18</v>
      </c>
      <c r="O925" s="48">
        <v>44391</v>
      </c>
    </row>
    <row r="926" spans="1:15" x14ac:dyDescent="0.25">
      <c r="A926" s="46">
        <v>27951</v>
      </c>
      <c r="B926" s="46" t="s">
        <v>49</v>
      </c>
      <c r="C926" s="46" t="s">
        <v>50</v>
      </c>
      <c r="D926" s="49">
        <v>80000</v>
      </c>
      <c r="E926" s="46">
        <v>4</v>
      </c>
      <c r="F926" s="46" t="s">
        <v>19</v>
      </c>
      <c r="G926" s="46" t="s">
        <v>21</v>
      </c>
      <c r="H926" s="46" t="s">
        <v>18</v>
      </c>
      <c r="I926" s="46">
        <v>2</v>
      </c>
      <c r="J926" s="50" t="s">
        <v>22</v>
      </c>
      <c r="K926" s="46" t="str">
        <f>PROPER(TRIM(Table1[[#This Row],[Region2]]))</f>
        <v>Europe</v>
      </c>
      <c r="L926" s="46" t="s">
        <v>17</v>
      </c>
      <c r="M926" s="46">
        <v>54</v>
      </c>
      <c r="N926" s="46" t="s">
        <v>15</v>
      </c>
      <c r="O926" s="48">
        <v>44391</v>
      </c>
    </row>
    <row r="927" spans="1:15" x14ac:dyDescent="0.25">
      <c r="A927" s="46">
        <v>27969</v>
      </c>
      <c r="B927" s="46" t="s">
        <v>48</v>
      </c>
      <c r="C927" s="46" t="s">
        <v>50</v>
      </c>
      <c r="D927" s="49">
        <v>80000</v>
      </c>
      <c r="E927" s="46">
        <v>0</v>
      </c>
      <c r="F927" s="46" t="s">
        <v>13</v>
      </c>
      <c r="G927" s="46" t="s">
        <v>21</v>
      </c>
      <c r="H927" s="46" t="s">
        <v>15</v>
      </c>
      <c r="I927" s="46">
        <v>2</v>
      </c>
      <c r="J927" s="50" t="s">
        <v>64</v>
      </c>
      <c r="K927" s="46" t="str">
        <f>PROPER(TRIM(Table1[[#This Row],[Region2]]))</f>
        <v>Pacific</v>
      </c>
      <c r="L927" s="46" t="s">
        <v>24</v>
      </c>
      <c r="M927" s="46">
        <v>29</v>
      </c>
      <c r="N927" s="46" t="s">
        <v>15</v>
      </c>
      <c r="O927" s="48">
        <v>44391</v>
      </c>
    </row>
    <row r="928" spans="1:15" x14ac:dyDescent="0.25">
      <c r="A928" s="46">
        <v>27974</v>
      </c>
      <c r="B928" s="46" t="s">
        <v>49</v>
      </c>
      <c r="C928" s="46" t="s">
        <v>50</v>
      </c>
      <c r="D928" s="49">
        <v>160000</v>
      </c>
      <c r="E928" s="46">
        <v>2</v>
      </c>
      <c r="F928" s="46" t="s">
        <v>27</v>
      </c>
      <c r="G928" s="46" t="s">
        <v>28</v>
      </c>
      <c r="H928" s="46" t="s">
        <v>15</v>
      </c>
      <c r="I928" s="46">
        <v>4</v>
      </c>
      <c r="J928" s="50" t="s">
        <v>16</v>
      </c>
      <c r="K928" s="46" t="str">
        <f>PROPER(TRIM(Table1[[#This Row],[Region2]]))</f>
        <v>Pacific</v>
      </c>
      <c r="L928" s="46" t="s">
        <v>24</v>
      </c>
      <c r="M928" s="46">
        <v>33</v>
      </c>
      <c r="N928" s="46" t="s">
        <v>15</v>
      </c>
      <c r="O928" s="48">
        <v>44391</v>
      </c>
    </row>
    <row r="929" spans="1:15" x14ac:dyDescent="0.25">
      <c r="A929" s="46">
        <v>27994</v>
      </c>
      <c r="B929" s="46" t="s">
        <v>48</v>
      </c>
      <c r="C929" s="46" t="s">
        <v>51</v>
      </c>
      <c r="D929" s="49">
        <v>40000</v>
      </c>
      <c r="E929" s="46">
        <v>4</v>
      </c>
      <c r="F929" s="46" t="s">
        <v>27</v>
      </c>
      <c r="G929" s="46" t="s">
        <v>21</v>
      </c>
      <c r="H929" s="46" t="s">
        <v>15</v>
      </c>
      <c r="I929" s="46">
        <v>2</v>
      </c>
      <c r="J929" s="50" t="s">
        <v>23</v>
      </c>
      <c r="K929" s="46" t="str">
        <f>PROPER(TRIM(Table1[[#This Row],[Region2]]))</f>
        <v>North America</v>
      </c>
      <c r="L929" s="46" t="s">
        <v>31</v>
      </c>
      <c r="M929" s="46">
        <v>69</v>
      </c>
      <c r="N929" s="46" t="s">
        <v>18</v>
      </c>
      <c r="O929" s="48">
        <v>44391</v>
      </c>
    </row>
    <row r="930" spans="1:15" x14ac:dyDescent="0.25">
      <c r="A930" s="46">
        <v>28004</v>
      </c>
      <c r="B930" s="46" t="s">
        <v>48</v>
      </c>
      <c r="C930" s="46" t="s">
        <v>51</v>
      </c>
      <c r="D930" s="49">
        <v>60000</v>
      </c>
      <c r="E930" s="46">
        <v>3</v>
      </c>
      <c r="F930" s="46" t="s">
        <v>13</v>
      </c>
      <c r="G930" s="46" t="s">
        <v>28</v>
      </c>
      <c r="H930" s="46" t="s">
        <v>15</v>
      </c>
      <c r="I930" s="46">
        <v>2</v>
      </c>
      <c r="J930" s="50" t="s">
        <v>64</v>
      </c>
      <c r="K930" s="46" t="str">
        <f>PROPER(TRIM(Table1[[#This Row],[Region2]]))</f>
        <v>North America</v>
      </c>
      <c r="L930" s="46" t="s">
        <v>31</v>
      </c>
      <c r="M930" s="46">
        <v>66</v>
      </c>
      <c r="N930" s="46" t="s">
        <v>18</v>
      </c>
      <c r="O930" s="48">
        <v>44391</v>
      </c>
    </row>
    <row r="931" spans="1:15" x14ac:dyDescent="0.25">
      <c r="A931" s="46">
        <v>28026</v>
      </c>
      <c r="B931" s="46" t="s">
        <v>48</v>
      </c>
      <c r="C931" s="46" t="s">
        <v>51</v>
      </c>
      <c r="D931" s="49">
        <v>40000</v>
      </c>
      <c r="E931" s="46">
        <v>2</v>
      </c>
      <c r="F931" s="46" t="s">
        <v>27</v>
      </c>
      <c r="G931" s="46" t="s">
        <v>21</v>
      </c>
      <c r="H931" s="46" t="s">
        <v>18</v>
      </c>
      <c r="I931" s="46">
        <v>2</v>
      </c>
      <c r="J931" s="50" t="s">
        <v>22</v>
      </c>
      <c r="K931" s="46" t="str">
        <f>PROPER(TRIM(Table1[[#This Row],[Region2]]))</f>
        <v>North America</v>
      </c>
      <c r="L931" s="46" t="s">
        <v>31</v>
      </c>
      <c r="M931" s="46">
        <v>59</v>
      </c>
      <c r="N931" s="46" t="s">
        <v>18</v>
      </c>
      <c r="O931" s="48">
        <v>44391</v>
      </c>
    </row>
    <row r="932" spans="1:15" x14ac:dyDescent="0.25">
      <c r="A932" s="46">
        <v>28031</v>
      </c>
      <c r="B932" s="46" t="s">
        <v>49</v>
      </c>
      <c r="C932" s="46" t="s">
        <v>51</v>
      </c>
      <c r="D932" s="49">
        <v>70000</v>
      </c>
      <c r="E932" s="46">
        <v>2</v>
      </c>
      <c r="F932" s="46" t="s">
        <v>13</v>
      </c>
      <c r="G932" s="46" t="s">
        <v>28</v>
      </c>
      <c r="H932" s="46" t="s">
        <v>18</v>
      </c>
      <c r="I932" s="46">
        <v>1</v>
      </c>
      <c r="J932" s="50" t="s">
        <v>22</v>
      </c>
      <c r="K932" s="46" t="str">
        <f>PROPER(TRIM(Table1[[#This Row],[Region2]]))</f>
        <v>North America</v>
      </c>
      <c r="L932" s="46" t="s">
        <v>31</v>
      </c>
      <c r="M932" s="46">
        <v>59</v>
      </c>
      <c r="N932" s="46" t="s">
        <v>15</v>
      </c>
      <c r="O932" s="48">
        <v>44391</v>
      </c>
    </row>
    <row r="933" spans="1:15" x14ac:dyDescent="0.25">
      <c r="A933" s="46">
        <v>28043</v>
      </c>
      <c r="B933" s="46" t="s">
        <v>48</v>
      </c>
      <c r="C933" s="46" t="s">
        <v>51</v>
      </c>
      <c r="D933" s="49">
        <v>60000</v>
      </c>
      <c r="E933" s="46">
        <v>2</v>
      </c>
      <c r="F933" s="46" t="s">
        <v>13</v>
      </c>
      <c r="G933" s="46" t="s">
        <v>28</v>
      </c>
      <c r="H933" s="46" t="s">
        <v>15</v>
      </c>
      <c r="I933" s="46">
        <v>0</v>
      </c>
      <c r="J933" s="50" t="s">
        <v>64</v>
      </c>
      <c r="K933" s="46" t="str">
        <f>PROPER(TRIM(Table1[[#This Row],[Region2]]))</f>
        <v>North America</v>
      </c>
      <c r="L933" s="46" t="s">
        <v>31</v>
      </c>
      <c r="M933" s="46">
        <v>56</v>
      </c>
      <c r="N933" s="46" t="s">
        <v>18</v>
      </c>
      <c r="O933" s="48">
        <v>44391</v>
      </c>
    </row>
    <row r="934" spans="1:15" x14ac:dyDescent="0.25">
      <c r="A934" s="46">
        <v>28052</v>
      </c>
      <c r="B934" s="46" t="s">
        <v>48</v>
      </c>
      <c r="C934" s="46" t="s">
        <v>50</v>
      </c>
      <c r="D934" s="49">
        <v>60000</v>
      </c>
      <c r="E934" s="46">
        <v>2</v>
      </c>
      <c r="F934" s="46" t="s">
        <v>27</v>
      </c>
      <c r="G934" s="46" t="s">
        <v>21</v>
      </c>
      <c r="H934" s="46" t="s">
        <v>15</v>
      </c>
      <c r="I934" s="46">
        <v>2</v>
      </c>
      <c r="J934" s="50" t="s">
        <v>64</v>
      </c>
      <c r="K934" s="46" t="str">
        <f>PROPER(TRIM(Table1[[#This Row],[Region2]]))</f>
        <v>North America</v>
      </c>
      <c r="L934" s="46" t="s">
        <v>31</v>
      </c>
      <c r="M934" s="46">
        <v>55</v>
      </c>
      <c r="N934" s="46" t="s">
        <v>18</v>
      </c>
      <c r="O934" s="48">
        <v>44391</v>
      </c>
    </row>
    <row r="935" spans="1:15" x14ac:dyDescent="0.25">
      <c r="A935" s="46">
        <v>28056</v>
      </c>
      <c r="B935" s="46" t="s">
        <v>48</v>
      </c>
      <c r="C935" s="46" t="s">
        <v>50</v>
      </c>
      <c r="D935" s="49">
        <v>70000</v>
      </c>
      <c r="E935" s="46">
        <v>2</v>
      </c>
      <c r="F935" s="46" t="s">
        <v>29</v>
      </c>
      <c r="G935" s="46" t="s">
        <v>14</v>
      </c>
      <c r="H935" s="46" t="s">
        <v>15</v>
      </c>
      <c r="I935" s="46">
        <v>2</v>
      </c>
      <c r="J935" s="50" t="s">
        <v>64</v>
      </c>
      <c r="K935" s="46" t="str">
        <f>PROPER(TRIM(Table1[[#This Row],[Region2]]))</f>
        <v>North America</v>
      </c>
      <c r="L935" s="46" t="s">
        <v>31</v>
      </c>
      <c r="M935" s="46">
        <v>53</v>
      </c>
      <c r="N935" s="46" t="s">
        <v>18</v>
      </c>
      <c r="O935" s="48" t="s">
        <v>44</v>
      </c>
    </row>
    <row r="936" spans="1:15" x14ac:dyDescent="0.25">
      <c r="A936" s="46">
        <v>28066</v>
      </c>
      <c r="B936" s="46" t="s">
        <v>48</v>
      </c>
      <c r="C936" s="46" t="s">
        <v>50</v>
      </c>
      <c r="D936" s="49">
        <v>80000</v>
      </c>
      <c r="E936" s="46">
        <v>2</v>
      </c>
      <c r="F936" s="46" t="s">
        <v>30</v>
      </c>
      <c r="G936" s="46" t="s">
        <v>21</v>
      </c>
      <c r="H936" s="46" t="s">
        <v>15</v>
      </c>
      <c r="I936" s="46">
        <v>0</v>
      </c>
      <c r="J936" s="50" t="s">
        <v>16</v>
      </c>
      <c r="K936" s="46" t="str">
        <f>PROPER(TRIM(Table1[[#This Row],[Region2]]))</f>
        <v>North America</v>
      </c>
      <c r="L936" s="46" t="s">
        <v>31</v>
      </c>
      <c r="M936" s="46">
        <v>37</v>
      </c>
      <c r="N936" s="46" t="s">
        <v>15</v>
      </c>
      <c r="O936" s="48">
        <v>44391</v>
      </c>
    </row>
    <row r="937" spans="1:15" x14ac:dyDescent="0.25">
      <c r="A937" s="46">
        <v>28068</v>
      </c>
      <c r="B937" s="46" t="s">
        <v>49</v>
      </c>
      <c r="C937" s="46" t="s">
        <v>51</v>
      </c>
      <c r="D937" s="49">
        <v>80000</v>
      </c>
      <c r="E937" s="46">
        <v>3</v>
      </c>
      <c r="F937" s="46" t="s">
        <v>30</v>
      </c>
      <c r="G937" s="46" t="s">
        <v>21</v>
      </c>
      <c r="H937" s="46" t="s">
        <v>18</v>
      </c>
      <c r="I937" s="46">
        <v>0</v>
      </c>
      <c r="J937" s="50" t="s">
        <v>16</v>
      </c>
      <c r="K937" s="46" t="str">
        <f>PROPER(TRIM(Table1[[#This Row],[Region2]]))</f>
        <v>North America</v>
      </c>
      <c r="L937" s="46" t="s">
        <v>31</v>
      </c>
      <c r="M937" s="46">
        <v>36</v>
      </c>
      <c r="N937" s="46" t="s">
        <v>15</v>
      </c>
      <c r="O937" s="48">
        <v>44391</v>
      </c>
    </row>
    <row r="938" spans="1:15" x14ac:dyDescent="0.25">
      <c r="A938" s="46">
        <v>28087</v>
      </c>
      <c r="B938" s="46" t="s">
        <v>49</v>
      </c>
      <c r="C938" s="46" t="s">
        <v>51</v>
      </c>
      <c r="D938" s="49">
        <v>40000</v>
      </c>
      <c r="E938" s="46">
        <v>0</v>
      </c>
      <c r="F938" s="46" t="s">
        <v>19</v>
      </c>
      <c r="G938" s="46" t="s">
        <v>14</v>
      </c>
      <c r="H938" s="46" t="s">
        <v>18</v>
      </c>
      <c r="I938" s="46">
        <v>1</v>
      </c>
      <c r="J938" s="50" t="s">
        <v>26</v>
      </c>
      <c r="K938" s="46" t="str">
        <f>PROPER(TRIM(Table1[[#This Row],[Region2]]))</f>
        <v>North America</v>
      </c>
      <c r="L938" s="46" t="s">
        <v>31</v>
      </c>
      <c r="M938" s="46">
        <v>27</v>
      </c>
      <c r="N938" s="46" t="s">
        <v>18</v>
      </c>
      <c r="O938" s="48">
        <v>44391</v>
      </c>
    </row>
    <row r="939" spans="1:15" x14ac:dyDescent="0.25">
      <c r="A939" s="46">
        <v>28090</v>
      </c>
      <c r="B939" s="46" t="s">
        <v>48</v>
      </c>
      <c r="C939" s="46" t="s">
        <v>50</v>
      </c>
      <c r="D939" s="49">
        <v>40000</v>
      </c>
      <c r="E939" s="46">
        <v>0</v>
      </c>
      <c r="F939" s="46" t="s">
        <v>19</v>
      </c>
      <c r="G939" s="46" t="s">
        <v>14</v>
      </c>
      <c r="H939" s="46" t="s">
        <v>15</v>
      </c>
      <c r="I939" s="46">
        <v>1</v>
      </c>
      <c r="J939" s="50" t="s">
        <v>23</v>
      </c>
      <c r="K939" s="46" t="str">
        <f>PROPER(TRIM(Table1[[#This Row],[Region2]]))</f>
        <v>North America</v>
      </c>
      <c r="L939" s="46" t="s">
        <v>31</v>
      </c>
      <c r="M939" s="46">
        <v>27</v>
      </c>
      <c r="N939" s="46" t="s">
        <v>18</v>
      </c>
      <c r="O939" s="48">
        <v>44391</v>
      </c>
    </row>
    <row r="940" spans="1:15" x14ac:dyDescent="0.25">
      <c r="A940" s="46">
        <v>28102</v>
      </c>
      <c r="B940" s="46" t="s">
        <v>48</v>
      </c>
      <c r="C940" s="46" t="s">
        <v>50</v>
      </c>
      <c r="D940" s="49">
        <v>20000</v>
      </c>
      <c r="E940" s="46">
        <v>4</v>
      </c>
      <c r="F940" s="46" t="s">
        <v>27</v>
      </c>
      <c r="G940" s="46" t="s">
        <v>14</v>
      </c>
      <c r="H940" s="46" t="s">
        <v>15</v>
      </c>
      <c r="I940" s="46">
        <v>2</v>
      </c>
      <c r="J940" s="50" t="s">
        <v>23</v>
      </c>
      <c r="K940" s="46" t="str">
        <f>PROPER(TRIM(Table1[[#This Row],[Region2]]))</f>
        <v>Pacific</v>
      </c>
      <c r="L940" s="46" t="s">
        <v>24</v>
      </c>
      <c r="M940" s="46">
        <v>58</v>
      </c>
      <c r="N940" s="46" t="s">
        <v>15</v>
      </c>
      <c r="O940" s="48">
        <v>44391</v>
      </c>
    </row>
    <row r="941" spans="1:15" x14ac:dyDescent="0.25">
      <c r="A941" s="46">
        <v>28192</v>
      </c>
      <c r="B941" s="46" t="s">
        <v>48</v>
      </c>
      <c r="C941" s="46" t="s">
        <v>51</v>
      </c>
      <c r="D941" s="49">
        <v>70000</v>
      </c>
      <c r="E941" s="46">
        <v>5</v>
      </c>
      <c r="F941" s="46" t="s">
        <v>30</v>
      </c>
      <c r="G941" s="46" t="s">
        <v>21</v>
      </c>
      <c r="H941" s="46" t="s">
        <v>15</v>
      </c>
      <c r="I941" s="46">
        <v>3</v>
      </c>
      <c r="J941" s="50" t="s">
        <v>64</v>
      </c>
      <c r="K941" s="46" t="str">
        <f>PROPER(TRIM(Table1[[#This Row],[Region2]]))</f>
        <v>North America</v>
      </c>
      <c r="L941" s="46" t="s">
        <v>31</v>
      </c>
      <c r="M941" s="46">
        <v>46</v>
      </c>
      <c r="N941" s="46" t="s">
        <v>18</v>
      </c>
      <c r="O941" s="48">
        <v>44391</v>
      </c>
    </row>
    <row r="942" spans="1:15" x14ac:dyDescent="0.25">
      <c r="A942" s="46">
        <v>28207</v>
      </c>
      <c r="B942" s="46" t="s">
        <v>48</v>
      </c>
      <c r="C942" s="46" t="s">
        <v>50</v>
      </c>
      <c r="D942" s="49">
        <v>80000</v>
      </c>
      <c r="E942" s="46">
        <v>4</v>
      </c>
      <c r="F942" s="46" t="s">
        <v>30</v>
      </c>
      <c r="G942" s="46" t="s">
        <v>28</v>
      </c>
      <c r="H942" s="46" t="s">
        <v>15</v>
      </c>
      <c r="I942" s="46">
        <v>1</v>
      </c>
      <c r="J942" s="50" t="s">
        <v>16</v>
      </c>
      <c r="K942" s="46" t="str">
        <f>PROPER(TRIM(Table1[[#This Row],[Region2]]))</f>
        <v>Pacific</v>
      </c>
      <c r="L942" s="46" t="s">
        <v>24</v>
      </c>
      <c r="M942" s="46">
        <v>36</v>
      </c>
      <c r="N942" s="46" t="s">
        <v>15</v>
      </c>
      <c r="O942" s="48">
        <v>44391</v>
      </c>
    </row>
    <row r="943" spans="1:15" x14ac:dyDescent="0.25">
      <c r="A943" s="46">
        <v>28228</v>
      </c>
      <c r="B943" s="46" t="s">
        <v>49</v>
      </c>
      <c r="C943" s="46" t="s">
        <v>51</v>
      </c>
      <c r="D943" s="49">
        <v>80000</v>
      </c>
      <c r="E943" s="46">
        <v>2</v>
      </c>
      <c r="F943" s="46" t="s">
        <v>29</v>
      </c>
      <c r="G943" s="46" t="s">
        <v>14</v>
      </c>
      <c r="H943" s="46" t="s">
        <v>18</v>
      </c>
      <c r="I943" s="46">
        <v>2</v>
      </c>
      <c r="J943" s="50" t="s">
        <v>26</v>
      </c>
      <c r="K943" s="46" t="str">
        <f>PROPER(TRIM(Table1[[#This Row],[Region2]]))</f>
        <v>North America</v>
      </c>
      <c r="L943" s="46" t="s">
        <v>31</v>
      </c>
      <c r="M943" s="46">
        <v>50</v>
      </c>
      <c r="N943" s="46" t="s">
        <v>18</v>
      </c>
      <c r="O943" s="48">
        <v>44391</v>
      </c>
    </row>
    <row r="944" spans="1:15" x14ac:dyDescent="0.25">
      <c r="A944" s="46">
        <v>28269</v>
      </c>
      <c r="B944" s="46" t="s">
        <v>49</v>
      </c>
      <c r="C944" s="46" t="s">
        <v>51</v>
      </c>
      <c r="D944" s="49">
        <v>130000</v>
      </c>
      <c r="E944" s="46">
        <v>1</v>
      </c>
      <c r="F944" s="46" t="s">
        <v>13</v>
      </c>
      <c r="G944" s="46" t="s">
        <v>28</v>
      </c>
      <c r="H944" s="46" t="s">
        <v>18</v>
      </c>
      <c r="I944" s="46">
        <v>1</v>
      </c>
      <c r="J944" s="50" t="s">
        <v>22</v>
      </c>
      <c r="K944" s="46" t="str">
        <f>PROPER(TRIM(Table1[[#This Row],[Region2]]))</f>
        <v>North America</v>
      </c>
      <c r="L944" s="46" t="s">
        <v>31</v>
      </c>
      <c r="M944" s="46">
        <v>45</v>
      </c>
      <c r="N944" s="46" t="s">
        <v>18</v>
      </c>
      <c r="O944" s="48">
        <v>44391</v>
      </c>
    </row>
    <row r="945" spans="1:15" x14ac:dyDescent="0.25">
      <c r="A945" s="46">
        <v>28278</v>
      </c>
      <c r="B945" s="46" t="s">
        <v>48</v>
      </c>
      <c r="C945" s="46" t="s">
        <v>50</v>
      </c>
      <c r="D945" s="49">
        <v>50000</v>
      </c>
      <c r="E945" s="46">
        <v>2</v>
      </c>
      <c r="F945" s="46" t="s">
        <v>30</v>
      </c>
      <c r="G945" s="46" t="s">
        <v>28</v>
      </c>
      <c r="H945" s="46" t="s">
        <v>15</v>
      </c>
      <c r="I945" s="46">
        <v>2</v>
      </c>
      <c r="J945" s="50" t="s">
        <v>23</v>
      </c>
      <c r="K945" s="46" t="str">
        <f>PROPER(TRIM(Table1[[#This Row],[Region2]]))</f>
        <v>North America</v>
      </c>
      <c r="L945" s="46" t="s">
        <v>31</v>
      </c>
      <c r="M945" s="46">
        <v>71</v>
      </c>
      <c r="N945" s="46" t="s">
        <v>18</v>
      </c>
      <c r="O945" s="48">
        <v>44391</v>
      </c>
    </row>
    <row r="946" spans="1:15" x14ac:dyDescent="0.25">
      <c r="A946" s="46">
        <v>28319</v>
      </c>
      <c r="B946" s="46" t="s">
        <v>49</v>
      </c>
      <c r="C946" s="46" t="s">
        <v>51</v>
      </c>
      <c r="D946" s="49">
        <v>60000</v>
      </c>
      <c r="E946" s="46">
        <v>1</v>
      </c>
      <c r="F946" s="46" t="s">
        <v>19</v>
      </c>
      <c r="G946" s="46" t="s">
        <v>14</v>
      </c>
      <c r="H946" s="46" t="s">
        <v>18</v>
      </c>
      <c r="I946" s="46">
        <v>1</v>
      </c>
      <c r="J946" s="50" t="s">
        <v>16</v>
      </c>
      <c r="K946" s="46" t="str">
        <f>PROPER(TRIM(Table1[[#This Row],[Region2]]))</f>
        <v>Pacific</v>
      </c>
      <c r="L946" s="46" t="s">
        <v>24</v>
      </c>
      <c r="M946" s="46">
        <v>46</v>
      </c>
      <c r="N946" s="46" t="s">
        <v>15</v>
      </c>
      <c r="O946" s="48">
        <v>44391</v>
      </c>
    </row>
    <row r="947" spans="1:15" x14ac:dyDescent="0.25">
      <c r="A947" s="46">
        <v>28323</v>
      </c>
      <c r="B947" s="46" t="s">
        <v>49</v>
      </c>
      <c r="C947" s="46" t="s">
        <v>50</v>
      </c>
      <c r="D947" s="49">
        <v>70000</v>
      </c>
      <c r="E947" s="46">
        <v>0</v>
      </c>
      <c r="F947" s="46" t="s">
        <v>13</v>
      </c>
      <c r="G947" s="46" t="s">
        <v>21</v>
      </c>
      <c r="H947" s="46" t="s">
        <v>18</v>
      </c>
      <c r="I947" s="46">
        <v>2</v>
      </c>
      <c r="J947" s="50" t="s">
        <v>23</v>
      </c>
      <c r="K947" s="46" t="str">
        <f>PROPER(TRIM(Table1[[#This Row],[Region2]]))</f>
        <v>Pacific</v>
      </c>
      <c r="L947" s="46" t="s">
        <v>24</v>
      </c>
      <c r="M947" s="46">
        <v>43</v>
      </c>
      <c r="N947" s="46" t="s">
        <v>15</v>
      </c>
      <c r="O947" s="48">
        <v>44391</v>
      </c>
    </row>
    <row r="948" spans="1:15" x14ac:dyDescent="0.25">
      <c r="A948" s="46">
        <v>28379</v>
      </c>
      <c r="B948" s="46" t="s">
        <v>48</v>
      </c>
      <c r="C948" s="46" t="s">
        <v>50</v>
      </c>
      <c r="D948" s="49">
        <v>30000</v>
      </c>
      <c r="E948" s="46">
        <v>1</v>
      </c>
      <c r="F948" s="46" t="s">
        <v>13</v>
      </c>
      <c r="G948" s="46" t="s">
        <v>14</v>
      </c>
      <c r="H948" s="46" t="s">
        <v>15</v>
      </c>
      <c r="I948" s="46">
        <v>2</v>
      </c>
      <c r="J948" s="50" t="s">
        <v>16</v>
      </c>
      <c r="K948" s="46" t="str">
        <f>PROPER(TRIM(Table1[[#This Row],[Region2]]))</f>
        <v>Europe</v>
      </c>
      <c r="L948" s="46" t="s">
        <v>17</v>
      </c>
      <c r="M948" s="46">
        <v>40</v>
      </c>
      <c r="N948" s="46" t="s">
        <v>18</v>
      </c>
      <c r="O948" s="48">
        <v>44391</v>
      </c>
    </row>
    <row r="949" spans="1:15" x14ac:dyDescent="0.25">
      <c r="A949" s="46">
        <v>28380</v>
      </c>
      <c r="B949" s="46" t="s">
        <v>49</v>
      </c>
      <c r="C949" s="46" t="s">
        <v>51</v>
      </c>
      <c r="D949" s="49">
        <v>10000</v>
      </c>
      <c r="E949" s="46">
        <v>5</v>
      </c>
      <c r="F949" s="46" t="s">
        <v>29</v>
      </c>
      <c r="G949" s="46" t="s">
        <v>25</v>
      </c>
      <c r="H949" s="46" t="s">
        <v>18</v>
      </c>
      <c r="I949" s="46">
        <v>2</v>
      </c>
      <c r="J949" s="50" t="s">
        <v>16</v>
      </c>
      <c r="K949" s="46" t="str">
        <f>PROPER(TRIM(Table1[[#This Row],[Region2]]))</f>
        <v>Europe</v>
      </c>
      <c r="L949" s="46" t="s">
        <v>17</v>
      </c>
      <c r="M949" s="46">
        <v>41</v>
      </c>
      <c r="N949" s="46" t="s">
        <v>18</v>
      </c>
      <c r="O949" s="48">
        <v>44391</v>
      </c>
    </row>
    <row r="950" spans="1:15" x14ac:dyDescent="0.25">
      <c r="A950" s="46">
        <v>28395</v>
      </c>
      <c r="B950" s="46" t="s">
        <v>49</v>
      </c>
      <c r="C950" s="46" t="s">
        <v>50</v>
      </c>
      <c r="D950" s="49">
        <v>40000</v>
      </c>
      <c r="E950" s="46">
        <v>0</v>
      </c>
      <c r="F950" s="46" t="s">
        <v>13</v>
      </c>
      <c r="G950" s="46" t="s">
        <v>21</v>
      </c>
      <c r="H950" s="46" t="s">
        <v>18</v>
      </c>
      <c r="I950" s="46">
        <v>0</v>
      </c>
      <c r="J950" s="50" t="s">
        <v>16</v>
      </c>
      <c r="K950" s="46" t="str">
        <f>PROPER(TRIM(Table1[[#This Row],[Region2]]))</f>
        <v>Europe</v>
      </c>
      <c r="L950" s="46" t="s">
        <v>17</v>
      </c>
      <c r="M950" s="46">
        <v>39</v>
      </c>
      <c r="N950" s="46" t="s">
        <v>15</v>
      </c>
      <c r="O950" s="48">
        <v>44391</v>
      </c>
    </row>
    <row r="951" spans="1:15" x14ac:dyDescent="0.25">
      <c r="A951" s="46">
        <v>28412</v>
      </c>
      <c r="B951" s="46" t="s">
        <v>49</v>
      </c>
      <c r="C951" s="46" t="s">
        <v>50</v>
      </c>
      <c r="D951" s="49">
        <v>20000</v>
      </c>
      <c r="E951" s="46">
        <v>0</v>
      </c>
      <c r="F951" s="46" t="s">
        <v>27</v>
      </c>
      <c r="G951" s="46" t="s">
        <v>25</v>
      </c>
      <c r="H951" s="46" t="s">
        <v>18</v>
      </c>
      <c r="I951" s="46">
        <v>1</v>
      </c>
      <c r="J951" s="50" t="s">
        <v>22</v>
      </c>
      <c r="K951" s="46" t="str">
        <f>PROPER(TRIM(Table1[[#This Row],[Region2]]))</f>
        <v>Europe</v>
      </c>
      <c r="L951" s="46" t="s">
        <v>17</v>
      </c>
      <c r="M951" s="46">
        <v>29</v>
      </c>
      <c r="N951" s="46" t="s">
        <v>18</v>
      </c>
      <c r="O951" s="48">
        <v>44391</v>
      </c>
    </row>
    <row r="952" spans="1:15" x14ac:dyDescent="0.25">
      <c r="A952" s="46">
        <v>28436</v>
      </c>
      <c r="B952" s="46" t="s">
        <v>49</v>
      </c>
      <c r="C952" s="46" t="s">
        <v>50</v>
      </c>
      <c r="D952" s="49">
        <v>30000</v>
      </c>
      <c r="E952" s="46">
        <v>0</v>
      </c>
      <c r="F952" s="46" t="s">
        <v>19</v>
      </c>
      <c r="G952" s="46" t="s">
        <v>20</v>
      </c>
      <c r="H952" s="46" t="s">
        <v>18</v>
      </c>
      <c r="I952" s="46">
        <v>1</v>
      </c>
      <c r="J952" s="50" t="s">
        <v>16</v>
      </c>
      <c r="K952" s="46" t="str">
        <f>PROPER(TRIM(Table1[[#This Row],[Region2]]))</f>
        <v>Europe</v>
      </c>
      <c r="L952" s="46" t="s">
        <v>17</v>
      </c>
      <c r="M952" s="46">
        <v>30</v>
      </c>
      <c r="N952" s="46" t="s">
        <v>15</v>
      </c>
      <c r="O952" s="48">
        <v>44391</v>
      </c>
    </row>
    <row r="953" spans="1:15" x14ac:dyDescent="0.25">
      <c r="A953" s="46">
        <v>28468</v>
      </c>
      <c r="B953" s="46" t="s">
        <v>48</v>
      </c>
      <c r="C953" s="46" t="s">
        <v>51</v>
      </c>
      <c r="D953" s="49">
        <v>10000</v>
      </c>
      <c r="E953" s="46">
        <v>2</v>
      </c>
      <c r="F953" s="46" t="s">
        <v>19</v>
      </c>
      <c r="G953" s="46" t="s">
        <v>25</v>
      </c>
      <c r="H953" s="46" t="s">
        <v>15</v>
      </c>
      <c r="I953" s="46">
        <v>0</v>
      </c>
      <c r="J953" s="50" t="s">
        <v>26</v>
      </c>
      <c r="K953" s="46" t="str">
        <f>PROPER(TRIM(Table1[[#This Row],[Region2]]))</f>
        <v>Europe</v>
      </c>
      <c r="L953" s="46" t="s">
        <v>17</v>
      </c>
      <c r="M953" s="46">
        <v>51</v>
      </c>
      <c r="N953" s="46" t="s">
        <v>18</v>
      </c>
      <c r="O953" s="48">
        <v>44391</v>
      </c>
    </row>
    <row r="954" spans="1:15" x14ac:dyDescent="0.25">
      <c r="A954" s="46">
        <v>28488</v>
      </c>
      <c r="B954" s="46" t="s">
        <v>49</v>
      </c>
      <c r="C954" s="46" t="s">
        <v>50</v>
      </c>
      <c r="D954" s="49">
        <v>20000</v>
      </c>
      <c r="E954" s="46">
        <v>0</v>
      </c>
      <c r="F954" s="46" t="s">
        <v>19</v>
      </c>
      <c r="G954" s="46" t="s">
        <v>25</v>
      </c>
      <c r="H954" s="46" t="s">
        <v>15</v>
      </c>
      <c r="I954" s="46">
        <v>0</v>
      </c>
      <c r="J954" s="50" t="s">
        <v>16</v>
      </c>
      <c r="K954" s="46" t="str">
        <f>PROPER(TRIM(Table1[[#This Row],[Region2]]))</f>
        <v>Pacific</v>
      </c>
      <c r="L954" s="46" t="s">
        <v>24</v>
      </c>
      <c r="M954" s="46">
        <v>28</v>
      </c>
      <c r="N954" s="46" t="s">
        <v>15</v>
      </c>
      <c r="O954" s="48">
        <v>44391</v>
      </c>
    </row>
    <row r="955" spans="1:15" x14ac:dyDescent="0.25">
      <c r="A955" s="46">
        <v>28521</v>
      </c>
      <c r="B955" s="46" t="s">
        <v>49</v>
      </c>
      <c r="C955" s="46" t="s">
        <v>50</v>
      </c>
      <c r="D955" s="49">
        <v>40000</v>
      </c>
      <c r="E955" s="46">
        <v>0</v>
      </c>
      <c r="F955" s="46" t="s">
        <v>30</v>
      </c>
      <c r="G955" s="46" t="s">
        <v>20</v>
      </c>
      <c r="H955" s="46" t="s">
        <v>18</v>
      </c>
      <c r="I955" s="46">
        <v>0</v>
      </c>
      <c r="J955" s="50" t="s">
        <v>16</v>
      </c>
      <c r="K955" s="46" t="str">
        <f>PROPER(TRIM(Table1[[#This Row],[Region2]]))</f>
        <v>Europe</v>
      </c>
      <c r="L955" s="46" t="s">
        <v>17</v>
      </c>
      <c r="M955" s="46">
        <v>36</v>
      </c>
      <c r="N955" s="46" t="s">
        <v>15</v>
      </c>
      <c r="O955" s="48">
        <v>44391</v>
      </c>
    </row>
    <row r="956" spans="1:15" x14ac:dyDescent="0.25">
      <c r="A956" s="46">
        <v>28564</v>
      </c>
      <c r="B956" s="46" t="s">
        <v>49</v>
      </c>
      <c r="C956" s="46" t="s">
        <v>51</v>
      </c>
      <c r="D956" s="49">
        <v>40000</v>
      </c>
      <c r="E956" s="46">
        <v>2</v>
      </c>
      <c r="F956" s="46" t="s">
        <v>19</v>
      </c>
      <c r="G956" s="46" t="s">
        <v>20</v>
      </c>
      <c r="H956" s="46" t="s">
        <v>15</v>
      </c>
      <c r="I956" s="46">
        <v>0</v>
      </c>
      <c r="J956" s="50" t="s">
        <v>26</v>
      </c>
      <c r="K956" s="46" t="str">
        <f>PROPER(TRIM(Table1[[#This Row],[Region2]]))</f>
        <v>Europe</v>
      </c>
      <c r="L956" s="46" t="s">
        <v>17</v>
      </c>
      <c r="M956" s="46">
        <v>33</v>
      </c>
      <c r="N956" s="46" t="s">
        <v>15</v>
      </c>
      <c r="O956" s="48">
        <v>44391</v>
      </c>
    </row>
    <row r="957" spans="1:15" x14ac:dyDescent="0.25">
      <c r="A957" s="46">
        <v>28580</v>
      </c>
      <c r="B957" s="46" t="s">
        <v>48</v>
      </c>
      <c r="C957" s="46" t="s">
        <v>51</v>
      </c>
      <c r="D957" s="49">
        <v>80000</v>
      </c>
      <c r="E957" s="46">
        <v>0</v>
      </c>
      <c r="F957" s="46" t="s">
        <v>30</v>
      </c>
      <c r="G957" s="46" t="s">
        <v>14</v>
      </c>
      <c r="H957" s="46" t="s">
        <v>15</v>
      </c>
      <c r="I957" s="46">
        <v>0</v>
      </c>
      <c r="J957" s="50" t="s">
        <v>26</v>
      </c>
      <c r="K957" s="46" t="str">
        <f>PROPER(TRIM(Table1[[#This Row],[Region2]]))</f>
        <v>North America</v>
      </c>
      <c r="L957" s="46" t="s">
        <v>31</v>
      </c>
      <c r="M957" s="46">
        <v>40</v>
      </c>
      <c r="N957" s="46" t="s">
        <v>15</v>
      </c>
      <c r="O957" s="48">
        <v>44391</v>
      </c>
    </row>
    <row r="958" spans="1:15" x14ac:dyDescent="0.25">
      <c r="A958" s="46">
        <v>28609</v>
      </c>
      <c r="B958" s="46" t="s">
        <v>48</v>
      </c>
      <c r="C958" s="46" t="s">
        <v>50</v>
      </c>
      <c r="D958" s="49">
        <v>30000</v>
      </c>
      <c r="E958" s="46">
        <v>2</v>
      </c>
      <c r="F958" s="46" t="s">
        <v>27</v>
      </c>
      <c r="G958" s="46" t="s">
        <v>14</v>
      </c>
      <c r="H958" s="46" t="s">
        <v>18</v>
      </c>
      <c r="I958" s="46">
        <v>2</v>
      </c>
      <c r="J958" s="50" t="s">
        <v>16</v>
      </c>
      <c r="K958" s="46" t="str">
        <f>PROPER(TRIM(Table1[[#This Row],[Region2]]))</f>
        <v>North America</v>
      </c>
      <c r="L958" s="46" t="s">
        <v>31</v>
      </c>
      <c r="M958" s="46">
        <v>49</v>
      </c>
      <c r="N958" s="46" t="s">
        <v>18</v>
      </c>
      <c r="O958" s="48">
        <v>44391</v>
      </c>
    </row>
    <row r="959" spans="1:15" x14ac:dyDescent="0.25">
      <c r="A959" s="46">
        <v>28625</v>
      </c>
      <c r="B959" s="46" t="s">
        <v>49</v>
      </c>
      <c r="C959" s="46" t="s">
        <v>50</v>
      </c>
      <c r="D959" s="49">
        <v>40000</v>
      </c>
      <c r="E959" s="46">
        <v>2</v>
      </c>
      <c r="F959" s="46" t="s">
        <v>19</v>
      </c>
      <c r="G959" s="46" t="s">
        <v>20</v>
      </c>
      <c r="H959" s="46" t="s">
        <v>18</v>
      </c>
      <c r="I959" s="46">
        <v>1</v>
      </c>
      <c r="J959" s="50" t="s">
        <v>26</v>
      </c>
      <c r="K959" s="46" t="str">
        <f>PROPER(TRIM(Table1[[#This Row],[Region2]]))</f>
        <v>North America</v>
      </c>
      <c r="L959" s="46" t="s">
        <v>31</v>
      </c>
      <c r="M959" s="46">
        <v>47</v>
      </c>
      <c r="N959" s="46" t="s">
        <v>15</v>
      </c>
      <c r="O959" s="48">
        <v>44391</v>
      </c>
    </row>
    <row r="960" spans="1:15" x14ac:dyDescent="0.25">
      <c r="A960" s="46">
        <v>28657</v>
      </c>
      <c r="B960" s="46" t="s">
        <v>49</v>
      </c>
      <c r="C960" s="46" t="s">
        <v>50</v>
      </c>
      <c r="D960" s="49">
        <v>60000</v>
      </c>
      <c r="E960" s="46">
        <v>2</v>
      </c>
      <c r="F960" s="46" t="s">
        <v>13</v>
      </c>
      <c r="G960" s="46" t="s">
        <v>14</v>
      </c>
      <c r="H960" s="46" t="s">
        <v>15</v>
      </c>
      <c r="I960" s="46">
        <v>0</v>
      </c>
      <c r="J960" s="50" t="s">
        <v>22</v>
      </c>
      <c r="K960" s="46" t="str">
        <f>PROPER(TRIM(Table1[[#This Row],[Region2]]))</f>
        <v>North America</v>
      </c>
      <c r="L960" s="46" t="s">
        <v>31</v>
      </c>
      <c r="M960" s="46">
        <v>36</v>
      </c>
      <c r="N960" s="46" t="s">
        <v>15</v>
      </c>
      <c r="O960" s="48">
        <v>44391</v>
      </c>
    </row>
    <row r="961" spans="1:15" x14ac:dyDescent="0.25">
      <c r="A961" s="46">
        <v>28667</v>
      </c>
      <c r="B961" s="46" t="s">
        <v>49</v>
      </c>
      <c r="C961" s="46" t="s">
        <v>50</v>
      </c>
      <c r="D961" s="49">
        <v>70000</v>
      </c>
      <c r="E961" s="46">
        <v>2</v>
      </c>
      <c r="F961" s="46" t="s">
        <v>13</v>
      </c>
      <c r="G961" s="46" t="s">
        <v>14</v>
      </c>
      <c r="H961" s="46" t="s">
        <v>18</v>
      </c>
      <c r="I961" s="46">
        <v>1</v>
      </c>
      <c r="J961" s="50" t="s">
        <v>16</v>
      </c>
      <c r="K961" s="46" t="str">
        <f>PROPER(TRIM(Table1[[#This Row],[Region2]]))</f>
        <v>North America</v>
      </c>
      <c r="L961" s="46" t="s">
        <v>31</v>
      </c>
      <c r="M961" s="46">
        <v>37</v>
      </c>
      <c r="N961" s="46" t="s">
        <v>15</v>
      </c>
      <c r="O961" s="48">
        <v>44391</v>
      </c>
    </row>
    <row r="962" spans="1:15" x14ac:dyDescent="0.25">
      <c r="A962" s="46">
        <v>28672</v>
      </c>
      <c r="B962" s="46" t="s">
        <v>49</v>
      </c>
      <c r="C962" s="46" t="s">
        <v>50</v>
      </c>
      <c r="D962" s="49">
        <v>70000</v>
      </c>
      <c r="E962" s="46">
        <v>4</v>
      </c>
      <c r="F962" s="46" t="s">
        <v>30</v>
      </c>
      <c r="G962" s="46" t="s">
        <v>21</v>
      </c>
      <c r="H962" s="46" t="s">
        <v>15</v>
      </c>
      <c r="I962" s="46">
        <v>0</v>
      </c>
      <c r="J962" s="50" t="s">
        <v>22</v>
      </c>
      <c r="K962" s="46" t="str">
        <f>PROPER(TRIM(Table1[[#This Row],[Region2]]))</f>
        <v>North America</v>
      </c>
      <c r="L962" s="46" t="s">
        <v>31</v>
      </c>
      <c r="M962" s="46">
        <v>35</v>
      </c>
      <c r="N962" s="46" t="s">
        <v>15</v>
      </c>
      <c r="O962" s="48">
        <v>44391</v>
      </c>
    </row>
    <row r="963" spans="1:15" x14ac:dyDescent="0.25">
      <c r="A963" s="46">
        <v>28683</v>
      </c>
      <c r="B963" s="46" t="s">
        <v>49</v>
      </c>
      <c r="C963" s="46" t="s">
        <v>51</v>
      </c>
      <c r="D963" s="49">
        <v>10000</v>
      </c>
      <c r="E963" s="46">
        <v>1</v>
      </c>
      <c r="F963" s="46" t="s">
        <v>27</v>
      </c>
      <c r="G963" s="46" t="s">
        <v>25</v>
      </c>
      <c r="H963" s="46" t="s">
        <v>18</v>
      </c>
      <c r="I963" s="46">
        <v>1</v>
      </c>
      <c r="J963" s="50" t="s">
        <v>23</v>
      </c>
      <c r="K963" s="46" t="str">
        <f>PROPER(TRIM(Table1[[#This Row],[Region2]]))</f>
        <v>Europe</v>
      </c>
      <c r="L963" s="46" t="s">
        <v>17</v>
      </c>
      <c r="M963" s="46">
        <v>35</v>
      </c>
      <c r="N963" s="46" t="s">
        <v>15</v>
      </c>
      <c r="O963" s="48">
        <v>44391</v>
      </c>
    </row>
    <row r="964" spans="1:15" x14ac:dyDescent="0.25">
      <c r="A964" s="46">
        <v>28729</v>
      </c>
      <c r="B964" s="46" t="s">
        <v>49</v>
      </c>
      <c r="C964" s="46" t="s">
        <v>51</v>
      </c>
      <c r="D964" s="49">
        <v>20000</v>
      </c>
      <c r="E964" s="46">
        <v>0</v>
      </c>
      <c r="F964" s="46" t="s">
        <v>29</v>
      </c>
      <c r="G964" s="46" t="s">
        <v>25</v>
      </c>
      <c r="H964" s="46" t="s">
        <v>15</v>
      </c>
      <c r="I964" s="46">
        <v>2</v>
      </c>
      <c r="J964" s="50" t="s">
        <v>26</v>
      </c>
      <c r="K964" s="46" t="str">
        <f>PROPER(TRIM(Table1[[#This Row],[Region2]]))</f>
        <v>Europe</v>
      </c>
      <c r="L964" s="46" t="s">
        <v>17</v>
      </c>
      <c r="M964" s="46">
        <v>26</v>
      </c>
      <c r="N964" s="46" t="s">
        <v>15</v>
      </c>
      <c r="O964" s="48">
        <v>44391</v>
      </c>
    </row>
    <row r="965" spans="1:15" x14ac:dyDescent="0.25">
      <c r="A965" s="46">
        <v>28758</v>
      </c>
      <c r="B965" s="46" t="s">
        <v>48</v>
      </c>
      <c r="C965" s="46" t="s">
        <v>50</v>
      </c>
      <c r="D965" s="49">
        <v>40000</v>
      </c>
      <c r="E965" s="46">
        <v>2</v>
      </c>
      <c r="F965" s="46" t="s">
        <v>19</v>
      </c>
      <c r="G965" s="46" t="s">
        <v>20</v>
      </c>
      <c r="H965" s="46" t="s">
        <v>15</v>
      </c>
      <c r="I965" s="46">
        <v>1</v>
      </c>
      <c r="J965" s="50" t="s">
        <v>26</v>
      </c>
      <c r="K965" s="46" t="str">
        <f>PROPER(TRIM(Table1[[#This Row],[Region2]]))</f>
        <v>Europe</v>
      </c>
      <c r="L965" s="46" t="s">
        <v>17</v>
      </c>
      <c r="M965" s="46">
        <v>35</v>
      </c>
      <c r="N965" s="46" t="s">
        <v>15</v>
      </c>
      <c r="O965" s="48">
        <v>44391</v>
      </c>
    </row>
    <row r="966" spans="1:15" x14ac:dyDescent="0.25">
      <c r="A966" s="46">
        <v>28799</v>
      </c>
      <c r="B966" s="46" t="s">
        <v>49</v>
      </c>
      <c r="C966" s="46" t="s">
        <v>51</v>
      </c>
      <c r="D966" s="49">
        <v>40000</v>
      </c>
      <c r="E966" s="46">
        <v>2</v>
      </c>
      <c r="F966" s="46" t="s">
        <v>19</v>
      </c>
      <c r="G966" s="46" t="s">
        <v>20</v>
      </c>
      <c r="H966" s="46" t="s">
        <v>18</v>
      </c>
      <c r="I966" s="46">
        <v>1</v>
      </c>
      <c r="J966" s="50" t="s">
        <v>26</v>
      </c>
      <c r="K966" s="46" t="str">
        <f>PROPER(TRIM(Table1[[#This Row],[Region2]]))</f>
        <v>North America</v>
      </c>
      <c r="L966" s="46" t="s">
        <v>31</v>
      </c>
      <c r="M966" s="46">
        <v>47</v>
      </c>
      <c r="N966" s="46" t="s">
        <v>15</v>
      </c>
      <c r="O966" s="48">
        <v>44391</v>
      </c>
    </row>
    <row r="967" spans="1:15" x14ac:dyDescent="0.25">
      <c r="A967" s="46">
        <v>28815</v>
      </c>
      <c r="B967" s="46" t="s">
        <v>48</v>
      </c>
      <c r="C967" s="46" t="s">
        <v>51</v>
      </c>
      <c r="D967" s="49">
        <v>50000</v>
      </c>
      <c r="E967" s="46">
        <v>1</v>
      </c>
      <c r="F967" s="46" t="s">
        <v>30</v>
      </c>
      <c r="G967" s="46" t="s">
        <v>14</v>
      </c>
      <c r="H967" s="46" t="s">
        <v>15</v>
      </c>
      <c r="I967" s="46">
        <v>0</v>
      </c>
      <c r="J967" s="50" t="s">
        <v>16</v>
      </c>
      <c r="K967" s="46" t="str">
        <f>PROPER(TRIM(Table1[[#This Row],[Region2]]))</f>
        <v>North America</v>
      </c>
      <c r="L967" s="46" t="s">
        <v>31</v>
      </c>
      <c r="M967" s="46">
        <v>35</v>
      </c>
      <c r="N967" s="46" t="s">
        <v>18</v>
      </c>
      <c r="O967" s="48">
        <v>44391</v>
      </c>
    </row>
    <row r="968" spans="1:15" x14ac:dyDescent="0.25">
      <c r="A968" s="46">
        <v>28858</v>
      </c>
      <c r="B968" s="46" t="s">
        <v>49</v>
      </c>
      <c r="C968" s="46" t="s">
        <v>50</v>
      </c>
      <c r="D968" s="49">
        <v>80000</v>
      </c>
      <c r="E968" s="46">
        <v>3</v>
      </c>
      <c r="F968" s="46" t="s">
        <v>13</v>
      </c>
      <c r="G968" s="46" t="s">
        <v>14</v>
      </c>
      <c r="H968" s="46" t="s">
        <v>15</v>
      </c>
      <c r="I968" s="46">
        <v>0</v>
      </c>
      <c r="J968" s="50" t="s">
        <v>22</v>
      </c>
      <c r="K968" s="46" t="str">
        <f>PROPER(TRIM(Table1[[#This Row],[Region2]]))</f>
        <v>North America</v>
      </c>
      <c r="L968" s="46" t="s">
        <v>31</v>
      </c>
      <c r="M968" s="46">
        <v>40</v>
      </c>
      <c r="N968" s="46" t="s">
        <v>18</v>
      </c>
      <c r="O968" s="48">
        <v>44391</v>
      </c>
    </row>
    <row r="969" spans="1:15" x14ac:dyDescent="0.25">
      <c r="A969" s="46">
        <v>28906</v>
      </c>
      <c r="B969" s="46" t="s">
        <v>48</v>
      </c>
      <c r="C969" s="46" t="s">
        <v>50</v>
      </c>
      <c r="D969" s="49">
        <v>80000</v>
      </c>
      <c r="E969" s="46">
        <v>4</v>
      </c>
      <c r="F969" s="46" t="s">
        <v>27</v>
      </c>
      <c r="G969" s="46" t="s">
        <v>21</v>
      </c>
      <c r="H969" s="46" t="s">
        <v>15</v>
      </c>
      <c r="I969" s="46">
        <v>2</v>
      </c>
      <c r="J969" s="50" t="s">
        <v>64</v>
      </c>
      <c r="K969" s="46" t="str">
        <f>PROPER(TRIM(Table1[[#This Row],[Region2]]))</f>
        <v>Europe</v>
      </c>
      <c r="L969" s="46" t="s">
        <v>17</v>
      </c>
      <c r="M969" s="46">
        <v>54</v>
      </c>
      <c r="N969" s="46" t="s">
        <v>18</v>
      </c>
      <c r="O969" s="48">
        <v>44391</v>
      </c>
    </row>
    <row r="970" spans="1:15" x14ac:dyDescent="0.25">
      <c r="A970" s="46">
        <v>28915</v>
      </c>
      <c r="B970" s="46" t="s">
        <v>49</v>
      </c>
      <c r="C970" s="46" t="s">
        <v>50</v>
      </c>
      <c r="D970" s="49">
        <v>80000</v>
      </c>
      <c r="E970" s="46">
        <v>5</v>
      </c>
      <c r="F970" s="46" t="s">
        <v>27</v>
      </c>
      <c r="G970" s="46" t="s">
        <v>28</v>
      </c>
      <c r="H970" s="46" t="s">
        <v>15</v>
      </c>
      <c r="I970" s="46">
        <v>3</v>
      </c>
      <c r="J970" s="50" t="s">
        <v>64</v>
      </c>
      <c r="K970" s="46" t="str">
        <f>PROPER(TRIM(Table1[[#This Row],[Region2]]))</f>
        <v>Europe</v>
      </c>
      <c r="L970" s="46" t="s">
        <v>17</v>
      </c>
      <c r="M970" s="46">
        <v>57</v>
      </c>
      <c r="N970" s="46" t="s">
        <v>18</v>
      </c>
      <c r="O970" s="48">
        <v>44391</v>
      </c>
    </row>
    <row r="971" spans="1:15" x14ac:dyDescent="0.25">
      <c r="A971" s="46">
        <v>28918</v>
      </c>
      <c r="B971" s="46" t="s">
        <v>48</v>
      </c>
      <c r="C971" s="46" t="s">
        <v>51</v>
      </c>
      <c r="D971" s="49">
        <v>130000</v>
      </c>
      <c r="E971" s="46">
        <v>4</v>
      </c>
      <c r="F971" s="46" t="s">
        <v>27</v>
      </c>
      <c r="G971" s="46" t="s">
        <v>28</v>
      </c>
      <c r="H971" s="46" t="s">
        <v>18</v>
      </c>
      <c r="I971" s="46">
        <v>4</v>
      </c>
      <c r="J971" s="50" t="s">
        <v>64</v>
      </c>
      <c r="K971" s="46" t="str">
        <f>PROPER(TRIM(Table1[[#This Row],[Region2]]))</f>
        <v>Europe</v>
      </c>
      <c r="L971" s="46" t="s">
        <v>17</v>
      </c>
      <c r="M971" s="46">
        <v>58</v>
      </c>
      <c r="N971" s="46" t="s">
        <v>18</v>
      </c>
      <c r="O971" s="48">
        <v>44391</v>
      </c>
    </row>
    <row r="972" spans="1:15" x14ac:dyDescent="0.25">
      <c r="A972" s="46">
        <v>28957</v>
      </c>
      <c r="B972" s="46" t="s">
        <v>49</v>
      </c>
      <c r="C972" s="46" t="s">
        <v>51</v>
      </c>
      <c r="D972" s="49">
        <v>120000</v>
      </c>
      <c r="E972" s="46">
        <v>0</v>
      </c>
      <c r="F972" s="46" t="s">
        <v>29</v>
      </c>
      <c r="G972" s="46" t="s">
        <v>21</v>
      </c>
      <c r="H972" s="46" t="s">
        <v>15</v>
      </c>
      <c r="I972" s="46">
        <v>4</v>
      </c>
      <c r="J972" s="50" t="s">
        <v>64</v>
      </c>
      <c r="K972" s="46" t="str">
        <f>PROPER(TRIM(Table1[[#This Row],[Region2]]))</f>
        <v>Pacific</v>
      </c>
      <c r="L972" s="46" t="s">
        <v>24</v>
      </c>
      <c r="M972" s="46">
        <v>34</v>
      </c>
      <c r="N972" s="46" t="s">
        <v>15</v>
      </c>
      <c r="O972" s="48">
        <v>44391</v>
      </c>
    </row>
    <row r="973" spans="1:15" x14ac:dyDescent="0.25">
      <c r="A973" s="46">
        <v>28972</v>
      </c>
      <c r="B973" s="46" t="s">
        <v>49</v>
      </c>
      <c r="C973" s="46" t="s">
        <v>51</v>
      </c>
      <c r="D973" s="49">
        <v>60000</v>
      </c>
      <c r="E973" s="46">
        <v>3</v>
      </c>
      <c r="F973" s="46" t="s">
        <v>30</v>
      </c>
      <c r="G973" s="46" t="s">
        <v>28</v>
      </c>
      <c r="H973" s="46" t="s">
        <v>15</v>
      </c>
      <c r="I973" s="46">
        <v>2</v>
      </c>
      <c r="J973" s="50" t="s">
        <v>64</v>
      </c>
      <c r="K973" s="46" t="str">
        <f>PROPER(TRIM(Table1[[#This Row],[Region2]]))</f>
        <v>North America</v>
      </c>
      <c r="L973" s="46" t="s">
        <v>31</v>
      </c>
      <c r="M973" s="46">
        <v>66</v>
      </c>
      <c r="N973" s="46" t="s">
        <v>18</v>
      </c>
      <c r="O973" s="48">
        <v>44391</v>
      </c>
    </row>
    <row r="974" spans="1:15" x14ac:dyDescent="0.25">
      <c r="A974" s="46">
        <v>28997</v>
      </c>
      <c r="B974" s="46" t="s">
        <v>49</v>
      </c>
      <c r="C974" s="46" t="s">
        <v>50</v>
      </c>
      <c r="D974" s="49">
        <v>40000</v>
      </c>
      <c r="E974" s="46">
        <v>2</v>
      </c>
      <c r="F974" s="46" t="s">
        <v>27</v>
      </c>
      <c r="G974" s="46" t="s">
        <v>21</v>
      </c>
      <c r="H974" s="46" t="s">
        <v>18</v>
      </c>
      <c r="I974" s="46">
        <v>1</v>
      </c>
      <c r="J974" s="50" t="s">
        <v>22</v>
      </c>
      <c r="K974" s="46" t="str">
        <f>PROPER(TRIM(Table1[[#This Row],[Region2]]))</f>
        <v>North America</v>
      </c>
      <c r="L974" s="46" t="s">
        <v>31</v>
      </c>
      <c r="M974" s="46">
        <v>58</v>
      </c>
      <c r="N974" s="46" t="s">
        <v>15</v>
      </c>
      <c r="O974" s="48">
        <v>44391</v>
      </c>
    </row>
    <row r="975" spans="1:15" x14ac:dyDescent="0.25">
      <c r="A975" s="46">
        <v>29030</v>
      </c>
      <c r="B975" s="46" t="s">
        <v>48</v>
      </c>
      <c r="C975" s="46" t="s">
        <v>50</v>
      </c>
      <c r="D975" s="49">
        <v>70000</v>
      </c>
      <c r="E975" s="46">
        <v>2</v>
      </c>
      <c r="F975" s="46" t="s">
        <v>29</v>
      </c>
      <c r="G975" s="46" t="s">
        <v>14</v>
      </c>
      <c r="H975" s="46" t="s">
        <v>15</v>
      </c>
      <c r="I975" s="46">
        <v>2</v>
      </c>
      <c r="J975" s="50" t="s">
        <v>64</v>
      </c>
      <c r="K975" s="46" t="str">
        <f>PROPER(TRIM(Table1[[#This Row],[Region2]]))</f>
        <v>North America</v>
      </c>
      <c r="L975" s="46" t="s">
        <v>31</v>
      </c>
      <c r="M975" s="46">
        <v>54</v>
      </c>
      <c r="N975" s="46" t="s">
        <v>18</v>
      </c>
      <c r="O975" s="48">
        <v>44391</v>
      </c>
    </row>
    <row r="976" spans="1:15" x14ac:dyDescent="0.25">
      <c r="A976" s="46">
        <v>29037</v>
      </c>
      <c r="B976" s="46" t="s">
        <v>48</v>
      </c>
      <c r="C976" s="46" t="s">
        <v>50</v>
      </c>
      <c r="D976" s="49">
        <v>60000</v>
      </c>
      <c r="E976" s="46">
        <v>0</v>
      </c>
      <c r="F976" s="46" t="s">
        <v>30</v>
      </c>
      <c r="G976" s="46" t="s">
        <v>21</v>
      </c>
      <c r="H976" s="46" t="s">
        <v>18</v>
      </c>
      <c r="I976" s="46">
        <v>0</v>
      </c>
      <c r="J976" s="50" t="s">
        <v>16</v>
      </c>
      <c r="K976" s="46" t="str">
        <f>PROPER(TRIM(Table1[[#This Row],[Region2]]))</f>
        <v>North America</v>
      </c>
      <c r="L976" s="46" t="s">
        <v>31</v>
      </c>
      <c r="M976" s="46">
        <v>39</v>
      </c>
      <c r="N976" s="46" t="s">
        <v>18</v>
      </c>
      <c r="O976" s="48">
        <v>44391</v>
      </c>
    </row>
    <row r="977" spans="1:15" x14ac:dyDescent="0.25">
      <c r="A977" s="46">
        <v>29048</v>
      </c>
      <c r="B977" s="46" t="s">
        <v>49</v>
      </c>
      <c r="C977" s="46" t="s">
        <v>50</v>
      </c>
      <c r="D977" s="49">
        <v>110000</v>
      </c>
      <c r="E977" s="46">
        <v>2</v>
      </c>
      <c r="F977" s="46" t="s">
        <v>13</v>
      </c>
      <c r="G977" s="46" t="s">
        <v>28</v>
      </c>
      <c r="H977" s="46" t="s">
        <v>18</v>
      </c>
      <c r="I977" s="46">
        <v>3</v>
      </c>
      <c r="J977" s="50" t="s">
        <v>16</v>
      </c>
      <c r="K977" s="46" t="str">
        <f>PROPER(TRIM(Table1[[#This Row],[Region2]]))</f>
        <v>North America</v>
      </c>
      <c r="L977" s="46" t="s">
        <v>31</v>
      </c>
      <c r="M977" s="46">
        <v>37</v>
      </c>
      <c r="N977" s="46" t="s">
        <v>15</v>
      </c>
      <c r="O977" s="48">
        <v>44391</v>
      </c>
    </row>
    <row r="978" spans="1:15" x14ac:dyDescent="0.25">
      <c r="A978" s="46">
        <v>29052</v>
      </c>
      <c r="B978" s="46" t="s">
        <v>49</v>
      </c>
      <c r="C978" s="46" t="s">
        <v>50</v>
      </c>
      <c r="D978" s="49">
        <v>40000</v>
      </c>
      <c r="E978" s="46">
        <v>0</v>
      </c>
      <c r="F978" s="46" t="s">
        <v>19</v>
      </c>
      <c r="G978" s="46" t="s">
        <v>14</v>
      </c>
      <c r="H978" s="46" t="s">
        <v>15</v>
      </c>
      <c r="I978" s="46">
        <v>1</v>
      </c>
      <c r="J978" s="50" t="s">
        <v>23</v>
      </c>
      <c r="K978" s="46" t="str">
        <f>PROPER(TRIM(Table1[[#This Row],[Region2]]))</f>
        <v>North America</v>
      </c>
      <c r="L978" s="46" t="s">
        <v>31</v>
      </c>
      <c r="M978" s="46">
        <v>27</v>
      </c>
      <c r="N978" s="46" t="s">
        <v>18</v>
      </c>
      <c r="O978" s="48">
        <v>44391</v>
      </c>
    </row>
    <row r="979" spans="1:15" x14ac:dyDescent="0.25">
      <c r="A979" s="46">
        <v>29094</v>
      </c>
      <c r="B979" s="46" t="s">
        <v>48</v>
      </c>
      <c r="C979" s="46" t="s">
        <v>50</v>
      </c>
      <c r="D979" s="49">
        <v>30000</v>
      </c>
      <c r="E979" s="46">
        <v>3</v>
      </c>
      <c r="F979" s="46" t="s">
        <v>27</v>
      </c>
      <c r="G979" s="46" t="s">
        <v>14</v>
      </c>
      <c r="H979" s="46" t="s">
        <v>15</v>
      </c>
      <c r="I979" s="46">
        <v>2</v>
      </c>
      <c r="J979" s="50" t="s">
        <v>23</v>
      </c>
      <c r="K979" s="46" t="str">
        <f>PROPER(TRIM(Table1[[#This Row],[Region2]]))</f>
        <v>Pacific</v>
      </c>
      <c r="L979" s="46" t="s">
        <v>24</v>
      </c>
      <c r="M979" s="46">
        <v>54</v>
      </c>
      <c r="N979" s="46" t="s">
        <v>15</v>
      </c>
      <c r="O979" s="48">
        <v>44391</v>
      </c>
    </row>
    <row r="980" spans="1:15" x14ac:dyDescent="0.25">
      <c r="A980" s="46">
        <v>29097</v>
      </c>
      <c r="B980" s="46" t="s">
        <v>49</v>
      </c>
      <c r="C980" s="46" t="s">
        <v>51</v>
      </c>
      <c r="D980" s="49">
        <v>40000</v>
      </c>
      <c r="E980" s="46">
        <v>2</v>
      </c>
      <c r="F980" s="46" t="s">
        <v>19</v>
      </c>
      <c r="G980" s="46" t="s">
        <v>14</v>
      </c>
      <c r="H980" s="46" t="s">
        <v>15</v>
      </c>
      <c r="I980" s="46">
        <v>2</v>
      </c>
      <c r="J980" s="50" t="s">
        <v>23</v>
      </c>
      <c r="K980" s="46" t="str">
        <f>PROPER(TRIM(Table1[[#This Row],[Region2]]))</f>
        <v>Pacific</v>
      </c>
      <c r="L980" s="46" t="s">
        <v>24</v>
      </c>
      <c r="M980" s="46">
        <v>52</v>
      </c>
      <c r="N980" s="46" t="s">
        <v>15</v>
      </c>
      <c r="O980" s="48">
        <v>44391</v>
      </c>
    </row>
    <row r="981" spans="1:15" x14ac:dyDescent="0.25">
      <c r="A981" s="46">
        <v>29106</v>
      </c>
      <c r="B981" s="46" t="s">
        <v>49</v>
      </c>
      <c r="C981" s="46" t="s">
        <v>50</v>
      </c>
      <c r="D981" s="49">
        <v>40000</v>
      </c>
      <c r="E981" s="46">
        <v>0</v>
      </c>
      <c r="F981" s="46" t="s">
        <v>27</v>
      </c>
      <c r="G981" s="46" t="s">
        <v>14</v>
      </c>
      <c r="H981" s="46" t="s">
        <v>18</v>
      </c>
      <c r="I981" s="46">
        <v>2</v>
      </c>
      <c r="J981" s="50" t="s">
        <v>26</v>
      </c>
      <c r="K981" s="46" t="str">
        <f>PROPER(TRIM(Table1[[#This Row],[Region2]]))</f>
        <v>North America</v>
      </c>
      <c r="L981" s="46" t="s">
        <v>31</v>
      </c>
      <c r="M981" s="46">
        <v>31</v>
      </c>
      <c r="N981" s="46" t="s">
        <v>15</v>
      </c>
      <c r="O981" s="48">
        <v>44391</v>
      </c>
    </row>
    <row r="982" spans="1:15" x14ac:dyDescent="0.25">
      <c r="A982" s="46">
        <v>29112</v>
      </c>
      <c r="B982" s="46" t="s">
        <v>49</v>
      </c>
      <c r="C982" s="46" t="s">
        <v>50</v>
      </c>
      <c r="D982" s="49">
        <v>60000</v>
      </c>
      <c r="E982" s="46">
        <v>0</v>
      </c>
      <c r="F982" s="46" t="s">
        <v>19</v>
      </c>
      <c r="G982" s="46" t="s">
        <v>21</v>
      </c>
      <c r="H982" s="46" t="s">
        <v>18</v>
      </c>
      <c r="I982" s="46">
        <v>2</v>
      </c>
      <c r="J982" s="50" t="s">
        <v>26</v>
      </c>
      <c r="K982" s="46" t="str">
        <f>PROPER(TRIM(Table1[[#This Row],[Region2]]))</f>
        <v>North America</v>
      </c>
      <c r="L982" s="46" t="s">
        <v>31</v>
      </c>
      <c r="M982" s="46">
        <v>30</v>
      </c>
      <c r="N982" s="46" t="s">
        <v>18</v>
      </c>
      <c r="O982" s="48">
        <v>44391</v>
      </c>
    </row>
    <row r="983" spans="1:15" x14ac:dyDescent="0.25">
      <c r="A983" s="46">
        <v>29117</v>
      </c>
      <c r="B983" s="46" t="s">
        <v>49</v>
      </c>
      <c r="C983" s="46" t="s">
        <v>50</v>
      </c>
      <c r="D983" s="49">
        <v>100000</v>
      </c>
      <c r="E983" s="46">
        <v>1</v>
      </c>
      <c r="F983" s="46" t="s">
        <v>13</v>
      </c>
      <c r="G983" s="46" t="s">
        <v>28</v>
      </c>
      <c r="H983" s="46" t="s">
        <v>18</v>
      </c>
      <c r="I983" s="46">
        <v>3</v>
      </c>
      <c r="J983" s="50" t="s">
        <v>16</v>
      </c>
      <c r="K983" s="46" t="str">
        <f>PROPER(TRIM(Table1[[#This Row],[Region2]]))</f>
        <v>Pacific</v>
      </c>
      <c r="L983" s="46" t="s">
        <v>24</v>
      </c>
      <c r="M983" s="46">
        <v>48</v>
      </c>
      <c r="N983" s="46" t="s">
        <v>18</v>
      </c>
      <c r="O983" s="48" t="s">
        <v>44</v>
      </c>
    </row>
    <row r="984" spans="1:15" x14ac:dyDescent="0.25">
      <c r="A984" s="46">
        <v>29120</v>
      </c>
      <c r="B984" s="46" t="s">
        <v>49</v>
      </c>
      <c r="C984" s="46" t="s">
        <v>51</v>
      </c>
      <c r="D984" s="49">
        <v>100000</v>
      </c>
      <c r="E984" s="46">
        <v>1</v>
      </c>
      <c r="F984" s="46" t="s">
        <v>13</v>
      </c>
      <c r="G984" s="46" t="s">
        <v>28</v>
      </c>
      <c r="H984" s="46" t="s">
        <v>15</v>
      </c>
      <c r="I984" s="46">
        <v>4</v>
      </c>
      <c r="J984" s="50" t="s">
        <v>22</v>
      </c>
      <c r="K984" s="46" t="str">
        <f>PROPER(TRIM(Table1[[#This Row],[Region2]]))</f>
        <v>Pacific</v>
      </c>
      <c r="L984" s="46" t="s">
        <v>24</v>
      </c>
      <c r="M984" s="46">
        <v>48</v>
      </c>
      <c r="N984" s="46" t="s">
        <v>18</v>
      </c>
      <c r="O984" s="48">
        <v>44391</v>
      </c>
    </row>
    <row r="985" spans="1:15" x14ac:dyDescent="0.25">
      <c r="A985" s="46">
        <v>29132</v>
      </c>
      <c r="B985" s="46" t="s">
        <v>49</v>
      </c>
      <c r="C985" s="46" t="s">
        <v>51</v>
      </c>
      <c r="D985" s="49">
        <v>40000</v>
      </c>
      <c r="E985" s="46">
        <v>0</v>
      </c>
      <c r="F985" s="46" t="s">
        <v>13</v>
      </c>
      <c r="G985" s="46" t="s">
        <v>21</v>
      </c>
      <c r="H985" s="46" t="s">
        <v>15</v>
      </c>
      <c r="I985" s="46">
        <v>1</v>
      </c>
      <c r="J985" s="50" t="s">
        <v>22</v>
      </c>
      <c r="K985" s="46" t="str">
        <f>PROPER(TRIM(Table1[[#This Row],[Region2]]))</f>
        <v>North America</v>
      </c>
      <c r="L985" s="46" t="s">
        <v>31</v>
      </c>
      <c r="M985" s="46">
        <v>42</v>
      </c>
      <c r="N985" s="46" t="s">
        <v>15</v>
      </c>
      <c r="O985" s="48">
        <v>44391</v>
      </c>
    </row>
    <row r="986" spans="1:15" x14ac:dyDescent="0.25">
      <c r="A986" s="46">
        <v>29133</v>
      </c>
      <c r="B986" s="46" t="s">
        <v>49</v>
      </c>
      <c r="C986" s="46" t="s">
        <v>51</v>
      </c>
      <c r="D986" s="49">
        <v>60000</v>
      </c>
      <c r="E986" s="46">
        <v>4</v>
      </c>
      <c r="F986" s="46" t="s">
        <v>13</v>
      </c>
      <c r="G986" s="46" t="s">
        <v>14</v>
      </c>
      <c r="H986" s="46" t="s">
        <v>18</v>
      </c>
      <c r="I986" s="46">
        <v>2</v>
      </c>
      <c r="J986" s="50" t="s">
        <v>16</v>
      </c>
      <c r="K986" s="46" t="str">
        <f>PROPER(TRIM(Table1[[#This Row],[Region2]]))</f>
        <v>North America</v>
      </c>
      <c r="L986" s="46" t="s">
        <v>31</v>
      </c>
      <c r="M986" s="46">
        <v>42</v>
      </c>
      <c r="N986" s="46" t="s">
        <v>18</v>
      </c>
      <c r="O986" s="48">
        <v>44391</v>
      </c>
    </row>
    <row r="987" spans="1:15" x14ac:dyDescent="0.25">
      <c r="A987" s="46">
        <v>29134</v>
      </c>
      <c r="B987" s="46" t="s">
        <v>48</v>
      </c>
      <c r="C987" s="46" t="s">
        <v>50</v>
      </c>
      <c r="D987" s="49">
        <v>60000</v>
      </c>
      <c r="E987" s="46">
        <v>4</v>
      </c>
      <c r="F987" s="46" t="s">
        <v>13</v>
      </c>
      <c r="G987" s="46" t="s">
        <v>14</v>
      </c>
      <c r="H987" s="46" t="s">
        <v>18</v>
      </c>
      <c r="I987" s="46">
        <v>3</v>
      </c>
      <c r="J987" s="50" t="s">
        <v>64</v>
      </c>
      <c r="K987" s="46" t="str">
        <f>PROPER(TRIM(Table1[[#This Row],[Region2]]))</f>
        <v>North America</v>
      </c>
      <c r="L987" s="46" t="s">
        <v>31</v>
      </c>
      <c r="M987" s="46">
        <v>42</v>
      </c>
      <c r="N987" s="46" t="s">
        <v>18</v>
      </c>
      <c r="O987" s="48">
        <v>44391</v>
      </c>
    </row>
    <row r="988" spans="1:15" x14ac:dyDescent="0.25">
      <c r="A988" s="46">
        <v>29143</v>
      </c>
      <c r="B988" s="46" t="s">
        <v>49</v>
      </c>
      <c r="C988" s="46" t="s">
        <v>51</v>
      </c>
      <c r="D988" s="49">
        <v>60000</v>
      </c>
      <c r="E988" s="46">
        <v>1</v>
      </c>
      <c r="F988" s="46" t="s">
        <v>13</v>
      </c>
      <c r="G988" s="46" t="s">
        <v>21</v>
      </c>
      <c r="H988" s="46" t="s">
        <v>18</v>
      </c>
      <c r="I988" s="46">
        <v>1</v>
      </c>
      <c r="J988" s="50" t="s">
        <v>16</v>
      </c>
      <c r="K988" s="46" t="str">
        <f>PROPER(TRIM(Table1[[#This Row],[Region2]]))</f>
        <v>North America</v>
      </c>
      <c r="L988" s="46" t="s">
        <v>31</v>
      </c>
      <c r="M988" s="46">
        <v>44</v>
      </c>
      <c r="N988" s="46" t="s">
        <v>15</v>
      </c>
      <c r="O988" s="48">
        <v>44391</v>
      </c>
    </row>
    <row r="989" spans="1:15" x14ac:dyDescent="0.25">
      <c r="A989" s="46">
        <v>29181</v>
      </c>
      <c r="B989" s="46" t="s">
        <v>49</v>
      </c>
      <c r="C989" s="46" t="s">
        <v>51</v>
      </c>
      <c r="D989" s="49">
        <v>60000</v>
      </c>
      <c r="E989" s="46">
        <v>2</v>
      </c>
      <c r="F989" s="46" t="s">
        <v>13</v>
      </c>
      <c r="G989" s="46" t="s">
        <v>21</v>
      </c>
      <c r="H989" s="46" t="s">
        <v>18</v>
      </c>
      <c r="I989" s="46">
        <v>1</v>
      </c>
      <c r="J989" s="50" t="s">
        <v>16</v>
      </c>
      <c r="K989" s="46" t="str">
        <f>PROPER(TRIM(Table1[[#This Row],[Region2]]))</f>
        <v>Pacific</v>
      </c>
      <c r="L989" s="46" t="s">
        <v>24</v>
      </c>
      <c r="M989" s="46">
        <v>38</v>
      </c>
      <c r="N989" s="46" t="s">
        <v>15</v>
      </c>
      <c r="O989" s="48">
        <v>44391</v>
      </c>
    </row>
    <row r="990" spans="1:15" x14ac:dyDescent="0.25">
      <c r="A990" s="46">
        <v>29191</v>
      </c>
      <c r="B990" s="46" t="s">
        <v>49</v>
      </c>
      <c r="C990" s="46" t="s">
        <v>51</v>
      </c>
      <c r="D990" s="49">
        <v>130000</v>
      </c>
      <c r="E990" s="46">
        <v>1</v>
      </c>
      <c r="F990" s="46" t="s">
        <v>30</v>
      </c>
      <c r="G990" s="46" t="s">
        <v>28</v>
      </c>
      <c r="H990" s="46" t="s">
        <v>18</v>
      </c>
      <c r="I990" s="46">
        <v>1</v>
      </c>
      <c r="J990" s="50" t="s">
        <v>16</v>
      </c>
      <c r="K990" s="46" t="str">
        <f>PROPER(TRIM(Table1[[#This Row],[Region2]]))</f>
        <v>Pacific</v>
      </c>
      <c r="L990" s="46" t="s">
        <v>24</v>
      </c>
      <c r="M990" s="46">
        <v>36</v>
      </c>
      <c r="N990" s="46" t="s">
        <v>15</v>
      </c>
      <c r="O990" s="48">
        <v>44391</v>
      </c>
    </row>
    <row r="991" spans="1:15" x14ac:dyDescent="0.25">
      <c r="A991" s="46">
        <v>29231</v>
      </c>
      <c r="B991" s="46" t="s">
        <v>49</v>
      </c>
      <c r="C991" s="46" t="s">
        <v>50</v>
      </c>
      <c r="D991" s="49">
        <v>80000</v>
      </c>
      <c r="E991" s="46">
        <v>4</v>
      </c>
      <c r="F991" s="46" t="s">
        <v>19</v>
      </c>
      <c r="G991" s="46" t="s">
        <v>21</v>
      </c>
      <c r="H991" s="46" t="s">
        <v>18</v>
      </c>
      <c r="I991" s="46">
        <v>2</v>
      </c>
      <c r="J991" s="50" t="s">
        <v>16</v>
      </c>
      <c r="K991" s="46" t="str">
        <f>PROPER(TRIM(Table1[[#This Row],[Region2]]))</f>
        <v>North America</v>
      </c>
      <c r="L991" s="46" t="s">
        <v>31</v>
      </c>
      <c r="M991" s="46">
        <v>43</v>
      </c>
      <c r="N991" s="46" t="s">
        <v>18</v>
      </c>
      <c r="O991" s="48">
        <v>44391</v>
      </c>
    </row>
    <row r="992" spans="1:15" x14ac:dyDescent="0.25">
      <c r="A992" s="46">
        <v>29237</v>
      </c>
      <c r="B992" s="46" t="s">
        <v>49</v>
      </c>
      <c r="C992" s="46" t="s">
        <v>51</v>
      </c>
      <c r="D992" s="49">
        <v>120000</v>
      </c>
      <c r="E992" s="46">
        <v>4</v>
      </c>
      <c r="F992" s="46" t="s">
        <v>19</v>
      </c>
      <c r="G992" s="46" t="s">
        <v>21</v>
      </c>
      <c r="H992" s="46" t="s">
        <v>15</v>
      </c>
      <c r="I992" s="46">
        <v>3</v>
      </c>
      <c r="J992" s="50" t="s">
        <v>23</v>
      </c>
      <c r="K992" s="46" t="str">
        <f>PROPER(TRIM(Table1[[#This Row],[Region2]]))</f>
        <v>North America</v>
      </c>
      <c r="L992" s="46" t="s">
        <v>31</v>
      </c>
      <c r="M992" s="46">
        <v>43</v>
      </c>
      <c r="N992" s="46" t="s">
        <v>15</v>
      </c>
      <c r="O992" s="48">
        <v>44391</v>
      </c>
    </row>
    <row r="993" spans="1:15" x14ac:dyDescent="0.25">
      <c r="A993" s="46">
        <v>29243</v>
      </c>
      <c r="B993" s="46" t="s">
        <v>49</v>
      </c>
      <c r="C993" s="46" t="s">
        <v>50</v>
      </c>
      <c r="D993" s="49">
        <v>110000</v>
      </c>
      <c r="E993" s="46">
        <v>1</v>
      </c>
      <c r="F993" s="46" t="s">
        <v>13</v>
      </c>
      <c r="G993" s="46" t="s">
        <v>28</v>
      </c>
      <c r="H993" s="46" t="s">
        <v>15</v>
      </c>
      <c r="I993" s="46">
        <v>1</v>
      </c>
      <c r="J993" s="50" t="s">
        <v>23</v>
      </c>
      <c r="K993" s="46" t="str">
        <f>PROPER(TRIM(Table1[[#This Row],[Region2]]))</f>
        <v>North America</v>
      </c>
      <c r="L993" s="46" t="s">
        <v>31</v>
      </c>
      <c r="M993" s="46">
        <v>43</v>
      </c>
      <c r="N993" s="46" t="s">
        <v>18</v>
      </c>
      <c r="O993" s="48">
        <v>44391</v>
      </c>
    </row>
    <row r="994" spans="1:15" x14ac:dyDescent="0.25">
      <c r="A994" s="46">
        <v>29255</v>
      </c>
      <c r="B994" s="46" t="s">
        <v>49</v>
      </c>
      <c r="C994" s="46" t="s">
        <v>50</v>
      </c>
      <c r="D994" s="49">
        <v>80000</v>
      </c>
      <c r="E994" s="46">
        <v>3</v>
      </c>
      <c r="F994" s="46" t="s">
        <v>19</v>
      </c>
      <c r="G994" s="46" t="s">
        <v>21</v>
      </c>
      <c r="H994" s="46" t="s">
        <v>18</v>
      </c>
      <c r="I994" s="46">
        <v>1</v>
      </c>
      <c r="J994" s="50" t="s">
        <v>26</v>
      </c>
      <c r="K994" s="46" t="str">
        <f>PROPER(TRIM(Table1[[#This Row],[Region2]]))</f>
        <v>North America</v>
      </c>
      <c r="L994" s="46" t="s">
        <v>31</v>
      </c>
      <c r="M994" s="46">
        <v>51</v>
      </c>
      <c r="N994" s="46" t="s">
        <v>15</v>
      </c>
      <c r="O994" s="48">
        <v>44391</v>
      </c>
    </row>
    <row r="995" spans="1:15" x14ac:dyDescent="0.25">
      <c r="A995" s="46">
        <v>29298</v>
      </c>
      <c r="B995" s="46" t="s">
        <v>49</v>
      </c>
      <c r="C995" s="46" t="s">
        <v>51</v>
      </c>
      <c r="D995" s="49">
        <v>60000</v>
      </c>
      <c r="E995" s="46">
        <v>1</v>
      </c>
      <c r="F995" s="46" t="s">
        <v>19</v>
      </c>
      <c r="G995" s="46" t="s">
        <v>14</v>
      </c>
      <c r="H995" s="46" t="s">
        <v>15</v>
      </c>
      <c r="I995" s="46">
        <v>1</v>
      </c>
      <c r="J995" s="50" t="s">
        <v>23</v>
      </c>
      <c r="K995" s="46" t="str">
        <f>PROPER(TRIM(Table1[[#This Row],[Region2]]))</f>
        <v>Pacific</v>
      </c>
      <c r="L995" s="46" t="s">
        <v>24</v>
      </c>
      <c r="M995" s="46">
        <v>46</v>
      </c>
      <c r="N995" s="46" t="s">
        <v>15</v>
      </c>
      <c r="O995" s="48">
        <v>44391</v>
      </c>
    </row>
    <row r="996" spans="1:15" x14ac:dyDescent="0.25">
      <c r="A996" s="46">
        <v>29301</v>
      </c>
      <c r="B996" s="46" t="s">
        <v>48</v>
      </c>
      <c r="C996" s="46" t="s">
        <v>50</v>
      </c>
      <c r="D996" s="49">
        <v>80000</v>
      </c>
      <c r="E996" s="46">
        <v>5</v>
      </c>
      <c r="F996" s="46" t="s">
        <v>13</v>
      </c>
      <c r="G996" s="46" t="s">
        <v>21</v>
      </c>
      <c r="H996" s="46" t="s">
        <v>15</v>
      </c>
      <c r="I996" s="46">
        <v>4</v>
      </c>
      <c r="J996" s="50" t="s">
        <v>26</v>
      </c>
      <c r="K996" s="46" t="str">
        <f>PROPER(TRIM(Table1[[#This Row],[Region2]]))</f>
        <v>Pacific</v>
      </c>
      <c r="L996" s="46" t="s">
        <v>24</v>
      </c>
      <c r="M996" s="46">
        <v>40</v>
      </c>
      <c r="N996" s="46" t="s">
        <v>18</v>
      </c>
      <c r="O996" s="48">
        <v>44391</v>
      </c>
    </row>
    <row r="997" spans="1:15" x14ac:dyDescent="0.25">
      <c r="A997" s="46">
        <v>29337</v>
      </c>
      <c r="B997" s="46" t="s">
        <v>49</v>
      </c>
      <c r="C997" s="46" t="s">
        <v>50</v>
      </c>
      <c r="D997" s="49">
        <v>30000</v>
      </c>
      <c r="E997" s="46">
        <v>2</v>
      </c>
      <c r="F997" s="46" t="s">
        <v>19</v>
      </c>
      <c r="G997" s="46" t="s">
        <v>20</v>
      </c>
      <c r="H997" s="46" t="s">
        <v>15</v>
      </c>
      <c r="I997" s="46">
        <v>2</v>
      </c>
      <c r="J997" s="50" t="s">
        <v>23</v>
      </c>
      <c r="K997" s="46" t="str">
        <f>PROPER(TRIM(Table1[[#This Row],[Region2]]))</f>
        <v>Pacific</v>
      </c>
      <c r="L997" s="46" t="s">
        <v>24</v>
      </c>
      <c r="M997" s="46">
        <v>68</v>
      </c>
      <c r="N997" s="46" t="s">
        <v>18</v>
      </c>
      <c r="O997" s="48">
        <v>44391</v>
      </c>
    </row>
    <row r="998" spans="1:15" x14ac:dyDescent="0.25">
      <c r="A998" s="46">
        <v>29355</v>
      </c>
      <c r="B998" s="46" t="s">
        <v>48</v>
      </c>
      <c r="C998" s="46" t="s">
        <v>51</v>
      </c>
      <c r="D998" s="49">
        <v>40000</v>
      </c>
      <c r="E998" s="46">
        <v>0</v>
      </c>
      <c r="F998" s="46" t="s">
        <v>30</v>
      </c>
      <c r="G998" s="46" t="s">
        <v>20</v>
      </c>
      <c r="H998" s="46" t="s">
        <v>15</v>
      </c>
      <c r="I998" s="46">
        <v>0</v>
      </c>
      <c r="J998" s="50" t="s">
        <v>16</v>
      </c>
      <c r="K998" s="46" t="str">
        <f>PROPER(TRIM(Table1[[#This Row],[Region2]]))</f>
        <v>Europe</v>
      </c>
      <c r="L998" s="46" t="s">
        <v>17</v>
      </c>
      <c r="M998" s="46">
        <v>37</v>
      </c>
      <c r="N998" s="46" t="s">
        <v>15</v>
      </c>
      <c r="O998" s="48">
        <v>44391</v>
      </c>
    </row>
    <row r="999" spans="1:15" x14ac:dyDescent="0.25">
      <c r="A999" s="46">
        <v>29380</v>
      </c>
      <c r="B999" s="46" t="s">
        <v>48</v>
      </c>
      <c r="C999" s="46" t="s">
        <v>51</v>
      </c>
      <c r="D999" s="49">
        <v>20000</v>
      </c>
      <c r="E999" s="46">
        <v>3</v>
      </c>
      <c r="F999" s="46" t="s">
        <v>27</v>
      </c>
      <c r="G999" s="46" t="s">
        <v>25</v>
      </c>
      <c r="H999" s="46" t="s">
        <v>15</v>
      </c>
      <c r="I999" s="46">
        <v>0</v>
      </c>
      <c r="J999" s="50" t="s">
        <v>16</v>
      </c>
      <c r="K999" s="46" t="str">
        <f>PROPER(TRIM(Table1[[#This Row],[Region2]]))</f>
        <v>Europe</v>
      </c>
      <c r="L999" s="46" t="s">
        <v>17</v>
      </c>
      <c r="M999" s="46">
        <v>41</v>
      </c>
      <c r="N999" s="46" t="s">
        <v>15</v>
      </c>
      <c r="O999" s="48">
        <v>44391</v>
      </c>
    </row>
    <row r="1000" spans="1:15" x14ac:dyDescent="0.25">
      <c r="A1000" s="46">
        <v>29424</v>
      </c>
      <c r="B1000" s="46" t="s">
        <v>48</v>
      </c>
      <c r="C1000" s="46" t="s">
        <v>50</v>
      </c>
      <c r="D1000" s="49">
        <v>10000</v>
      </c>
      <c r="E1000" s="46">
        <v>0</v>
      </c>
      <c r="F1000" s="46" t="s">
        <v>29</v>
      </c>
      <c r="G1000" s="46" t="s">
        <v>25</v>
      </c>
      <c r="H1000" s="46" t="s">
        <v>15</v>
      </c>
      <c r="I1000" s="46">
        <v>2</v>
      </c>
      <c r="J1000" s="50" t="s">
        <v>16</v>
      </c>
      <c r="K1000" s="46" t="str">
        <f>PROPER(TRIM(Table1[[#This Row],[Region2]]))</f>
        <v>Europe</v>
      </c>
      <c r="L1000" s="46" t="s">
        <v>17</v>
      </c>
      <c r="M1000" s="46">
        <v>32</v>
      </c>
      <c r="N1000" s="46" t="s">
        <v>18</v>
      </c>
      <c r="O1000" s="48">
        <v>44391</v>
      </c>
    </row>
    <row r="1001" spans="1:15" x14ac:dyDescent="0.25">
      <c r="A1001" s="46">
        <v>29447</v>
      </c>
      <c r="B1001" s="46" t="s">
        <v>49</v>
      </c>
      <c r="C1001" s="46" t="s">
        <v>51</v>
      </c>
      <c r="D1001" s="49">
        <v>10000</v>
      </c>
      <c r="E1001" s="46">
        <v>2</v>
      </c>
      <c r="F1001" s="46" t="s">
        <v>13</v>
      </c>
      <c r="G1001" s="46" t="s">
        <v>20</v>
      </c>
      <c r="H1001" s="46" t="s">
        <v>18</v>
      </c>
      <c r="I1001" s="46">
        <v>1</v>
      </c>
      <c r="J1001" s="50" t="s">
        <v>22</v>
      </c>
      <c r="K1001" s="46" t="str">
        <f>PROPER(TRIM(Table1[[#This Row],[Region2]]))</f>
        <v>Europe</v>
      </c>
      <c r="L1001" s="46" t="s">
        <v>17</v>
      </c>
      <c r="M1001" s="46">
        <v>68</v>
      </c>
      <c r="N1001" s="46" t="s">
        <v>18</v>
      </c>
      <c r="O1001" s="48">
        <v>44391</v>
      </c>
    </row>
  </sheetData>
  <pageMargins left="0.7" right="0.7" top="0.75" bottom="0.75" header="0.3" footer="0.3"/>
  <pageSetup orientation="portrait" horizontalDpi="300" verticalDpi="30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0FCA77-AEFE-4F72-AA6B-633B551859C8}">
  <dimension ref="A1"/>
  <sheetViews>
    <sheetView showGridLines="0" tabSelected="1" zoomScale="60" zoomScaleNormal="60" workbookViewId="0">
      <selection activeCell="Y20" sqref="Y20"/>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5649D8-642B-4411-A842-A1FE1BB4FEA6}">
  <dimension ref="A1"/>
  <sheetViews>
    <sheetView topLeftCell="A25" workbookViewId="0"/>
  </sheetViews>
  <sheetFormatPr defaultRowHeight="15" x14ac:dyDescent="0.25"/>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63CDAD-C3C2-4E64-8800-B73220A57404}">
  <sheetPr>
    <tabColor rgb="FFCC99FF"/>
  </sheetPr>
  <dimension ref="A1:O1027"/>
  <sheetViews>
    <sheetView topLeftCell="E1" workbookViewId="0">
      <pane ySplit="1" topLeftCell="A62" activePane="bottomLeft" state="frozen"/>
      <selection pane="bottomLeft" activeCell="N995" sqref="N995"/>
    </sheetView>
  </sheetViews>
  <sheetFormatPr defaultRowHeight="15" x14ac:dyDescent="0.25"/>
  <cols>
    <col min="1" max="1" width="6" bestFit="1" customWidth="1"/>
    <col min="2" max="2" width="13.42578125" bestFit="1" customWidth="1"/>
    <col min="3" max="3" width="7.7109375" bestFit="1" customWidth="1"/>
    <col min="4" max="4" width="7.5703125" style="6" bestFit="1" customWidth="1"/>
    <col min="5" max="5" width="8.5703125" bestFit="1" customWidth="1"/>
    <col min="6" max="6" width="17.7109375" bestFit="1" customWidth="1"/>
    <col min="7" max="7" width="14.140625" bestFit="1" customWidth="1"/>
    <col min="8" max="8" width="12.7109375" bestFit="1" customWidth="1"/>
    <col min="9" max="9" width="4.7109375" bestFit="1" customWidth="1"/>
    <col min="10" max="10" width="18.140625" bestFit="1" customWidth="1"/>
    <col min="11" max="11" width="14" bestFit="1" customWidth="1"/>
    <col min="12" max="12" width="4.42578125" bestFit="1" customWidth="1"/>
    <col min="13" max="13" width="12.28515625" style="16" bestFit="1" customWidth="1"/>
    <col min="14" max="14" width="14.5703125" bestFit="1" customWidth="1"/>
    <col min="15" max="15" width="14.140625" style="1" customWidth="1"/>
  </cols>
  <sheetData>
    <row r="1" spans="1:15" x14ac:dyDescent="0.25">
      <c r="A1" s="7" t="s">
        <v>0</v>
      </c>
      <c r="B1" s="7" t="s">
        <v>1</v>
      </c>
      <c r="C1" s="7" t="s">
        <v>2</v>
      </c>
      <c r="D1" s="8" t="s">
        <v>3</v>
      </c>
      <c r="E1" s="7" t="s">
        <v>4</v>
      </c>
      <c r="F1" s="7" t="s">
        <v>5</v>
      </c>
      <c r="G1" s="7" t="s">
        <v>6</v>
      </c>
      <c r="H1" s="7" t="s">
        <v>7</v>
      </c>
      <c r="I1" s="7" t="s">
        <v>8</v>
      </c>
      <c r="J1" s="7" t="s">
        <v>9</v>
      </c>
      <c r="K1" s="7" t="s">
        <v>10</v>
      </c>
      <c r="L1" s="7" t="s">
        <v>11</v>
      </c>
      <c r="M1" s="17" t="s">
        <v>52</v>
      </c>
      <c r="N1" s="7" t="s">
        <v>12</v>
      </c>
      <c r="O1" s="9" t="s">
        <v>43</v>
      </c>
    </row>
    <row r="2" spans="1:15" x14ac:dyDescent="0.25">
      <c r="A2" s="46">
        <v>11434</v>
      </c>
      <c r="B2" s="46" t="s">
        <v>48</v>
      </c>
      <c r="C2" s="46" t="s">
        <v>50</v>
      </c>
      <c r="D2" s="46">
        <v>170000</v>
      </c>
      <c r="E2" s="46">
        <v>5</v>
      </c>
      <c r="F2" s="46" t="s">
        <v>19</v>
      </c>
      <c r="G2" s="46" t="s">
        <v>21</v>
      </c>
      <c r="H2" s="46" t="s">
        <v>15</v>
      </c>
      <c r="I2" s="46">
        <v>0</v>
      </c>
      <c r="J2" s="46" t="s">
        <v>16</v>
      </c>
      <c r="K2" s="46" t="s">
        <v>17</v>
      </c>
      <c r="L2" s="46">
        <v>55</v>
      </c>
      <c r="M2" s="47" t="str">
        <f>IF(Table2[[#This Row],[Age]] &gt; 54, "Old",IF(Table2[[#This Row],[Age]]&gt;= 31, "Middle-Age",IF(Table2[[#This Row],[Age]]&lt;31, "Young","Invalid")))</f>
        <v>Old</v>
      </c>
      <c r="N2" s="46" t="s">
        <v>18</v>
      </c>
      <c r="O2" s="48">
        <v>39326</v>
      </c>
    </row>
    <row r="3" spans="1:15" x14ac:dyDescent="0.25">
      <c r="A3" s="46">
        <v>12590</v>
      </c>
      <c r="B3" s="46" t="s">
        <v>49</v>
      </c>
      <c r="C3" s="46" t="s">
        <v>50</v>
      </c>
      <c r="D3" s="46">
        <v>30000</v>
      </c>
      <c r="E3" s="46">
        <v>1</v>
      </c>
      <c r="F3" s="46" t="s">
        <v>13</v>
      </c>
      <c r="G3" s="46" t="s">
        <v>20</v>
      </c>
      <c r="H3" s="46" t="s">
        <v>15</v>
      </c>
      <c r="I3" s="46">
        <v>0</v>
      </c>
      <c r="J3" s="46" t="s">
        <v>16</v>
      </c>
      <c r="K3" s="46" t="s">
        <v>17</v>
      </c>
      <c r="L3" s="46">
        <v>63</v>
      </c>
      <c r="M3" s="47" t="str">
        <f>IF(Table2[[#This Row],[Age]] &gt; 54, "Old",IF(Table2[[#This Row],[Age]]&gt;= 31, "Middle-Age",IF(Table2[[#This Row],[Age]]&lt;31, "Young","Invalid")))</f>
        <v>Old</v>
      </c>
      <c r="N3" s="46" t="s">
        <v>18</v>
      </c>
      <c r="O3" s="48">
        <v>44391</v>
      </c>
    </row>
    <row r="4" spans="1:15" x14ac:dyDescent="0.25">
      <c r="A4" s="46">
        <v>12610</v>
      </c>
      <c r="B4" s="46" t="s">
        <v>48</v>
      </c>
      <c r="C4" s="46" t="s">
        <v>51</v>
      </c>
      <c r="D4" s="46">
        <v>30000</v>
      </c>
      <c r="E4" s="46">
        <v>1</v>
      </c>
      <c r="F4" s="46" t="s">
        <v>13</v>
      </c>
      <c r="G4" s="46" t="s">
        <v>20</v>
      </c>
      <c r="H4" s="46" t="s">
        <v>15</v>
      </c>
      <c r="I4" s="46">
        <v>0</v>
      </c>
      <c r="J4" s="46" t="s">
        <v>16</v>
      </c>
      <c r="K4" s="46" t="s">
        <v>17</v>
      </c>
      <c r="L4" s="46">
        <v>47</v>
      </c>
      <c r="M4" s="47" t="str">
        <f>IF(Table2[[#This Row],[Age]] &gt; 54, "Old",IF(Table2[[#This Row],[Age]]&gt;= 31, "Middle-Age",IF(Table2[[#This Row],[Age]]&lt;31, "Young","Invalid")))</f>
        <v>Middle-Age</v>
      </c>
      <c r="N4" s="46" t="s">
        <v>18</v>
      </c>
      <c r="O4" s="48">
        <v>44391</v>
      </c>
    </row>
    <row r="5" spans="1:15" x14ac:dyDescent="0.25">
      <c r="A5" s="46">
        <v>12697</v>
      </c>
      <c r="B5" s="46" t="s">
        <v>49</v>
      </c>
      <c r="C5" s="46" t="s">
        <v>51</v>
      </c>
      <c r="D5" s="46">
        <v>90000</v>
      </c>
      <c r="E5" s="46">
        <v>0</v>
      </c>
      <c r="F5" s="46" t="s">
        <v>13</v>
      </c>
      <c r="G5" s="46" t="s">
        <v>21</v>
      </c>
      <c r="H5" s="46" t="s">
        <v>18</v>
      </c>
      <c r="I5" s="46">
        <v>4</v>
      </c>
      <c r="J5" s="46" t="s">
        <v>59</v>
      </c>
      <c r="K5" s="46" t="s">
        <v>24</v>
      </c>
      <c r="L5" s="46">
        <v>36</v>
      </c>
      <c r="M5" s="47" t="str">
        <f>IF(Table2[[#This Row],[Age]] &gt; 54, "Old",IF(Table2[[#This Row],[Age]]&gt;= 31, "Middle-Age",IF(Table2[[#This Row],[Age]]&lt;31, "Young","Invalid")))</f>
        <v>Middle-Age</v>
      </c>
      <c r="N5" s="46" t="s">
        <v>18</v>
      </c>
      <c r="O5" s="48">
        <v>40063</v>
      </c>
    </row>
    <row r="6" spans="1:15" x14ac:dyDescent="0.25">
      <c r="A6" s="46">
        <v>13507</v>
      </c>
      <c r="B6" s="46" t="s">
        <v>48</v>
      </c>
      <c r="C6" s="46" t="s">
        <v>51</v>
      </c>
      <c r="D6" s="46">
        <v>10000</v>
      </c>
      <c r="E6" s="46">
        <v>2</v>
      </c>
      <c r="F6" s="46" t="s">
        <v>19</v>
      </c>
      <c r="G6" s="46" t="s">
        <v>25</v>
      </c>
      <c r="H6" s="46" t="s">
        <v>15</v>
      </c>
      <c r="I6" s="46">
        <v>0</v>
      </c>
      <c r="J6" s="46" t="s">
        <v>26</v>
      </c>
      <c r="K6" s="46" t="s">
        <v>17</v>
      </c>
      <c r="L6" s="46">
        <v>50</v>
      </c>
      <c r="M6" s="47" t="str">
        <f>IF(Table2[[#This Row],[Age]] &gt; 54, "Old",IF(Table2[[#This Row],[Age]]&gt;= 31, "Middle-Age",IF(Table2[[#This Row],[Age]]&lt;31, "Young","Invalid")))</f>
        <v>Middle-Age</v>
      </c>
      <c r="N6" s="46" t="s">
        <v>18</v>
      </c>
      <c r="O6" s="48">
        <v>38570</v>
      </c>
    </row>
    <row r="7" spans="1:15" x14ac:dyDescent="0.25">
      <c r="A7" s="46">
        <v>16466</v>
      </c>
      <c r="B7" s="46" t="s">
        <v>49</v>
      </c>
      <c r="C7" s="46" t="s">
        <v>51</v>
      </c>
      <c r="D7" s="46">
        <v>20000</v>
      </c>
      <c r="E7" s="46">
        <v>0</v>
      </c>
      <c r="F7" s="46" t="s">
        <v>29</v>
      </c>
      <c r="G7" s="46" t="s">
        <v>25</v>
      </c>
      <c r="H7" s="46" t="s">
        <v>18</v>
      </c>
      <c r="I7" s="46">
        <v>2</v>
      </c>
      <c r="J7" s="46" t="s">
        <v>16</v>
      </c>
      <c r="K7" s="46" t="s">
        <v>17</v>
      </c>
      <c r="L7" s="46">
        <v>32</v>
      </c>
      <c r="M7" s="47" t="str">
        <f>IF(Table2[[#This Row],[Age]] &gt; 54, "Old",IF(Table2[[#This Row],[Age]]&gt;= 31, "Middle-Age",IF(Table2[[#This Row],[Age]]&lt;31, "Young","Invalid")))</f>
        <v>Middle-Age</v>
      </c>
      <c r="N7" s="46" t="s">
        <v>15</v>
      </c>
      <c r="O7" s="48">
        <v>44391</v>
      </c>
    </row>
    <row r="8" spans="1:15" x14ac:dyDescent="0.25">
      <c r="A8" s="46">
        <v>17841</v>
      </c>
      <c r="B8" s="46" t="s">
        <v>49</v>
      </c>
      <c r="C8" s="46" t="s">
        <v>50</v>
      </c>
      <c r="D8" s="46">
        <v>30000</v>
      </c>
      <c r="E8" s="46">
        <v>0</v>
      </c>
      <c r="F8" s="46" t="s">
        <v>19</v>
      </c>
      <c r="G8" s="46" t="s">
        <v>20</v>
      </c>
      <c r="H8" s="46" t="s">
        <v>18</v>
      </c>
      <c r="I8" s="46">
        <v>1</v>
      </c>
      <c r="J8" s="46" t="s">
        <v>16</v>
      </c>
      <c r="K8" s="46" t="s">
        <v>17</v>
      </c>
      <c r="L8" s="46">
        <v>29</v>
      </c>
      <c r="M8" s="47" t="str">
        <f>IF(Table2[[#This Row],[Age]] &gt; 54, "Old",IF(Table2[[#This Row],[Age]]&gt;= 31, "Middle-Age",IF(Table2[[#This Row],[Age]]&lt;31, "Young","Invalid")))</f>
        <v>Young</v>
      </c>
      <c r="N8" s="46" t="s">
        <v>15</v>
      </c>
      <c r="O8" s="48">
        <v>44391</v>
      </c>
    </row>
    <row r="9" spans="1:15" x14ac:dyDescent="0.25">
      <c r="A9" s="46">
        <v>18283</v>
      </c>
      <c r="B9" s="46" t="s">
        <v>49</v>
      </c>
      <c r="C9" s="46" t="s">
        <v>51</v>
      </c>
      <c r="D9" s="46">
        <v>100000</v>
      </c>
      <c r="E9" s="46">
        <v>0</v>
      </c>
      <c r="F9" s="46" t="s">
        <v>13</v>
      </c>
      <c r="G9" s="46" t="s">
        <v>21</v>
      </c>
      <c r="H9" s="46" t="s">
        <v>18</v>
      </c>
      <c r="I9" s="46">
        <v>1</v>
      </c>
      <c r="J9" s="46" t="s">
        <v>23</v>
      </c>
      <c r="K9" s="46" t="s">
        <v>24</v>
      </c>
      <c r="L9" s="46">
        <v>40</v>
      </c>
      <c r="M9" s="47" t="str">
        <f>IF(Table2[[#This Row],[Age]] &gt; 54, "Old",IF(Table2[[#This Row],[Age]]&gt;= 31, "Middle-Age",IF(Table2[[#This Row],[Age]]&lt;31, "Young","Invalid")))</f>
        <v>Middle-Age</v>
      </c>
      <c r="N9" s="46" t="s">
        <v>18</v>
      </c>
      <c r="O9" s="48">
        <v>44391</v>
      </c>
    </row>
    <row r="10" spans="1:15" x14ac:dyDescent="0.25">
      <c r="A10" s="46">
        <v>18299</v>
      </c>
      <c r="B10" s="46" t="s">
        <v>48</v>
      </c>
      <c r="C10" s="46" t="s">
        <v>50</v>
      </c>
      <c r="D10" s="46">
        <v>70000</v>
      </c>
      <c r="E10" s="46">
        <v>5</v>
      </c>
      <c r="F10" s="46" t="s">
        <v>19</v>
      </c>
      <c r="G10" s="46" t="s">
        <v>14</v>
      </c>
      <c r="H10" s="46" t="s">
        <v>15</v>
      </c>
      <c r="I10" s="46">
        <v>2</v>
      </c>
      <c r="J10" s="46" t="s">
        <v>23</v>
      </c>
      <c r="K10" s="46" t="s">
        <v>24</v>
      </c>
      <c r="L10" s="46">
        <v>44</v>
      </c>
      <c r="M10" s="47" t="str">
        <f>IF(Table2[[#This Row],[Age]] &gt; 54, "Old",IF(Table2[[#This Row],[Age]]&gt;= 31, "Middle-Age",IF(Table2[[#This Row],[Age]]&lt;31, "Young","Invalid")))</f>
        <v>Middle-Age</v>
      </c>
      <c r="N10" s="46" t="s">
        <v>18</v>
      </c>
      <c r="O10" s="48">
        <v>44391</v>
      </c>
    </row>
    <row r="11" spans="1:15" x14ac:dyDescent="0.25">
      <c r="A11" s="46">
        <v>18484</v>
      </c>
      <c r="B11" s="46" t="s">
        <v>49</v>
      </c>
      <c r="C11" s="46" t="s">
        <v>50</v>
      </c>
      <c r="D11" s="46">
        <v>80000</v>
      </c>
      <c r="E11" s="46">
        <v>2</v>
      </c>
      <c r="F11" s="46" t="s">
        <v>27</v>
      </c>
      <c r="G11" s="46" t="s">
        <v>14</v>
      </c>
      <c r="H11" s="46" t="s">
        <v>18</v>
      </c>
      <c r="I11" s="46">
        <v>2</v>
      </c>
      <c r="J11" s="46" t="s">
        <v>26</v>
      </c>
      <c r="K11" s="46" t="s">
        <v>24</v>
      </c>
      <c r="L11" s="46">
        <v>50</v>
      </c>
      <c r="M11" s="47" t="str">
        <f>IF(Table2[[#This Row],[Age]] &gt; 54, "Old",IF(Table2[[#This Row],[Age]]&gt;= 31, "Middle-Age",IF(Table2[[#This Row],[Age]]&lt;31, "Young","Invalid")))</f>
        <v>Middle-Age</v>
      </c>
      <c r="N11" s="46" t="s">
        <v>15</v>
      </c>
      <c r="O11" s="48">
        <v>44391</v>
      </c>
    </row>
    <row r="12" spans="1:15" x14ac:dyDescent="0.25">
      <c r="A12" s="46">
        <v>19193</v>
      </c>
      <c r="B12" s="46" t="s">
        <v>49</v>
      </c>
      <c r="C12" s="46" t="s">
        <v>50</v>
      </c>
      <c r="D12" s="46">
        <v>40000</v>
      </c>
      <c r="E12" s="46">
        <v>2</v>
      </c>
      <c r="F12" s="46" t="s">
        <v>19</v>
      </c>
      <c r="G12" s="46" t="s">
        <v>20</v>
      </c>
      <c r="H12" s="46" t="s">
        <v>15</v>
      </c>
      <c r="I12" s="46">
        <v>0</v>
      </c>
      <c r="J12" s="46" t="s">
        <v>26</v>
      </c>
      <c r="K12" s="46" t="s">
        <v>24</v>
      </c>
      <c r="L12" s="46">
        <v>35</v>
      </c>
      <c r="M12" s="47" t="str">
        <f>IF(Table2[[#This Row],[Age]] &gt; 54, "Old",IF(Table2[[#This Row],[Age]]&gt;= 31, "Middle-Age",IF(Table2[[#This Row],[Age]]&lt;31, "Young","Invalid")))</f>
        <v>Middle-Age</v>
      </c>
      <c r="N12" s="46" t="s">
        <v>15</v>
      </c>
      <c r="O12" s="48">
        <v>44391</v>
      </c>
    </row>
    <row r="13" spans="1:15" x14ac:dyDescent="0.25">
      <c r="A13" s="46">
        <v>19273</v>
      </c>
      <c r="B13" s="46" t="s">
        <v>48</v>
      </c>
      <c r="C13" s="46" t="s">
        <v>51</v>
      </c>
      <c r="D13" s="46">
        <v>20000</v>
      </c>
      <c r="E13" s="46">
        <v>2</v>
      </c>
      <c r="F13" s="46" t="s">
        <v>19</v>
      </c>
      <c r="G13" s="46" t="s">
        <v>25</v>
      </c>
      <c r="H13" s="46" t="s">
        <v>15</v>
      </c>
      <c r="I13" s="46">
        <v>0</v>
      </c>
      <c r="J13" s="46" t="s">
        <v>16</v>
      </c>
      <c r="K13" s="46" t="s">
        <v>31</v>
      </c>
      <c r="L13" s="46">
        <v>63</v>
      </c>
      <c r="M13" s="47" t="str">
        <f>IF(Table2[[#This Row],[Age]] &gt; 54, "Old",IF(Table2[[#This Row],[Age]]&gt;= 31, "Middle-Age",IF(Table2[[#This Row],[Age]]&lt;31, "Young","Invalid")))</f>
        <v>Old</v>
      </c>
      <c r="N13" s="46" t="s">
        <v>18</v>
      </c>
      <c r="O13" s="48">
        <v>44391</v>
      </c>
    </row>
    <row r="14" spans="1:15" x14ac:dyDescent="0.25">
      <c r="A14" s="46">
        <v>19280</v>
      </c>
      <c r="B14" s="46" t="s">
        <v>48</v>
      </c>
      <c r="C14" s="46" t="s">
        <v>50</v>
      </c>
      <c r="D14" s="46">
        <v>120000</v>
      </c>
      <c r="E14" s="46">
        <v>2</v>
      </c>
      <c r="F14" s="46" t="s">
        <v>19</v>
      </c>
      <c r="G14" s="46" t="s">
        <v>25</v>
      </c>
      <c r="H14" s="46" t="s">
        <v>15</v>
      </c>
      <c r="I14" s="46">
        <v>1</v>
      </c>
      <c r="J14" s="46" t="s">
        <v>16</v>
      </c>
      <c r="K14" s="46" t="s">
        <v>17</v>
      </c>
      <c r="L14" s="46">
        <v>40</v>
      </c>
      <c r="M14" s="47" t="str">
        <f>IF(Table2[[#This Row],[Age]] &gt; 54, "Old",IF(Table2[[#This Row],[Age]]&gt;= 31, "Middle-Age",IF(Table2[[#This Row],[Age]]&lt;31, "Young","Invalid")))</f>
        <v>Middle-Age</v>
      </c>
      <c r="N14" s="46" t="s">
        <v>15</v>
      </c>
      <c r="O14" s="48">
        <v>44391</v>
      </c>
    </row>
    <row r="15" spans="1:15" x14ac:dyDescent="0.25">
      <c r="A15" s="46">
        <v>20870</v>
      </c>
      <c r="B15" s="46" t="s">
        <v>49</v>
      </c>
      <c r="C15" s="46" t="s">
        <v>51</v>
      </c>
      <c r="D15" s="46">
        <v>10000</v>
      </c>
      <c r="E15" s="46">
        <v>2</v>
      </c>
      <c r="F15" s="46" t="s">
        <v>27</v>
      </c>
      <c r="G15" s="46" t="s">
        <v>25</v>
      </c>
      <c r="H15" s="46" t="s">
        <v>15</v>
      </c>
      <c r="I15" s="46">
        <v>1</v>
      </c>
      <c r="J15" s="46" t="s">
        <v>16</v>
      </c>
      <c r="K15" s="46" t="s">
        <v>17</v>
      </c>
      <c r="L15" s="46">
        <v>38</v>
      </c>
      <c r="M15" s="47" t="str">
        <f>IF(Table2[[#This Row],[Age]] &gt; 54, "Old",IF(Table2[[#This Row],[Age]]&gt;= 31, "Middle-Age",IF(Table2[[#This Row],[Age]]&lt;31, "Young","Invalid")))</f>
        <v>Middle-Age</v>
      </c>
      <c r="N15" s="46" t="s">
        <v>15</v>
      </c>
      <c r="O15" s="48">
        <v>44391</v>
      </c>
    </row>
    <row r="16" spans="1:15" x14ac:dyDescent="0.25">
      <c r="A16" s="46">
        <v>20942</v>
      </c>
      <c r="B16" s="46" t="s">
        <v>49</v>
      </c>
      <c r="C16" s="46" t="s">
        <v>51</v>
      </c>
      <c r="D16" s="46">
        <v>20000</v>
      </c>
      <c r="E16" s="46">
        <v>0</v>
      </c>
      <c r="F16" s="46" t="s">
        <v>27</v>
      </c>
      <c r="G16" s="46" t="s">
        <v>25</v>
      </c>
      <c r="H16" s="46" t="s">
        <v>18</v>
      </c>
      <c r="I16" s="46">
        <v>1</v>
      </c>
      <c r="J16" s="46" t="s">
        <v>23</v>
      </c>
      <c r="K16" s="46" t="s">
        <v>17</v>
      </c>
      <c r="L16" s="46">
        <v>31</v>
      </c>
      <c r="M16" s="47" t="str">
        <f>IF(Table2[[#This Row],[Age]] &gt; 54, "Old",IF(Table2[[#This Row],[Age]]&gt;= 31, "Middle-Age",IF(Table2[[#This Row],[Age]]&lt;31, "Young","Invalid")))</f>
        <v>Middle-Age</v>
      </c>
      <c r="N16" s="46" t="s">
        <v>18</v>
      </c>
      <c r="O16" s="48">
        <v>44391</v>
      </c>
    </row>
    <row r="17" spans="1:15" x14ac:dyDescent="0.25">
      <c r="A17" s="46">
        <v>21564</v>
      </c>
      <c r="B17" s="46" t="s">
        <v>49</v>
      </c>
      <c r="C17" s="46" t="s">
        <v>51</v>
      </c>
      <c r="D17" s="46">
        <v>80000</v>
      </c>
      <c r="E17" s="46">
        <v>0</v>
      </c>
      <c r="F17" s="46" t="s">
        <v>13</v>
      </c>
      <c r="G17" s="46" t="s">
        <v>21</v>
      </c>
      <c r="H17" s="46" t="s">
        <v>15</v>
      </c>
      <c r="I17" s="46">
        <v>4</v>
      </c>
      <c r="J17" s="46" t="s">
        <v>59</v>
      </c>
      <c r="K17" s="46" t="s">
        <v>24</v>
      </c>
      <c r="L17" s="46">
        <v>35</v>
      </c>
      <c r="M17" s="47" t="str">
        <f>IF(Table2[[#This Row],[Age]] &gt; 54, "Old",IF(Table2[[#This Row],[Age]]&gt;= 31, "Middle-Age",IF(Table2[[#This Row],[Age]]&lt;31, "Young","Invalid")))</f>
        <v>Middle-Age</v>
      </c>
      <c r="N17" s="46" t="s">
        <v>18</v>
      </c>
      <c r="O17" s="48">
        <v>44391</v>
      </c>
    </row>
    <row r="18" spans="1:15" x14ac:dyDescent="0.25">
      <c r="A18" s="46">
        <v>22173</v>
      </c>
      <c r="B18" s="46" t="s">
        <v>48</v>
      </c>
      <c r="C18" s="46" t="s">
        <v>51</v>
      </c>
      <c r="D18" s="46">
        <v>30000</v>
      </c>
      <c r="E18" s="46">
        <v>3</v>
      </c>
      <c r="F18" s="46" t="s">
        <v>27</v>
      </c>
      <c r="G18" s="46" t="s">
        <v>14</v>
      </c>
      <c r="H18" s="46" t="s">
        <v>18</v>
      </c>
      <c r="I18" s="46">
        <v>2</v>
      </c>
      <c r="J18" s="46" t="s">
        <v>26</v>
      </c>
      <c r="K18" s="46" t="s">
        <v>24</v>
      </c>
      <c r="L18" s="46">
        <v>54</v>
      </c>
      <c r="M18" s="47" t="str">
        <f>IF(Table2[[#This Row],[Age]] &gt; 54, "Old",IF(Table2[[#This Row],[Age]]&gt;= 31, "Middle-Age",IF(Table2[[#This Row],[Age]]&lt;31, "Young","Invalid")))</f>
        <v>Middle-Age</v>
      </c>
      <c r="N18" s="46" t="s">
        <v>15</v>
      </c>
      <c r="O18" s="48">
        <v>44391</v>
      </c>
    </row>
    <row r="19" spans="1:15" x14ac:dyDescent="0.25">
      <c r="A19" s="46">
        <v>22400</v>
      </c>
      <c r="B19" s="46" t="s">
        <v>48</v>
      </c>
      <c r="C19" s="46" t="s">
        <v>50</v>
      </c>
      <c r="D19" s="46">
        <v>10000</v>
      </c>
      <c r="E19" s="46">
        <v>0</v>
      </c>
      <c r="F19" s="46" t="s">
        <v>19</v>
      </c>
      <c r="G19" s="46" t="s">
        <v>25</v>
      </c>
      <c r="H19" s="46" t="s">
        <v>18</v>
      </c>
      <c r="I19" s="46">
        <v>1</v>
      </c>
      <c r="J19" s="46" t="s">
        <v>16</v>
      </c>
      <c r="K19" s="46" t="s">
        <v>24</v>
      </c>
      <c r="L19" s="46">
        <v>26</v>
      </c>
      <c r="M19" s="47" t="str">
        <f>IF(Table2[[#This Row],[Age]] &gt; 54, "Old",IF(Table2[[#This Row],[Age]]&gt;= 31, "Middle-Age",IF(Table2[[#This Row],[Age]]&lt;31, "Young","Invalid")))</f>
        <v>Young</v>
      </c>
      <c r="N19" s="46" t="s">
        <v>15</v>
      </c>
      <c r="O19" s="48">
        <v>44391</v>
      </c>
    </row>
    <row r="20" spans="1:15" x14ac:dyDescent="0.25">
      <c r="A20" s="46">
        <v>23316</v>
      </c>
      <c r="B20" s="46" t="s">
        <v>49</v>
      </c>
      <c r="C20" s="46" t="s">
        <v>50</v>
      </c>
      <c r="D20" s="46">
        <v>30000</v>
      </c>
      <c r="E20" s="46">
        <v>3</v>
      </c>
      <c r="F20" s="46" t="s">
        <v>19</v>
      </c>
      <c r="G20" s="46" t="s">
        <v>20</v>
      </c>
      <c r="H20" s="46" t="s">
        <v>18</v>
      </c>
      <c r="I20" s="46">
        <v>2</v>
      </c>
      <c r="J20" s="46" t="s">
        <v>26</v>
      </c>
      <c r="K20" s="46" t="s">
        <v>24</v>
      </c>
      <c r="L20" s="46">
        <v>59</v>
      </c>
      <c r="M20" s="47" t="str">
        <f>IF(Table2[[#This Row],[Age]] &gt; 54, "Old",IF(Table2[[#This Row],[Age]]&gt;= 31, "Middle-Age",IF(Table2[[#This Row],[Age]]&lt;31, "Young","Invalid")))</f>
        <v>Old</v>
      </c>
      <c r="N20" s="46" t="s">
        <v>15</v>
      </c>
      <c r="O20" s="48">
        <v>44391</v>
      </c>
    </row>
    <row r="21" spans="1:15" x14ac:dyDescent="0.25">
      <c r="A21" s="46">
        <v>23542</v>
      </c>
      <c r="B21" s="46" t="s">
        <v>49</v>
      </c>
      <c r="C21" s="46" t="s">
        <v>50</v>
      </c>
      <c r="D21" s="46">
        <v>60000</v>
      </c>
      <c r="E21" s="46">
        <v>1</v>
      </c>
      <c r="F21" s="46" t="s">
        <v>19</v>
      </c>
      <c r="G21" s="46" t="s">
        <v>14</v>
      </c>
      <c r="H21" s="46" t="s">
        <v>18</v>
      </c>
      <c r="I21" s="46">
        <v>1</v>
      </c>
      <c r="J21" s="46" t="s">
        <v>16</v>
      </c>
      <c r="K21" s="46" t="s">
        <v>24</v>
      </c>
      <c r="L21" s="46">
        <v>45</v>
      </c>
      <c r="M21" s="47" t="str">
        <f>IF(Table2[[#This Row],[Age]] &gt; 54, "Old",IF(Table2[[#This Row],[Age]]&gt;= 31, "Middle-Age",IF(Table2[[#This Row],[Age]]&lt;31, "Young","Invalid")))</f>
        <v>Middle-Age</v>
      </c>
      <c r="N21" s="46" t="s">
        <v>15</v>
      </c>
      <c r="O21" s="48">
        <v>44391</v>
      </c>
    </row>
    <row r="22" spans="1:15" x14ac:dyDescent="0.25">
      <c r="A22" s="46">
        <v>25323</v>
      </c>
      <c r="B22" s="46" t="s">
        <v>48</v>
      </c>
      <c r="C22" s="46" t="s">
        <v>50</v>
      </c>
      <c r="D22" s="46">
        <v>40000</v>
      </c>
      <c r="E22" s="46">
        <v>2</v>
      </c>
      <c r="F22" s="46" t="s">
        <v>19</v>
      </c>
      <c r="G22" s="46" t="s">
        <v>20</v>
      </c>
      <c r="H22" s="46" t="s">
        <v>15</v>
      </c>
      <c r="I22" s="46">
        <v>1</v>
      </c>
      <c r="J22" s="46" t="s">
        <v>26</v>
      </c>
      <c r="K22" s="46" t="s">
        <v>17</v>
      </c>
      <c r="L22" s="46">
        <v>35</v>
      </c>
      <c r="M22" s="47" t="str">
        <f>IF(Table2[[#This Row],[Age]] &gt; 54, "Old",IF(Table2[[#This Row],[Age]]&gt;= 31, "Middle-Age",IF(Table2[[#This Row],[Age]]&lt;31, "Young","Invalid")))</f>
        <v>Middle-Age</v>
      </c>
      <c r="N22" s="46" t="s">
        <v>15</v>
      </c>
      <c r="O22" s="48">
        <v>44391</v>
      </c>
    </row>
    <row r="23" spans="1:15" x14ac:dyDescent="0.25">
      <c r="A23" s="46">
        <v>25598</v>
      </c>
      <c r="B23" s="46" t="s">
        <v>48</v>
      </c>
      <c r="C23" s="46" t="s">
        <v>51</v>
      </c>
      <c r="D23" s="46">
        <v>40000</v>
      </c>
      <c r="E23" s="46">
        <v>0</v>
      </c>
      <c r="F23" s="46" t="s">
        <v>30</v>
      </c>
      <c r="G23" s="46" t="s">
        <v>20</v>
      </c>
      <c r="H23" s="46" t="s">
        <v>15</v>
      </c>
      <c r="I23" s="46">
        <v>0</v>
      </c>
      <c r="J23" s="46" t="s">
        <v>16</v>
      </c>
      <c r="K23" s="46" t="s">
        <v>17</v>
      </c>
      <c r="L23" s="46">
        <v>36</v>
      </c>
      <c r="M23" s="47" t="str">
        <f>IF(Table2[[#This Row],[Age]] &gt; 54, "Old",IF(Table2[[#This Row],[Age]]&gt;= 31, "Middle-Age",IF(Table2[[#This Row],[Age]]&lt;31, "Young","Invalid")))</f>
        <v>Middle-Age</v>
      </c>
      <c r="N23" s="46" t="s">
        <v>15</v>
      </c>
      <c r="O23" s="48">
        <v>44391</v>
      </c>
    </row>
    <row r="24" spans="1:15" x14ac:dyDescent="0.25">
      <c r="A24" s="46">
        <v>25940</v>
      </c>
      <c r="B24" s="46" t="s">
        <v>49</v>
      </c>
      <c r="C24" s="46" t="s">
        <v>50</v>
      </c>
      <c r="D24" s="46">
        <v>20000</v>
      </c>
      <c r="E24" s="46">
        <v>2</v>
      </c>
      <c r="F24" s="46" t="s">
        <v>29</v>
      </c>
      <c r="G24" s="46" t="s">
        <v>20</v>
      </c>
      <c r="H24" s="46" t="s">
        <v>15</v>
      </c>
      <c r="I24" s="46">
        <v>2</v>
      </c>
      <c r="J24" s="46" t="s">
        <v>23</v>
      </c>
      <c r="K24" s="46" t="s">
        <v>24</v>
      </c>
      <c r="L24" s="46">
        <v>55</v>
      </c>
      <c r="M24" s="47" t="str">
        <f>IF(Table2[[#This Row],[Age]] &gt; 54, "Old",IF(Table2[[#This Row],[Age]]&gt;= 31, "Middle-Age",IF(Table2[[#This Row],[Age]]&lt;31, "Young","Invalid")))</f>
        <v>Old</v>
      </c>
      <c r="N24" s="46" t="s">
        <v>15</v>
      </c>
      <c r="O24" s="48">
        <v>44391</v>
      </c>
    </row>
    <row r="25" spans="1:15" x14ac:dyDescent="0.25">
      <c r="A25" s="46">
        <v>26412</v>
      </c>
      <c r="B25" s="46" t="s">
        <v>48</v>
      </c>
      <c r="C25" s="46" t="s">
        <v>51</v>
      </c>
      <c r="D25" s="46">
        <v>80000</v>
      </c>
      <c r="E25" s="46">
        <v>5</v>
      </c>
      <c r="F25" s="46" t="s">
        <v>27</v>
      </c>
      <c r="G25" s="46" t="s">
        <v>28</v>
      </c>
      <c r="H25" s="46" t="s">
        <v>18</v>
      </c>
      <c r="I25" s="46">
        <v>3</v>
      </c>
      <c r="J25" s="46" t="s">
        <v>23</v>
      </c>
      <c r="K25" s="46" t="s">
        <v>17</v>
      </c>
      <c r="L25" s="46">
        <v>56</v>
      </c>
      <c r="M25" s="47" t="str">
        <f>IF(Table2[[#This Row],[Age]] &gt; 54, "Old",IF(Table2[[#This Row],[Age]]&gt;= 31, "Middle-Age",IF(Table2[[#This Row],[Age]]&lt;31, "Young","Invalid")))</f>
        <v>Old</v>
      </c>
      <c r="N25" s="46" t="s">
        <v>18</v>
      </c>
      <c r="O25" s="48">
        <v>44391</v>
      </c>
    </row>
    <row r="26" spans="1:15" x14ac:dyDescent="0.25">
      <c r="A26" s="46">
        <v>27183</v>
      </c>
      <c r="B26" s="46" t="s">
        <v>49</v>
      </c>
      <c r="C26" s="46" t="s">
        <v>50</v>
      </c>
      <c r="D26" s="46">
        <v>40000</v>
      </c>
      <c r="E26" s="46">
        <v>2</v>
      </c>
      <c r="F26" s="46" t="s">
        <v>19</v>
      </c>
      <c r="G26" s="46" t="s">
        <v>20</v>
      </c>
      <c r="H26" s="46" t="s">
        <v>15</v>
      </c>
      <c r="I26" s="46">
        <v>1</v>
      </c>
      <c r="J26" s="46" t="s">
        <v>26</v>
      </c>
      <c r="K26" s="46" t="s">
        <v>17</v>
      </c>
      <c r="L26" s="46">
        <v>35</v>
      </c>
      <c r="M26" s="47" t="str">
        <f>IF(Table2[[#This Row],[Age]] &gt; 54, "Old",IF(Table2[[#This Row],[Age]]&gt;= 31, "Middle-Age",IF(Table2[[#This Row],[Age]]&lt;31, "Young","Invalid")))</f>
        <v>Middle-Age</v>
      </c>
      <c r="N26" s="46" t="s">
        <v>15</v>
      </c>
      <c r="O26" s="48">
        <v>44391</v>
      </c>
    </row>
    <row r="27" spans="1:15" x14ac:dyDescent="0.25">
      <c r="A27" s="46">
        <v>27184</v>
      </c>
      <c r="B27" s="46" t="s">
        <v>49</v>
      </c>
      <c r="C27" s="46" t="s">
        <v>50</v>
      </c>
      <c r="D27" s="46">
        <v>40000</v>
      </c>
      <c r="E27" s="46">
        <v>2</v>
      </c>
      <c r="F27" s="46" t="s">
        <v>19</v>
      </c>
      <c r="G27" s="46" t="s">
        <v>20</v>
      </c>
      <c r="H27" s="46" t="s">
        <v>18</v>
      </c>
      <c r="I27" s="46">
        <v>1</v>
      </c>
      <c r="J27" s="46" t="s">
        <v>16</v>
      </c>
      <c r="K27" s="46" t="s">
        <v>17</v>
      </c>
      <c r="L27" s="46">
        <v>34</v>
      </c>
      <c r="M27" s="47" t="str">
        <f>IF(Table2[[#This Row],[Age]] &gt; 54, "Old",IF(Table2[[#This Row],[Age]]&gt;= 31, "Middle-Age",IF(Table2[[#This Row],[Age]]&lt;31, "Young","Invalid")))</f>
        <v>Middle-Age</v>
      </c>
      <c r="N27" s="46" t="s">
        <v>18</v>
      </c>
      <c r="O27" s="48">
        <v>44391</v>
      </c>
    </row>
    <row r="28" spans="1:15" x14ac:dyDescent="0.25">
      <c r="A28" s="46">
        <v>11000</v>
      </c>
      <c r="B28" s="46" t="s">
        <v>48</v>
      </c>
      <c r="C28" s="46" t="s">
        <v>50</v>
      </c>
      <c r="D28" s="46">
        <v>90000</v>
      </c>
      <c r="E28" s="46">
        <v>2</v>
      </c>
      <c r="F28" s="46" t="s">
        <v>13</v>
      </c>
      <c r="G28" s="46" t="s">
        <v>21</v>
      </c>
      <c r="H28" s="46" t="s">
        <v>15</v>
      </c>
      <c r="I28" s="46">
        <v>0</v>
      </c>
      <c r="J28" s="46" t="s">
        <v>26</v>
      </c>
      <c r="K28" s="46" t="s">
        <v>24</v>
      </c>
      <c r="L28" s="46">
        <v>40</v>
      </c>
      <c r="M28" s="47" t="str">
        <f>IF(Table2[[#This Row],[Age]] &gt; 54, "Old",IF(Table2[[#This Row],[Age]]&gt;= 31, "Middle-Age",IF(Table2[[#This Row],[Age]]&lt;31, "Young","Invalid")))</f>
        <v>Middle-Age</v>
      </c>
      <c r="N28" s="46" t="s">
        <v>15</v>
      </c>
      <c r="O28" s="48">
        <v>36955</v>
      </c>
    </row>
    <row r="29" spans="1:15" x14ac:dyDescent="0.25">
      <c r="A29" s="46">
        <v>11047</v>
      </c>
      <c r="B29" s="46" t="s">
        <v>48</v>
      </c>
      <c r="C29" s="46" t="s">
        <v>51</v>
      </c>
      <c r="D29" s="46">
        <v>30000</v>
      </c>
      <c r="E29" s="46">
        <v>3</v>
      </c>
      <c r="F29" s="46" t="s">
        <v>27</v>
      </c>
      <c r="G29" s="46" t="s">
        <v>14</v>
      </c>
      <c r="H29" s="46" t="s">
        <v>18</v>
      </c>
      <c r="I29" s="46">
        <v>2</v>
      </c>
      <c r="J29" s="46" t="s">
        <v>26</v>
      </c>
      <c r="K29" s="46" t="s">
        <v>24</v>
      </c>
      <c r="L29" s="46">
        <v>56</v>
      </c>
      <c r="M29" s="47" t="str">
        <f>IF(Table2[[#This Row],[Age]] &gt; 54, "Old",IF(Table2[[#This Row],[Age]]&gt;= 31, "Middle-Age",IF(Table2[[#This Row],[Age]]&lt;31, "Young","Invalid")))</f>
        <v>Old</v>
      </c>
      <c r="N29" s="46" t="s">
        <v>15</v>
      </c>
      <c r="O29" s="48">
        <v>44391</v>
      </c>
    </row>
    <row r="30" spans="1:15" x14ac:dyDescent="0.25">
      <c r="A30" s="46">
        <v>11061</v>
      </c>
      <c r="B30" s="46" t="s">
        <v>48</v>
      </c>
      <c r="C30" s="46" t="s">
        <v>50</v>
      </c>
      <c r="D30" s="46">
        <v>70000</v>
      </c>
      <c r="E30" s="46">
        <v>2</v>
      </c>
      <c r="F30" s="46" t="s">
        <v>19</v>
      </c>
      <c r="G30" s="46" t="s">
        <v>14</v>
      </c>
      <c r="H30" s="46" t="s">
        <v>15</v>
      </c>
      <c r="I30" s="46">
        <v>2</v>
      </c>
      <c r="J30" s="46" t="s">
        <v>23</v>
      </c>
      <c r="K30" s="46" t="s">
        <v>24</v>
      </c>
      <c r="L30" s="46">
        <v>52</v>
      </c>
      <c r="M30" s="47" t="str">
        <f>IF(Table2[[#This Row],[Age]] &gt; 54, "Old",IF(Table2[[#This Row],[Age]]&gt;= 31, "Middle-Age",IF(Table2[[#This Row],[Age]]&lt;31, "Young","Invalid")))</f>
        <v>Middle-Age</v>
      </c>
      <c r="N30" s="46" t="s">
        <v>15</v>
      </c>
      <c r="O30" s="48">
        <v>44391</v>
      </c>
    </row>
    <row r="31" spans="1:15" x14ac:dyDescent="0.25">
      <c r="A31" s="46">
        <v>11090</v>
      </c>
      <c r="B31" s="46" t="s">
        <v>49</v>
      </c>
      <c r="C31" s="46" t="s">
        <v>50</v>
      </c>
      <c r="D31" s="46">
        <v>90000</v>
      </c>
      <c r="E31" s="46">
        <v>2</v>
      </c>
      <c r="F31" s="46" t="s">
        <v>19</v>
      </c>
      <c r="G31" s="46" t="s">
        <v>21</v>
      </c>
      <c r="H31" s="46" t="s">
        <v>15</v>
      </c>
      <c r="I31" s="46">
        <v>1</v>
      </c>
      <c r="J31" s="46" t="s">
        <v>22</v>
      </c>
      <c r="K31" s="46" t="s">
        <v>31</v>
      </c>
      <c r="L31" s="46">
        <v>48</v>
      </c>
      <c r="M31" s="47" t="str">
        <f>IF(Table2[[#This Row],[Age]] &gt; 54, "Old",IF(Table2[[#This Row],[Age]]&gt;= 31, "Middle-Age",IF(Table2[[#This Row],[Age]]&lt;31, "Young","Invalid")))</f>
        <v>Middle-Age</v>
      </c>
      <c r="N31" s="46" t="s">
        <v>15</v>
      </c>
      <c r="O31" s="48">
        <v>38570</v>
      </c>
    </row>
    <row r="32" spans="1:15" x14ac:dyDescent="0.25">
      <c r="A32" s="46">
        <v>11116</v>
      </c>
      <c r="B32" s="46" t="s">
        <v>48</v>
      </c>
      <c r="C32" s="46" t="s">
        <v>50</v>
      </c>
      <c r="D32" s="46">
        <v>70000</v>
      </c>
      <c r="E32" s="46">
        <v>5</v>
      </c>
      <c r="F32" s="46" t="s">
        <v>19</v>
      </c>
      <c r="G32" s="46" t="s">
        <v>14</v>
      </c>
      <c r="H32" s="46" t="s">
        <v>15</v>
      </c>
      <c r="I32" s="46">
        <v>2</v>
      </c>
      <c r="J32" s="46" t="s">
        <v>23</v>
      </c>
      <c r="K32" s="46" t="s">
        <v>24</v>
      </c>
      <c r="L32" s="46">
        <v>43</v>
      </c>
      <c r="M32" s="47" t="str">
        <f>IF(Table2[[#This Row],[Age]] &gt; 54, "Old",IF(Table2[[#This Row],[Age]]&gt;= 31, "Middle-Age",IF(Table2[[#This Row],[Age]]&lt;31, "Young","Invalid")))</f>
        <v>Middle-Age</v>
      </c>
      <c r="N32" s="46" t="s">
        <v>18</v>
      </c>
      <c r="O32" s="48">
        <v>44391</v>
      </c>
    </row>
    <row r="33" spans="1:15" x14ac:dyDescent="0.25">
      <c r="A33" s="46">
        <v>11139</v>
      </c>
      <c r="B33" s="46" t="s">
        <v>49</v>
      </c>
      <c r="C33" s="46" t="s">
        <v>51</v>
      </c>
      <c r="D33" s="46">
        <v>30000</v>
      </c>
      <c r="E33" s="46">
        <v>2</v>
      </c>
      <c r="F33" s="46" t="s">
        <v>19</v>
      </c>
      <c r="G33" s="46" t="s">
        <v>20</v>
      </c>
      <c r="H33" s="46" t="s">
        <v>18</v>
      </c>
      <c r="I33" s="46">
        <v>2</v>
      </c>
      <c r="J33" s="46" t="s">
        <v>23</v>
      </c>
      <c r="K33" s="46" t="s">
        <v>24</v>
      </c>
      <c r="L33" s="46">
        <v>67</v>
      </c>
      <c r="M33" s="47" t="str">
        <f>IF(Table2[[#This Row],[Age]] &gt; 54, "Old",IF(Table2[[#This Row],[Age]]&gt;= 31, "Middle-Age",IF(Table2[[#This Row],[Age]]&lt;31, "Young","Invalid")))</f>
        <v>Old</v>
      </c>
      <c r="N33" s="46" t="s">
        <v>18</v>
      </c>
      <c r="O33" s="48">
        <v>39456</v>
      </c>
    </row>
    <row r="34" spans="1:15" x14ac:dyDescent="0.25">
      <c r="A34" s="46">
        <v>11143</v>
      </c>
      <c r="B34" s="46" t="s">
        <v>48</v>
      </c>
      <c r="C34" s="46" t="s">
        <v>50</v>
      </c>
      <c r="D34" s="46">
        <v>40000</v>
      </c>
      <c r="E34" s="46">
        <v>0</v>
      </c>
      <c r="F34" s="46" t="s">
        <v>27</v>
      </c>
      <c r="G34" s="46" t="s">
        <v>14</v>
      </c>
      <c r="H34" s="46" t="s">
        <v>15</v>
      </c>
      <c r="I34" s="46">
        <v>2</v>
      </c>
      <c r="J34" s="46" t="s">
        <v>23</v>
      </c>
      <c r="K34" s="46" t="s">
        <v>31</v>
      </c>
      <c r="L34" s="46">
        <v>29</v>
      </c>
      <c r="M34" s="47" t="str">
        <f>IF(Table2[[#This Row],[Age]] &gt; 54, "Old",IF(Table2[[#This Row],[Age]]&gt;= 31, "Middle-Age",IF(Table2[[#This Row],[Age]]&lt;31, "Young","Invalid")))</f>
        <v>Young</v>
      </c>
      <c r="N34" s="46" t="s">
        <v>18</v>
      </c>
      <c r="O34" s="48">
        <v>44391</v>
      </c>
    </row>
    <row r="35" spans="1:15" x14ac:dyDescent="0.25">
      <c r="A35" s="46">
        <v>11147</v>
      </c>
      <c r="B35" s="46" t="s">
        <v>48</v>
      </c>
      <c r="C35" s="46" t="s">
        <v>50</v>
      </c>
      <c r="D35" s="46">
        <v>60000</v>
      </c>
      <c r="E35" s="46">
        <v>2</v>
      </c>
      <c r="F35" s="46" t="s">
        <v>30</v>
      </c>
      <c r="G35" s="46" t="s">
        <v>28</v>
      </c>
      <c r="H35" s="46" t="s">
        <v>15</v>
      </c>
      <c r="I35" s="46">
        <v>1</v>
      </c>
      <c r="J35" s="46" t="s">
        <v>16</v>
      </c>
      <c r="K35" s="46" t="s">
        <v>24</v>
      </c>
      <c r="L35" s="46">
        <v>67</v>
      </c>
      <c r="M35" s="47" t="str">
        <f>IF(Table2[[#This Row],[Age]] &gt; 54, "Old",IF(Table2[[#This Row],[Age]]&gt;= 31, "Middle-Age",IF(Table2[[#This Row],[Age]]&lt;31, "Young","Invalid")))</f>
        <v>Old</v>
      </c>
      <c r="N35" s="46" t="s">
        <v>15</v>
      </c>
      <c r="O35" s="48">
        <v>40274</v>
      </c>
    </row>
    <row r="36" spans="1:15" x14ac:dyDescent="0.25">
      <c r="A36" s="46">
        <v>11149</v>
      </c>
      <c r="B36" s="46" t="s">
        <v>48</v>
      </c>
      <c r="C36" s="46" t="s">
        <v>50</v>
      </c>
      <c r="D36" s="46">
        <v>40000</v>
      </c>
      <c r="E36" s="46">
        <v>2</v>
      </c>
      <c r="F36" s="46" t="s">
        <v>13</v>
      </c>
      <c r="G36" s="46" t="s">
        <v>28</v>
      </c>
      <c r="H36" s="46" t="s">
        <v>15</v>
      </c>
      <c r="I36" s="46">
        <v>2</v>
      </c>
      <c r="J36" s="46" t="s">
        <v>16</v>
      </c>
      <c r="K36" s="46" t="s">
        <v>24</v>
      </c>
      <c r="L36" s="46">
        <v>65</v>
      </c>
      <c r="M36" s="47" t="str">
        <f>IF(Table2[[#This Row],[Age]] &gt; 54, "Old",IF(Table2[[#This Row],[Age]]&gt;= 31, "Middle-Age",IF(Table2[[#This Row],[Age]]&lt;31, "Young","Invalid")))</f>
        <v>Old</v>
      </c>
      <c r="N36" s="46" t="s">
        <v>18</v>
      </c>
      <c r="O36" s="48">
        <v>44391</v>
      </c>
    </row>
    <row r="37" spans="1:15" x14ac:dyDescent="0.25">
      <c r="A37" s="46">
        <v>11165</v>
      </c>
      <c r="B37" s="46" t="s">
        <v>48</v>
      </c>
      <c r="C37" s="46" t="s">
        <v>51</v>
      </c>
      <c r="D37" s="46">
        <v>60000</v>
      </c>
      <c r="E37" s="46">
        <v>0</v>
      </c>
      <c r="F37" s="46" t="s">
        <v>19</v>
      </c>
      <c r="G37" s="46" t="s">
        <v>14</v>
      </c>
      <c r="H37" s="46" t="s">
        <v>18</v>
      </c>
      <c r="I37" s="46">
        <v>1</v>
      </c>
      <c r="J37" s="46" t="s">
        <v>26</v>
      </c>
      <c r="K37" s="46" t="s">
        <v>31</v>
      </c>
      <c r="L37" s="46">
        <v>33</v>
      </c>
      <c r="M37" s="47" t="str">
        <f>IF(Table2[[#This Row],[Age]] &gt; 54, "Old",IF(Table2[[#This Row],[Age]]&gt;= 31, "Middle-Age",IF(Table2[[#This Row],[Age]]&lt;31, "Young","Invalid")))</f>
        <v>Middle-Age</v>
      </c>
      <c r="N37" s="46" t="s">
        <v>18</v>
      </c>
      <c r="O37" s="48">
        <v>36713</v>
      </c>
    </row>
    <row r="38" spans="1:15" x14ac:dyDescent="0.25">
      <c r="A38" s="46">
        <v>11199</v>
      </c>
      <c r="B38" s="46" t="s">
        <v>48</v>
      </c>
      <c r="C38" s="46" t="s">
        <v>51</v>
      </c>
      <c r="D38" s="46">
        <v>70000</v>
      </c>
      <c r="E38" s="46">
        <v>4</v>
      </c>
      <c r="F38" s="46" t="s">
        <v>13</v>
      </c>
      <c r="G38" s="46" t="s">
        <v>28</v>
      </c>
      <c r="H38" s="46" t="s">
        <v>15</v>
      </c>
      <c r="I38" s="46">
        <v>1</v>
      </c>
      <c r="J38" s="46" t="s">
        <v>59</v>
      </c>
      <c r="K38" s="46" t="s">
        <v>31</v>
      </c>
      <c r="L38" s="46">
        <v>59</v>
      </c>
      <c r="M38" s="47" t="str">
        <f>IF(Table2[[#This Row],[Age]] &gt; 54, "Old",IF(Table2[[#This Row],[Age]]&gt;= 31, "Middle-Age",IF(Table2[[#This Row],[Age]]&lt;31, "Young","Invalid")))</f>
        <v>Old</v>
      </c>
      <c r="N38" s="46" t="s">
        <v>18</v>
      </c>
      <c r="O38" s="48">
        <v>44413</v>
      </c>
    </row>
    <row r="39" spans="1:15" x14ac:dyDescent="0.25">
      <c r="A39" s="46">
        <v>11200</v>
      </c>
      <c r="B39" s="46" t="s">
        <v>48</v>
      </c>
      <c r="C39" s="46" t="s">
        <v>50</v>
      </c>
      <c r="D39" s="46">
        <v>70000</v>
      </c>
      <c r="E39" s="46">
        <v>4</v>
      </c>
      <c r="F39" s="46" t="s">
        <v>13</v>
      </c>
      <c r="G39" s="46" t="s">
        <v>28</v>
      </c>
      <c r="H39" s="46" t="s">
        <v>15</v>
      </c>
      <c r="I39" s="46">
        <v>1</v>
      </c>
      <c r="J39" s="46" t="s">
        <v>26</v>
      </c>
      <c r="K39" s="46" t="s">
        <v>31</v>
      </c>
      <c r="L39" s="46">
        <v>58</v>
      </c>
      <c r="M39" s="47" t="str">
        <f>IF(Table2[[#This Row],[Age]] &gt; 54, "Old",IF(Table2[[#This Row],[Age]]&gt;= 31, "Middle-Age",IF(Table2[[#This Row],[Age]]&lt;31, "Young","Invalid")))</f>
        <v>Old</v>
      </c>
      <c r="N39" s="46" t="s">
        <v>18</v>
      </c>
      <c r="O39" s="48">
        <v>44391</v>
      </c>
    </row>
    <row r="40" spans="1:15" x14ac:dyDescent="0.25">
      <c r="A40" s="46">
        <v>11219</v>
      </c>
      <c r="B40" s="46" t="s">
        <v>48</v>
      </c>
      <c r="C40" s="46" t="s">
        <v>50</v>
      </c>
      <c r="D40" s="46">
        <v>60000</v>
      </c>
      <c r="E40" s="46">
        <v>2</v>
      </c>
      <c r="F40" s="46" t="s">
        <v>27</v>
      </c>
      <c r="G40" s="46" t="s">
        <v>21</v>
      </c>
      <c r="H40" s="46" t="s">
        <v>15</v>
      </c>
      <c r="I40" s="46">
        <v>2</v>
      </c>
      <c r="J40" s="46" t="s">
        <v>59</v>
      </c>
      <c r="K40" s="46" t="s">
        <v>31</v>
      </c>
      <c r="L40" s="46">
        <v>55</v>
      </c>
      <c r="M40" s="47" t="str">
        <f>IF(Table2[[#This Row],[Age]] &gt; 54, "Old",IF(Table2[[#This Row],[Age]]&gt;= 31, "Middle-Age",IF(Table2[[#This Row],[Age]]&lt;31, "Young","Invalid")))</f>
        <v>Old</v>
      </c>
      <c r="N40" s="46" t="s">
        <v>18</v>
      </c>
      <c r="O40" s="48">
        <v>38362</v>
      </c>
    </row>
    <row r="41" spans="1:15" x14ac:dyDescent="0.25">
      <c r="A41" s="46">
        <v>11225</v>
      </c>
      <c r="B41" s="46" t="s">
        <v>48</v>
      </c>
      <c r="C41" s="46" t="s">
        <v>51</v>
      </c>
      <c r="D41" s="46">
        <v>60000</v>
      </c>
      <c r="E41" s="46">
        <v>2</v>
      </c>
      <c r="F41" s="46" t="s">
        <v>19</v>
      </c>
      <c r="G41" s="46" t="s">
        <v>21</v>
      </c>
      <c r="H41" s="46" t="s">
        <v>15</v>
      </c>
      <c r="I41" s="46">
        <v>1</v>
      </c>
      <c r="J41" s="46" t="s">
        <v>59</v>
      </c>
      <c r="K41" s="46" t="s">
        <v>31</v>
      </c>
      <c r="L41" s="46">
        <v>55</v>
      </c>
      <c r="M41" s="47" t="str">
        <f>IF(Table2[[#This Row],[Age]] &gt; 54, "Old",IF(Table2[[#This Row],[Age]]&gt;= 31, "Middle-Age",IF(Table2[[#This Row],[Age]]&lt;31, "Young","Invalid")))</f>
        <v>Old</v>
      </c>
      <c r="N41" s="46" t="s">
        <v>18</v>
      </c>
      <c r="O41" s="48">
        <v>44391</v>
      </c>
    </row>
    <row r="42" spans="1:15" x14ac:dyDescent="0.25">
      <c r="A42" s="46">
        <v>11233</v>
      </c>
      <c r="B42" s="46" t="s">
        <v>48</v>
      </c>
      <c r="C42" s="46" t="s">
        <v>50</v>
      </c>
      <c r="D42" s="46">
        <v>70000</v>
      </c>
      <c r="E42" s="46">
        <v>4</v>
      </c>
      <c r="F42" s="46" t="s">
        <v>19</v>
      </c>
      <c r="G42" s="46" t="s">
        <v>21</v>
      </c>
      <c r="H42" s="46" t="s">
        <v>15</v>
      </c>
      <c r="I42" s="46">
        <v>2</v>
      </c>
      <c r="J42" s="46" t="s">
        <v>59</v>
      </c>
      <c r="K42" s="46" t="s">
        <v>31</v>
      </c>
      <c r="L42" s="46">
        <v>53</v>
      </c>
      <c r="M42" s="47" t="str">
        <f>IF(Table2[[#This Row],[Age]] &gt; 54, "Old",IF(Table2[[#This Row],[Age]]&gt;= 31, "Middle-Age",IF(Table2[[#This Row],[Age]]&lt;31, "Young","Invalid")))</f>
        <v>Middle-Age</v>
      </c>
      <c r="N42" s="46" t="s">
        <v>18</v>
      </c>
      <c r="O42" s="48">
        <v>44391</v>
      </c>
    </row>
    <row r="43" spans="1:15" x14ac:dyDescent="0.25">
      <c r="A43" s="46">
        <v>11249</v>
      </c>
      <c r="B43" s="46" t="s">
        <v>48</v>
      </c>
      <c r="C43" s="46" t="s">
        <v>51</v>
      </c>
      <c r="D43" s="46">
        <v>130000</v>
      </c>
      <c r="E43" s="46">
        <v>3</v>
      </c>
      <c r="F43" s="46" t="s">
        <v>19</v>
      </c>
      <c r="G43" s="46" t="s">
        <v>21</v>
      </c>
      <c r="H43" s="46" t="s">
        <v>15</v>
      </c>
      <c r="I43" s="46">
        <v>3</v>
      </c>
      <c r="J43" s="46" t="s">
        <v>16</v>
      </c>
      <c r="K43" s="46" t="s">
        <v>17</v>
      </c>
      <c r="L43" s="46">
        <v>51</v>
      </c>
      <c r="M43" s="47" t="str">
        <f>IF(Table2[[#This Row],[Age]] &gt; 54, "Old",IF(Table2[[#This Row],[Age]]&gt;= 31, "Middle-Age",IF(Table2[[#This Row],[Age]]&lt;31, "Young","Invalid")))</f>
        <v>Middle-Age</v>
      </c>
      <c r="N43" s="46" t="s">
        <v>15</v>
      </c>
      <c r="O43" s="48">
        <v>38869</v>
      </c>
    </row>
    <row r="44" spans="1:15" x14ac:dyDescent="0.25">
      <c r="A44" s="46">
        <v>11255</v>
      </c>
      <c r="B44" s="46" t="s">
        <v>48</v>
      </c>
      <c r="C44" s="46" t="s">
        <v>50</v>
      </c>
      <c r="D44" s="46">
        <v>70000</v>
      </c>
      <c r="E44" s="46">
        <v>4</v>
      </c>
      <c r="F44" s="46" t="s">
        <v>30</v>
      </c>
      <c r="G44" s="46" t="s">
        <v>28</v>
      </c>
      <c r="H44" s="46" t="s">
        <v>15</v>
      </c>
      <c r="I44" s="46">
        <v>2</v>
      </c>
      <c r="J44" s="46" t="s">
        <v>23</v>
      </c>
      <c r="K44" s="46" t="s">
        <v>31</v>
      </c>
      <c r="L44" s="46">
        <v>73</v>
      </c>
      <c r="M44" s="47" t="str">
        <f>IF(Table2[[#This Row],[Age]] &gt; 54, "Old",IF(Table2[[#This Row],[Age]]&gt;= 31, "Middle-Age",IF(Table2[[#This Row],[Age]]&lt;31, "Young","Invalid")))</f>
        <v>Old</v>
      </c>
      <c r="N44" s="46" t="s">
        <v>18</v>
      </c>
      <c r="O44" s="48">
        <v>44391</v>
      </c>
    </row>
    <row r="45" spans="1:15" x14ac:dyDescent="0.25">
      <c r="A45" s="46">
        <v>11259</v>
      </c>
      <c r="B45" s="46" t="s">
        <v>48</v>
      </c>
      <c r="C45" s="46" t="s">
        <v>51</v>
      </c>
      <c r="D45" s="46">
        <v>100000</v>
      </c>
      <c r="E45" s="46">
        <v>4</v>
      </c>
      <c r="F45" s="46" t="s">
        <v>19</v>
      </c>
      <c r="G45" s="46" t="s">
        <v>21</v>
      </c>
      <c r="H45" s="46" t="s">
        <v>15</v>
      </c>
      <c r="I45" s="46">
        <v>4</v>
      </c>
      <c r="J45" s="46" t="s">
        <v>22</v>
      </c>
      <c r="K45" s="46" t="s">
        <v>31</v>
      </c>
      <c r="L45" s="46">
        <v>41</v>
      </c>
      <c r="M45" s="47" t="str">
        <f>IF(Table2[[#This Row],[Age]] &gt; 54, "Old",IF(Table2[[#This Row],[Age]]&gt;= 31, "Middle-Age",IF(Table2[[#This Row],[Age]]&lt;31, "Young","Invalid")))</f>
        <v>Middle-Age</v>
      </c>
      <c r="N45" s="46" t="s">
        <v>15</v>
      </c>
      <c r="O45" s="48">
        <v>44391</v>
      </c>
    </row>
    <row r="46" spans="1:15" x14ac:dyDescent="0.25">
      <c r="A46" s="46">
        <v>11262</v>
      </c>
      <c r="B46" s="46" t="s">
        <v>48</v>
      </c>
      <c r="C46" s="46" t="s">
        <v>51</v>
      </c>
      <c r="D46" s="46">
        <v>80000</v>
      </c>
      <c r="E46" s="46">
        <v>4</v>
      </c>
      <c r="F46" s="46" t="s">
        <v>13</v>
      </c>
      <c r="G46" s="46" t="s">
        <v>28</v>
      </c>
      <c r="H46" s="46" t="s">
        <v>15</v>
      </c>
      <c r="I46" s="46">
        <v>0</v>
      </c>
      <c r="J46" s="46" t="s">
        <v>16</v>
      </c>
      <c r="K46" s="46" t="s">
        <v>31</v>
      </c>
      <c r="L46" s="46">
        <v>42</v>
      </c>
      <c r="M46" s="47" t="str">
        <f>IF(Table2[[#This Row],[Age]] &gt; 54, "Old",IF(Table2[[#This Row],[Age]]&gt;= 31, "Middle-Age",IF(Table2[[#This Row],[Age]]&lt;31, "Young","Invalid")))</f>
        <v>Middle-Age</v>
      </c>
      <c r="N46" s="46" t="s">
        <v>18</v>
      </c>
      <c r="O46" s="48">
        <v>42909</v>
      </c>
    </row>
    <row r="47" spans="1:15" x14ac:dyDescent="0.25">
      <c r="A47" s="46">
        <v>11269</v>
      </c>
      <c r="B47" s="46" t="s">
        <v>48</v>
      </c>
      <c r="C47" s="46" t="s">
        <v>50</v>
      </c>
      <c r="D47" s="46">
        <v>130000</v>
      </c>
      <c r="E47" s="46">
        <v>2</v>
      </c>
      <c r="F47" s="46" t="s">
        <v>30</v>
      </c>
      <c r="G47" s="46" t="s">
        <v>28</v>
      </c>
      <c r="H47" s="46" t="s">
        <v>15</v>
      </c>
      <c r="I47" s="46">
        <v>2</v>
      </c>
      <c r="J47" s="46" t="s">
        <v>16</v>
      </c>
      <c r="K47" s="46" t="s">
        <v>31</v>
      </c>
      <c r="L47" s="46">
        <v>41</v>
      </c>
      <c r="M47" s="47" t="str">
        <f>IF(Table2[[#This Row],[Age]] &gt; 54, "Old",IF(Table2[[#This Row],[Age]]&gt;= 31, "Middle-Age",IF(Table2[[#This Row],[Age]]&lt;31, "Young","Invalid")))</f>
        <v>Middle-Age</v>
      </c>
      <c r="N47" s="46" t="s">
        <v>18</v>
      </c>
      <c r="O47" s="48">
        <v>44391</v>
      </c>
    </row>
    <row r="48" spans="1:15" x14ac:dyDescent="0.25">
      <c r="A48" s="46">
        <v>11270</v>
      </c>
      <c r="B48" s="46" t="s">
        <v>48</v>
      </c>
      <c r="C48" s="46" t="s">
        <v>50</v>
      </c>
      <c r="D48" s="46">
        <v>130000</v>
      </c>
      <c r="E48" s="46">
        <v>2</v>
      </c>
      <c r="F48" s="46" t="s">
        <v>30</v>
      </c>
      <c r="G48" s="46" t="s">
        <v>28</v>
      </c>
      <c r="H48" s="46" t="s">
        <v>15</v>
      </c>
      <c r="I48" s="46">
        <v>3</v>
      </c>
      <c r="J48" s="46" t="s">
        <v>16</v>
      </c>
      <c r="K48" s="46" t="s">
        <v>31</v>
      </c>
      <c r="L48" s="46">
        <v>42</v>
      </c>
      <c r="M48" s="47" t="str">
        <f>IF(Table2[[#This Row],[Age]] &gt; 54, "Old",IF(Table2[[#This Row],[Age]]&gt;= 31, "Middle-Age",IF(Table2[[#This Row],[Age]]&lt;31, "Young","Invalid")))</f>
        <v>Middle-Age</v>
      </c>
      <c r="N48" s="46" t="s">
        <v>15</v>
      </c>
      <c r="O48" s="48">
        <v>44391</v>
      </c>
    </row>
    <row r="49" spans="1:15" x14ac:dyDescent="0.25">
      <c r="A49" s="46">
        <v>11275</v>
      </c>
      <c r="B49" s="46" t="s">
        <v>48</v>
      </c>
      <c r="C49" s="46" t="s">
        <v>51</v>
      </c>
      <c r="D49" s="46">
        <v>80000</v>
      </c>
      <c r="E49" s="46">
        <v>4</v>
      </c>
      <c r="F49" s="46" t="s">
        <v>30</v>
      </c>
      <c r="G49" s="46" t="s">
        <v>28</v>
      </c>
      <c r="H49" s="46" t="s">
        <v>15</v>
      </c>
      <c r="I49" s="46">
        <v>2</v>
      </c>
      <c r="J49" s="46" t="s">
        <v>16</v>
      </c>
      <c r="K49" s="46" t="s">
        <v>31</v>
      </c>
      <c r="L49" s="46">
        <v>72</v>
      </c>
      <c r="M49" s="47" t="str">
        <f>IF(Table2[[#This Row],[Age]] &gt; 54, "Old",IF(Table2[[#This Row],[Age]]&gt;= 31, "Middle-Age",IF(Table2[[#This Row],[Age]]&lt;31, "Young","Invalid")))</f>
        <v>Old</v>
      </c>
      <c r="N49" s="46" t="s">
        <v>15</v>
      </c>
      <c r="O49" s="48">
        <v>44391</v>
      </c>
    </row>
    <row r="50" spans="1:15" x14ac:dyDescent="0.25">
      <c r="A50" s="46">
        <v>11287</v>
      </c>
      <c r="B50" s="46" t="s">
        <v>48</v>
      </c>
      <c r="C50" s="46" t="s">
        <v>50</v>
      </c>
      <c r="D50" s="46">
        <v>70000</v>
      </c>
      <c r="E50" s="46">
        <v>5</v>
      </c>
      <c r="F50" s="46" t="s">
        <v>19</v>
      </c>
      <c r="G50" s="46" t="s">
        <v>21</v>
      </c>
      <c r="H50" s="46" t="s">
        <v>18</v>
      </c>
      <c r="I50" s="46">
        <v>3</v>
      </c>
      <c r="J50" s="46" t="s">
        <v>23</v>
      </c>
      <c r="K50" s="46" t="s">
        <v>31</v>
      </c>
      <c r="L50" s="46">
        <v>45</v>
      </c>
      <c r="M50" s="47" t="str">
        <f>IF(Table2[[#This Row],[Age]] &gt; 54, "Old",IF(Table2[[#This Row],[Age]]&gt;= 31, "Middle-Age",IF(Table2[[#This Row],[Age]]&lt;31, "Young","Invalid")))</f>
        <v>Middle-Age</v>
      </c>
      <c r="N50" s="46" t="s">
        <v>18</v>
      </c>
      <c r="O50" s="48">
        <v>44391</v>
      </c>
    </row>
    <row r="51" spans="1:15" x14ac:dyDescent="0.25">
      <c r="A51" s="46">
        <v>11292</v>
      </c>
      <c r="B51" s="46" t="s">
        <v>49</v>
      </c>
      <c r="C51" s="46" t="s">
        <v>50</v>
      </c>
      <c r="D51" s="46">
        <v>150000</v>
      </c>
      <c r="E51" s="46">
        <v>1</v>
      </c>
      <c r="F51" s="46" t="s">
        <v>19</v>
      </c>
      <c r="G51" s="46" t="s">
        <v>21</v>
      </c>
      <c r="H51" s="46" t="s">
        <v>18</v>
      </c>
      <c r="I51" s="46">
        <v>3</v>
      </c>
      <c r="J51" s="46" t="s">
        <v>16</v>
      </c>
      <c r="K51" s="46" t="s">
        <v>31</v>
      </c>
      <c r="L51" s="46">
        <v>44</v>
      </c>
      <c r="M51" s="47" t="str">
        <f>IF(Table2[[#This Row],[Age]] &gt; 54, "Old",IF(Table2[[#This Row],[Age]]&gt;= 31, "Middle-Age",IF(Table2[[#This Row],[Age]]&lt;31, "Young","Invalid")))</f>
        <v>Middle-Age</v>
      </c>
      <c r="N51" s="46" t="s">
        <v>15</v>
      </c>
      <c r="O51" s="48">
        <v>44391</v>
      </c>
    </row>
    <row r="52" spans="1:15" x14ac:dyDescent="0.25">
      <c r="A52" s="46">
        <v>11303</v>
      </c>
      <c r="B52" s="46" t="s">
        <v>49</v>
      </c>
      <c r="C52" s="46" t="s">
        <v>51</v>
      </c>
      <c r="D52" s="46">
        <v>90000</v>
      </c>
      <c r="E52" s="46">
        <v>4</v>
      </c>
      <c r="F52" s="46" t="s">
        <v>27</v>
      </c>
      <c r="G52" s="46" t="s">
        <v>21</v>
      </c>
      <c r="H52" s="46" t="s">
        <v>18</v>
      </c>
      <c r="I52" s="46">
        <v>3</v>
      </c>
      <c r="J52" s="46" t="s">
        <v>26</v>
      </c>
      <c r="K52" s="46" t="s">
        <v>31</v>
      </c>
      <c r="L52" s="46">
        <v>45</v>
      </c>
      <c r="M52" s="47" t="str">
        <f>IF(Table2[[#This Row],[Age]] &gt; 54, "Old",IF(Table2[[#This Row],[Age]]&gt;= 31, "Middle-Age",IF(Table2[[#This Row],[Age]]&lt;31, "Young","Invalid")))</f>
        <v>Middle-Age</v>
      </c>
      <c r="N52" s="46" t="s">
        <v>15</v>
      </c>
      <c r="O52" s="48">
        <v>40796</v>
      </c>
    </row>
    <row r="53" spans="1:15" x14ac:dyDescent="0.25">
      <c r="A53" s="46">
        <v>11340</v>
      </c>
      <c r="B53" s="46" t="s">
        <v>48</v>
      </c>
      <c r="C53" s="46" t="s">
        <v>51</v>
      </c>
      <c r="D53" s="46">
        <v>10000</v>
      </c>
      <c r="E53" s="46">
        <v>1</v>
      </c>
      <c r="F53" s="46" t="s">
        <v>30</v>
      </c>
      <c r="G53" s="46" t="s">
        <v>20</v>
      </c>
      <c r="H53" s="46" t="s">
        <v>15</v>
      </c>
      <c r="I53" s="46">
        <v>0</v>
      </c>
      <c r="J53" s="46" t="s">
        <v>16</v>
      </c>
      <c r="K53" s="46" t="s">
        <v>17</v>
      </c>
      <c r="L53" s="46">
        <v>70</v>
      </c>
      <c r="M53" s="47" t="str">
        <f>IF(Table2[[#This Row],[Age]] &gt; 54, "Old",IF(Table2[[#This Row],[Age]]&gt;= 31, "Middle-Age",IF(Table2[[#This Row],[Age]]&lt;31, "Young","Invalid")))</f>
        <v>Old</v>
      </c>
      <c r="N53" s="46" t="s">
        <v>15</v>
      </c>
      <c r="O53" s="48">
        <v>44391</v>
      </c>
    </row>
    <row r="54" spans="1:15" x14ac:dyDescent="0.25">
      <c r="A54" s="46">
        <v>11378</v>
      </c>
      <c r="B54" s="46" t="s">
        <v>49</v>
      </c>
      <c r="C54" s="46" t="s">
        <v>51</v>
      </c>
      <c r="D54" s="46">
        <v>10000</v>
      </c>
      <c r="E54" s="46">
        <v>1</v>
      </c>
      <c r="F54" s="46" t="s">
        <v>27</v>
      </c>
      <c r="G54" s="46" t="s">
        <v>25</v>
      </c>
      <c r="H54" s="46" t="s">
        <v>18</v>
      </c>
      <c r="I54" s="46">
        <v>1</v>
      </c>
      <c r="J54" s="46" t="s">
        <v>22</v>
      </c>
      <c r="K54" s="46" t="s">
        <v>17</v>
      </c>
      <c r="L54" s="46">
        <v>46</v>
      </c>
      <c r="M54" s="47" t="str">
        <f>IF(Table2[[#This Row],[Age]] &gt; 54, "Old",IF(Table2[[#This Row],[Age]]&gt;= 31, "Middle-Age",IF(Table2[[#This Row],[Age]]&lt;31, "Young","Invalid")))</f>
        <v>Middle-Age</v>
      </c>
      <c r="N54" s="46" t="s">
        <v>15</v>
      </c>
      <c r="O54" s="48">
        <v>39879</v>
      </c>
    </row>
    <row r="55" spans="1:15" x14ac:dyDescent="0.25">
      <c r="A55" s="46">
        <v>11381</v>
      </c>
      <c r="B55" s="46" t="s">
        <v>48</v>
      </c>
      <c r="C55" s="46" t="s">
        <v>51</v>
      </c>
      <c r="D55" s="46">
        <v>20000</v>
      </c>
      <c r="E55" s="46">
        <v>2</v>
      </c>
      <c r="F55" s="46" t="s">
        <v>19</v>
      </c>
      <c r="G55" s="46" t="s">
        <v>25</v>
      </c>
      <c r="H55" s="46" t="s">
        <v>15</v>
      </c>
      <c r="I55" s="46">
        <v>1</v>
      </c>
      <c r="J55" s="46" t="s">
        <v>22</v>
      </c>
      <c r="K55" s="46" t="s">
        <v>17</v>
      </c>
      <c r="L55" s="46">
        <v>47</v>
      </c>
      <c r="M55" s="47" t="str">
        <f>IF(Table2[[#This Row],[Age]] &gt; 54, "Old",IF(Table2[[#This Row],[Age]]&gt;= 31, "Middle-Age",IF(Table2[[#This Row],[Age]]&lt;31, "Young","Invalid")))</f>
        <v>Middle-Age</v>
      </c>
      <c r="N55" s="46" t="s">
        <v>15</v>
      </c>
      <c r="O55" s="48">
        <v>44391</v>
      </c>
    </row>
    <row r="56" spans="1:15" x14ac:dyDescent="0.25">
      <c r="A56" s="46">
        <v>11383</v>
      </c>
      <c r="B56" s="46" t="s">
        <v>48</v>
      </c>
      <c r="C56" s="46" t="s">
        <v>51</v>
      </c>
      <c r="D56" s="46">
        <v>30000</v>
      </c>
      <c r="E56" s="46">
        <v>3</v>
      </c>
      <c r="F56" s="46" t="s">
        <v>30</v>
      </c>
      <c r="G56" s="46" t="s">
        <v>20</v>
      </c>
      <c r="H56" s="46" t="s">
        <v>15</v>
      </c>
      <c r="I56" s="46">
        <v>0</v>
      </c>
      <c r="J56" s="46" t="s">
        <v>16</v>
      </c>
      <c r="K56" s="46" t="s">
        <v>17</v>
      </c>
      <c r="L56" s="46">
        <v>46</v>
      </c>
      <c r="M56" s="47" t="str">
        <f>IF(Table2[[#This Row],[Age]] &gt; 54, "Old",IF(Table2[[#This Row],[Age]]&gt;= 31, "Middle-Age",IF(Table2[[#This Row],[Age]]&lt;31, "Young","Invalid")))</f>
        <v>Middle-Age</v>
      </c>
      <c r="N56" s="46" t="s">
        <v>18</v>
      </c>
      <c r="O56" s="48">
        <v>44391</v>
      </c>
    </row>
    <row r="57" spans="1:15" x14ac:dyDescent="0.25">
      <c r="A57" s="46">
        <v>11386</v>
      </c>
      <c r="B57" s="46" t="s">
        <v>48</v>
      </c>
      <c r="C57" s="46" t="s">
        <v>51</v>
      </c>
      <c r="D57" s="46">
        <v>30000</v>
      </c>
      <c r="E57" s="46">
        <v>3</v>
      </c>
      <c r="F57" s="46" t="s">
        <v>13</v>
      </c>
      <c r="G57" s="46" t="s">
        <v>20</v>
      </c>
      <c r="H57" s="46" t="s">
        <v>15</v>
      </c>
      <c r="I57" s="46">
        <v>0</v>
      </c>
      <c r="J57" s="46" t="s">
        <v>16</v>
      </c>
      <c r="K57" s="46" t="s">
        <v>17</v>
      </c>
      <c r="L57" s="46">
        <v>45</v>
      </c>
      <c r="M57" s="47" t="str">
        <f>IF(Table2[[#This Row],[Age]] &gt; 54, "Old",IF(Table2[[#This Row],[Age]]&gt;= 31, "Middle-Age",IF(Table2[[#This Row],[Age]]&lt;31, "Young","Invalid")))</f>
        <v>Middle-Age</v>
      </c>
      <c r="N57" s="46" t="s">
        <v>18</v>
      </c>
      <c r="O57" s="48">
        <v>40667</v>
      </c>
    </row>
    <row r="58" spans="1:15" x14ac:dyDescent="0.25">
      <c r="A58" s="46">
        <v>11415</v>
      </c>
      <c r="B58" s="46" t="s">
        <v>49</v>
      </c>
      <c r="C58" s="46" t="s">
        <v>50</v>
      </c>
      <c r="D58" s="46">
        <v>90000</v>
      </c>
      <c r="E58" s="46">
        <v>5</v>
      </c>
      <c r="F58" s="46" t="s">
        <v>19</v>
      </c>
      <c r="G58" s="46" t="s">
        <v>21</v>
      </c>
      <c r="H58" s="46" t="s">
        <v>18</v>
      </c>
      <c r="I58" s="46">
        <v>2</v>
      </c>
      <c r="J58" s="46" t="s">
        <v>59</v>
      </c>
      <c r="K58" s="46" t="s">
        <v>17</v>
      </c>
      <c r="L58" s="46">
        <v>62</v>
      </c>
      <c r="M58" s="47" t="str">
        <f>IF(Table2[[#This Row],[Age]] &gt; 54, "Old",IF(Table2[[#This Row],[Age]]&gt;= 31, "Middle-Age",IF(Table2[[#This Row],[Age]]&lt;31, "Young","Invalid")))</f>
        <v>Old</v>
      </c>
      <c r="N58" s="46" t="s">
        <v>18</v>
      </c>
      <c r="O58" s="48">
        <v>44391</v>
      </c>
    </row>
    <row r="59" spans="1:15" x14ac:dyDescent="0.25">
      <c r="A59" s="46">
        <v>11451</v>
      </c>
      <c r="B59" s="46" t="s">
        <v>49</v>
      </c>
      <c r="C59" s="46" t="s">
        <v>50</v>
      </c>
      <c r="D59" s="46">
        <v>70000</v>
      </c>
      <c r="E59" s="46">
        <v>0</v>
      </c>
      <c r="F59" s="46" t="s">
        <v>13</v>
      </c>
      <c r="G59" s="46" t="s">
        <v>21</v>
      </c>
      <c r="H59" s="46" t="s">
        <v>18</v>
      </c>
      <c r="I59" s="46">
        <v>4</v>
      </c>
      <c r="J59" s="46" t="s">
        <v>59</v>
      </c>
      <c r="K59" s="46" t="s">
        <v>24</v>
      </c>
      <c r="L59" s="46">
        <v>31</v>
      </c>
      <c r="M59" s="47" t="str">
        <f>IF(Table2[[#This Row],[Age]] &gt; 54, "Old",IF(Table2[[#This Row],[Age]]&gt;= 31, "Middle-Age",IF(Table2[[#This Row],[Age]]&lt;31, "Young","Invalid")))</f>
        <v>Middle-Age</v>
      </c>
      <c r="N59" s="46" t="s">
        <v>15</v>
      </c>
      <c r="O59" s="48">
        <v>41035</v>
      </c>
    </row>
    <row r="60" spans="1:15" x14ac:dyDescent="0.25">
      <c r="A60" s="46">
        <v>11453</v>
      </c>
      <c r="B60" s="46" t="s">
        <v>49</v>
      </c>
      <c r="C60" s="46" t="s">
        <v>50</v>
      </c>
      <c r="D60" s="46">
        <v>80000</v>
      </c>
      <c r="E60" s="46">
        <v>0</v>
      </c>
      <c r="F60" s="46" t="s">
        <v>13</v>
      </c>
      <c r="G60" s="46" t="s">
        <v>21</v>
      </c>
      <c r="H60" s="46" t="s">
        <v>18</v>
      </c>
      <c r="I60" s="46">
        <v>3</v>
      </c>
      <c r="J60" s="46" t="s">
        <v>59</v>
      </c>
      <c r="K60" s="46" t="s">
        <v>24</v>
      </c>
      <c r="L60" s="46">
        <v>33</v>
      </c>
      <c r="M60" s="47" t="str">
        <f>IF(Table2[[#This Row],[Age]] &gt; 54, "Old",IF(Table2[[#This Row],[Age]]&gt;= 31, "Middle-Age",IF(Table2[[#This Row],[Age]]&lt;31, "Young","Invalid")))</f>
        <v>Middle-Age</v>
      </c>
      <c r="N60" s="46" t="s">
        <v>15</v>
      </c>
      <c r="O60" s="48">
        <v>44391</v>
      </c>
    </row>
    <row r="61" spans="1:15" x14ac:dyDescent="0.25">
      <c r="A61" s="46">
        <v>11489</v>
      </c>
      <c r="B61" s="46" t="s">
        <v>49</v>
      </c>
      <c r="C61" s="46" t="s">
        <v>51</v>
      </c>
      <c r="D61" s="46">
        <v>20000</v>
      </c>
      <c r="E61" s="46">
        <v>0</v>
      </c>
      <c r="F61" s="46" t="s">
        <v>29</v>
      </c>
      <c r="G61" s="46" t="s">
        <v>25</v>
      </c>
      <c r="H61" s="46" t="s">
        <v>18</v>
      </c>
      <c r="I61" s="46">
        <v>2</v>
      </c>
      <c r="J61" s="46" t="s">
        <v>26</v>
      </c>
      <c r="K61" s="46" t="s">
        <v>17</v>
      </c>
      <c r="L61" s="46">
        <v>35</v>
      </c>
      <c r="M61" s="47" t="str">
        <f>IF(Table2[[#This Row],[Age]] &gt; 54, "Old",IF(Table2[[#This Row],[Age]]&gt;= 31, "Middle-Age",IF(Table2[[#This Row],[Age]]&lt;31, "Young","Invalid")))</f>
        <v>Middle-Age</v>
      </c>
      <c r="N61" s="46" t="s">
        <v>15</v>
      </c>
      <c r="O61" s="48">
        <v>40063</v>
      </c>
    </row>
    <row r="62" spans="1:15" x14ac:dyDescent="0.25">
      <c r="A62" s="46">
        <v>11538</v>
      </c>
      <c r="B62" s="46" t="s">
        <v>49</v>
      </c>
      <c r="C62" s="46" t="s">
        <v>51</v>
      </c>
      <c r="D62" s="46">
        <v>60000</v>
      </c>
      <c r="E62" s="46">
        <v>4</v>
      </c>
      <c r="F62" s="46" t="s">
        <v>30</v>
      </c>
      <c r="G62" s="46" t="s">
        <v>14</v>
      </c>
      <c r="H62" s="46" t="s">
        <v>18</v>
      </c>
      <c r="I62" s="46">
        <v>0</v>
      </c>
      <c r="J62" s="46" t="s">
        <v>16</v>
      </c>
      <c r="K62" s="46" t="s">
        <v>31</v>
      </c>
      <c r="L62" s="46">
        <v>47</v>
      </c>
      <c r="M62" s="47" t="str">
        <f>IF(Table2[[#This Row],[Age]] &gt; 54, "Old",IF(Table2[[#This Row],[Age]]&gt;= 31, "Middle-Age",IF(Table2[[#This Row],[Age]]&lt;31, "Young","Invalid")))</f>
        <v>Middle-Age</v>
      </c>
      <c r="N62" s="46" t="s">
        <v>15</v>
      </c>
      <c r="O62" s="48">
        <v>44391</v>
      </c>
    </row>
    <row r="63" spans="1:15" x14ac:dyDescent="0.25">
      <c r="A63" s="46">
        <v>11540</v>
      </c>
      <c r="B63" s="46" t="s">
        <v>49</v>
      </c>
      <c r="C63" s="46" t="s">
        <v>50</v>
      </c>
      <c r="D63" s="46">
        <v>60000</v>
      </c>
      <c r="E63" s="46">
        <v>4</v>
      </c>
      <c r="F63" s="46" t="s">
        <v>30</v>
      </c>
      <c r="G63" s="46" t="s">
        <v>14</v>
      </c>
      <c r="H63" s="46" t="s">
        <v>15</v>
      </c>
      <c r="I63" s="46">
        <v>0</v>
      </c>
      <c r="J63" s="46" t="s">
        <v>26</v>
      </c>
      <c r="K63" s="46" t="s">
        <v>31</v>
      </c>
      <c r="L63" s="46">
        <v>47</v>
      </c>
      <c r="M63" s="47" t="str">
        <f>IF(Table2[[#This Row],[Age]] &gt; 54, "Old",IF(Table2[[#This Row],[Age]]&gt;= 31, "Middle-Age",IF(Table2[[#This Row],[Age]]&lt;31, "Young","Invalid")))</f>
        <v>Middle-Age</v>
      </c>
      <c r="N63" s="46" t="s">
        <v>15</v>
      </c>
      <c r="O63" s="48">
        <v>39305</v>
      </c>
    </row>
    <row r="64" spans="1:15" x14ac:dyDescent="0.25">
      <c r="A64" s="46">
        <v>11555</v>
      </c>
      <c r="B64" s="46" t="s">
        <v>48</v>
      </c>
      <c r="C64" s="46" t="s">
        <v>51</v>
      </c>
      <c r="D64" s="46">
        <v>40000</v>
      </c>
      <c r="E64" s="46">
        <v>1</v>
      </c>
      <c r="F64" s="46" t="s">
        <v>13</v>
      </c>
      <c r="G64" s="46" t="s">
        <v>20</v>
      </c>
      <c r="H64" s="46" t="s">
        <v>15</v>
      </c>
      <c r="I64" s="46">
        <v>0</v>
      </c>
      <c r="J64" s="46" t="s">
        <v>16</v>
      </c>
      <c r="K64" s="46" t="s">
        <v>17</v>
      </c>
      <c r="L64" s="46">
        <v>80</v>
      </c>
      <c r="M64" s="47" t="str">
        <f>IF(Table2[[#This Row],[Age]] &gt; 54, "Old",IF(Table2[[#This Row],[Age]]&gt;= 31, "Middle-Age",IF(Table2[[#This Row],[Age]]&lt;31, "Young","Invalid")))</f>
        <v>Old</v>
      </c>
      <c r="N64" s="46" t="s">
        <v>18</v>
      </c>
      <c r="O64" s="48">
        <v>44391</v>
      </c>
    </row>
    <row r="65" spans="1:15" x14ac:dyDescent="0.25">
      <c r="A65" s="46">
        <v>11576</v>
      </c>
      <c r="B65" s="46" t="s">
        <v>48</v>
      </c>
      <c r="C65" s="46" t="s">
        <v>50</v>
      </c>
      <c r="D65" s="46">
        <v>30000</v>
      </c>
      <c r="E65" s="46">
        <v>1</v>
      </c>
      <c r="F65" s="46" t="s">
        <v>13</v>
      </c>
      <c r="G65" s="46" t="s">
        <v>14</v>
      </c>
      <c r="H65" s="46" t="s">
        <v>15</v>
      </c>
      <c r="I65" s="46">
        <v>2</v>
      </c>
      <c r="J65" s="46" t="s">
        <v>16</v>
      </c>
      <c r="K65" s="46" t="s">
        <v>17</v>
      </c>
      <c r="L65" s="46">
        <v>41</v>
      </c>
      <c r="M65" s="47" t="str">
        <f>IF(Table2[[#This Row],[Age]] &gt; 54, "Old",IF(Table2[[#This Row],[Age]]&gt;= 31, "Middle-Age",IF(Table2[[#This Row],[Age]]&lt;31, "Young","Invalid")))</f>
        <v>Middle-Age</v>
      </c>
      <c r="N65" s="46" t="s">
        <v>15</v>
      </c>
      <c r="O65" s="48">
        <v>37651</v>
      </c>
    </row>
    <row r="66" spans="1:15" x14ac:dyDescent="0.25">
      <c r="A66" s="46">
        <v>11585</v>
      </c>
      <c r="B66" s="46" t="s">
        <v>48</v>
      </c>
      <c r="C66" s="46" t="s">
        <v>51</v>
      </c>
      <c r="D66" s="46">
        <v>40000</v>
      </c>
      <c r="E66" s="46">
        <v>1</v>
      </c>
      <c r="F66" s="46" t="s">
        <v>13</v>
      </c>
      <c r="G66" s="46" t="s">
        <v>14</v>
      </c>
      <c r="H66" s="46" t="s">
        <v>15</v>
      </c>
      <c r="I66" s="46">
        <v>0</v>
      </c>
      <c r="J66" s="46" t="s">
        <v>16</v>
      </c>
      <c r="K66" s="46" t="s">
        <v>17</v>
      </c>
      <c r="L66" s="46">
        <v>41</v>
      </c>
      <c r="M66" s="47" t="str">
        <f>IF(Table2[[#This Row],[Age]] &gt; 54, "Old",IF(Table2[[#This Row],[Age]]&gt;= 31, "Middle-Age",IF(Table2[[#This Row],[Age]]&lt;31, "Young","Invalid")))</f>
        <v>Middle-Age</v>
      </c>
      <c r="N66" s="46" t="s">
        <v>18</v>
      </c>
      <c r="O66" s="48">
        <v>44391</v>
      </c>
    </row>
    <row r="67" spans="1:15" x14ac:dyDescent="0.25">
      <c r="A67" s="46">
        <v>11619</v>
      </c>
      <c r="B67" s="46" t="s">
        <v>49</v>
      </c>
      <c r="C67" s="46" t="s">
        <v>51</v>
      </c>
      <c r="D67" s="46">
        <v>50000</v>
      </c>
      <c r="E67" s="46">
        <v>0</v>
      </c>
      <c r="F67" s="46" t="s">
        <v>30</v>
      </c>
      <c r="G67" s="46" t="s">
        <v>14</v>
      </c>
      <c r="H67" s="46" t="s">
        <v>15</v>
      </c>
      <c r="I67" s="46">
        <v>0</v>
      </c>
      <c r="J67" s="46" t="s">
        <v>26</v>
      </c>
      <c r="K67" s="46" t="s">
        <v>31</v>
      </c>
      <c r="L67" s="46">
        <v>33</v>
      </c>
      <c r="M67" s="47" t="str">
        <f>IF(Table2[[#This Row],[Age]] &gt; 54, "Old",IF(Table2[[#This Row],[Age]]&gt;= 31, "Middle-Age",IF(Table2[[#This Row],[Age]]&lt;31, "Young","Invalid")))</f>
        <v>Middle-Age</v>
      </c>
      <c r="N67" s="46" t="s">
        <v>18</v>
      </c>
      <c r="O67" s="48">
        <v>44391</v>
      </c>
    </row>
    <row r="68" spans="1:15" x14ac:dyDescent="0.25">
      <c r="A68" s="46">
        <v>11622</v>
      </c>
      <c r="B68" s="46" t="s">
        <v>48</v>
      </c>
      <c r="C68" s="46" t="s">
        <v>50</v>
      </c>
      <c r="D68" s="46">
        <v>50000</v>
      </c>
      <c r="E68" s="46">
        <v>0</v>
      </c>
      <c r="F68" s="46" t="s">
        <v>30</v>
      </c>
      <c r="G68" s="46" t="s">
        <v>14</v>
      </c>
      <c r="H68" s="46" t="s">
        <v>15</v>
      </c>
      <c r="I68" s="46">
        <v>0</v>
      </c>
      <c r="J68" s="46" t="s">
        <v>16</v>
      </c>
      <c r="K68" s="46" t="s">
        <v>31</v>
      </c>
      <c r="L68" s="46">
        <v>32</v>
      </c>
      <c r="M68" s="47" t="str">
        <f>IF(Table2[[#This Row],[Age]] &gt; 54, "Old",IF(Table2[[#This Row],[Age]]&gt;= 31, "Middle-Age",IF(Table2[[#This Row],[Age]]&lt;31, "Young","Invalid")))</f>
        <v>Middle-Age</v>
      </c>
      <c r="N68" s="46" t="s">
        <v>18</v>
      </c>
      <c r="O68" s="48">
        <v>44391</v>
      </c>
    </row>
    <row r="69" spans="1:15" x14ac:dyDescent="0.25">
      <c r="A69" s="46">
        <v>11641</v>
      </c>
      <c r="B69" s="46" t="s">
        <v>48</v>
      </c>
      <c r="C69" s="46" t="s">
        <v>50</v>
      </c>
      <c r="D69" s="46">
        <v>50000</v>
      </c>
      <c r="E69" s="46">
        <v>1</v>
      </c>
      <c r="F69" s="46" t="s">
        <v>13</v>
      </c>
      <c r="G69" s="46" t="s">
        <v>14</v>
      </c>
      <c r="H69" s="46" t="s">
        <v>15</v>
      </c>
      <c r="I69" s="46">
        <v>0</v>
      </c>
      <c r="J69" s="46" t="s">
        <v>16</v>
      </c>
      <c r="K69" s="46" t="s">
        <v>31</v>
      </c>
      <c r="L69" s="46">
        <v>36</v>
      </c>
      <c r="M69" s="47" t="str">
        <f>IF(Table2[[#This Row],[Age]] &gt; 54, "Old",IF(Table2[[#This Row],[Age]]&gt;= 31, "Middle-Age",IF(Table2[[#This Row],[Age]]&lt;31, "Young","Invalid")))</f>
        <v>Middle-Age</v>
      </c>
      <c r="N69" s="46" t="s">
        <v>18</v>
      </c>
      <c r="O69" s="48">
        <v>44391</v>
      </c>
    </row>
    <row r="70" spans="1:15" x14ac:dyDescent="0.25">
      <c r="A70" s="46">
        <v>11644</v>
      </c>
      <c r="B70" s="46" t="s">
        <v>49</v>
      </c>
      <c r="C70" s="46" t="s">
        <v>50</v>
      </c>
      <c r="D70" s="46">
        <v>40000</v>
      </c>
      <c r="E70" s="46">
        <v>2</v>
      </c>
      <c r="F70" s="46" t="s">
        <v>13</v>
      </c>
      <c r="G70" s="46" t="s">
        <v>14</v>
      </c>
      <c r="H70" s="46" t="s">
        <v>15</v>
      </c>
      <c r="I70" s="46">
        <v>0</v>
      </c>
      <c r="J70" s="46" t="s">
        <v>22</v>
      </c>
      <c r="K70" s="46" t="s">
        <v>31</v>
      </c>
      <c r="L70" s="46">
        <v>36</v>
      </c>
      <c r="M70" s="47" t="str">
        <f>IF(Table2[[#This Row],[Age]] &gt; 54, "Old",IF(Table2[[#This Row],[Age]]&gt;= 31, "Middle-Age",IF(Table2[[#This Row],[Age]]&lt;31, "Young","Invalid")))</f>
        <v>Middle-Age</v>
      </c>
      <c r="N70" s="46" t="s">
        <v>18</v>
      </c>
      <c r="O70" s="48">
        <v>44391</v>
      </c>
    </row>
    <row r="71" spans="1:15" x14ac:dyDescent="0.25">
      <c r="A71" s="46">
        <v>11663</v>
      </c>
      <c r="B71" s="46" t="s">
        <v>48</v>
      </c>
      <c r="C71" s="46" t="s">
        <v>50</v>
      </c>
      <c r="D71" s="46">
        <v>70000</v>
      </c>
      <c r="E71" s="46">
        <v>4</v>
      </c>
      <c r="F71" s="46" t="s">
        <v>30</v>
      </c>
      <c r="G71" s="46" t="s">
        <v>21</v>
      </c>
      <c r="H71" s="46" t="s">
        <v>15</v>
      </c>
      <c r="I71" s="46">
        <v>0</v>
      </c>
      <c r="J71" s="46" t="s">
        <v>16</v>
      </c>
      <c r="K71" s="46" t="s">
        <v>31</v>
      </c>
      <c r="L71" s="46">
        <v>36</v>
      </c>
      <c r="M71" s="47" t="str">
        <f>IF(Table2[[#This Row],[Age]] &gt; 54, "Old",IF(Table2[[#This Row],[Age]]&gt;= 31, "Middle-Age",IF(Table2[[#This Row],[Age]]&lt;31, "Young","Invalid")))</f>
        <v>Middle-Age</v>
      </c>
      <c r="N71" s="46" t="s">
        <v>15</v>
      </c>
      <c r="O71" s="48">
        <v>44391</v>
      </c>
    </row>
    <row r="72" spans="1:15" x14ac:dyDescent="0.25">
      <c r="A72" s="46">
        <v>11669</v>
      </c>
      <c r="B72" s="46" t="s">
        <v>49</v>
      </c>
      <c r="C72" s="46" t="s">
        <v>51</v>
      </c>
      <c r="D72" s="46">
        <v>70000</v>
      </c>
      <c r="E72" s="46">
        <v>2</v>
      </c>
      <c r="F72" s="46" t="s">
        <v>13</v>
      </c>
      <c r="G72" s="46" t="s">
        <v>14</v>
      </c>
      <c r="H72" s="46" t="s">
        <v>15</v>
      </c>
      <c r="I72" s="46">
        <v>1</v>
      </c>
      <c r="J72" s="46" t="s">
        <v>22</v>
      </c>
      <c r="K72" s="46" t="s">
        <v>31</v>
      </c>
      <c r="L72" s="46">
        <v>38</v>
      </c>
      <c r="M72" s="47" t="str">
        <f>IF(Table2[[#This Row],[Age]] &gt; 54, "Old",IF(Table2[[#This Row],[Age]]&gt;= 31, "Middle-Age",IF(Table2[[#This Row],[Age]]&lt;31, "Young","Invalid")))</f>
        <v>Middle-Age</v>
      </c>
      <c r="N72" s="46" t="s">
        <v>18</v>
      </c>
      <c r="O72" s="48">
        <v>44391</v>
      </c>
    </row>
    <row r="73" spans="1:15" x14ac:dyDescent="0.25">
      <c r="A73" s="46">
        <v>11699</v>
      </c>
      <c r="B73" s="46" t="s">
        <v>49</v>
      </c>
      <c r="C73" s="46" t="s">
        <v>50</v>
      </c>
      <c r="D73" s="46">
        <v>60000</v>
      </c>
      <c r="E73" s="46">
        <v>0</v>
      </c>
      <c r="F73" s="46" t="s">
        <v>13</v>
      </c>
      <c r="G73" s="46" t="s">
        <v>14</v>
      </c>
      <c r="H73" s="46" t="s">
        <v>18</v>
      </c>
      <c r="I73" s="46">
        <v>2</v>
      </c>
      <c r="J73" s="46" t="s">
        <v>16</v>
      </c>
      <c r="K73" s="46" t="s">
        <v>31</v>
      </c>
      <c r="L73" s="46">
        <v>30</v>
      </c>
      <c r="M73" s="47" t="str">
        <f>IF(Table2[[#This Row],[Age]] &gt; 54, "Old",IF(Table2[[#This Row],[Age]]&gt;= 31, "Middle-Age",IF(Table2[[#This Row],[Age]]&lt;31, "Young","Invalid")))</f>
        <v>Young</v>
      </c>
      <c r="N73" s="46" t="s">
        <v>18</v>
      </c>
      <c r="O73" s="48">
        <v>44413</v>
      </c>
    </row>
    <row r="74" spans="1:15" x14ac:dyDescent="0.25">
      <c r="A74" s="46">
        <v>11734</v>
      </c>
      <c r="B74" s="46" t="s">
        <v>48</v>
      </c>
      <c r="C74" s="46" t="s">
        <v>50</v>
      </c>
      <c r="D74" s="46">
        <v>60000</v>
      </c>
      <c r="E74" s="46">
        <v>1</v>
      </c>
      <c r="F74" s="46" t="s">
        <v>19</v>
      </c>
      <c r="G74" s="46" t="s">
        <v>14</v>
      </c>
      <c r="H74" s="46" t="s">
        <v>18</v>
      </c>
      <c r="I74" s="46">
        <v>1</v>
      </c>
      <c r="J74" s="46" t="s">
        <v>16</v>
      </c>
      <c r="K74" s="46" t="s">
        <v>31</v>
      </c>
      <c r="L74" s="46">
        <v>47</v>
      </c>
      <c r="M74" s="47" t="str">
        <f>IF(Table2[[#This Row],[Age]] &gt; 54, "Old",IF(Table2[[#This Row],[Age]]&gt;= 31, "Middle-Age",IF(Table2[[#This Row],[Age]]&lt;31, "Young","Invalid")))</f>
        <v>Middle-Age</v>
      </c>
      <c r="N74" s="46" t="s">
        <v>18</v>
      </c>
      <c r="O74" s="48">
        <v>44391</v>
      </c>
    </row>
    <row r="75" spans="1:15" x14ac:dyDescent="0.25">
      <c r="A75" s="46">
        <v>11738</v>
      </c>
      <c r="B75" s="46" t="s">
        <v>48</v>
      </c>
      <c r="C75" s="46" t="s">
        <v>50</v>
      </c>
      <c r="D75" s="46">
        <v>60000</v>
      </c>
      <c r="E75" s="46">
        <v>4</v>
      </c>
      <c r="F75" s="46" t="s">
        <v>13</v>
      </c>
      <c r="G75" s="46" t="s">
        <v>21</v>
      </c>
      <c r="H75" s="46" t="s">
        <v>15</v>
      </c>
      <c r="I75" s="46">
        <v>0</v>
      </c>
      <c r="J75" s="46" t="s">
        <v>22</v>
      </c>
      <c r="K75" s="46" t="s">
        <v>31</v>
      </c>
      <c r="L75" s="46">
        <v>46</v>
      </c>
      <c r="M75" s="47" t="str">
        <f>IF(Table2[[#This Row],[Age]] &gt; 54, "Old",IF(Table2[[#This Row],[Age]]&gt;= 31, "Middle-Age",IF(Table2[[#This Row],[Age]]&lt;31, "Young","Invalid")))</f>
        <v>Middle-Age</v>
      </c>
      <c r="N75" s="46" t="s">
        <v>18</v>
      </c>
      <c r="O75" s="48">
        <v>38362</v>
      </c>
    </row>
    <row r="76" spans="1:15" x14ac:dyDescent="0.25">
      <c r="A76" s="46">
        <v>11745</v>
      </c>
      <c r="B76" s="46" t="s">
        <v>48</v>
      </c>
      <c r="C76" s="46" t="s">
        <v>51</v>
      </c>
      <c r="D76" s="46">
        <v>60000</v>
      </c>
      <c r="E76" s="46">
        <v>1</v>
      </c>
      <c r="F76" s="46" t="s">
        <v>13</v>
      </c>
      <c r="G76" s="46" t="s">
        <v>21</v>
      </c>
      <c r="H76" s="46" t="s">
        <v>15</v>
      </c>
      <c r="I76" s="46">
        <v>1</v>
      </c>
      <c r="J76" s="46" t="s">
        <v>16</v>
      </c>
      <c r="K76" s="46" t="s">
        <v>31</v>
      </c>
      <c r="L76" s="46">
        <v>47</v>
      </c>
      <c r="M76" s="47" t="str">
        <f>IF(Table2[[#This Row],[Age]] &gt; 54, "Old",IF(Table2[[#This Row],[Age]]&gt;= 31, "Middle-Age",IF(Table2[[#This Row],[Age]]&lt;31, "Young","Invalid")))</f>
        <v>Middle-Age</v>
      </c>
      <c r="N76" s="46" t="s">
        <v>15</v>
      </c>
      <c r="O76" s="48">
        <v>44391</v>
      </c>
    </row>
    <row r="77" spans="1:15" x14ac:dyDescent="0.25">
      <c r="A77" s="46">
        <v>11783</v>
      </c>
      <c r="B77" s="46" t="s">
        <v>48</v>
      </c>
      <c r="C77" s="46" t="s">
        <v>51</v>
      </c>
      <c r="D77" s="46">
        <v>60000</v>
      </c>
      <c r="E77" s="46">
        <v>1</v>
      </c>
      <c r="F77" s="46" t="s">
        <v>30</v>
      </c>
      <c r="G77" s="46" t="s">
        <v>14</v>
      </c>
      <c r="H77" s="46" t="s">
        <v>15</v>
      </c>
      <c r="I77" s="46">
        <v>0</v>
      </c>
      <c r="J77" s="46" t="s">
        <v>16</v>
      </c>
      <c r="K77" s="46" t="s">
        <v>31</v>
      </c>
      <c r="L77" s="46">
        <v>34</v>
      </c>
      <c r="M77" s="47" t="str">
        <f>IF(Table2[[#This Row],[Age]] &gt; 54, "Old",IF(Table2[[#This Row],[Age]]&gt;= 31, "Middle-Age",IF(Table2[[#This Row],[Age]]&lt;31, "Young","Invalid")))</f>
        <v>Middle-Age</v>
      </c>
      <c r="N77" s="46" t="s">
        <v>18</v>
      </c>
      <c r="O77" s="48">
        <v>44391</v>
      </c>
    </row>
    <row r="78" spans="1:15" x14ac:dyDescent="0.25">
      <c r="A78" s="46">
        <v>11788</v>
      </c>
      <c r="B78" s="46" t="s">
        <v>49</v>
      </c>
      <c r="C78" s="46" t="s">
        <v>51</v>
      </c>
      <c r="D78" s="46">
        <v>70000</v>
      </c>
      <c r="E78" s="46">
        <v>1</v>
      </c>
      <c r="F78" s="46" t="s">
        <v>30</v>
      </c>
      <c r="G78" s="46" t="s">
        <v>21</v>
      </c>
      <c r="H78" s="46" t="s">
        <v>15</v>
      </c>
      <c r="I78" s="46">
        <v>0</v>
      </c>
      <c r="J78" s="46" t="s">
        <v>22</v>
      </c>
      <c r="K78" s="46" t="s">
        <v>31</v>
      </c>
      <c r="L78" s="46">
        <v>34</v>
      </c>
      <c r="M78" s="47" t="str">
        <f>IF(Table2[[#This Row],[Age]] &gt; 54, "Old",IF(Table2[[#This Row],[Age]]&gt;= 31, "Middle-Age",IF(Table2[[#This Row],[Age]]&lt;31, "Young","Invalid")))</f>
        <v>Middle-Age</v>
      </c>
      <c r="N78" s="46" t="s">
        <v>18</v>
      </c>
      <c r="O78" s="48">
        <v>38869</v>
      </c>
    </row>
    <row r="79" spans="1:15" x14ac:dyDescent="0.25">
      <c r="A79" s="46">
        <v>11801</v>
      </c>
      <c r="B79" s="46" t="s">
        <v>48</v>
      </c>
      <c r="C79" s="46" t="s">
        <v>50</v>
      </c>
      <c r="D79" s="46">
        <v>60000</v>
      </c>
      <c r="E79" s="46">
        <v>1</v>
      </c>
      <c r="F79" s="46" t="s">
        <v>30</v>
      </c>
      <c r="G79" s="46" t="s">
        <v>21</v>
      </c>
      <c r="H79" s="46" t="s">
        <v>15</v>
      </c>
      <c r="I79" s="46">
        <v>0</v>
      </c>
      <c r="J79" s="46" t="s">
        <v>22</v>
      </c>
      <c r="K79" s="46" t="s">
        <v>31</v>
      </c>
      <c r="L79" s="46">
        <v>36</v>
      </c>
      <c r="M79" s="47" t="str">
        <f>IF(Table2[[#This Row],[Age]] &gt; 54, "Old",IF(Table2[[#This Row],[Age]]&gt;= 31, "Middle-Age",IF(Table2[[#This Row],[Age]]&lt;31, "Young","Invalid")))</f>
        <v>Middle-Age</v>
      </c>
      <c r="N79" s="46" t="s">
        <v>18</v>
      </c>
      <c r="O79" s="48">
        <v>44391</v>
      </c>
    </row>
    <row r="80" spans="1:15" x14ac:dyDescent="0.25">
      <c r="A80" s="46">
        <v>11807</v>
      </c>
      <c r="B80" s="46" t="s">
        <v>48</v>
      </c>
      <c r="C80" s="46" t="s">
        <v>50</v>
      </c>
      <c r="D80" s="46">
        <v>70000</v>
      </c>
      <c r="E80" s="46">
        <v>3</v>
      </c>
      <c r="F80" s="46" t="s">
        <v>30</v>
      </c>
      <c r="G80" s="46" t="s">
        <v>21</v>
      </c>
      <c r="H80" s="46" t="s">
        <v>15</v>
      </c>
      <c r="I80" s="46">
        <v>0</v>
      </c>
      <c r="J80" s="46" t="s">
        <v>22</v>
      </c>
      <c r="K80" s="46" t="s">
        <v>31</v>
      </c>
      <c r="L80" s="46">
        <v>34</v>
      </c>
      <c r="M80" s="47" t="str">
        <f>IF(Table2[[#This Row],[Age]] &gt; 54, "Old",IF(Table2[[#This Row],[Age]]&gt;= 31, "Middle-Age",IF(Table2[[#This Row],[Age]]&lt;31, "Young","Invalid")))</f>
        <v>Middle-Age</v>
      </c>
      <c r="N80" s="46" t="s">
        <v>18</v>
      </c>
      <c r="O80" s="48">
        <v>44391</v>
      </c>
    </row>
    <row r="81" spans="1:15" x14ac:dyDescent="0.25">
      <c r="A81" s="46">
        <v>11809</v>
      </c>
      <c r="B81" s="46" t="s">
        <v>48</v>
      </c>
      <c r="C81" s="46" t="s">
        <v>50</v>
      </c>
      <c r="D81" s="46">
        <v>60000</v>
      </c>
      <c r="E81" s="46">
        <v>2</v>
      </c>
      <c r="F81" s="46" t="s">
        <v>13</v>
      </c>
      <c r="G81" s="46" t="s">
        <v>14</v>
      </c>
      <c r="H81" s="46" t="s">
        <v>15</v>
      </c>
      <c r="I81" s="46">
        <v>0</v>
      </c>
      <c r="J81" s="46" t="s">
        <v>16</v>
      </c>
      <c r="K81" s="46" t="s">
        <v>31</v>
      </c>
      <c r="L81" s="46">
        <v>38</v>
      </c>
      <c r="M81" s="47" t="str">
        <f>IF(Table2[[#This Row],[Age]] &gt; 54, "Old",IF(Table2[[#This Row],[Age]]&gt;= 31, "Middle-Age",IF(Table2[[#This Row],[Age]]&lt;31, "Young","Invalid")))</f>
        <v>Middle-Age</v>
      </c>
      <c r="N81" s="46" t="s">
        <v>15</v>
      </c>
      <c r="O81" s="48">
        <v>42909</v>
      </c>
    </row>
    <row r="82" spans="1:15" x14ac:dyDescent="0.25">
      <c r="A82" s="46">
        <v>11817</v>
      </c>
      <c r="B82" s="46" t="s">
        <v>49</v>
      </c>
      <c r="C82" s="46" t="s">
        <v>51</v>
      </c>
      <c r="D82" s="46">
        <v>70000</v>
      </c>
      <c r="E82" s="46">
        <v>4</v>
      </c>
      <c r="F82" s="46" t="s">
        <v>30</v>
      </c>
      <c r="G82" s="46" t="s">
        <v>21</v>
      </c>
      <c r="H82" s="46" t="s">
        <v>15</v>
      </c>
      <c r="I82" s="46">
        <v>0</v>
      </c>
      <c r="J82" s="46" t="s">
        <v>22</v>
      </c>
      <c r="K82" s="46" t="s">
        <v>31</v>
      </c>
      <c r="L82" s="46">
        <v>35</v>
      </c>
      <c r="M82" s="47" t="str">
        <f>IF(Table2[[#This Row],[Age]] &gt; 54, "Old",IF(Table2[[#This Row],[Age]]&gt;= 31, "Middle-Age",IF(Table2[[#This Row],[Age]]&lt;31, "Young","Invalid")))</f>
        <v>Middle-Age</v>
      </c>
      <c r="N82" s="46" t="s">
        <v>15</v>
      </c>
      <c r="O82" s="48">
        <v>44391</v>
      </c>
    </row>
    <row r="83" spans="1:15" x14ac:dyDescent="0.25">
      <c r="A83" s="46">
        <v>11823</v>
      </c>
      <c r="B83" s="46" t="s">
        <v>48</v>
      </c>
      <c r="C83" s="46" t="s">
        <v>51</v>
      </c>
      <c r="D83" s="46">
        <v>70000</v>
      </c>
      <c r="E83" s="46">
        <v>0</v>
      </c>
      <c r="F83" s="46" t="s">
        <v>30</v>
      </c>
      <c r="G83" s="46" t="s">
        <v>21</v>
      </c>
      <c r="H83" s="46" t="s">
        <v>15</v>
      </c>
      <c r="I83" s="46">
        <v>0</v>
      </c>
      <c r="J83" s="46" t="s">
        <v>22</v>
      </c>
      <c r="K83" s="46" t="s">
        <v>31</v>
      </c>
      <c r="L83" s="46">
        <v>39</v>
      </c>
      <c r="M83" s="47" t="str">
        <f>IF(Table2[[#This Row],[Age]] &gt; 54, "Old",IF(Table2[[#This Row],[Age]]&gt;= 31, "Middle-Age",IF(Table2[[#This Row],[Age]]&lt;31, "Young","Invalid")))</f>
        <v>Middle-Age</v>
      </c>
      <c r="N83" s="46" t="s">
        <v>18</v>
      </c>
      <c r="O83" s="48">
        <v>44391</v>
      </c>
    </row>
    <row r="84" spans="1:15" x14ac:dyDescent="0.25">
      <c r="A84" s="46">
        <v>11886</v>
      </c>
      <c r="B84" s="46" t="s">
        <v>48</v>
      </c>
      <c r="C84" s="46" t="s">
        <v>51</v>
      </c>
      <c r="D84" s="46">
        <v>60000</v>
      </c>
      <c r="E84" s="46">
        <v>3</v>
      </c>
      <c r="F84" s="46" t="s">
        <v>13</v>
      </c>
      <c r="G84" s="46" t="s">
        <v>21</v>
      </c>
      <c r="H84" s="46" t="s">
        <v>15</v>
      </c>
      <c r="I84" s="46">
        <v>1</v>
      </c>
      <c r="J84" s="46" t="s">
        <v>16</v>
      </c>
      <c r="K84" s="46" t="s">
        <v>31</v>
      </c>
      <c r="L84" s="46">
        <v>48</v>
      </c>
      <c r="M84" s="47" t="str">
        <f>IF(Table2[[#This Row],[Age]] &gt; 54, "Old",IF(Table2[[#This Row],[Age]]&gt;= 31, "Middle-Age",IF(Table2[[#This Row],[Age]]&lt;31, "Young","Invalid")))</f>
        <v>Middle-Age</v>
      </c>
      <c r="N84" s="46" t="s">
        <v>15</v>
      </c>
      <c r="O84" s="48">
        <v>44391</v>
      </c>
    </row>
    <row r="85" spans="1:15" x14ac:dyDescent="0.25">
      <c r="A85" s="46">
        <v>11890</v>
      </c>
      <c r="B85" s="46" t="s">
        <v>48</v>
      </c>
      <c r="C85" s="46" t="s">
        <v>51</v>
      </c>
      <c r="D85" s="46">
        <v>70000</v>
      </c>
      <c r="E85" s="46">
        <v>5</v>
      </c>
      <c r="F85" s="46" t="s">
        <v>30</v>
      </c>
      <c r="G85" s="46" t="s">
        <v>21</v>
      </c>
      <c r="H85" s="46" t="s">
        <v>15</v>
      </c>
      <c r="I85" s="46">
        <v>1</v>
      </c>
      <c r="J85" s="46" t="s">
        <v>16</v>
      </c>
      <c r="K85" s="46" t="s">
        <v>31</v>
      </c>
      <c r="L85" s="46">
        <v>47</v>
      </c>
      <c r="M85" s="47" t="str">
        <f>IF(Table2[[#This Row],[Age]] &gt; 54, "Old",IF(Table2[[#This Row],[Age]]&gt;= 31, "Middle-Age",IF(Table2[[#This Row],[Age]]&lt;31, "Young","Invalid")))</f>
        <v>Middle-Age</v>
      </c>
      <c r="N85" s="46" t="s">
        <v>18</v>
      </c>
      <c r="O85" s="48">
        <v>44391</v>
      </c>
    </row>
    <row r="86" spans="1:15" x14ac:dyDescent="0.25">
      <c r="A86" s="46">
        <v>11896</v>
      </c>
      <c r="B86" s="46" t="s">
        <v>48</v>
      </c>
      <c r="C86" s="46" t="s">
        <v>50</v>
      </c>
      <c r="D86" s="46">
        <v>100000</v>
      </c>
      <c r="E86" s="46">
        <v>1</v>
      </c>
      <c r="F86" s="46" t="s">
        <v>30</v>
      </c>
      <c r="G86" s="46" t="s">
        <v>28</v>
      </c>
      <c r="H86" s="46" t="s">
        <v>15</v>
      </c>
      <c r="I86" s="46">
        <v>0</v>
      </c>
      <c r="J86" s="46" t="s">
        <v>22</v>
      </c>
      <c r="K86" s="46" t="s">
        <v>24</v>
      </c>
      <c r="L86" s="46">
        <v>36</v>
      </c>
      <c r="M86" s="47" t="str">
        <f>IF(Table2[[#This Row],[Age]] &gt; 54, "Old",IF(Table2[[#This Row],[Age]]&gt;= 31, "Middle-Age",IF(Table2[[#This Row],[Age]]&lt;31, "Young","Invalid")))</f>
        <v>Middle-Age</v>
      </c>
      <c r="N86" s="46" t="s">
        <v>15</v>
      </c>
      <c r="O86" s="48">
        <v>44391</v>
      </c>
    </row>
    <row r="87" spans="1:15" x14ac:dyDescent="0.25">
      <c r="A87" s="46">
        <v>11897</v>
      </c>
      <c r="B87" s="46" t="s">
        <v>49</v>
      </c>
      <c r="C87" s="46" t="s">
        <v>50</v>
      </c>
      <c r="D87" s="46">
        <v>60000</v>
      </c>
      <c r="E87" s="46">
        <v>2</v>
      </c>
      <c r="F87" s="46" t="s">
        <v>13</v>
      </c>
      <c r="G87" s="46" t="s">
        <v>21</v>
      </c>
      <c r="H87" s="46" t="s">
        <v>18</v>
      </c>
      <c r="I87" s="46">
        <v>1</v>
      </c>
      <c r="J87" s="46" t="s">
        <v>16</v>
      </c>
      <c r="K87" s="46" t="s">
        <v>24</v>
      </c>
      <c r="L87" s="46">
        <v>37</v>
      </c>
      <c r="M87" s="47" t="str">
        <f>IF(Table2[[#This Row],[Age]] &gt; 54, "Old",IF(Table2[[#This Row],[Age]]&gt;= 31, "Middle-Age",IF(Table2[[#This Row],[Age]]&lt;31, "Young","Invalid")))</f>
        <v>Middle-Age</v>
      </c>
      <c r="N87" s="46" t="s">
        <v>15</v>
      </c>
      <c r="O87" s="48">
        <v>44391</v>
      </c>
    </row>
    <row r="88" spans="1:15" x14ac:dyDescent="0.25">
      <c r="A88" s="46">
        <v>11935</v>
      </c>
      <c r="B88" s="46" t="s">
        <v>49</v>
      </c>
      <c r="C88" s="46" t="s">
        <v>51</v>
      </c>
      <c r="D88" s="46">
        <v>30000</v>
      </c>
      <c r="E88" s="46">
        <v>0</v>
      </c>
      <c r="F88" s="46" t="s">
        <v>19</v>
      </c>
      <c r="G88" s="46" t="s">
        <v>14</v>
      </c>
      <c r="H88" s="46" t="s">
        <v>15</v>
      </c>
      <c r="I88" s="46">
        <v>1</v>
      </c>
      <c r="J88" s="46" t="s">
        <v>23</v>
      </c>
      <c r="K88" s="46" t="s">
        <v>31</v>
      </c>
      <c r="L88" s="46">
        <v>28</v>
      </c>
      <c r="M88" s="47" t="str">
        <f>IF(Table2[[#This Row],[Age]] &gt; 54, "Old",IF(Table2[[#This Row],[Age]]&gt;= 31, "Middle-Age",IF(Table2[[#This Row],[Age]]&lt;31, "Young","Invalid")))</f>
        <v>Young</v>
      </c>
      <c r="N88" s="46" t="s">
        <v>18</v>
      </c>
      <c r="O88" s="48">
        <v>44391</v>
      </c>
    </row>
    <row r="89" spans="1:15" x14ac:dyDescent="0.25">
      <c r="A89" s="46">
        <v>11941</v>
      </c>
      <c r="B89" s="46" t="s">
        <v>49</v>
      </c>
      <c r="C89" s="46" t="s">
        <v>50</v>
      </c>
      <c r="D89" s="46">
        <v>60000</v>
      </c>
      <c r="E89" s="46">
        <v>0</v>
      </c>
      <c r="F89" s="46" t="s">
        <v>19</v>
      </c>
      <c r="G89" s="46" t="s">
        <v>14</v>
      </c>
      <c r="H89" s="46" t="s">
        <v>15</v>
      </c>
      <c r="I89" s="46">
        <v>0</v>
      </c>
      <c r="J89" s="46" t="s">
        <v>23</v>
      </c>
      <c r="K89" s="46" t="s">
        <v>31</v>
      </c>
      <c r="L89" s="46">
        <v>29</v>
      </c>
      <c r="M89" s="47" t="str">
        <f>IF(Table2[[#This Row],[Age]] &gt; 54, "Old",IF(Table2[[#This Row],[Age]]&gt;= 31, "Middle-Age",IF(Table2[[#This Row],[Age]]&lt;31, "Young","Invalid")))</f>
        <v>Young</v>
      </c>
      <c r="N89" s="46" t="s">
        <v>18</v>
      </c>
      <c r="O89" s="48">
        <v>39879</v>
      </c>
    </row>
    <row r="90" spans="1:15" x14ac:dyDescent="0.25">
      <c r="A90" s="46">
        <v>12029</v>
      </c>
      <c r="B90" s="46" t="s">
        <v>48</v>
      </c>
      <c r="C90" s="46" t="s">
        <v>50</v>
      </c>
      <c r="D90" s="46">
        <v>30000</v>
      </c>
      <c r="E90" s="46">
        <v>0</v>
      </c>
      <c r="F90" s="46" t="s">
        <v>29</v>
      </c>
      <c r="G90" s="46" t="s">
        <v>20</v>
      </c>
      <c r="H90" s="46" t="s">
        <v>18</v>
      </c>
      <c r="I90" s="46">
        <v>2</v>
      </c>
      <c r="J90" s="46" t="s">
        <v>16</v>
      </c>
      <c r="K90" s="46" t="s">
        <v>31</v>
      </c>
      <c r="L90" s="46">
        <v>28</v>
      </c>
      <c r="M90" s="47" t="str">
        <f>IF(Table2[[#This Row],[Age]] &gt; 54, "Old",IF(Table2[[#This Row],[Age]]&gt;= 31, "Middle-Age",IF(Table2[[#This Row],[Age]]&lt;31, "Young","Invalid")))</f>
        <v>Young</v>
      </c>
      <c r="N90" s="46" t="s">
        <v>18</v>
      </c>
      <c r="O90" s="48">
        <v>44391</v>
      </c>
    </row>
    <row r="91" spans="1:15" x14ac:dyDescent="0.25">
      <c r="A91" s="46">
        <v>12033</v>
      </c>
      <c r="B91" s="46" t="s">
        <v>49</v>
      </c>
      <c r="C91" s="46" t="s">
        <v>51</v>
      </c>
      <c r="D91" s="46">
        <v>40000</v>
      </c>
      <c r="E91" s="46">
        <v>0</v>
      </c>
      <c r="F91" s="46" t="s">
        <v>27</v>
      </c>
      <c r="G91" s="46" t="s">
        <v>14</v>
      </c>
      <c r="H91" s="46" t="s">
        <v>18</v>
      </c>
      <c r="I91" s="46">
        <v>2</v>
      </c>
      <c r="J91" s="46" t="s">
        <v>16</v>
      </c>
      <c r="K91" s="46" t="s">
        <v>31</v>
      </c>
      <c r="L91" s="46">
        <v>27</v>
      </c>
      <c r="M91" s="47" t="str">
        <f>IF(Table2[[#This Row],[Age]] &gt; 54, "Old",IF(Table2[[#This Row],[Age]]&gt;= 31, "Middle-Age",IF(Table2[[#This Row],[Age]]&lt;31, "Young","Invalid")))</f>
        <v>Young</v>
      </c>
      <c r="N91" s="46" t="s">
        <v>15</v>
      </c>
      <c r="O91" s="48">
        <v>44391</v>
      </c>
    </row>
    <row r="92" spans="1:15" x14ac:dyDescent="0.25">
      <c r="A92" s="46">
        <v>12056</v>
      </c>
      <c r="B92" s="46" t="s">
        <v>48</v>
      </c>
      <c r="C92" s="46" t="s">
        <v>50</v>
      </c>
      <c r="D92" s="46">
        <v>120000</v>
      </c>
      <c r="E92" s="46">
        <v>2</v>
      </c>
      <c r="F92" s="46" t="s">
        <v>30</v>
      </c>
      <c r="G92" s="46" t="s">
        <v>28</v>
      </c>
      <c r="H92" s="46" t="s">
        <v>15</v>
      </c>
      <c r="I92" s="46">
        <v>3</v>
      </c>
      <c r="J92" s="46" t="s">
        <v>23</v>
      </c>
      <c r="K92" s="46" t="s">
        <v>31</v>
      </c>
      <c r="L92" s="46">
        <v>64</v>
      </c>
      <c r="M92" s="47" t="str">
        <f>IF(Table2[[#This Row],[Age]] &gt; 54, "Old",IF(Table2[[#This Row],[Age]]&gt;= 31, "Middle-Age",IF(Table2[[#This Row],[Age]]&lt;31, "Young","Invalid")))</f>
        <v>Old</v>
      </c>
      <c r="N92" s="46" t="s">
        <v>18</v>
      </c>
      <c r="O92" s="48">
        <v>40667</v>
      </c>
    </row>
    <row r="93" spans="1:15" x14ac:dyDescent="0.25">
      <c r="A93" s="46">
        <v>12100</v>
      </c>
      <c r="B93" s="46" t="s">
        <v>49</v>
      </c>
      <c r="C93" s="46" t="s">
        <v>50</v>
      </c>
      <c r="D93" s="46">
        <v>60000</v>
      </c>
      <c r="E93" s="46">
        <v>2</v>
      </c>
      <c r="F93" s="46" t="s">
        <v>13</v>
      </c>
      <c r="G93" s="46" t="s">
        <v>28</v>
      </c>
      <c r="H93" s="46" t="s">
        <v>15</v>
      </c>
      <c r="I93" s="46">
        <v>0</v>
      </c>
      <c r="J93" s="46" t="s">
        <v>59</v>
      </c>
      <c r="K93" s="46" t="s">
        <v>31</v>
      </c>
      <c r="L93" s="46">
        <v>57</v>
      </c>
      <c r="M93" s="47" t="str">
        <f>IF(Table2[[#This Row],[Age]] &gt; 54, "Old",IF(Table2[[#This Row],[Age]]&gt;= 31, "Middle-Age",IF(Table2[[#This Row],[Age]]&lt;31, "Young","Invalid")))</f>
        <v>Old</v>
      </c>
      <c r="N93" s="46" t="s">
        <v>18</v>
      </c>
      <c r="O93" s="48">
        <v>44391</v>
      </c>
    </row>
    <row r="94" spans="1:15" x14ac:dyDescent="0.25">
      <c r="A94" s="46">
        <v>12121</v>
      </c>
      <c r="B94" s="46" t="s">
        <v>49</v>
      </c>
      <c r="C94" s="46" t="s">
        <v>50</v>
      </c>
      <c r="D94" s="46">
        <v>60000</v>
      </c>
      <c r="E94" s="46">
        <v>3</v>
      </c>
      <c r="F94" s="46" t="s">
        <v>27</v>
      </c>
      <c r="G94" s="46" t="s">
        <v>21</v>
      </c>
      <c r="H94" s="46" t="s">
        <v>15</v>
      </c>
      <c r="I94" s="46">
        <v>2</v>
      </c>
      <c r="J94" s="46" t="s">
        <v>59</v>
      </c>
      <c r="K94" s="46" t="s">
        <v>31</v>
      </c>
      <c r="L94" s="46">
        <v>53</v>
      </c>
      <c r="M94" s="47" t="str">
        <f>IF(Table2[[#This Row],[Age]] &gt; 54, "Old",IF(Table2[[#This Row],[Age]]&gt;= 31, "Middle-Age",IF(Table2[[#This Row],[Age]]&lt;31, "Young","Invalid")))</f>
        <v>Middle-Age</v>
      </c>
      <c r="N94" s="46" t="s">
        <v>15</v>
      </c>
      <c r="O94" s="48">
        <v>39326</v>
      </c>
    </row>
    <row r="95" spans="1:15" x14ac:dyDescent="0.25">
      <c r="A95" s="46">
        <v>12133</v>
      </c>
      <c r="B95" s="46" t="s">
        <v>48</v>
      </c>
      <c r="C95" s="46" t="s">
        <v>51</v>
      </c>
      <c r="D95" s="46">
        <v>130000</v>
      </c>
      <c r="E95" s="46">
        <v>3</v>
      </c>
      <c r="F95" s="46" t="s">
        <v>19</v>
      </c>
      <c r="G95" s="46" t="s">
        <v>21</v>
      </c>
      <c r="H95" s="46" t="s">
        <v>15</v>
      </c>
      <c r="I95" s="46">
        <v>3</v>
      </c>
      <c r="J95" s="46" t="s">
        <v>23</v>
      </c>
      <c r="K95" s="46" t="s">
        <v>17</v>
      </c>
      <c r="L95" s="46">
        <v>50</v>
      </c>
      <c r="M95" s="47" t="str">
        <f>IF(Table2[[#This Row],[Age]] &gt; 54, "Old",IF(Table2[[#This Row],[Age]]&gt;= 31, "Middle-Age",IF(Table2[[#This Row],[Age]]&lt;31, "Young","Invalid")))</f>
        <v>Middle-Age</v>
      </c>
      <c r="N95" s="46" t="s">
        <v>15</v>
      </c>
      <c r="O95" s="48">
        <v>44391</v>
      </c>
    </row>
    <row r="96" spans="1:15" x14ac:dyDescent="0.25">
      <c r="A96" s="46">
        <v>12153</v>
      </c>
      <c r="B96" s="46" t="s">
        <v>49</v>
      </c>
      <c r="C96" s="46" t="s">
        <v>51</v>
      </c>
      <c r="D96" s="46">
        <v>70000</v>
      </c>
      <c r="E96" s="46">
        <v>3</v>
      </c>
      <c r="F96" s="46" t="s">
        <v>19</v>
      </c>
      <c r="G96" s="46" t="s">
        <v>21</v>
      </c>
      <c r="H96" s="46" t="s">
        <v>15</v>
      </c>
      <c r="I96" s="46">
        <v>1</v>
      </c>
      <c r="J96" s="46" t="s">
        <v>23</v>
      </c>
      <c r="K96" s="46" t="s">
        <v>31</v>
      </c>
      <c r="L96" s="46">
        <v>49</v>
      </c>
      <c r="M96" s="47" t="str">
        <f>IF(Table2[[#This Row],[Age]] &gt; 54, "Old",IF(Table2[[#This Row],[Age]]&gt;= 31, "Middle-Age",IF(Table2[[#This Row],[Age]]&lt;31, "Young","Invalid")))</f>
        <v>Middle-Age</v>
      </c>
      <c r="N96" s="46" t="s">
        <v>15</v>
      </c>
      <c r="O96" s="48">
        <v>41035</v>
      </c>
    </row>
    <row r="97" spans="1:15" x14ac:dyDescent="0.25">
      <c r="A97" s="46">
        <v>12192</v>
      </c>
      <c r="B97" s="46" t="s">
        <v>49</v>
      </c>
      <c r="C97" s="46" t="s">
        <v>51</v>
      </c>
      <c r="D97" s="46">
        <v>60000</v>
      </c>
      <c r="E97" s="46">
        <v>2</v>
      </c>
      <c r="F97" s="46" t="s">
        <v>29</v>
      </c>
      <c r="G97" s="46" t="s">
        <v>14</v>
      </c>
      <c r="H97" s="46" t="s">
        <v>18</v>
      </c>
      <c r="I97" s="46">
        <v>2</v>
      </c>
      <c r="J97" s="46" t="s">
        <v>26</v>
      </c>
      <c r="K97" s="46" t="s">
        <v>31</v>
      </c>
      <c r="L97" s="46">
        <v>51</v>
      </c>
      <c r="M97" s="47" t="str">
        <f>IF(Table2[[#This Row],[Age]] &gt; 54, "Old",IF(Table2[[#This Row],[Age]]&gt;= 31, "Middle-Age",IF(Table2[[#This Row],[Age]]&lt;31, "Young","Invalid")))</f>
        <v>Middle-Age</v>
      </c>
      <c r="N97" s="46" t="s">
        <v>18</v>
      </c>
      <c r="O97" s="48">
        <v>44391</v>
      </c>
    </row>
    <row r="98" spans="1:15" x14ac:dyDescent="0.25">
      <c r="A98" s="46">
        <v>12195</v>
      </c>
      <c r="B98" s="46" t="s">
        <v>49</v>
      </c>
      <c r="C98" s="46" t="s">
        <v>51</v>
      </c>
      <c r="D98" s="46">
        <v>70000</v>
      </c>
      <c r="E98" s="46">
        <v>3</v>
      </c>
      <c r="F98" s="46" t="s">
        <v>30</v>
      </c>
      <c r="G98" s="46" t="s">
        <v>28</v>
      </c>
      <c r="H98" s="46" t="s">
        <v>15</v>
      </c>
      <c r="I98" s="46">
        <v>2</v>
      </c>
      <c r="J98" s="46" t="s">
        <v>26</v>
      </c>
      <c r="K98" s="46" t="s">
        <v>31</v>
      </c>
      <c r="L98" s="46">
        <v>52</v>
      </c>
      <c r="M98" s="47" t="str">
        <f>IF(Table2[[#This Row],[Age]] &gt; 54, "Old",IF(Table2[[#This Row],[Age]]&gt;= 31, "Middle-Age",IF(Table2[[#This Row],[Age]]&lt;31, "Young","Invalid")))</f>
        <v>Middle-Age</v>
      </c>
      <c r="N98" s="46" t="s">
        <v>18</v>
      </c>
      <c r="O98" s="48">
        <v>40063</v>
      </c>
    </row>
    <row r="99" spans="1:15" x14ac:dyDescent="0.25">
      <c r="A99" s="46">
        <v>12205</v>
      </c>
      <c r="B99" s="46" t="s">
        <v>49</v>
      </c>
      <c r="C99" s="46" t="s">
        <v>51</v>
      </c>
      <c r="D99" s="46">
        <v>130000</v>
      </c>
      <c r="E99" s="46">
        <v>2</v>
      </c>
      <c r="F99" s="46" t="s">
        <v>13</v>
      </c>
      <c r="G99" s="46" t="s">
        <v>28</v>
      </c>
      <c r="H99" s="46" t="s">
        <v>18</v>
      </c>
      <c r="I99" s="46">
        <v>4</v>
      </c>
      <c r="J99" s="46" t="s">
        <v>16</v>
      </c>
      <c r="K99" s="46" t="s">
        <v>31</v>
      </c>
      <c r="L99" s="46">
        <v>67</v>
      </c>
      <c r="M99" s="47" t="str">
        <f>IF(Table2[[#This Row],[Age]] &gt; 54, "Old",IF(Table2[[#This Row],[Age]]&gt;= 31, "Middle-Age",IF(Table2[[#This Row],[Age]]&lt;31, "Young","Invalid")))</f>
        <v>Old</v>
      </c>
      <c r="N99" s="46" t="s">
        <v>18</v>
      </c>
      <c r="O99" s="48">
        <v>44391</v>
      </c>
    </row>
    <row r="100" spans="1:15" x14ac:dyDescent="0.25">
      <c r="A100" s="46">
        <v>12207</v>
      </c>
      <c r="B100" s="46" t="s">
        <v>49</v>
      </c>
      <c r="C100" s="46" t="s">
        <v>50</v>
      </c>
      <c r="D100" s="46">
        <v>80000</v>
      </c>
      <c r="E100" s="46">
        <v>4</v>
      </c>
      <c r="F100" s="46" t="s">
        <v>13</v>
      </c>
      <c r="G100" s="46" t="s">
        <v>28</v>
      </c>
      <c r="H100" s="46" t="s">
        <v>15</v>
      </c>
      <c r="I100" s="46">
        <v>0</v>
      </c>
      <c r="J100" s="46" t="s">
        <v>23</v>
      </c>
      <c r="K100" s="46" t="s">
        <v>31</v>
      </c>
      <c r="L100" s="46">
        <v>66</v>
      </c>
      <c r="M100" s="47" t="str">
        <f>IF(Table2[[#This Row],[Age]] &gt; 54, "Old",IF(Table2[[#This Row],[Age]]&gt;= 31, "Middle-Age",IF(Table2[[#This Row],[Age]]&lt;31, "Young","Invalid")))</f>
        <v>Old</v>
      </c>
      <c r="N100" s="46" t="s">
        <v>15</v>
      </c>
      <c r="O100" s="48">
        <v>39305</v>
      </c>
    </row>
    <row r="101" spans="1:15" x14ac:dyDescent="0.25">
      <c r="A101" s="46">
        <v>12212</v>
      </c>
      <c r="B101" s="46" t="s">
        <v>48</v>
      </c>
      <c r="C101" s="46" t="s">
        <v>51</v>
      </c>
      <c r="D101" s="46">
        <v>10000</v>
      </c>
      <c r="E101" s="46">
        <v>0</v>
      </c>
      <c r="F101" s="46" t="s">
        <v>30</v>
      </c>
      <c r="G101" s="46" t="s">
        <v>25</v>
      </c>
      <c r="H101" s="46" t="s">
        <v>15</v>
      </c>
      <c r="I101" s="46">
        <v>0</v>
      </c>
      <c r="J101" s="46" t="s">
        <v>16</v>
      </c>
      <c r="K101" s="46" t="s">
        <v>17</v>
      </c>
      <c r="L101" s="46">
        <v>37</v>
      </c>
      <c r="M101" s="47" t="str">
        <f>IF(Table2[[#This Row],[Age]] &gt; 54, "Old",IF(Table2[[#This Row],[Age]]&gt;= 31, "Middle-Age",IF(Table2[[#This Row],[Age]]&lt;31, "Young","Invalid")))</f>
        <v>Middle-Age</v>
      </c>
      <c r="N101" s="46" t="s">
        <v>15</v>
      </c>
      <c r="O101" s="48">
        <v>44391</v>
      </c>
    </row>
    <row r="102" spans="1:15" x14ac:dyDescent="0.25">
      <c r="A102" s="46">
        <v>12231</v>
      </c>
      <c r="B102" s="46" t="s">
        <v>49</v>
      </c>
      <c r="C102" s="46" t="s">
        <v>51</v>
      </c>
      <c r="D102" s="46">
        <v>10000</v>
      </c>
      <c r="E102" s="46">
        <v>2</v>
      </c>
      <c r="F102" s="46" t="s">
        <v>19</v>
      </c>
      <c r="G102" s="46" t="s">
        <v>25</v>
      </c>
      <c r="H102" s="46" t="s">
        <v>15</v>
      </c>
      <c r="I102" s="46">
        <v>0</v>
      </c>
      <c r="J102" s="46" t="s">
        <v>16</v>
      </c>
      <c r="K102" s="46" t="s">
        <v>17</v>
      </c>
      <c r="L102" s="46">
        <v>51</v>
      </c>
      <c r="M102" s="47" t="str">
        <f>IF(Table2[[#This Row],[Age]] &gt; 54, "Old",IF(Table2[[#This Row],[Age]]&gt;= 31, "Middle-Age",IF(Table2[[#This Row],[Age]]&lt;31, "Young","Invalid")))</f>
        <v>Middle-Age</v>
      </c>
      <c r="N102" s="46" t="s">
        <v>15</v>
      </c>
      <c r="O102" s="48">
        <v>37651</v>
      </c>
    </row>
    <row r="103" spans="1:15" x14ac:dyDescent="0.25">
      <c r="A103" s="46">
        <v>12234</v>
      </c>
      <c r="B103" s="46" t="s">
        <v>48</v>
      </c>
      <c r="C103" s="46" t="s">
        <v>50</v>
      </c>
      <c r="D103" s="46">
        <v>10000</v>
      </c>
      <c r="E103" s="46">
        <v>2</v>
      </c>
      <c r="F103" s="46" t="s">
        <v>19</v>
      </c>
      <c r="G103" s="46" t="s">
        <v>25</v>
      </c>
      <c r="H103" s="46" t="s">
        <v>15</v>
      </c>
      <c r="I103" s="46">
        <v>1</v>
      </c>
      <c r="J103" s="46" t="s">
        <v>22</v>
      </c>
      <c r="K103" s="46" t="s">
        <v>17</v>
      </c>
      <c r="L103" s="46">
        <v>52</v>
      </c>
      <c r="M103" s="47" t="str">
        <f>IF(Table2[[#This Row],[Age]] &gt; 54, "Old",IF(Table2[[#This Row],[Age]]&gt;= 31, "Middle-Age",IF(Table2[[#This Row],[Age]]&lt;31, "Young","Invalid")))</f>
        <v>Middle-Age</v>
      </c>
      <c r="N103" s="46" t="s">
        <v>18</v>
      </c>
      <c r="O103" s="48">
        <v>44391</v>
      </c>
    </row>
    <row r="104" spans="1:15" x14ac:dyDescent="0.25">
      <c r="A104" s="46">
        <v>12236</v>
      </c>
      <c r="B104" s="46" t="s">
        <v>48</v>
      </c>
      <c r="C104" s="46" t="s">
        <v>51</v>
      </c>
      <c r="D104" s="46">
        <v>20000</v>
      </c>
      <c r="E104" s="46">
        <v>1</v>
      </c>
      <c r="F104" s="46" t="s">
        <v>19</v>
      </c>
      <c r="G104" s="46" t="s">
        <v>25</v>
      </c>
      <c r="H104" s="46" t="s">
        <v>15</v>
      </c>
      <c r="I104" s="46">
        <v>0</v>
      </c>
      <c r="J104" s="46" t="s">
        <v>16</v>
      </c>
      <c r="K104" s="46" t="s">
        <v>17</v>
      </c>
      <c r="L104" s="46">
        <v>65</v>
      </c>
      <c r="M104" s="47" t="str">
        <f>IF(Table2[[#This Row],[Age]] &gt; 54, "Old",IF(Table2[[#This Row],[Age]]&gt;= 31, "Middle-Age",IF(Table2[[#This Row],[Age]]&lt;31, "Young","Invalid")))</f>
        <v>Old</v>
      </c>
      <c r="N104" s="46" t="s">
        <v>18</v>
      </c>
      <c r="O104" s="48">
        <v>44391</v>
      </c>
    </row>
    <row r="105" spans="1:15" x14ac:dyDescent="0.25">
      <c r="A105" s="46">
        <v>12253</v>
      </c>
      <c r="B105" s="46" t="s">
        <v>49</v>
      </c>
      <c r="C105" s="46" t="s">
        <v>51</v>
      </c>
      <c r="D105" s="46">
        <v>20000</v>
      </c>
      <c r="E105" s="46">
        <v>0</v>
      </c>
      <c r="F105" s="46" t="s">
        <v>19</v>
      </c>
      <c r="G105" s="46" t="s">
        <v>25</v>
      </c>
      <c r="H105" s="46" t="s">
        <v>15</v>
      </c>
      <c r="I105" s="46">
        <v>0</v>
      </c>
      <c r="J105" s="46" t="s">
        <v>16</v>
      </c>
      <c r="K105" s="46" t="s">
        <v>24</v>
      </c>
      <c r="L105" s="46">
        <v>29</v>
      </c>
      <c r="M105" s="47" t="str">
        <f>IF(Table2[[#This Row],[Age]] &gt; 54, "Old",IF(Table2[[#This Row],[Age]]&gt;= 31, "Middle-Age",IF(Table2[[#This Row],[Age]]&lt;31, "Young","Invalid")))</f>
        <v>Young</v>
      </c>
      <c r="N105" s="46" t="s">
        <v>15</v>
      </c>
      <c r="O105" s="48">
        <v>44391</v>
      </c>
    </row>
    <row r="106" spans="1:15" x14ac:dyDescent="0.25">
      <c r="A106" s="46">
        <v>12273</v>
      </c>
      <c r="B106" s="46" t="s">
        <v>48</v>
      </c>
      <c r="C106" s="46" t="s">
        <v>50</v>
      </c>
      <c r="D106" s="46">
        <v>30000</v>
      </c>
      <c r="E106" s="46">
        <v>1</v>
      </c>
      <c r="F106" s="46" t="s">
        <v>13</v>
      </c>
      <c r="G106" s="46" t="s">
        <v>20</v>
      </c>
      <c r="H106" s="46" t="s">
        <v>15</v>
      </c>
      <c r="I106" s="46">
        <v>0</v>
      </c>
      <c r="J106" s="46" t="s">
        <v>16</v>
      </c>
      <c r="K106" s="46" t="s">
        <v>17</v>
      </c>
      <c r="L106" s="46">
        <v>47</v>
      </c>
      <c r="M106" s="47" t="str">
        <f>IF(Table2[[#This Row],[Age]] &gt; 54, "Old",IF(Table2[[#This Row],[Age]]&gt;= 31, "Middle-Age",IF(Table2[[#This Row],[Age]]&lt;31, "Young","Invalid")))</f>
        <v>Middle-Age</v>
      </c>
      <c r="N106" s="46" t="s">
        <v>18</v>
      </c>
      <c r="O106" s="48">
        <v>42909</v>
      </c>
    </row>
    <row r="107" spans="1:15" x14ac:dyDescent="0.25">
      <c r="A107" s="46">
        <v>12274</v>
      </c>
      <c r="B107" s="46" t="s">
        <v>49</v>
      </c>
      <c r="C107" s="46" t="s">
        <v>50</v>
      </c>
      <c r="D107" s="46">
        <v>10000</v>
      </c>
      <c r="E107" s="46">
        <v>2</v>
      </c>
      <c r="F107" s="46" t="s">
        <v>27</v>
      </c>
      <c r="G107" s="46" t="s">
        <v>25</v>
      </c>
      <c r="H107" s="46" t="s">
        <v>15</v>
      </c>
      <c r="I107" s="46">
        <v>0</v>
      </c>
      <c r="J107" s="46" t="s">
        <v>16</v>
      </c>
      <c r="K107" s="46" t="s">
        <v>17</v>
      </c>
      <c r="L107" s="46">
        <v>35</v>
      </c>
      <c r="M107" s="47" t="str">
        <f>IF(Table2[[#This Row],[Age]] &gt; 54, "Old",IF(Table2[[#This Row],[Age]]&gt;= 31, "Middle-Age",IF(Table2[[#This Row],[Age]]&lt;31, "Young","Invalid")))</f>
        <v>Middle-Age</v>
      </c>
      <c r="N107" s="46" t="s">
        <v>18</v>
      </c>
      <c r="O107" s="48">
        <v>44391</v>
      </c>
    </row>
    <row r="108" spans="1:15" x14ac:dyDescent="0.25">
      <c r="A108" s="46">
        <v>12284</v>
      </c>
      <c r="B108" s="46" t="s">
        <v>48</v>
      </c>
      <c r="C108" s="46" t="s">
        <v>51</v>
      </c>
      <c r="D108" s="46">
        <v>30000</v>
      </c>
      <c r="E108" s="46">
        <v>0</v>
      </c>
      <c r="F108" s="46" t="s">
        <v>13</v>
      </c>
      <c r="G108" s="46" t="s">
        <v>20</v>
      </c>
      <c r="H108" s="46" t="s">
        <v>18</v>
      </c>
      <c r="I108" s="46">
        <v>0</v>
      </c>
      <c r="J108" s="46" t="s">
        <v>16</v>
      </c>
      <c r="K108" s="46" t="s">
        <v>17</v>
      </c>
      <c r="L108" s="46">
        <v>36</v>
      </c>
      <c r="M108" s="47" t="str">
        <f>IF(Table2[[#This Row],[Age]] &gt; 54, "Old",IF(Table2[[#This Row],[Age]]&gt;= 31, "Middle-Age",IF(Table2[[#This Row],[Age]]&lt;31, "Young","Invalid")))</f>
        <v>Middle-Age</v>
      </c>
      <c r="N108" s="46" t="s">
        <v>15</v>
      </c>
      <c r="O108" s="48">
        <v>44391</v>
      </c>
    </row>
    <row r="109" spans="1:15" x14ac:dyDescent="0.25">
      <c r="A109" s="46">
        <v>12291</v>
      </c>
      <c r="B109" s="46" t="s">
        <v>49</v>
      </c>
      <c r="C109" s="46" t="s">
        <v>50</v>
      </c>
      <c r="D109" s="46">
        <v>90000</v>
      </c>
      <c r="E109" s="46">
        <v>5</v>
      </c>
      <c r="F109" s="46" t="s">
        <v>19</v>
      </c>
      <c r="G109" s="46" t="s">
        <v>21</v>
      </c>
      <c r="H109" s="46" t="s">
        <v>18</v>
      </c>
      <c r="I109" s="46">
        <v>2</v>
      </c>
      <c r="J109" s="46" t="s">
        <v>22</v>
      </c>
      <c r="K109" s="46" t="s">
        <v>17</v>
      </c>
      <c r="L109" s="46">
        <v>62</v>
      </c>
      <c r="M109" s="47" t="str">
        <f>IF(Table2[[#This Row],[Age]] &gt; 54, "Old",IF(Table2[[#This Row],[Age]]&gt;= 31, "Middle-Age",IF(Table2[[#This Row],[Age]]&lt;31, "Young","Invalid")))</f>
        <v>Old</v>
      </c>
      <c r="N109" s="46" t="s">
        <v>15</v>
      </c>
      <c r="O109" s="48">
        <v>44391</v>
      </c>
    </row>
    <row r="110" spans="1:15" x14ac:dyDescent="0.25">
      <c r="A110" s="46">
        <v>12332</v>
      </c>
      <c r="B110" s="46" t="s">
        <v>48</v>
      </c>
      <c r="C110" s="46" t="s">
        <v>50</v>
      </c>
      <c r="D110" s="46">
        <v>90000</v>
      </c>
      <c r="E110" s="46">
        <v>4</v>
      </c>
      <c r="F110" s="46" t="s">
        <v>27</v>
      </c>
      <c r="G110" s="46" t="s">
        <v>28</v>
      </c>
      <c r="H110" s="46" t="s">
        <v>15</v>
      </c>
      <c r="I110" s="46">
        <v>3</v>
      </c>
      <c r="J110" s="46" t="s">
        <v>23</v>
      </c>
      <c r="K110" s="46" t="s">
        <v>17</v>
      </c>
      <c r="L110" s="46">
        <v>58</v>
      </c>
      <c r="M110" s="47" t="str">
        <f>IF(Table2[[#This Row],[Age]] &gt; 54, "Old",IF(Table2[[#This Row],[Age]]&gt;= 31, "Middle-Age",IF(Table2[[#This Row],[Age]]&lt;31, "Young","Invalid")))</f>
        <v>Old</v>
      </c>
      <c r="N110" s="46" t="s">
        <v>15</v>
      </c>
      <c r="O110" s="48">
        <v>44391</v>
      </c>
    </row>
    <row r="111" spans="1:15" x14ac:dyDescent="0.25">
      <c r="A111" s="46">
        <v>12344</v>
      </c>
      <c r="B111" s="46" t="s">
        <v>49</v>
      </c>
      <c r="C111" s="46" t="s">
        <v>51</v>
      </c>
      <c r="D111" s="46">
        <v>80000</v>
      </c>
      <c r="E111" s="46">
        <v>0</v>
      </c>
      <c r="F111" s="46" t="s">
        <v>13</v>
      </c>
      <c r="G111" s="46" t="s">
        <v>21</v>
      </c>
      <c r="H111" s="46" t="s">
        <v>18</v>
      </c>
      <c r="I111" s="46">
        <v>3</v>
      </c>
      <c r="J111" s="46" t="s">
        <v>59</v>
      </c>
      <c r="K111" s="46" t="s">
        <v>24</v>
      </c>
      <c r="L111" s="46">
        <v>31</v>
      </c>
      <c r="M111" s="47" t="str">
        <f>IF(Table2[[#This Row],[Age]] &gt; 54, "Old",IF(Table2[[#This Row],[Age]]&gt;= 31, "Middle-Age",IF(Table2[[#This Row],[Age]]&lt;31, "Young","Invalid")))</f>
        <v>Middle-Age</v>
      </c>
      <c r="N111" s="46" t="s">
        <v>18</v>
      </c>
      <c r="O111" s="48">
        <v>44391</v>
      </c>
    </row>
    <row r="112" spans="1:15" x14ac:dyDescent="0.25">
      <c r="A112" s="46">
        <v>12389</v>
      </c>
      <c r="B112" s="46" t="s">
        <v>49</v>
      </c>
      <c r="C112" s="46" t="s">
        <v>50</v>
      </c>
      <c r="D112" s="46">
        <v>30000</v>
      </c>
      <c r="E112" s="46">
        <v>0</v>
      </c>
      <c r="F112" s="46" t="s">
        <v>27</v>
      </c>
      <c r="G112" s="46" t="s">
        <v>25</v>
      </c>
      <c r="H112" s="46" t="s">
        <v>18</v>
      </c>
      <c r="I112" s="46">
        <v>1</v>
      </c>
      <c r="J112" s="46" t="s">
        <v>22</v>
      </c>
      <c r="K112" s="46" t="s">
        <v>17</v>
      </c>
      <c r="L112" s="46">
        <v>34</v>
      </c>
      <c r="M112" s="47" t="str">
        <f>IF(Table2[[#This Row],[Age]] &gt; 54, "Old",IF(Table2[[#This Row],[Age]]&gt;= 31, "Middle-Age",IF(Table2[[#This Row],[Age]]&lt;31, "Young","Invalid")))</f>
        <v>Middle-Age</v>
      </c>
      <c r="N112" s="46" t="s">
        <v>18</v>
      </c>
      <c r="O112" s="48">
        <v>44391</v>
      </c>
    </row>
    <row r="113" spans="1:15" x14ac:dyDescent="0.25">
      <c r="A113" s="46">
        <v>12452</v>
      </c>
      <c r="B113" s="46" t="s">
        <v>48</v>
      </c>
      <c r="C113" s="46" t="s">
        <v>50</v>
      </c>
      <c r="D113" s="46">
        <v>60000</v>
      </c>
      <c r="E113" s="46">
        <v>4</v>
      </c>
      <c r="F113" s="46" t="s">
        <v>30</v>
      </c>
      <c r="G113" s="46" t="s">
        <v>14</v>
      </c>
      <c r="H113" s="46" t="s">
        <v>15</v>
      </c>
      <c r="I113" s="46">
        <v>0</v>
      </c>
      <c r="J113" s="46" t="s">
        <v>26</v>
      </c>
      <c r="K113" s="46" t="s">
        <v>31</v>
      </c>
      <c r="L113" s="46">
        <v>47</v>
      </c>
      <c r="M113" s="47" t="str">
        <f>IF(Table2[[#This Row],[Age]] &gt; 54, "Old",IF(Table2[[#This Row],[Age]]&gt;= 31, "Middle-Age",IF(Table2[[#This Row],[Age]]&lt;31, "Young","Invalid")))</f>
        <v>Middle-Age</v>
      </c>
      <c r="N113" s="46" t="s">
        <v>15</v>
      </c>
      <c r="O113" s="48">
        <v>44391</v>
      </c>
    </row>
    <row r="114" spans="1:15" x14ac:dyDescent="0.25">
      <c r="A114" s="46">
        <v>12472</v>
      </c>
      <c r="B114" s="46" t="s">
        <v>48</v>
      </c>
      <c r="C114" s="46" t="s">
        <v>50</v>
      </c>
      <c r="D114" s="46">
        <v>30000</v>
      </c>
      <c r="E114" s="46">
        <v>1</v>
      </c>
      <c r="F114" s="46" t="s">
        <v>13</v>
      </c>
      <c r="G114" s="46" t="s">
        <v>20</v>
      </c>
      <c r="H114" s="46" t="s">
        <v>15</v>
      </c>
      <c r="I114" s="46">
        <v>1</v>
      </c>
      <c r="J114" s="46" t="s">
        <v>22</v>
      </c>
      <c r="K114" s="46" t="s">
        <v>17</v>
      </c>
      <c r="L114" s="46">
        <v>39</v>
      </c>
      <c r="M114" s="47" t="str">
        <f>IF(Table2[[#This Row],[Age]] &gt; 54, "Old",IF(Table2[[#This Row],[Age]]&gt;= 31, "Middle-Age",IF(Table2[[#This Row],[Age]]&lt;31, "Young","Invalid")))</f>
        <v>Middle-Age</v>
      </c>
      <c r="N114" s="46" t="s">
        <v>18</v>
      </c>
      <c r="O114" s="48">
        <v>44391</v>
      </c>
    </row>
    <row r="115" spans="1:15" x14ac:dyDescent="0.25">
      <c r="A115" s="46">
        <v>12496</v>
      </c>
      <c r="B115" s="46" t="s">
        <v>48</v>
      </c>
      <c r="C115" s="46" t="s">
        <v>51</v>
      </c>
      <c r="D115" s="46">
        <v>40000</v>
      </c>
      <c r="E115" s="46">
        <v>1</v>
      </c>
      <c r="F115" s="46" t="s">
        <v>13</v>
      </c>
      <c r="G115" s="46" t="s">
        <v>14</v>
      </c>
      <c r="H115" s="46" t="s">
        <v>15</v>
      </c>
      <c r="I115" s="46">
        <v>0</v>
      </c>
      <c r="J115" s="46" t="s">
        <v>16</v>
      </c>
      <c r="K115" s="46" t="s">
        <v>17</v>
      </c>
      <c r="L115" s="46">
        <v>42</v>
      </c>
      <c r="M115" s="47" t="str">
        <f>IF(Table2[[#This Row],[Age]] &gt; 54, "Old",IF(Table2[[#This Row],[Age]]&gt;= 31, "Middle-Age",IF(Table2[[#This Row],[Age]]&lt;31, "Young","Invalid")))</f>
        <v>Middle-Age</v>
      </c>
      <c r="N115" s="46" t="s">
        <v>18</v>
      </c>
      <c r="O115" s="48">
        <v>44391</v>
      </c>
    </row>
    <row r="116" spans="1:15" x14ac:dyDescent="0.25">
      <c r="A116" s="46">
        <v>12497</v>
      </c>
      <c r="B116" s="46" t="s">
        <v>48</v>
      </c>
      <c r="C116" s="46" t="s">
        <v>51</v>
      </c>
      <c r="D116" s="46">
        <v>40000</v>
      </c>
      <c r="E116" s="46">
        <v>1</v>
      </c>
      <c r="F116" s="46" t="s">
        <v>13</v>
      </c>
      <c r="G116" s="46" t="s">
        <v>14</v>
      </c>
      <c r="H116" s="46" t="s">
        <v>15</v>
      </c>
      <c r="I116" s="46">
        <v>0</v>
      </c>
      <c r="J116" s="46" t="s">
        <v>16</v>
      </c>
      <c r="K116" s="46" t="s">
        <v>17</v>
      </c>
      <c r="L116" s="46">
        <v>42</v>
      </c>
      <c r="M116" s="47" t="str">
        <f>IF(Table2[[#This Row],[Age]] &gt; 54, "Old",IF(Table2[[#This Row],[Age]]&gt;= 31, "Middle-Age",IF(Table2[[#This Row],[Age]]&lt;31, "Young","Invalid")))</f>
        <v>Middle-Age</v>
      </c>
      <c r="N116" s="46" t="s">
        <v>18</v>
      </c>
      <c r="O116" s="48">
        <v>44391</v>
      </c>
    </row>
    <row r="117" spans="1:15" x14ac:dyDescent="0.25">
      <c r="A117" s="46">
        <v>12503</v>
      </c>
      <c r="B117" s="46" t="s">
        <v>49</v>
      </c>
      <c r="C117" s="46" t="s">
        <v>51</v>
      </c>
      <c r="D117" s="46">
        <v>30000</v>
      </c>
      <c r="E117" s="46">
        <v>3</v>
      </c>
      <c r="F117" s="46" t="s">
        <v>19</v>
      </c>
      <c r="G117" s="46" t="s">
        <v>20</v>
      </c>
      <c r="H117" s="46" t="s">
        <v>15</v>
      </c>
      <c r="I117" s="46">
        <v>2</v>
      </c>
      <c r="J117" s="46" t="s">
        <v>16</v>
      </c>
      <c r="K117" s="46" t="s">
        <v>17</v>
      </c>
      <c r="L117" s="46">
        <v>27</v>
      </c>
      <c r="M117" s="47" t="str">
        <f>IF(Table2[[#This Row],[Age]] &gt; 54, "Old",IF(Table2[[#This Row],[Age]]&gt;= 31, "Middle-Age",IF(Table2[[#This Row],[Age]]&lt;31, "Young","Invalid")))</f>
        <v>Young</v>
      </c>
      <c r="N117" s="46" t="s">
        <v>18</v>
      </c>
      <c r="O117" s="48">
        <v>44391</v>
      </c>
    </row>
    <row r="118" spans="1:15" x14ac:dyDescent="0.25">
      <c r="A118" s="46">
        <v>12507</v>
      </c>
      <c r="B118" s="46" t="s">
        <v>48</v>
      </c>
      <c r="C118" s="46" t="s">
        <v>50</v>
      </c>
      <c r="D118" s="46">
        <v>30000</v>
      </c>
      <c r="E118" s="46">
        <v>1</v>
      </c>
      <c r="F118" s="46" t="s">
        <v>19</v>
      </c>
      <c r="G118" s="46" t="s">
        <v>20</v>
      </c>
      <c r="H118" s="46" t="s">
        <v>15</v>
      </c>
      <c r="I118" s="46">
        <v>1</v>
      </c>
      <c r="J118" s="46" t="s">
        <v>16</v>
      </c>
      <c r="K118" s="46" t="s">
        <v>17</v>
      </c>
      <c r="L118" s="46">
        <v>43</v>
      </c>
      <c r="M118" s="47" t="str">
        <f>IF(Table2[[#This Row],[Age]] &gt; 54, "Old",IF(Table2[[#This Row],[Age]]&gt;= 31, "Middle-Age",IF(Table2[[#This Row],[Age]]&lt;31, "Young","Invalid")))</f>
        <v>Middle-Age</v>
      </c>
      <c r="N118" s="46" t="s">
        <v>18</v>
      </c>
      <c r="O118" s="48">
        <v>44391</v>
      </c>
    </row>
    <row r="119" spans="1:15" x14ac:dyDescent="0.25">
      <c r="A119" s="46">
        <v>12510</v>
      </c>
      <c r="B119" s="46" t="s">
        <v>48</v>
      </c>
      <c r="C119" s="46" t="s">
        <v>50</v>
      </c>
      <c r="D119" s="46">
        <v>40000</v>
      </c>
      <c r="E119" s="46">
        <v>1</v>
      </c>
      <c r="F119" s="46" t="s">
        <v>13</v>
      </c>
      <c r="G119" s="46" t="s">
        <v>14</v>
      </c>
      <c r="H119" s="46" t="s">
        <v>15</v>
      </c>
      <c r="I119" s="46">
        <v>1</v>
      </c>
      <c r="J119" s="46" t="s">
        <v>16</v>
      </c>
      <c r="K119" s="46" t="s">
        <v>17</v>
      </c>
      <c r="L119" s="46">
        <v>43</v>
      </c>
      <c r="M119" s="47" t="str">
        <f>IF(Table2[[#This Row],[Age]] &gt; 54, "Old",IF(Table2[[#This Row],[Age]]&gt;= 31, "Middle-Age",IF(Table2[[#This Row],[Age]]&lt;31, "Young","Invalid")))</f>
        <v>Middle-Age</v>
      </c>
      <c r="N119" s="46" t="s">
        <v>15</v>
      </c>
      <c r="O119" s="48">
        <v>44391</v>
      </c>
    </row>
    <row r="120" spans="1:15" x14ac:dyDescent="0.25">
      <c r="A120" s="46">
        <v>12558</v>
      </c>
      <c r="B120" s="46" t="s">
        <v>48</v>
      </c>
      <c r="C120" s="46" t="s">
        <v>51</v>
      </c>
      <c r="D120" s="46">
        <v>20000</v>
      </c>
      <c r="E120" s="46">
        <v>1</v>
      </c>
      <c r="F120" s="46" t="s">
        <v>13</v>
      </c>
      <c r="G120" s="46" t="s">
        <v>20</v>
      </c>
      <c r="H120" s="46" t="s">
        <v>15</v>
      </c>
      <c r="I120" s="46">
        <v>0</v>
      </c>
      <c r="J120" s="46" t="s">
        <v>16</v>
      </c>
      <c r="K120" s="46" t="s">
        <v>17</v>
      </c>
      <c r="L120" s="46">
        <v>65</v>
      </c>
      <c r="M120" s="47" t="str">
        <f>IF(Table2[[#This Row],[Age]] &gt; 54, "Old",IF(Table2[[#This Row],[Age]]&gt;= 31, "Middle-Age",IF(Table2[[#This Row],[Age]]&lt;31, "Young","Invalid")))</f>
        <v>Old</v>
      </c>
      <c r="N120" s="46" t="s">
        <v>18</v>
      </c>
      <c r="O120" s="48">
        <v>44391</v>
      </c>
    </row>
    <row r="121" spans="1:15" x14ac:dyDescent="0.25">
      <c r="A121" s="46">
        <v>12568</v>
      </c>
      <c r="B121" s="46" t="s">
        <v>48</v>
      </c>
      <c r="C121" s="46" t="s">
        <v>51</v>
      </c>
      <c r="D121" s="46">
        <v>30000</v>
      </c>
      <c r="E121" s="46">
        <v>1</v>
      </c>
      <c r="F121" s="46" t="s">
        <v>13</v>
      </c>
      <c r="G121" s="46" t="s">
        <v>20</v>
      </c>
      <c r="H121" s="46" t="s">
        <v>15</v>
      </c>
      <c r="I121" s="46">
        <v>0</v>
      </c>
      <c r="J121" s="46" t="s">
        <v>16</v>
      </c>
      <c r="K121" s="46" t="s">
        <v>17</v>
      </c>
      <c r="L121" s="46">
        <v>64</v>
      </c>
      <c r="M121" s="47" t="str">
        <f>IF(Table2[[#This Row],[Age]] &gt; 54, "Old",IF(Table2[[#This Row],[Age]]&gt;= 31, "Middle-Age",IF(Table2[[#This Row],[Age]]&lt;31, "Young","Invalid")))</f>
        <v>Old</v>
      </c>
      <c r="N121" s="46" t="s">
        <v>18</v>
      </c>
      <c r="O121" s="48">
        <v>38843</v>
      </c>
    </row>
    <row r="122" spans="1:15" x14ac:dyDescent="0.25">
      <c r="A122" s="46">
        <v>12581</v>
      </c>
      <c r="B122" s="46" t="s">
        <v>49</v>
      </c>
      <c r="C122" s="46" t="s">
        <v>51</v>
      </c>
      <c r="D122" s="46">
        <v>10000</v>
      </c>
      <c r="E122" s="46">
        <v>0</v>
      </c>
      <c r="F122" s="46" t="s">
        <v>19</v>
      </c>
      <c r="G122" s="46" t="s">
        <v>25</v>
      </c>
      <c r="H122" s="46" t="s">
        <v>18</v>
      </c>
      <c r="I122" s="46">
        <v>1</v>
      </c>
      <c r="J122" s="46" t="s">
        <v>16</v>
      </c>
      <c r="K122" s="46" t="s">
        <v>24</v>
      </c>
      <c r="L122" s="46">
        <v>28</v>
      </c>
      <c r="M122" s="47" t="str">
        <f>IF(Table2[[#This Row],[Age]] &gt; 54, "Old",IF(Table2[[#This Row],[Age]]&gt;= 31, "Middle-Age",IF(Table2[[#This Row],[Age]]&lt;31, "Young","Invalid")))</f>
        <v>Young</v>
      </c>
      <c r="N122" s="46" t="s">
        <v>15</v>
      </c>
      <c r="O122" s="48">
        <v>38843</v>
      </c>
    </row>
    <row r="123" spans="1:15" x14ac:dyDescent="0.25">
      <c r="A123" s="46">
        <v>12585</v>
      </c>
      <c r="B123" s="46" t="s">
        <v>48</v>
      </c>
      <c r="C123" s="46" t="s">
        <v>50</v>
      </c>
      <c r="D123" s="46">
        <v>10000</v>
      </c>
      <c r="E123" s="46">
        <v>1</v>
      </c>
      <c r="F123" s="46" t="s">
        <v>27</v>
      </c>
      <c r="G123" s="46" t="s">
        <v>25</v>
      </c>
      <c r="H123" s="46" t="s">
        <v>15</v>
      </c>
      <c r="I123" s="46">
        <v>0</v>
      </c>
      <c r="J123" s="46" t="s">
        <v>22</v>
      </c>
      <c r="K123" s="46" t="s">
        <v>24</v>
      </c>
      <c r="L123" s="46">
        <v>27</v>
      </c>
      <c r="M123" s="47" t="str">
        <f>IF(Table2[[#This Row],[Age]] &gt; 54, "Old",IF(Table2[[#This Row],[Age]]&gt;= 31, "Middle-Age",IF(Table2[[#This Row],[Age]]&lt;31, "Young","Invalid")))</f>
        <v>Young</v>
      </c>
      <c r="N123" s="46" t="s">
        <v>15</v>
      </c>
      <c r="O123" s="48">
        <v>38843</v>
      </c>
    </row>
    <row r="124" spans="1:15" x14ac:dyDescent="0.25">
      <c r="A124" s="46">
        <v>12591</v>
      </c>
      <c r="B124" s="46" t="s">
        <v>48</v>
      </c>
      <c r="C124" s="46" t="s">
        <v>51</v>
      </c>
      <c r="D124" s="46">
        <v>30000</v>
      </c>
      <c r="E124" s="46">
        <v>4</v>
      </c>
      <c r="F124" s="46" t="s">
        <v>30</v>
      </c>
      <c r="G124" s="46" t="s">
        <v>20</v>
      </c>
      <c r="H124" s="46" t="s">
        <v>15</v>
      </c>
      <c r="I124" s="46">
        <v>0</v>
      </c>
      <c r="J124" s="46" t="s">
        <v>16</v>
      </c>
      <c r="K124" s="46" t="s">
        <v>17</v>
      </c>
      <c r="L124" s="46">
        <v>45</v>
      </c>
      <c r="M124" s="47" t="str">
        <f>IF(Table2[[#This Row],[Age]] &gt; 54, "Old",IF(Table2[[#This Row],[Age]]&gt;= 31, "Middle-Age",IF(Table2[[#This Row],[Age]]&lt;31, "Young","Invalid")))</f>
        <v>Middle-Age</v>
      </c>
      <c r="N124" s="46" t="s">
        <v>18</v>
      </c>
      <c r="O124" s="48">
        <v>38843</v>
      </c>
    </row>
    <row r="125" spans="1:15" x14ac:dyDescent="0.25">
      <c r="A125" s="46">
        <v>12629</v>
      </c>
      <c r="B125" s="46" t="s">
        <v>49</v>
      </c>
      <c r="C125" s="46" t="s">
        <v>50</v>
      </c>
      <c r="D125" s="46">
        <v>20000</v>
      </c>
      <c r="E125" s="46">
        <v>1</v>
      </c>
      <c r="F125" s="46" t="s">
        <v>19</v>
      </c>
      <c r="G125" s="46" t="s">
        <v>25</v>
      </c>
      <c r="H125" s="46" t="s">
        <v>18</v>
      </c>
      <c r="I125" s="46">
        <v>0</v>
      </c>
      <c r="J125" s="46" t="s">
        <v>16</v>
      </c>
      <c r="K125" s="46" t="s">
        <v>17</v>
      </c>
      <c r="L125" s="46">
        <v>37</v>
      </c>
      <c r="M125" s="47" t="str">
        <f>IF(Table2[[#This Row],[Age]] &gt; 54, "Old",IF(Table2[[#This Row],[Age]]&gt;= 31, "Middle-Age",IF(Table2[[#This Row],[Age]]&lt;31, "Young","Invalid")))</f>
        <v>Middle-Age</v>
      </c>
      <c r="N125" s="46" t="s">
        <v>18</v>
      </c>
      <c r="O125" s="48">
        <v>38843</v>
      </c>
    </row>
    <row r="126" spans="1:15" x14ac:dyDescent="0.25">
      <c r="A126" s="46">
        <v>12663</v>
      </c>
      <c r="B126" s="46" t="s">
        <v>48</v>
      </c>
      <c r="C126" s="46" t="s">
        <v>51</v>
      </c>
      <c r="D126" s="46">
        <v>90000</v>
      </c>
      <c r="E126" s="46">
        <v>5</v>
      </c>
      <c r="F126" s="46" t="s">
        <v>29</v>
      </c>
      <c r="G126" s="46" t="s">
        <v>14</v>
      </c>
      <c r="H126" s="46" t="s">
        <v>15</v>
      </c>
      <c r="I126" s="46">
        <v>2</v>
      </c>
      <c r="J126" s="46" t="s">
        <v>59</v>
      </c>
      <c r="K126" s="46" t="s">
        <v>17</v>
      </c>
      <c r="L126" s="46">
        <v>59</v>
      </c>
      <c r="M126" s="47" t="str">
        <f>IF(Table2[[#This Row],[Age]] &gt; 54, "Old",IF(Table2[[#This Row],[Age]]&gt;= 31, "Middle-Age",IF(Table2[[#This Row],[Age]]&lt;31, "Young","Invalid")))</f>
        <v>Old</v>
      </c>
      <c r="N126" s="46" t="s">
        <v>18</v>
      </c>
      <c r="O126" s="48">
        <v>38843</v>
      </c>
    </row>
    <row r="127" spans="1:15" x14ac:dyDescent="0.25">
      <c r="A127" s="46">
        <v>12664</v>
      </c>
      <c r="B127" s="46" t="s">
        <v>48</v>
      </c>
      <c r="C127" s="46" t="s">
        <v>51</v>
      </c>
      <c r="D127" s="46">
        <v>130000</v>
      </c>
      <c r="E127" s="46">
        <v>5</v>
      </c>
      <c r="F127" s="46" t="s">
        <v>19</v>
      </c>
      <c r="G127" s="46" t="s">
        <v>21</v>
      </c>
      <c r="H127" s="46" t="s">
        <v>15</v>
      </c>
      <c r="I127" s="46">
        <v>4</v>
      </c>
      <c r="J127" s="46" t="s">
        <v>16</v>
      </c>
      <c r="K127" s="46" t="s">
        <v>17</v>
      </c>
      <c r="L127" s="46">
        <v>59</v>
      </c>
      <c r="M127" s="47" t="str">
        <f>IF(Table2[[#This Row],[Age]] &gt; 54, "Old",IF(Table2[[#This Row],[Age]]&gt;= 31, "Middle-Age",IF(Table2[[#This Row],[Age]]&lt;31, "Young","Invalid")))</f>
        <v>Old</v>
      </c>
      <c r="N127" s="46" t="s">
        <v>18</v>
      </c>
      <c r="O127" s="48">
        <v>38843</v>
      </c>
    </row>
    <row r="128" spans="1:15" x14ac:dyDescent="0.25">
      <c r="A128" s="46">
        <v>12666</v>
      </c>
      <c r="B128" s="46" t="s">
        <v>49</v>
      </c>
      <c r="C128" s="46" t="s">
        <v>50</v>
      </c>
      <c r="D128" s="46">
        <v>60000</v>
      </c>
      <c r="E128" s="46">
        <v>0</v>
      </c>
      <c r="F128" s="46" t="s">
        <v>13</v>
      </c>
      <c r="G128" s="46" t="s">
        <v>21</v>
      </c>
      <c r="H128" s="46" t="s">
        <v>18</v>
      </c>
      <c r="I128" s="46">
        <v>4</v>
      </c>
      <c r="J128" s="46" t="s">
        <v>22</v>
      </c>
      <c r="K128" s="46" t="s">
        <v>24</v>
      </c>
      <c r="L128" s="46">
        <v>31</v>
      </c>
      <c r="M128" s="47" t="str">
        <f>IF(Table2[[#This Row],[Age]] &gt; 54, "Old",IF(Table2[[#This Row],[Age]]&gt;= 31, "Middle-Age",IF(Table2[[#This Row],[Age]]&lt;31, "Young","Invalid")))</f>
        <v>Middle-Age</v>
      </c>
      <c r="N128" s="46" t="s">
        <v>18</v>
      </c>
      <c r="O128" s="48">
        <v>38843</v>
      </c>
    </row>
    <row r="129" spans="1:15" x14ac:dyDescent="0.25">
      <c r="A129" s="46">
        <v>12678</v>
      </c>
      <c r="B129" s="46" t="s">
        <v>49</v>
      </c>
      <c r="C129" s="46" t="s">
        <v>51</v>
      </c>
      <c r="D129" s="46">
        <v>130000</v>
      </c>
      <c r="E129" s="46">
        <v>4</v>
      </c>
      <c r="F129" s="46" t="s">
        <v>27</v>
      </c>
      <c r="G129" s="46" t="s">
        <v>28</v>
      </c>
      <c r="H129" s="46" t="s">
        <v>15</v>
      </c>
      <c r="I129" s="46">
        <v>4</v>
      </c>
      <c r="J129" s="46" t="s">
        <v>16</v>
      </c>
      <c r="K129" s="46" t="s">
        <v>24</v>
      </c>
      <c r="L129" s="46">
        <v>31</v>
      </c>
      <c r="M129" s="47" t="str">
        <f>IF(Table2[[#This Row],[Age]] &gt; 54, "Old",IF(Table2[[#This Row],[Age]]&gt;= 31, "Middle-Age",IF(Table2[[#This Row],[Age]]&lt;31, "Young","Invalid")))</f>
        <v>Middle-Age</v>
      </c>
      <c r="N129" s="46" t="s">
        <v>18</v>
      </c>
      <c r="O129" s="48">
        <v>38843</v>
      </c>
    </row>
    <row r="130" spans="1:15" x14ac:dyDescent="0.25">
      <c r="A130" s="46">
        <v>12705</v>
      </c>
      <c r="B130" s="46" t="s">
        <v>48</v>
      </c>
      <c r="C130" s="46" t="s">
        <v>50</v>
      </c>
      <c r="D130" s="46">
        <v>150000</v>
      </c>
      <c r="E130" s="46">
        <v>0</v>
      </c>
      <c r="F130" s="46" t="s">
        <v>13</v>
      </c>
      <c r="G130" s="46" t="s">
        <v>28</v>
      </c>
      <c r="H130" s="46" t="s">
        <v>15</v>
      </c>
      <c r="I130" s="46">
        <v>4</v>
      </c>
      <c r="J130" s="46" t="s">
        <v>16</v>
      </c>
      <c r="K130" s="46" t="s">
        <v>24</v>
      </c>
      <c r="L130" s="46">
        <v>37</v>
      </c>
      <c r="M130" s="47" t="str">
        <f>IF(Table2[[#This Row],[Age]] &gt; 54, "Old",IF(Table2[[#This Row],[Age]]&gt;= 31, "Middle-Age",IF(Table2[[#This Row],[Age]]&lt;31, "Young","Invalid")))</f>
        <v>Middle-Age</v>
      </c>
      <c r="N130" s="46" t="s">
        <v>15</v>
      </c>
      <c r="O130" s="48">
        <v>38843</v>
      </c>
    </row>
    <row r="131" spans="1:15" x14ac:dyDescent="0.25">
      <c r="A131" s="46">
        <v>12716</v>
      </c>
      <c r="B131" s="46" t="s">
        <v>49</v>
      </c>
      <c r="C131" s="46" t="s">
        <v>50</v>
      </c>
      <c r="D131" s="46">
        <v>30000</v>
      </c>
      <c r="E131" s="46">
        <v>0</v>
      </c>
      <c r="F131" s="46" t="s">
        <v>19</v>
      </c>
      <c r="G131" s="46" t="s">
        <v>20</v>
      </c>
      <c r="H131" s="46" t="s">
        <v>15</v>
      </c>
      <c r="I131" s="46">
        <v>1</v>
      </c>
      <c r="J131" s="46" t="s">
        <v>22</v>
      </c>
      <c r="K131" s="46" t="s">
        <v>17</v>
      </c>
      <c r="L131" s="46">
        <v>32</v>
      </c>
      <c r="M131" s="47" t="str">
        <f>IF(Table2[[#This Row],[Age]] &gt; 54, "Old",IF(Table2[[#This Row],[Age]]&gt;= 31, "Middle-Age",IF(Table2[[#This Row],[Age]]&lt;31, "Young","Invalid")))</f>
        <v>Middle-Age</v>
      </c>
      <c r="N131" s="46" t="s">
        <v>18</v>
      </c>
      <c r="O131" s="48">
        <v>38843</v>
      </c>
    </row>
    <row r="132" spans="1:15" x14ac:dyDescent="0.25">
      <c r="A132" s="46">
        <v>12718</v>
      </c>
      <c r="B132" s="46" t="s">
        <v>49</v>
      </c>
      <c r="C132" s="46" t="s">
        <v>51</v>
      </c>
      <c r="D132" s="46">
        <v>30000</v>
      </c>
      <c r="E132" s="46">
        <v>0</v>
      </c>
      <c r="F132" s="46" t="s">
        <v>19</v>
      </c>
      <c r="G132" s="46" t="s">
        <v>20</v>
      </c>
      <c r="H132" s="46" t="s">
        <v>15</v>
      </c>
      <c r="I132" s="46">
        <v>1</v>
      </c>
      <c r="J132" s="46" t="s">
        <v>22</v>
      </c>
      <c r="K132" s="46" t="s">
        <v>17</v>
      </c>
      <c r="L132" s="46">
        <v>31</v>
      </c>
      <c r="M132" s="47" t="str">
        <f>IF(Table2[[#This Row],[Age]] &gt; 54, "Old",IF(Table2[[#This Row],[Age]]&gt;= 31, "Middle-Age",IF(Table2[[#This Row],[Age]]&lt;31, "Young","Invalid")))</f>
        <v>Middle-Age</v>
      </c>
      <c r="N132" s="46" t="s">
        <v>18</v>
      </c>
      <c r="O132" s="48">
        <v>38843</v>
      </c>
    </row>
    <row r="133" spans="1:15" x14ac:dyDescent="0.25">
      <c r="A133" s="46">
        <v>12728</v>
      </c>
      <c r="B133" s="46" t="s">
        <v>49</v>
      </c>
      <c r="C133" s="46" t="s">
        <v>50</v>
      </c>
      <c r="D133" s="46">
        <v>30000</v>
      </c>
      <c r="E133" s="46">
        <v>0</v>
      </c>
      <c r="F133" s="46" t="s">
        <v>19</v>
      </c>
      <c r="G133" s="46" t="s">
        <v>20</v>
      </c>
      <c r="H133" s="46" t="s">
        <v>18</v>
      </c>
      <c r="I133" s="46">
        <v>1</v>
      </c>
      <c r="J133" s="46" t="s">
        <v>26</v>
      </c>
      <c r="K133" s="46" t="s">
        <v>17</v>
      </c>
      <c r="L133" s="46">
        <v>27</v>
      </c>
      <c r="M133" s="47" t="str">
        <f>IF(Table2[[#This Row],[Age]] &gt; 54, "Old",IF(Table2[[#This Row],[Age]]&gt;= 31, "Middle-Age",IF(Table2[[#This Row],[Age]]&lt;31, "Young","Invalid")))</f>
        <v>Young</v>
      </c>
      <c r="N133" s="46" t="s">
        <v>18</v>
      </c>
      <c r="O133" s="48">
        <v>38843</v>
      </c>
    </row>
    <row r="134" spans="1:15" x14ac:dyDescent="0.25">
      <c r="A134" s="46">
        <v>12731</v>
      </c>
      <c r="B134" s="46" t="s">
        <v>49</v>
      </c>
      <c r="C134" s="46" t="s">
        <v>50</v>
      </c>
      <c r="D134" s="46">
        <v>30000</v>
      </c>
      <c r="E134" s="46">
        <v>0</v>
      </c>
      <c r="F134" s="46" t="s">
        <v>27</v>
      </c>
      <c r="G134" s="46" t="s">
        <v>25</v>
      </c>
      <c r="H134" s="46" t="s">
        <v>18</v>
      </c>
      <c r="I134" s="46">
        <v>1</v>
      </c>
      <c r="J134" s="46" t="s">
        <v>26</v>
      </c>
      <c r="K134" s="46" t="s">
        <v>17</v>
      </c>
      <c r="L134" s="46">
        <v>32</v>
      </c>
      <c r="M134" s="47" t="str">
        <f>IF(Table2[[#This Row],[Age]] &gt; 54, "Old",IF(Table2[[#This Row],[Age]]&gt;= 31, "Middle-Age",IF(Table2[[#This Row],[Age]]&lt;31, "Young","Invalid")))</f>
        <v>Middle-Age</v>
      </c>
      <c r="N134" s="46" t="s">
        <v>18</v>
      </c>
      <c r="O134" s="48">
        <v>38843</v>
      </c>
    </row>
    <row r="135" spans="1:15" x14ac:dyDescent="0.25">
      <c r="A135" s="46">
        <v>12744</v>
      </c>
      <c r="B135" s="46" t="s">
        <v>49</v>
      </c>
      <c r="C135" s="46" t="s">
        <v>51</v>
      </c>
      <c r="D135" s="46">
        <v>40000</v>
      </c>
      <c r="E135" s="46">
        <v>2</v>
      </c>
      <c r="F135" s="46" t="s">
        <v>19</v>
      </c>
      <c r="G135" s="46" t="s">
        <v>20</v>
      </c>
      <c r="H135" s="46" t="s">
        <v>15</v>
      </c>
      <c r="I135" s="46">
        <v>0</v>
      </c>
      <c r="J135" s="46" t="s">
        <v>16</v>
      </c>
      <c r="K135" s="46" t="s">
        <v>17</v>
      </c>
      <c r="L135" s="46">
        <v>33</v>
      </c>
      <c r="M135" s="47" t="str">
        <f>IF(Table2[[#This Row],[Age]] &gt; 54, "Old",IF(Table2[[#This Row],[Age]]&gt;= 31, "Middle-Age",IF(Table2[[#This Row],[Age]]&lt;31, "Young","Invalid")))</f>
        <v>Middle-Age</v>
      </c>
      <c r="N135" s="46" t="s">
        <v>18</v>
      </c>
      <c r="O135" s="48">
        <v>38843</v>
      </c>
    </row>
    <row r="136" spans="1:15" x14ac:dyDescent="0.25">
      <c r="A136" s="46">
        <v>12768</v>
      </c>
      <c r="B136" s="46" t="s">
        <v>48</v>
      </c>
      <c r="C136" s="46" t="s">
        <v>50</v>
      </c>
      <c r="D136" s="46">
        <v>30000</v>
      </c>
      <c r="E136" s="46">
        <v>1</v>
      </c>
      <c r="F136" s="46" t="s">
        <v>27</v>
      </c>
      <c r="G136" s="46" t="s">
        <v>20</v>
      </c>
      <c r="H136" s="46" t="s">
        <v>15</v>
      </c>
      <c r="I136" s="46">
        <v>1</v>
      </c>
      <c r="J136" s="46" t="s">
        <v>22</v>
      </c>
      <c r="K136" s="46" t="s">
        <v>31</v>
      </c>
      <c r="L136" s="46">
        <v>52</v>
      </c>
      <c r="M136" s="47" t="str">
        <f>IF(Table2[[#This Row],[Age]] &gt; 54, "Old",IF(Table2[[#This Row],[Age]]&gt;= 31, "Middle-Age",IF(Table2[[#This Row],[Age]]&lt;31, "Young","Invalid")))</f>
        <v>Middle-Age</v>
      </c>
      <c r="N136" s="46" t="s">
        <v>15</v>
      </c>
      <c r="O136" s="48">
        <v>38843</v>
      </c>
    </row>
    <row r="137" spans="1:15" x14ac:dyDescent="0.25">
      <c r="A137" s="46">
        <v>12774</v>
      </c>
      <c r="B137" s="46" t="s">
        <v>48</v>
      </c>
      <c r="C137" s="46" t="s">
        <v>51</v>
      </c>
      <c r="D137" s="46">
        <v>40000</v>
      </c>
      <c r="E137" s="46">
        <v>1</v>
      </c>
      <c r="F137" s="46" t="s">
        <v>19</v>
      </c>
      <c r="G137" s="46" t="s">
        <v>20</v>
      </c>
      <c r="H137" s="46" t="s">
        <v>15</v>
      </c>
      <c r="I137" s="46">
        <v>1</v>
      </c>
      <c r="J137" s="46" t="s">
        <v>26</v>
      </c>
      <c r="K137" s="46" t="s">
        <v>31</v>
      </c>
      <c r="L137" s="46">
        <v>51</v>
      </c>
      <c r="M137" s="47" t="str">
        <f>IF(Table2[[#This Row],[Age]] &gt; 54, "Old",IF(Table2[[#This Row],[Age]]&gt;= 31, "Middle-Age",IF(Table2[[#This Row],[Age]]&lt;31, "Young","Invalid")))</f>
        <v>Middle-Age</v>
      </c>
      <c r="N137" s="46" t="s">
        <v>15</v>
      </c>
      <c r="O137" s="48">
        <v>38843</v>
      </c>
    </row>
    <row r="138" spans="1:15" x14ac:dyDescent="0.25">
      <c r="A138" s="46">
        <v>12808</v>
      </c>
      <c r="B138" s="46" t="s">
        <v>48</v>
      </c>
      <c r="C138" s="46" t="s">
        <v>50</v>
      </c>
      <c r="D138" s="46">
        <v>40000</v>
      </c>
      <c r="E138" s="46">
        <v>0</v>
      </c>
      <c r="F138" s="46" t="s">
        <v>13</v>
      </c>
      <c r="G138" s="46" t="s">
        <v>20</v>
      </c>
      <c r="H138" s="46" t="s">
        <v>15</v>
      </c>
      <c r="I138" s="46">
        <v>0</v>
      </c>
      <c r="J138" s="46" t="s">
        <v>16</v>
      </c>
      <c r="K138" s="46" t="s">
        <v>17</v>
      </c>
      <c r="L138" s="46">
        <v>38</v>
      </c>
      <c r="M138" s="47" t="str">
        <f>IF(Table2[[#This Row],[Age]] &gt; 54, "Old",IF(Table2[[#This Row],[Age]]&gt;= 31, "Middle-Age",IF(Table2[[#This Row],[Age]]&lt;31, "Young","Invalid")))</f>
        <v>Middle-Age</v>
      </c>
      <c r="N138" s="46" t="s">
        <v>15</v>
      </c>
      <c r="O138" s="48">
        <v>38843</v>
      </c>
    </row>
    <row r="139" spans="1:15" x14ac:dyDescent="0.25">
      <c r="A139" s="46">
        <v>12821</v>
      </c>
      <c r="B139" s="46" t="s">
        <v>48</v>
      </c>
      <c r="C139" s="46" t="s">
        <v>50</v>
      </c>
      <c r="D139" s="46">
        <v>40000</v>
      </c>
      <c r="E139" s="46">
        <v>0</v>
      </c>
      <c r="F139" s="46" t="s">
        <v>13</v>
      </c>
      <c r="G139" s="46" t="s">
        <v>20</v>
      </c>
      <c r="H139" s="46" t="s">
        <v>15</v>
      </c>
      <c r="I139" s="46">
        <v>0</v>
      </c>
      <c r="J139" s="46" t="s">
        <v>16</v>
      </c>
      <c r="K139" s="46" t="s">
        <v>17</v>
      </c>
      <c r="L139" s="46">
        <v>39</v>
      </c>
      <c r="M139" s="47" t="str">
        <f>IF(Table2[[#This Row],[Age]] &gt; 54, "Old",IF(Table2[[#This Row],[Age]]&gt;= 31, "Middle-Age",IF(Table2[[#This Row],[Age]]&lt;31, "Young","Invalid")))</f>
        <v>Middle-Age</v>
      </c>
      <c r="N139" s="46" t="s">
        <v>18</v>
      </c>
      <c r="O139" s="48">
        <v>38843</v>
      </c>
    </row>
    <row r="140" spans="1:15" x14ac:dyDescent="0.25">
      <c r="A140" s="46">
        <v>12833</v>
      </c>
      <c r="B140" s="46" t="s">
        <v>49</v>
      </c>
      <c r="C140" s="46" t="s">
        <v>51</v>
      </c>
      <c r="D140" s="46">
        <v>20000</v>
      </c>
      <c r="E140" s="46">
        <v>3</v>
      </c>
      <c r="F140" s="46" t="s">
        <v>27</v>
      </c>
      <c r="G140" s="46" t="s">
        <v>25</v>
      </c>
      <c r="H140" s="46" t="s">
        <v>15</v>
      </c>
      <c r="I140" s="46">
        <v>1</v>
      </c>
      <c r="J140" s="46" t="s">
        <v>16</v>
      </c>
      <c r="K140" s="46" t="s">
        <v>17</v>
      </c>
      <c r="L140" s="46">
        <v>42</v>
      </c>
      <c r="M140" s="47" t="str">
        <f>IF(Table2[[#This Row],[Age]] &gt; 54, "Old",IF(Table2[[#This Row],[Age]]&gt;= 31, "Middle-Age",IF(Table2[[#This Row],[Age]]&lt;31, "Young","Invalid")))</f>
        <v>Middle-Age</v>
      </c>
      <c r="N140" s="46" t="s">
        <v>15</v>
      </c>
      <c r="O140" s="48">
        <v>38843</v>
      </c>
    </row>
    <row r="141" spans="1:15" x14ac:dyDescent="0.25">
      <c r="A141" s="46">
        <v>12871</v>
      </c>
      <c r="B141" s="46" t="s">
        <v>49</v>
      </c>
      <c r="C141" s="46" t="s">
        <v>51</v>
      </c>
      <c r="D141" s="46">
        <v>30000</v>
      </c>
      <c r="E141" s="46">
        <v>0</v>
      </c>
      <c r="F141" s="46" t="s">
        <v>19</v>
      </c>
      <c r="G141" s="46" t="s">
        <v>20</v>
      </c>
      <c r="H141" s="46" t="s">
        <v>18</v>
      </c>
      <c r="I141" s="46">
        <v>1</v>
      </c>
      <c r="J141" s="46" t="s">
        <v>22</v>
      </c>
      <c r="K141" s="46" t="s">
        <v>17</v>
      </c>
      <c r="L141" s="46">
        <v>29</v>
      </c>
      <c r="M141" s="47" t="str">
        <f>IF(Table2[[#This Row],[Age]] &gt; 54, "Old",IF(Table2[[#This Row],[Age]]&gt;= 31, "Middle-Age",IF(Table2[[#This Row],[Age]]&lt;31, "Young","Invalid")))</f>
        <v>Young</v>
      </c>
      <c r="N141" s="46" t="s">
        <v>18</v>
      </c>
      <c r="O141" s="48">
        <v>38843</v>
      </c>
    </row>
    <row r="142" spans="1:15" x14ac:dyDescent="0.25">
      <c r="A142" s="46">
        <v>12882</v>
      </c>
      <c r="B142" s="46" t="s">
        <v>48</v>
      </c>
      <c r="C142" s="46" t="s">
        <v>50</v>
      </c>
      <c r="D142" s="46">
        <v>50000</v>
      </c>
      <c r="E142" s="46">
        <v>1</v>
      </c>
      <c r="F142" s="46" t="s">
        <v>30</v>
      </c>
      <c r="G142" s="46" t="s">
        <v>14</v>
      </c>
      <c r="H142" s="46" t="s">
        <v>15</v>
      </c>
      <c r="I142" s="46">
        <v>0</v>
      </c>
      <c r="J142" s="46" t="s">
        <v>16</v>
      </c>
      <c r="K142" s="46" t="s">
        <v>31</v>
      </c>
      <c r="L142" s="46">
        <v>33</v>
      </c>
      <c r="M142" s="47" t="str">
        <f>IF(Table2[[#This Row],[Age]] &gt; 54, "Old",IF(Table2[[#This Row],[Age]]&gt;= 31, "Middle-Age",IF(Table2[[#This Row],[Age]]&lt;31, "Young","Invalid")))</f>
        <v>Middle-Age</v>
      </c>
      <c r="N142" s="46" t="s">
        <v>15</v>
      </c>
      <c r="O142" s="48">
        <v>38843</v>
      </c>
    </row>
    <row r="143" spans="1:15" x14ac:dyDescent="0.25">
      <c r="A143" s="46">
        <v>12922</v>
      </c>
      <c r="B143" s="46" t="s">
        <v>49</v>
      </c>
      <c r="C143" s="46" t="s">
        <v>51</v>
      </c>
      <c r="D143" s="46">
        <v>60000</v>
      </c>
      <c r="E143" s="46">
        <v>3</v>
      </c>
      <c r="F143" s="46" t="s">
        <v>13</v>
      </c>
      <c r="G143" s="46" t="s">
        <v>14</v>
      </c>
      <c r="H143" s="46" t="s">
        <v>15</v>
      </c>
      <c r="I143" s="46">
        <v>0</v>
      </c>
      <c r="J143" s="46" t="s">
        <v>22</v>
      </c>
      <c r="K143" s="46" t="s">
        <v>31</v>
      </c>
      <c r="L143" s="46">
        <v>40</v>
      </c>
      <c r="M143" s="47" t="str">
        <f>IF(Table2[[#This Row],[Age]] &gt; 54, "Old",IF(Table2[[#This Row],[Age]]&gt;= 31, "Middle-Age",IF(Table2[[#This Row],[Age]]&lt;31, "Young","Invalid")))</f>
        <v>Middle-Age</v>
      </c>
      <c r="N143" s="46" t="s">
        <v>15</v>
      </c>
      <c r="O143" s="48">
        <v>38843</v>
      </c>
    </row>
    <row r="144" spans="1:15" x14ac:dyDescent="0.25">
      <c r="A144" s="46">
        <v>12957</v>
      </c>
      <c r="B144" s="46" t="s">
        <v>49</v>
      </c>
      <c r="C144" s="46" t="s">
        <v>51</v>
      </c>
      <c r="D144" s="46">
        <v>70000</v>
      </c>
      <c r="E144" s="46">
        <v>1</v>
      </c>
      <c r="F144" s="46" t="s">
        <v>13</v>
      </c>
      <c r="G144" s="46" t="s">
        <v>21</v>
      </c>
      <c r="H144" s="46" t="s">
        <v>18</v>
      </c>
      <c r="I144" s="46">
        <v>1</v>
      </c>
      <c r="J144" s="46" t="s">
        <v>16</v>
      </c>
      <c r="K144" s="46" t="s">
        <v>31</v>
      </c>
      <c r="L144" s="46">
        <v>44</v>
      </c>
      <c r="M144" s="47" t="str">
        <f>IF(Table2[[#This Row],[Age]] &gt; 54, "Old",IF(Table2[[#This Row],[Age]]&gt;= 31, "Middle-Age",IF(Table2[[#This Row],[Age]]&lt;31, "Young","Invalid")))</f>
        <v>Middle-Age</v>
      </c>
      <c r="N144" s="46" t="s">
        <v>18</v>
      </c>
      <c r="O144" s="48">
        <v>38843</v>
      </c>
    </row>
    <row r="145" spans="1:15" x14ac:dyDescent="0.25">
      <c r="A145" s="46">
        <v>12964</v>
      </c>
      <c r="B145" s="46" t="s">
        <v>48</v>
      </c>
      <c r="C145" s="46" t="s">
        <v>50</v>
      </c>
      <c r="D145" s="46">
        <v>70000</v>
      </c>
      <c r="E145" s="46">
        <v>1</v>
      </c>
      <c r="F145" s="46" t="s">
        <v>19</v>
      </c>
      <c r="G145" s="46" t="s">
        <v>14</v>
      </c>
      <c r="H145" s="46" t="s">
        <v>15</v>
      </c>
      <c r="I145" s="46">
        <v>1</v>
      </c>
      <c r="J145" s="46" t="s">
        <v>16</v>
      </c>
      <c r="K145" s="46" t="s">
        <v>31</v>
      </c>
      <c r="L145" s="46">
        <v>44</v>
      </c>
      <c r="M145" s="47" t="str">
        <f>IF(Table2[[#This Row],[Age]] &gt; 54, "Old",IF(Table2[[#This Row],[Age]]&gt;= 31, "Middle-Age",IF(Table2[[#This Row],[Age]]&lt;31, "Young","Invalid")))</f>
        <v>Middle-Age</v>
      </c>
      <c r="N145" s="46" t="s">
        <v>18</v>
      </c>
      <c r="O145" s="48">
        <v>38843</v>
      </c>
    </row>
    <row r="146" spans="1:15" x14ac:dyDescent="0.25">
      <c r="A146" s="46">
        <v>12993</v>
      </c>
      <c r="B146" s="46" t="s">
        <v>48</v>
      </c>
      <c r="C146" s="46" t="s">
        <v>50</v>
      </c>
      <c r="D146" s="46">
        <v>60000</v>
      </c>
      <c r="E146" s="46">
        <v>2</v>
      </c>
      <c r="F146" s="46" t="s">
        <v>13</v>
      </c>
      <c r="G146" s="46" t="s">
        <v>21</v>
      </c>
      <c r="H146" s="46" t="s">
        <v>15</v>
      </c>
      <c r="I146" s="46">
        <v>1</v>
      </c>
      <c r="J146" s="46" t="s">
        <v>22</v>
      </c>
      <c r="K146" s="46" t="s">
        <v>24</v>
      </c>
      <c r="L146" s="46">
        <v>37</v>
      </c>
      <c r="M146" s="47" t="str">
        <f>IF(Table2[[#This Row],[Age]] &gt; 54, "Old",IF(Table2[[#This Row],[Age]]&gt;= 31, "Middle-Age",IF(Table2[[#This Row],[Age]]&lt;31, "Young","Invalid")))</f>
        <v>Middle-Age</v>
      </c>
      <c r="N146" s="46" t="s">
        <v>18</v>
      </c>
      <c r="O146" s="48">
        <v>38843</v>
      </c>
    </row>
    <row r="147" spans="1:15" x14ac:dyDescent="0.25">
      <c r="A147" s="46">
        <v>13066</v>
      </c>
      <c r="B147" s="46" t="s">
        <v>49</v>
      </c>
      <c r="C147" s="46" t="s">
        <v>50</v>
      </c>
      <c r="D147" s="46">
        <v>30000</v>
      </c>
      <c r="E147" s="46">
        <v>0</v>
      </c>
      <c r="F147" s="46" t="s">
        <v>27</v>
      </c>
      <c r="G147" s="46" t="s">
        <v>14</v>
      </c>
      <c r="H147" s="46" t="s">
        <v>18</v>
      </c>
      <c r="I147" s="46">
        <v>2</v>
      </c>
      <c r="J147" s="46" t="s">
        <v>26</v>
      </c>
      <c r="K147" s="46" t="s">
        <v>31</v>
      </c>
      <c r="L147" s="46">
        <v>31</v>
      </c>
      <c r="M147" s="47" t="str">
        <f>IF(Table2[[#This Row],[Age]] &gt; 54, "Old",IF(Table2[[#This Row],[Age]]&gt;= 31, "Middle-Age",IF(Table2[[#This Row],[Age]]&lt;31, "Young","Invalid")))</f>
        <v>Middle-Age</v>
      </c>
      <c r="N147" s="46" t="s">
        <v>15</v>
      </c>
      <c r="O147" s="48">
        <v>38843</v>
      </c>
    </row>
    <row r="148" spans="1:15" x14ac:dyDescent="0.25">
      <c r="A148" s="46">
        <v>13073</v>
      </c>
      <c r="B148" s="46" t="s">
        <v>48</v>
      </c>
      <c r="C148" s="46" t="s">
        <v>51</v>
      </c>
      <c r="D148" s="46">
        <v>60000</v>
      </c>
      <c r="E148" s="46">
        <v>0</v>
      </c>
      <c r="F148" s="46" t="s">
        <v>19</v>
      </c>
      <c r="G148" s="46" t="s">
        <v>21</v>
      </c>
      <c r="H148" s="46" t="s">
        <v>15</v>
      </c>
      <c r="I148" s="46">
        <v>2</v>
      </c>
      <c r="J148" s="46" t="s">
        <v>23</v>
      </c>
      <c r="K148" s="46" t="s">
        <v>31</v>
      </c>
      <c r="L148" s="46">
        <v>30</v>
      </c>
      <c r="M148" s="47" t="str">
        <f>IF(Table2[[#This Row],[Age]] &gt; 54, "Old",IF(Table2[[#This Row],[Age]]&gt;= 31, "Middle-Age",IF(Table2[[#This Row],[Age]]&lt;31, "Young","Invalid")))</f>
        <v>Young</v>
      </c>
      <c r="N148" s="46" t="s">
        <v>18</v>
      </c>
      <c r="O148" s="48">
        <v>38843</v>
      </c>
    </row>
    <row r="149" spans="1:15" x14ac:dyDescent="0.25">
      <c r="A149" s="46">
        <v>13082</v>
      </c>
      <c r="B149" s="46" t="s">
        <v>49</v>
      </c>
      <c r="C149" s="46" t="s">
        <v>50</v>
      </c>
      <c r="D149" s="46">
        <v>130000</v>
      </c>
      <c r="E149" s="46">
        <v>0</v>
      </c>
      <c r="F149" s="46" t="s">
        <v>30</v>
      </c>
      <c r="G149" s="46" t="s">
        <v>28</v>
      </c>
      <c r="H149" s="46" t="s">
        <v>15</v>
      </c>
      <c r="I149" s="46">
        <v>0</v>
      </c>
      <c r="J149" s="46" t="s">
        <v>22</v>
      </c>
      <c r="K149" s="46" t="s">
        <v>24</v>
      </c>
      <c r="L149" s="46">
        <v>48</v>
      </c>
      <c r="M149" s="47" t="str">
        <f>IF(Table2[[#This Row],[Age]] &gt; 54, "Old",IF(Table2[[#This Row],[Age]]&gt;= 31, "Middle-Age",IF(Table2[[#This Row],[Age]]&lt;31, "Young","Invalid")))</f>
        <v>Middle-Age</v>
      </c>
      <c r="N149" s="46" t="s">
        <v>15</v>
      </c>
      <c r="O149" s="48">
        <v>38843</v>
      </c>
    </row>
    <row r="150" spans="1:15" x14ac:dyDescent="0.25">
      <c r="A150" s="46">
        <v>13089</v>
      </c>
      <c r="B150" s="46" t="s">
        <v>48</v>
      </c>
      <c r="C150" s="46" t="s">
        <v>51</v>
      </c>
      <c r="D150" s="46">
        <v>120000</v>
      </c>
      <c r="E150" s="46">
        <v>1</v>
      </c>
      <c r="F150" s="46" t="s">
        <v>13</v>
      </c>
      <c r="G150" s="46" t="s">
        <v>28</v>
      </c>
      <c r="H150" s="46" t="s">
        <v>15</v>
      </c>
      <c r="I150" s="46">
        <v>2</v>
      </c>
      <c r="J150" s="46" t="s">
        <v>16</v>
      </c>
      <c r="K150" s="46" t="s">
        <v>24</v>
      </c>
      <c r="L150" s="46">
        <v>46</v>
      </c>
      <c r="M150" s="47" t="str">
        <f>IF(Table2[[#This Row],[Age]] &gt; 54, "Old",IF(Table2[[#This Row],[Age]]&gt;= 31, "Middle-Age",IF(Table2[[#This Row],[Age]]&lt;31, "Young","Invalid")))</f>
        <v>Middle-Age</v>
      </c>
      <c r="N150" s="46" t="s">
        <v>15</v>
      </c>
      <c r="O150" s="48">
        <v>38843</v>
      </c>
    </row>
    <row r="151" spans="1:15" x14ac:dyDescent="0.25">
      <c r="A151" s="46">
        <v>13122</v>
      </c>
      <c r="B151" s="46" t="s">
        <v>48</v>
      </c>
      <c r="C151" s="46" t="s">
        <v>51</v>
      </c>
      <c r="D151" s="46">
        <v>80000</v>
      </c>
      <c r="E151" s="46">
        <v>0</v>
      </c>
      <c r="F151" s="46" t="s">
        <v>13</v>
      </c>
      <c r="G151" s="46" t="s">
        <v>21</v>
      </c>
      <c r="H151" s="46" t="s">
        <v>15</v>
      </c>
      <c r="I151" s="46">
        <v>1</v>
      </c>
      <c r="J151" s="46" t="s">
        <v>26</v>
      </c>
      <c r="K151" s="46" t="s">
        <v>24</v>
      </c>
      <c r="L151" s="46">
        <v>41</v>
      </c>
      <c r="M151" s="47" t="str">
        <f>IF(Table2[[#This Row],[Age]] &gt; 54, "Old",IF(Table2[[#This Row],[Age]]&gt;= 31, "Middle-Age",IF(Table2[[#This Row],[Age]]&lt;31, "Young","Invalid")))</f>
        <v>Middle-Age</v>
      </c>
      <c r="N151" s="46" t="s">
        <v>15</v>
      </c>
      <c r="O151" s="48">
        <v>38843</v>
      </c>
    </row>
    <row r="152" spans="1:15" x14ac:dyDescent="0.25">
      <c r="A152" s="46">
        <v>13133</v>
      </c>
      <c r="B152" s="46" t="s">
        <v>49</v>
      </c>
      <c r="C152" s="46" t="s">
        <v>50</v>
      </c>
      <c r="D152" s="46">
        <v>100000</v>
      </c>
      <c r="E152" s="46">
        <v>5</v>
      </c>
      <c r="F152" s="46" t="s">
        <v>13</v>
      </c>
      <c r="G152" s="46" t="s">
        <v>21</v>
      </c>
      <c r="H152" s="46" t="s">
        <v>15</v>
      </c>
      <c r="I152" s="46">
        <v>1</v>
      </c>
      <c r="J152" s="46" t="s">
        <v>23</v>
      </c>
      <c r="K152" s="46" t="s">
        <v>24</v>
      </c>
      <c r="L152" s="46">
        <v>47</v>
      </c>
      <c r="M152" s="47" t="str">
        <f>IF(Table2[[#This Row],[Age]] &gt; 54, "Old",IF(Table2[[#This Row],[Age]]&gt;= 31, "Middle-Age",IF(Table2[[#This Row],[Age]]&lt;31, "Young","Invalid")))</f>
        <v>Middle-Age</v>
      </c>
      <c r="N152" s="46" t="s">
        <v>15</v>
      </c>
      <c r="O152" s="48">
        <v>38843</v>
      </c>
    </row>
    <row r="153" spans="1:15" x14ac:dyDescent="0.25">
      <c r="A153" s="46">
        <v>13136</v>
      </c>
      <c r="B153" s="46" t="s">
        <v>48</v>
      </c>
      <c r="C153" s="46" t="s">
        <v>51</v>
      </c>
      <c r="D153" s="46">
        <v>30000</v>
      </c>
      <c r="E153" s="46">
        <v>2</v>
      </c>
      <c r="F153" s="46" t="s">
        <v>19</v>
      </c>
      <c r="G153" s="46" t="s">
        <v>20</v>
      </c>
      <c r="H153" s="46" t="s">
        <v>18</v>
      </c>
      <c r="I153" s="46">
        <v>2</v>
      </c>
      <c r="J153" s="46" t="s">
        <v>23</v>
      </c>
      <c r="K153" s="46" t="s">
        <v>24</v>
      </c>
      <c r="L153" s="46">
        <v>69</v>
      </c>
      <c r="M153" s="47" t="str">
        <f>IF(Table2[[#This Row],[Age]] &gt; 54, "Old",IF(Table2[[#This Row],[Age]]&gt;= 31, "Middle-Age",IF(Table2[[#This Row],[Age]]&lt;31, "Young","Invalid")))</f>
        <v>Old</v>
      </c>
      <c r="N153" s="46" t="s">
        <v>18</v>
      </c>
      <c r="O153" s="48">
        <v>38843</v>
      </c>
    </row>
    <row r="154" spans="1:15" x14ac:dyDescent="0.25">
      <c r="A154" s="46">
        <v>13151</v>
      </c>
      <c r="B154" s="46" t="s">
        <v>49</v>
      </c>
      <c r="C154" s="46" t="s">
        <v>50</v>
      </c>
      <c r="D154" s="46">
        <v>40000</v>
      </c>
      <c r="E154" s="46">
        <v>0</v>
      </c>
      <c r="F154" s="46" t="s">
        <v>27</v>
      </c>
      <c r="G154" s="46" t="s">
        <v>14</v>
      </c>
      <c r="H154" s="46" t="s">
        <v>15</v>
      </c>
      <c r="I154" s="46">
        <v>2</v>
      </c>
      <c r="J154" s="46" t="s">
        <v>23</v>
      </c>
      <c r="K154" s="46" t="s">
        <v>31</v>
      </c>
      <c r="L154" s="46">
        <v>27</v>
      </c>
      <c r="M154" s="47" t="str">
        <f>IF(Table2[[#This Row],[Age]] &gt; 54, "Old",IF(Table2[[#This Row],[Age]]&gt;= 31, "Middle-Age",IF(Table2[[#This Row],[Age]]&lt;31, "Young","Invalid")))</f>
        <v>Young</v>
      </c>
      <c r="N154" s="46" t="s">
        <v>18</v>
      </c>
      <c r="O154" s="48">
        <v>38843</v>
      </c>
    </row>
    <row r="155" spans="1:15" x14ac:dyDescent="0.25">
      <c r="A155" s="46">
        <v>13154</v>
      </c>
      <c r="B155" s="46" t="s">
        <v>48</v>
      </c>
      <c r="C155" s="46" t="s">
        <v>50</v>
      </c>
      <c r="D155" s="46">
        <v>40000</v>
      </c>
      <c r="E155" s="46">
        <v>0</v>
      </c>
      <c r="F155" s="46" t="s">
        <v>27</v>
      </c>
      <c r="G155" s="46" t="s">
        <v>14</v>
      </c>
      <c r="H155" s="46" t="s">
        <v>18</v>
      </c>
      <c r="I155" s="46">
        <v>2</v>
      </c>
      <c r="J155" s="46" t="s">
        <v>16</v>
      </c>
      <c r="K155" s="46" t="s">
        <v>31</v>
      </c>
      <c r="L155" s="46">
        <v>27</v>
      </c>
      <c r="M155" s="47" t="str">
        <f>IF(Table2[[#This Row],[Age]] &gt; 54, "Old",IF(Table2[[#This Row],[Age]]&gt;= 31, "Middle-Age",IF(Table2[[#This Row],[Age]]&lt;31, "Young","Invalid")))</f>
        <v>Young</v>
      </c>
      <c r="N155" s="46" t="s">
        <v>15</v>
      </c>
      <c r="O155" s="48">
        <v>38843</v>
      </c>
    </row>
    <row r="156" spans="1:15" x14ac:dyDescent="0.25">
      <c r="A156" s="46">
        <v>13176</v>
      </c>
      <c r="B156" s="46" t="s">
        <v>49</v>
      </c>
      <c r="C156" s="46" t="s">
        <v>50</v>
      </c>
      <c r="D156" s="46">
        <v>130000</v>
      </c>
      <c r="E156" s="46">
        <v>0</v>
      </c>
      <c r="F156" s="46" t="s">
        <v>30</v>
      </c>
      <c r="G156" s="46" t="s">
        <v>28</v>
      </c>
      <c r="H156" s="46" t="s">
        <v>18</v>
      </c>
      <c r="I156" s="46">
        <v>2</v>
      </c>
      <c r="J156" s="46" t="s">
        <v>16</v>
      </c>
      <c r="K156" s="46" t="s">
        <v>31</v>
      </c>
      <c r="L156" s="46">
        <v>38</v>
      </c>
      <c r="M156" s="47" t="str">
        <f>IF(Table2[[#This Row],[Age]] &gt; 54, "Old",IF(Table2[[#This Row],[Age]]&gt;= 31, "Middle-Age",IF(Table2[[#This Row],[Age]]&lt;31, "Young","Invalid")))</f>
        <v>Middle-Age</v>
      </c>
      <c r="N156" s="46" t="s">
        <v>15</v>
      </c>
      <c r="O156" s="48">
        <v>38843</v>
      </c>
    </row>
    <row r="157" spans="1:15" x14ac:dyDescent="0.25">
      <c r="A157" s="46">
        <v>13216</v>
      </c>
      <c r="B157" s="46" t="s">
        <v>48</v>
      </c>
      <c r="C157" s="46" t="s">
        <v>51</v>
      </c>
      <c r="D157" s="46">
        <v>60000</v>
      </c>
      <c r="E157" s="46">
        <v>5</v>
      </c>
      <c r="F157" s="46" t="s">
        <v>13</v>
      </c>
      <c r="G157" s="46" t="s">
        <v>28</v>
      </c>
      <c r="H157" s="46" t="s">
        <v>15</v>
      </c>
      <c r="I157" s="46">
        <v>3</v>
      </c>
      <c r="J157" s="46" t="s">
        <v>59</v>
      </c>
      <c r="K157" s="46" t="s">
        <v>31</v>
      </c>
      <c r="L157" s="46">
        <v>59</v>
      </c>
      <c r="M157" s="47" t="str">
        <f>IF(Table2[[#This Row],[Age]] &gt; 54, "Old",IF(Table2[[#This Row],[Age]]&gt;= 31, "Middle-Age",IF(Table2[[#This Row],[Age]]&lt;31, "Young","Invalid")))</f>
        <v>Old</v>
      </c>
      <c r="N157" s="46" t="s">
        <v>18</v>
      </c>
      <c r="O157" s="48">
        <v>38843</v>
      </c>
    </row>
    <row r="158" spans="1:15" x14ac:dyDescent="0.25">
      <c r="A158" s="46">
        <v>13233</v>
      </c>
      <c r="B158" s="46" t="s">
        <v>48</v>
      </c>
      <c r="C158" s="46" t="s">
        <v>50</v>
      </c>
      <c r="D158" s="46">
        <v>60000</v>
      </c>
      <c r="E158" s="46">
        <v>2</v>
      </c>
      <c r="F158" s="46" t="s">
        <v>19</v>
      </c>
      <c r="G158" s="46" t="s">
        <v>21</v>
      </c>
      <c r="H158" s="46" t="s">
        <v>15</v>
      </c>
      <c r="I158" s="46">
        <v>1</v>
      </c>
      <c r="J158" s="46" t="s">
        <v>59</v>
      </c>
      <c r="K158" s="46" t="s">
        <v>31</v>
      </c>
      <c r="L158" s="46">
        <v>57</v>
      </c>
      <c r="M158" s="47" t="str">
        <f>IF(Table2[[#This Row],[Age]] &gt; 54, "Old",IF(Table2[[#This Row],[Age]]&gt;= 31, "Middle-Age",IF(Table2[[#This Row],[Age]]&lt;31, "Young","Invalid")))</f>
        <v>Old</v>
      </c>
      <c r="N158" s="46" t="s">
        <v>15</v>
      </c>
      <c r="O158" s="48">
        <v>38843</v>
      </c>
    </row>
    <row r="159" spans="1:15" x14ac:dyDescent="0.25">
      <c r="A159" s="46">
        <v>13283</v>
      </c>
      <c r="B159" s="46" t="s">
        <v>48</v>
      </c>
      <c r="C159" s="46" t="s">
        <v>50</v>
      </c>
      <c r="D159" s="46">
        <v>80000</v>
      </c>
      <c r="E159" s="46">
        <v>3</v>
      </c>
      <c r="F159" s="46" t="s">
        <v>19</v>
      </c>
      <c r="G159" s="46" t="s">
        <v>21</v>
      </c>
      <c r="H159" s="46" t="s">
        <v>18</v>
      </c>
      <c r="I159" s="46">
        <v>2</v>
      </c>
      <c r="J159" s="46" t="s">
        <v>16</v>
      </c>
      <c r="K159" s="46" t="s">
        <v>31</v>
      </c>
      <c r="L159" s="46">
        <v>49</v>
      </c>
      <c r="M159" s="47" t="str">
        <f>IF(Table2[[#This Row],[Age]] &gt; 54, "Old",IF(Table2[[#This Row],[Age]]&gt;= 31, "Middle-Age",IF(Table2[[#This Row],[Age]]&lt;31, "Young","Invalid")))</f>
        <v>Middle-Age</v>
      </c>
      <c r="N159" s="46" t="s">
        <v>15</v>
      </c>
      <c r="O159" s="48">
        <v>38843</v>
      </c>
    </row>
    <row r="160" spans="1:15" x14ac:dyDescent="0.25">
      <c r="A160" s="46">
        <v>13287</v>
      </c>
      <c r="B160" s="46" t="s">
        <v>49</v>
      </c>
      <c r="C160" s="46" t="s">
        <v>50</v>
      </c>
      <c r="D160" s="46">
        <v>110000</v>
      </c>
      <c r="E160" s="46">
        <v>4</v>
      </c>
      <c r="F160" s="46" t="s">
        <v>13</v>
      </c>
      <c r="G160" s="46" t="s">
        <v>28</v>
      </c>
      <c r="H160" s="46" t="s">
        <v>15</v>
      </c>
      <c r="I160" s="46">
        <v>4</v>
      </c>
      <c r="J160" s="46" t="s">
        <v>23</v>
      </c>
      <c r="K160" s="46" t="s">
        <v>31</v>
      </c>
      <c r="L160" s="46">
        <v>42</v>
      </c>
      <c r="M160" s="47" t="str">
        <f>IF(Table2[[#This Row],[Age]] &gt; 54, "Old",IF(Table2[[#This Row],[Age]]&gt;= 31, "Middle-Age",IF(Table2[[#This Row],[Age]]&lt;31, "Young","Invalid")))</f>
        <v>Middle-Age</v>
      </c>
      <c r="N160" s="46" t="s">
        <v>15</v>
      </c>
      <c r="O160" s="48">
        <v>38843</v>
      </c>
    </row>
    <row r="161" spans="1:15" x14ac:dyDescent="0.25">
      <c r="A161" s="46">
        <v>13296</v>
      </c>
      <c r="B161" s="46" t="s">
        <v>48</v>
      </c>
      <c r="C161" s="46" t="s">
        <v>50</v>
      </c>
      <c r="D161" s="46">
        <v>110000</v>
      </c>
      <c r="E161" s="46">
        <v>1</v>
      </c>
      <c r="F161" s="46" t="s">
        <v>13</v>
      </c>
      <c r="G161" s="46" t="s">
        <v>28</v>
      </c>
      <c r="H161" s="46" t="s">
        <v>15</v>
      </c>
      <c r="I161" s="46">
        <v>3</v>
      </c>
      <c r="J161" s="46" t="s">
        <v>23</v>
      </c>
      <c r="K161" s="46" t="s">
        <v>31</v>
      </c>
      <c r="L161" s="46">
        <v>45</v>
      </c>
      <c r="M161" s="47" t="str">
        <f>IF(Table2[[#This Row],[Age]] &gt; 54, "Old",IF(Table2[[#This Row],[Age]]&gt;= 31, "Middle-Age",IF(Table2[[#This Row],[Age]]&lt;31, "Young","Invalid")))</f>
        <v>Middle-Age</v>
      </c>
      <c r="N161" s="46" t="s">
        <v>18</v>
      </c>
      <c r="O161" s="48">
        <v>38843</v>
      </c>
    </row>
    <row r="162" spans="1:15" x14ac:dyDescent="0.25">
      <c r="A162" s="46">
        <v>13313</v>
      </c>
      <c r="B162" s="46" t="s">
        <v>48</v>
      </c>
      <c r="C162" s="46" t="s">
        <v>51</v>
      </c>
      <c r="D162" s="46">
        <v>120000</v>
      </c>
      <c r="E162" s="46">
        <v>1</v>
      </c>
      <c r="F162" s="46" t="s">
        <v>27</v>
      </c>
      <c r="G162" s="46" t="s">
        <v>21</v>
      </c>
      <c r="H162" s="46" t="s">
        <v>18</v>
      </c>
      <c r="I162" s="46">
        <v>4</v>
      </c>
      <c r="J162" s="46" t="s">
        <v>22</v>
      </c>
      <c r="K162" s="46" t="s">
        <v>31</v>
      </c>
      <c r="L162" s="46">
        <v>45</v>
      </c>
      <c r="M162" s="47" t="str">
        <f>IF(Table2[[#This Row],[Age]] &gt; 54, "Old",IF(Table2[[#This Row],[Age]]&gt;= 31, "Middle-Age",IF(Table2[[#This Row],[Age]]&lt;31, "Young","Invalid")))</f>
        <v>Middle-Age</v>
      </c>
      <c r="N162" s="46" t="s">
        <v>18</v>
      </c>
      <c r="O162" s="48">
        <v>38843</v>
      </c>
    </row>
    <row r="163" spans="1:15" x14ac:dyDescent="0.25">
      <c r="A163" s="46">
        <v>13314</v>
      </c>
      <c r="B163" s="46" t="s">
        <v>48</v>
      </c>
      <c r="C163" s="46" t="s">
        <v>50</v>
      </c>
      <c r="D163" s="46">
        <v>120000</v>
      </c>
      <c r="E163" s="46">
        <v>1</v>
      </c>
      <c r="F163" s="46" t="s">
        <v>27</v>
      </c>
      <c r="G163" s="46" t="s">
        <v>21</v>
      </c>
      <c r="H163" s="46" t="s">
        <v>15</v>
      </c>
      <c r="I163" s="46">
        <v>4</v>
      </c>
      <c r="J163" s="46" t="s">
        <v>23</v>
      </c>
      <c r="K163" s="46" t="s">
        <v>31</v>
      </c>
      <c r="L163" s="46">
        <v>46</v>
      </c>
      <c r="M163" s="47" t="str">
        <f>IF(Table2[[#This Row],[Age]] &gt; 54, "Old",IF(Table2[[#This Row],[Age]]&gt;= 31, "Middle-Age",IF(Table2[[#This Row],[Age]]&lt;31, "Young","Invalid")))</f>
        <v>Middle-Age</v>
      </c>
      <c r="N163" s="46" t="s">
        <v>15</v>
      </c>
      <c r="O163" s="48">
        <v>38843</v>
      </c>
    </row>
    <row r="164" spans="1:15" x14ac:dyDescent="0.25">
      <c r="A164" s="46">
        <v>13337</v>
      </c>
      <c r="B164" s="46" t="s">
        <v>48</v>
      </c>
      <c r="C164" s="46" t="s">
        <v>51</v>
      </c>
      <c r="D164" s="46">
        <v>80000</v>
      </c>
      <c r="E164" s="46">
        <v>5</v>
      </c>
      <c r="F164" s="46" t="s">
        <v>13</v>
      </c>
      <c r="G164" s="46" t="s">
        <v>28</v>
      </c>
      <c r="H164" s="46" t="s">
        <v>15</v>
      </c>
      <c r="I164" s="46">
        <v>2</v>
      </c>
      <c r="J164" s="46" t="s">
        <v>23</v>
      </c>
      <c r="K164" s="46" t="s">
        <v>31</v>
      </c>
      <c r="L164" s="46">
        <v>64</v>
      </c>
      <c r="M164" s="47" t="str">
        <f>IF(Table2[[#This Row],[Age]] &gt; 54, "Old",IF(Table2[[#This Row],[Age]]&gt;= 31, "Middle-Age",IF(Table2[[#This Row],[Age]]&lt;31, "Young","Invalid")))</f>
        <v>Old</v>
      </c>
      <c r="N164" s="46" t="s">
        <v>18</v>
      </c>
      <c r="O164" s="48">
        <v>38843</v>
      </c>
    </row>
    <row r="165" spans="1:15" x14ac:dyDescent="0.25">
      <c r="A165" s="46">
        <v>13343</v>
      </c>
      <c r="B165" s="46" t="s">
        <v>48</v>
      </c>
      <c r="C165" s="46" t="s">
        <v>51</v>
      </c>
      <c r="D165" s="46">
        <v>90000</v>
      </c>
      <c r="E165" s="46">
        <v>5</v>
      </c>
      <c r="F165" s="46" t="s">
        <v>13</v>
      </c>
      <c r="G165" s="46" t="s">
        <v>28</v>
      </c>
      <c r="H165" s="46" t="s">
        <v>15</v>
      </c>
      <c r="I165" s="46">
        <v>2</v>
      </c>
      <c r="J165" s="46" t="s">
        <v>26</v>
      </c>
      <c r="K165" s="46" t="s">
        <v>31</v>
      </c>
      <c r="L165" s="46">
        <v>63</v>
      </c>
      <c r="M165" s="47" t="str">
        <f>IF(Table2[[#This Row],[Age]] &gt; 54, "Old",IF(Table2[[#This Row],[Age]]&gt;= 31, "Middle-Age",IF(Table2[[#This Row],[Age]]&lt;31, "Young","Invalid")))</f>
        <v>Old</v>
      </c>
      <c r="N165" s="46" t="s">
        <v>15</v>
      </c>
      <c r="O165" s="48">
        <v>38843</v>
      </c>
    </row>
    <row r="166" spans="1:15" x14ac:dyDescent="0.25">
      <c r="A166" s="46">
        <v>13351</v>
      </c>
      <c r="B166" s="46" t="s">
        <v>49</v>
      </c>
      <c r="C166" s="46" t="s">
        <v>51</v>
      </c>
      <c r="D166" s="46">
        <v>70000</v>
      </c>
      <c r="E166" s="46">
        <v>4</v>
      </c>
      <c r="F166" s="46" t="s">
        <v>13</v>
      </c>
      <c r="G166" s="46" t="s">
        <v>28</v>
      </c>
      <c r="H166" s="46" t="s">
        <v>15</v>
      </c>
      <c r="I166" s="46">
        <v>2</v>
      </c>
      <c r="J166" s="46" t="s">
        <v>26</v>
      </c>
      <c r="K166" s="46" t="s">
        <v>31</v>
      </c>
      <c r="L166" s="46">
        <v>62</v>
      </c>
      <c r="M166" s="47" t="str">
        <f>IF(Table2[[#This Row],[Age]] &gt; 54, "Old",IF(Table2[[#This Row],[Age]]&gt;= 31, "Middle-Age",IF(Table2[[#This Row],[Age]]&lt;31, "Young","Invalid")))</f>
        <v>Old</v>
      </c>
      <c r="N166" s="46" t="s">
        <v>15</v>
      </c>
      <c r="O166" s="48">
        <v>38843</v>
      </c>
    </row>
    <row r="167" spans="1:15" x14ac:dyDescent="0.25">
      <c r="A167" s="46">
        <v>13353</v>
      </c>
      <c r="B167" s="46" t="s">
        <v>49</v>
      </c>
      <c r="C167" s="46" t="s">
        <v>51</v>
      </c>
      <c r="D167" s="46">
        <v>60000</v>
      </c>
      <c r="E167" s="46">
        <v>4</v>
      </c>
      <c r="F167" s="46" t="s">
        <v>30</v>
      </c>
      <c r="G167" s="46" t="s">
        <v>28</v>
      </c>
      <c r="H167" s="46" t="s">
        <v>15</v>
      </c>
      <c r="I167" s="46">
        <v>2</v>
      </c>
      <c r="J167" s="46" t="s">
        <v>59</v>
      </c>
      <c r="K167" s="46" t="s">
        <v>31</v>
      </c>
      <c r="L167" s="46">
        <v>61</v>
      </c>
      <c r="M167" s="47" t="str">
        <f>IF(Table2[[#This Row],[Age]] &gt; 54, "Old",IF(Table2[[#This Row],[Age]]&gt;= 31, "Middle-Age",IF(Table2[[#This Row],[Age]]&lt;31, "Young","Invalid")))</f>
        <v>Old</v>
      </c>
      <c r="N167" s="46" t="s">
        <v>15</v>
      </c>
      <c r="O167" s="48">
        <v>38843</v>
      </c>
    </row>
    <row r="168" spans="1:15" x14ac:dyDescent="0.25">
      <c r="A168" s="46">
        <v>13382</v>
      </c>
      <c r="B168" s="46" t="s">
        <v>48</v>
      </c>
      <c r="C168" s="46" t="s">
        <v>50</v>
      </c>
      <c r="D168" s="46">
        <v>70000</v>
      </c>
      <c r="E168" s="46">
        <v>5</v>
      </c>
      <c r="F168" s="46" t="s">
        <v>19</v>
      </c>
      <c r="G168" s="46" t="s">
        <v>21</v>
      </c>
      <c r="H168" s="46" t="s">
        <v>15</v>
      </c>
      <c r="I168" s="46">
        <v>2</v>
      </c>
      <c r="J168" s="46" t="s">
        <v>26</v>
      </c>
      <c r="K168" s="46" t="s">
        <v>31</v>
      </c>
      <c r="L168" s="46">
        <v>57</v>
      </c>
      <c r="M168" s="47" t="str">
        <f>IF(Table2[[#This Row],[Age]] &gt; 54, "Old",IF(Table2[[#This Row],[Age]]&gt;= 31, "Middle-Age",IF(Table2[[#This Row],[Age]]&lt;31, "Young","Invalid")))</f>
        <v>Old</v>
      </c>
      <c r="N168" s="46" t="s">
        <v>15</v>
      </c>
      <c r="O168" s="48">
        <v>38843</v>
      </c>
    </row>
    <row r="169" spans="1:15" x14ac:dyDescent="0.25">
      <c r="A169" s="46">
        <v>13388</v>
      </c>
      <c r="B169" s="46" t="s">
        <v>49</v>
      </c>
      <c r="C169" s="46" t="s">
        <v>50</v>
      </c>
      <c r="D169" s="46">
        <v>60000</v>
      </c>
      <c r="E169" s="46">
        <v>2</v>
      </c>
      <c r="F169" s="46" t="s">
        <v>19</v>
      </c>
      <c r="G169" s="46" t="s">
        <v>21</v>
      </c>
      <c r="H169" s="46" t="s">
        <v>15</v>
      </c>
      <c r="I169" s="46">
        <v>1</v>
      </c>
      <c r="J169" s="46" t="s">
        <v>59</v>
      </c>
      <c r="K169" s="46" t="s">
        <v>31</v>
      </c>
      <c r="L169" s="46">
        <v>56</v>
      </c>
      <c r="M169" s="47" t="str">
        <f>IF(Table2[[#This Row],[Age]] &gt; 54, "Old",IF(Table2[[#This Row],[Age]]&gt;= 31, "Middle-Age",IF(Table2[[#This Row],[Age]]&lt;31, "Young","Invalid")))</f>
        <v>Old</v>
      </c>
      <c r="N169" s="46" t="s">
        <v>18</v>
      </c>
      <c r="O169" s="48">
        <v>38843</v>
      </c>
    </row>
    <row r="170" spans="1:15" x14ac:dyDescent="0.25">
      <c r="A170" s="46">
        <v>13390</v>
      </c>
      <c r="B170" s="46" t="s">
        <v>48</v>
      </c>
      <c r="C170" s="46" t="s">
        <v>51</v>
      </c>
      <c r="D170" s="46">
        <v>70000</v>
      </c>
      <c r="E170" s="46">
        <v>4</v>
      </c>
      <c r="F170" s="46" t="s">
        <v>19</v>
      </c>
      <c r="G170" s="46" t="s">
        <v>21</v>
      </c>
      <c r="H170" s="46" t="s">
        <v>18</v>
      </c>
      <c r="I170" s="46">
        <v>1</v>
      </c>
      <c r="J170" s="46" t="s">
        <v>26</v>
      </c>
      <c r="K170" s="46" t="s">
        <v>31</v>
      </c>
      <c r="L170" s="46">
        <v>56</v>
      </c>
      <c r="M170" s="47" t="str">
        <f>IF(Table2[[#This Row],[Age]] &gt; 54, "Old",IF(Table2[[#This Row],[Age]]&gt;= 31, "Middle-Age",IF(Table2[[#This Row],[Age]]&lt;31, "Young","Invalid")))</f>
        <v>Old</v>
      </c>
      <c r="N170" s="46" t="s">
        <v>18</v>
      </c>
      <c r="O170" s="48">
        <v>38843</v>
      </c>
    </row>
    <row r="171" spans="1:15" x14ac:dyDescent="0.25">
      <c r="A171" s="46">
        <v>13415</v>
      </c>
      <c r="B171" s="46" t="s">
        <v>49</v>
      </c>
      <c r="C171" s="46" t="s">
        <v>50</v>
      </c>
      <c r="D171" s="46">
        <v>100000</v>
      </c>
      <c r="E171" s="46">
        <v>1</v>
      </c>
      <c r="F171" s="46" t="s">
        <v>30</v>
      </c>
      <c r="G171" s="46" t="s">
        <v>28</v>
      </c>
      <c r="H171" s="46" t="s">
        <v>15</v>
      </c>
      <c r="I171" s="46">
        <v>3</v>
      </c>
      <c r="J171" s="46" t="s">
        <v>22</v>
      </c>
      <c r="K171" s="46" t="s">
        <v>31</v>
      </c>
      <c r="L171" s="46">
        <v>73</v>
      </c>
      <c r="M171" s="47" t="str">
        <f>IF(Table2[[#This Row],[Age]] &gt; 54, "Old",IF(Table2[[#This Row],[Age]]&gt;= 31, "Middle-Age",IF(Table2[[#This Row],[Age]]&lt;31, "Young","Invalid")))</f>
        <v>Old</v>
      </c>
      <c r="N171" s="46" t="s">
        <v>15</v>
      </c>
      <c r="O171" s="48">
        <v>38843</v>
      </c>
    </row>
    <row r="172" spans="1:15" x14ac:dyDescent="0.25">
      <c r="A172" s="46">
        <v>13453</v>
      </c>
      <c r="B172" s="46" t="s">
        <v>48</v>
      </c>
      <c r="C172" s="46" t="s">
        <v>51</v>
      </c>
      <c r="D172" s="46">
        <v>130000</v>
      </c>
      <c r="E172" s="46">
        <v>3</v>
      </c>
      <c r="F172" s="46" t="s">
        <v>13</v>
      </c>
      <c r="G172" s="46" t="s">
        <v>28</v>
      </c>
      <c r="H172" s="46" t="s">
        <v>15</v>
      </c>
      <c r="I172" s="46">
        <v>3</v>
      </c>
      <c r="J172" s="46" t="s">
        <v>16</v>
      </c>
      <c r="K172" s="46" t="s">
        <v>31</v>
      </c>
      <c r="L172" s="46">
        <v>45</v>
      </c>
      <c r="M172" s="47" t="str">
        <f>IF(Table2[[#This Row],[Age]] &gt; 54, "Old",IF(Table2[[#This Row],[Age]]&gt;= 31, "Middle-Age",IF(Table2[[#This Row],[Age]]&lt;31, "Young","Invalid")))</f>
        <v>Middle-Age</v>
      </c>
      <c r="N172" s="46" t="s">
        <v>15</v>
      </c>
      <c r="O172" s="48">
        <v>38843</v>
      </c>
    </row>
    <row r="173" spans="1:15" x14ac:dyDescent="0.25">
      <c r="A173" s="46">
        <v>13466</v>
      </c>
      <c r="B173" s="46" t="s">
        <v>48</v>
      </c>
      <c r="C173" s="46" t="s">
        <v>50</v>
      </c>
      <c r="D173" s="46">
        <v>80000</v>
      </c>
      <c r="E173" s="46">
        <v>5</v>
      </c>
      <c r="F173" s="46" t="s">
        <v>19</v>
      </c>
      <c r="G173" s="46" t="s">
        <v>21</v>
      </c>
      <c r="H173" s="46" t="s">
        <v>15</v>
      </c>
      <c r="I173" s="46">
        <v>3</v>
      </c>
      <c r="J173" s="46" t="s">
        <v>26</v>
      </c>
      <c r="K173" s="46" t="s">
        <v>31</v>
      </c>
      <c r="L173" s="46">
        <v>46</v>
      </c>
      <c r="M173" s="47" t="str">
        <f>IF(Table2[[#This Row],[Age]] &gt; 54, "Old",IF(Table2[[#This Row],[Age]]&gt;= 31, "Middle-Age",IF(Table2[[#This Row],[Age]]&lt;31, "Young","Invalid")))</f>
        <v>Middle-Age</v>
      </c>
      <c r="N173" s="46" t="s">
        <v>18</v>
      </c>
      <c r="O173" s="48">
        <v>38843</v>
      </c>
    </row>
    <row r="174" spans="1:15" x14ac:dyDescent="0.25">
      <c r="A174" s="46">
        <v>13572</v>
      </c>
      <c r="B174" s="46" t="s">
        <v>49</v>
      </c>
      <c r="C174" s="46" t="s">
        <v>50</v>
      </c>
      <c r="D174" s="46">
        <v>10000</v>
      </c>
      <c r="E174" s="46">
        <v>3</v>
      </c>
      <c r="F174" s="46" t="s">
        <v>27</v>
      </c>
      <c r="G174" s="46" t="s">
        <v>25</v>
      </c>
      <c r="H174" s="46" t="s">
        <v>15</v>
      </c>
      <c r="I174" s="46">
        <v>0</v>
      </c>
      <c r="J174" s="46" t="s">
        <v>16</v>
      </c>
      <c r="K174" s="46" t="s">
        <v>17</v>
      </c>
      <c r="L174" s="46">
        <v>37</v>
      </c>
      <c r="M174" s="47" t="str">
        <f>IF(Table2[[#This Row],[Age]] &gt; 54, "Old",IF(Table2[[#This Row],[Age]]&gt;= 31, "Middle-Age",IF(Table2[[#This Row],[Age]]&lt;31, "Young","Invalid")))</f>
        <v>Middle-Age</v>
      </c>
      <c r="N174" s="46" t="s">
        <v>15</v>
      </c>
      <c r="O174" s="48">
        <v>38843</v>
      </c>
    </row>
    <row r="175" spans="1:15" x14ac:dyDescent="0.25">
      <c r="A175" s="46">
        <v>13585</v>
      </c>
      <c r="B175" s="46" t="s">
        <v>48</v>
      </c>
      <c r="C175" s="46" t="s">
        <v>51</v>
      </c>
      <c r="D175" s="46">
        <v>80000</v>
      </c>
      <c r="E175" s="46">
        <v>4</v>
      </c>
      <c r="F175" s="46" t="s">
        <v>19</v>
      </c>
      <c r="G175" s="46" t="s">
        <v>21</v>
      </c>
      <c r="H175" s="46" t="s">
        <v>18</v>
      </c>
      <c r="I175" s="46">
        <v>1</v>
      </c>
      <c r="J175" s="46" t="s">
        <v>22</v>
      </c>
      <c r="K175" s="46" t="s">
        <v>17</v>
      </c>
      <c r="L175" s="46">
        <v>53</v>
      </c>
      <c r="M175" s="47" t="str">
        <f>IF(Table2[[#This Row],[Age]] &gt; 54, "Old",IF(Table2[[#This Row],[Age]]&gt;= 31, "Middle-Age",IF(Table2[[#This Row],[Age]]&lt;31, "Young","Invalid")))</f>
        <v>Middle-Age</v>
      </c>
      <c r="N175" s="46" t="s">
        <v>15</v>
      </c>
      <c r="O175" s="48">
        <v>38843</v>
      </c>
    </row>
    <row r="176" spans="1:15" x14ac:dyDescent="0.25">
      <c r="A176" s="46">
        <v>13586</v>
      </c>
      <c r="B176" s="46" t="s">
        <v>48</v>
      </c>
      <c r="C176" s="46" t="s">
        <v>50</v>
      </c>
      <c r="D176" s="46">
        <v>80000</v>
      </c>
      <c r="E176" s="46">
        <v>4</v>
      </c>
      <c r="F176" s="46" t="s">
        <v>19</v>
      </c>
      <c r="G176" s="46" t="s">
        <v>21</v>
      </c>
      <c r="H176" s="46" t="s">
        <v>15</v>
      </c>
      <c r="I176" s="46">
        <v>2</v>
      </c>
      <c r="J176" s="46" t="s">
        <v>59</v>
      </c>
      <c r="K176" s="46" t="s">
        <v>17</v>
      </c>
      <c r="L176" s="46">
        <v>53</v>
      </c>
      <c r="M176" s="47" t="str">
        <f>IF(Table2[[#This Row],[Age]] &gt; 54, "Old",IF(Table2[[#This Row],[Age]]&gt;= 31, "Middle-Age",IF(Table2[[#This Row],[Age]]&lt;31, "Young","Invalid")))</f>
        <v>Middle-Age</v>
      </c>
      <c r="N176" s="46" t="s">
        <v>18</v>
      </c>
      <c r="O176" s="48">
        <v>38843</v>
      </c>
    </row>
    <row r="177" spans="1:15" x14ac:dyDescent="0.25">
      <c r="A177" s="46">
        <v>13620</v>
      </c>
      <c r="B177" s="46" t="s">
        <v>49</v>
      </c>
      <c r="C177" s="46" t="s">
        <v>50</v>
      </c>
      <c r="D177" s="46">
        <v>70000</v>
      </c>
      <c r="E177" s="46">
        <v>0</v>
      </c>
      <c r="F177" s="46" t="s">
        <v>13</v>
      </c>
      <c r="G177" s="46" t="s">
        <v>21</v>
      </c>
      <c r="H177" s="46" t="s">
        <v>18</v>
      </c>
      <c r="I177" s="46">
        <v>3</v>
      </c>
      <c r="J177" s="46" t="s">
        <v>59</v>
      </c>
      <c r="K177" s="46" t="s">
        <v>24</v>
      </c>
      <c r="L177" s="46">
        <v>30</v>
      </c>
      <c r="M177" s="47" t="str">
        <f>IF(Table2[[#This Row],[Age]] &gt; 54, "Old",IF(Table2[[#This Row],[Age]]&gt;= 31, "Middle-Age",IF(Table2[[#This Row],[Age]]&lt;31, "Young","Invalid")))</f>
        <v>Young</v>
      </c>
      <c r="N177" s="46" t="s">
        <v>15</v>
      </c>
      <c r="O177" s="48">
        <v>38843</v>
      </c>
    </row>
    <row r="178" spans="1:15" x14ac:dyDescent="0.25">
      <c r="A178" s="46">
        <v>13662</v>
      </c>
      <c r="B178" s="46" t="s">
        <v>49</v>
      </c>
      <c r="C178" s="46" t="s">
        <v>50</v>
      </c>
      <c r="D178" s="46">
        <v>20000</v>
      </c>
      <c r="E178" s="46">
        <v>0</v>
      </c>
      <c r="F178" s="46" t="s">
        <v>29</v>
      </c>
      <c r="G178" s="46" t="s">
        <v>25</v>
      </c>
      <c r="H178" s="46" t="s">
        <v>15</v>
      </c>
      <c r="I178" s="46">
        <v>2</v>
      </c>
      <c r="J178" s="46" t="s">
        <v>26</v>
      </c>
      <c r="K178" s="46" t="s">
        <v>17</v>
      </c>
      <c r="L178" s="46">
        <v>31</v>
      </c>
      <c r="M178" s="47" t="str">
        <f>IF(Table2[[#This Row],[Age]] &gt; 54, "Old",IF(Table2[[#This Row],[Age]]&gt;= 31, "Middle-Age",IF(Table2[[#This Row],[Age]]&lt;31, "Young","Invalid")))</f>
        <v>Middle-Age</v>
      </c>
      <c r="N178" s="46" t="s">
        <v>15</v>
      </c>
      <c r="O178" s="48">
        <v>38843</v>
      </c>
    </row>
    <row r="179" spans="1:15" x14ac:dyDescent="0.25">
      <c r="A179" s="46">
        <v>13673</v>
      </c>
      <c r="B179" s="46" t="s">
        <v>49</v>
      </c>
      <c r="C179" s="46" t="s">
        <v>51</v>
      </c>
      <c r="D179" s="46">
        <v>20000</v>
      </c>
      <c r="E179" s="46">
        <v>0</v>
      </c>
      <c r="F179" s="46" t="s">
        <v>29</v>
      </c>
      <c r="G179" s="46" t="s">
        <v>25</v>
      </c>
      <c r="H179" s="46" t="s">
        <v>18</v>
      </c>
      <c r="I179" s="46">
        <v>2</v>
      </c>
      <c r="J179" s="46" t="s">
        <v>16</v>
      </c>
      <c r="K179" s="46" t="s">
        <v>17</v>
      </c>
      <c r="L179" s="46">
        <v>25</v>
      </c>
      <c r="M179" s="47" t="str">
        <f>IF(Table2[[#This Row],[Age]] &gt; 54, "Old",IF(Table2[[#This Row],[Age]]&gt;= 31, "Middle-Age",IF(Table2[[#This Row],[Age]]&lt;31, "Young","Invalid")))</f>
        <v>Young</v>
      </c>
      <c r="N179" s="46" t="s">
        <v>18</v>
      </c>
      <c r="O179" s="48">
        <v>38843</v>
      </c>
    </row>
    <row r="180" spans="1:15" x14ac:dyDescent="0.25">
      <c r="A180" s="46">
        <v>13683</v>
      </c>
      <c r="B180" s="46" t="s">
        <v>49</v>
      </c>
      <c r="C180" s="46" t="s">
        <v>51</v>
      </c>
      <c r="D180" s="46">
        <v>30000</v>
      </c>
      <c r="E180" s="46">
        <v>0</v>
      </c>
      <c r="F180" s="46" t="s">
        <v>27</v>
      </c>
      <c r="G180" s="46" t="s">
        <v>25</v>
      </c>
      <c r="H180" s="46" t="s">
        <v>18</v>
      </c>
      <c r="I180" s="46">
        <v>1</v>
      </c>
      <c r="J180" s="46" t="s">
        <v>22</v>
      </c>
      <c r="K180" s="46" t="s">
        <v>17</v>
      </c>
      <c r="L180" s="46">
        <v>32</v>
      </c>
      <c r="M180" s="47" t="str">
        <f>IF(Table2[[#This Row],[Age]] &gt; 54, "Old",IF(Table2[[#This Row],[Age]]&gt;= 31, "Middle-Age",IF(Table2[[#This Row],[Age]]&lt;31, "Young","Invalid")))</f>
        <v>Middle-Age</v>
      </c>
      <c r="N180" s="46" t="s">
        <v>18</v>
      </c>
      <c r="O180" s="48">
        <v>38843</v>
      </c>
    </row>
    <row r="181" spans="1:15" x14ac:dyDescent="0.25">
      <c r="A181" s="46">
        <v>13687</v>
      </c>
      <c r="B181" s="46" t="s">
        <v>48</v>
      </c>
      <c r="C181" s="46" t="s">
        <v>50</v>
      </c>
      <c r="D181" s="46">
        <v>40000</v>
      </c>
      <c r="E181" s="46">
        <v>1</v>
      </c>
      <c r="F181" s="46" t="s">
        <v>13</v>
      </c>
      <c r="G181" s="46" t="s">
        <v>14</v>
      </c>
      <c r="H181" s="46" t="s">
        <v>15</v>
      </c>
      <c r="I181" s="46">
        <v>1</v>
      </c>
      <c r="J181" s="46" t="s">
        <v>16</v>
      </c>
      <c r="K181" s="46" t="s">
        <v>17</v>
      </c>
      <c r="L181" s="46">
        <v>33</v>
      </c>
      <c r="M181" s="47" t="str">
        <f>IF(Table2[[#This Row],[Age]] &gt; 54, "Old",IF(Table2[[#This Row],[Age]]&gt;= 31, "Middle-Age",IF(Table2[[#This Row],[Age]]&lt;31, "Young","Invalid")))</f>
        <v>Middle-Age</v>
      </c>
      <c r="N181" s="46" t="s">
        <v>15</v>
      </c>
      <c r="O181" s="48">
        <v>38843</v>
      </c>
    </row>
    <row r="182" spans="1:15" x14ac:dyDescent="0.25">
      <c r="A182" s="46">
        <v>13690</v>
      </c>
      <c r="B182" s="46" t="s">
        <v>49</v>
      </c>
      <c r="C182" s="46" t="s">
        <v>51</v>
      </c>
      <c r="D182" s="46">
        <v>20000</v>
      </c>
      <c r="E182" s="46">
        <v>0</v>
      </c>
      <c r="F182" s="46" t="s">
        <v>29</v>
      </c>
      <c r="G182" s="46" t="s">
        <v>25</v>
      </c>
      <c r="H182" s="46" t="s">
        <v>18</v>
      </c>
      <c r="I182" s="46">
        <v>2</v>
      </c>
      <c r="J182" s="46" t="s">
        <v>26</v>
      </c>
      <c r="K182" s="46" t="s">
        <v>17</v>
      </c>
      <c r="L182" s="46">
        <v>34</v>
      </c>
      <c r="M182" s="47" t="str">
        <f>IF(Table2[[#This Row],[Age]] &gt; 54, "Old",IF(Table2[[#This Row],[Age]]&gt;= 31, "Middle-Age",IF(Table2[[#This Row],[Age]]&lt;31, "Young","Invalid")))</f>
        <v>Middle-Age</v>
      </c>
      <c r="N182" s="46" t="s">
        <v>15</v>
      </c>
      <c r="O182" s="48">
        <v>38843</v>
      </c>
    </row>
    <row r="183" spans="1:15" x14ac:dyDescent="0.25">
      <c r="A183" s="46">
        <v>13714</v>
      </c>
      <c r="B183" s="46" t="s">
        <v>48</v>
      </c>
      <c r="C183" s="46" t="s">
        <v>51</v>
      </c>
      <c r="D183" s="46">
        <v>20000</v>
      </c>
      <c r="E183" s="46">
        <v>2</v>
      </c>
      <c r="F183" s="46" t="s">
        <v>27</v>
      </c>
      <c r="G183" s="46" t="s">
        <v>25</v>
      </c>
      <c r="H183" s="46" t="s">
        <v>18</v>
      </c>
      <c r="I183" s="46">
        <v>2</v>
      </c>
      <c r="J183" s="46" t="s">
        <v>26</v>
      </c>
      <c r="K183" s="46" t="s">
        <v>31</v>
      </c>
      <c r="L183" s="46">
        <v>53</v>
      </c>
      <c r="M183" s="47" t="str">
        <f>IF(Table2[[#This Row],[Age]] &gt; 54, "Old",IF(Table2[[#This Row],[Age]]&gt;= 31, "Middle-Age",IF(Table2[[#This Row],[Age]]&lt;31, "Young","Invalid")))</f>
        <v>Middle-Age</v>
      </c>
      <c r="N183" s="46" t="s">
        <v>15</v>
      </c>
      <c r="O183" s="48">
        <v>38843</v>
      </c>
    </row>
    <row r="184" spans="1:15" x14ac:dyDescent="0.25">
      <c r="A184" s="46">
        <v>13749</v>
      </c>
      <c r="B184" s="46" t="s">
        <v>48</v>
      </c>
      <c r="C184" s="46" t="s">
        <v>50</v>
      </c>
      <c r="D184" s="46">
        <v>80000</v>
      </c>
      <c r="E184" s="46">
        <v>4</v>
      </c>
      <c r="F184" s="46" t="s">
        <v>30</v>
      </c>
      <c r="G184" s="46" t="s">
        <v>14</v>
      </c>
      <c r="H184" s="46" t="s">
        <v>15</v>
      </c>
      <c r="I184" s="46">
        <v>0</v>
      </c>
      <c r="J184" s="46" t="s">
        <v>26</v>
      </c>
      <c r="K184" s="46" t="s">
        <v>31</v>
      </c>
      <c r="L184" s="46">
        <v>47</v>
      </c>
      <c r="M184" s="47" t="str">
        <f>IF(Table2[[#This Row],[Age]] &gt; 54, "Old",IF(Table2[[#This Row],[Age]]&gt;= 31, "Middle-Age",IF(Table2[[#This Row],[Age]]&lt;31, "Young","Invalid")))</f>
        <v>Middle-Age</v>
      </c>
      <c r="N184" s="46" t="s">
        <v>18</v>
      </c>
      <c r="O184" s="48">
        <v>38843</v>
      </c>
    </row>
    <row r="185" spans="1:15" x14ac:dyDescent="0.25">
      <c r="A185" s="46">
        <v>13754</v>
      </c>
      <c r="B185" s="46" t="s">
        <v>49</v>
      </c>
      <c r="C185" s="46" t="s">
        <v>51</v>
      </c>
      <c r="D185" s="46">
        <v>80000</v>
      </c>
      <c r="E185" s="46">
        <v>4</v>
      </c>
      <c r="F185" s="46" t="s">
        <v>30</v>
      </c>
      <c r="G185" s="46" t="s">
        <v>14</v>
      </c>
      <c r="H185" s="46" t="s">
        <v>15</v>
      </c>
      <c r="I185" s="46">
        <v>0</v>
      </c>
      <c r="J185" s="46" t="s">
        <v>26</v>
      </c>
      <c r="K185" s="46" t="s">
        <v>31</v>
      </c>
      <c r="L185" s="46">
        <v>48</v>
      </c>
      <c r="M185" s="47" t="str">
        <f>IF(Table2[[#This Row],[Age]] &gt; 54, "Old",IF(Table2[[#This Row],[Age]]&gt;= 31, "Middle-Age",IF(Table2[[#This Row],[Age]]&lt;31, "Young","Invalid")))</f>
        <v>Middle-Age</v>
      </c>
      <c r="N185" s="46" t="s">
        <v>18</v>
      </c>
      <c r="O185" s="48">
        <v>38843</v>
      </c>
    </row>
    <row r="186" spans="1:15" x14ac:dyDescent="0.25">
      <c r="A186" s="46">
        <v>13760</v>
      </c>
      <c r="B186" s="46" t="s">
        <v>48</v>
      </c>
      <c r="C186" s="46" t="s">
        <v>50</v>
      </c>
      <c r="D186" s="46">
        <v>60000</v>
      </c>
      <c r="E186" s="46">
        <v>4</v>
      </c>
      <c r="F186" s="46" t="s">
        <v>30</v>
      </c>
      <c r="G186" s="46" t="s">
        <v>14</v>
      </c>
      <c r="H186" s="46" t="s">
        <v>18</v>
      </c>
      <c r="I186" s="46">
        <v>0</v>
      </c>
      <c r="J186" s="46" t="s">
        <v>16</v>
      </c>
      <c r="K186" s="46" t="s">
        <v>31</v>
      </c>
      <c r="L186" s="46">
        <v>47</v>
      </c>
      <c r="M186" s="47" t="str">
        <f>IF(Table2[[#This Row],[Age]] &gt; 54, "Old",IF(Table2[[#This Row],[Age]]&gt;= 31, "Middle-Age",IF(Table2[[#This Row],[Age]]&lt;31, "Young","Invalid")))</f>
        <v>Middle-Age</v>
      </c>
      <c r="N186" s="46" t="s">
        <v>18</v>
      </c>
      <c r="O186" s="48">
        <v>38843</v>
      </c>
    </row>
    <row r="187" spans="1:15" x14ac:dyDescent="0.25">
      <c r="A187" s="46">
        <v>13813</v>
      </c>
      <c r="B187" s="46" t="s">
        <v>48</v>
      </c>
      <c r="C187" s="46" t="s">
        <v>51</v>
      </c>
      <c r="D187" s="46">
        <v>30000</v>
      </c>
      <c r="E187" s="46">
        <v>3</v>
      </c>
      <c r="F187" s="46" t="s">
        <v>19</v>
      </c>
      <c r="G187" s="46" t="s">
        <v>20</v>
      </c>
      <c r="H187" s="46" t="s">
        <v>18</v>
      </c>
      <c r="I187" s="46">
        <v>0</v>
      </c>
      <c r="J187" s="46" t="s">
        <v>16</v>
      </c>
      <c r="K187" s="46" t="s">
        <v>17</v>
      </c>
      <c r="L187" s="46">
        <v>42</v>
      </c>
      <c r="M187" s="47" t="str">
        <f>IF(Table2[[#This Row],[Age]] &gt; 54, "Old",IF(Table2[[#This Row],[Age]]&gt;= 31, "Middle-Age",IF(Table2[[#This Row],[Age]]&lt;31, "Young","Invalid")))</f>
        <v>Middle-Age</v>
      </c>
      <c r="N187" s="46" t="s">
        <v>18</v>
      </c>
      <c r="O187" s="48">
        <v>38843</v>
      </c>
    </row>
    <row r="188" spans="1:15" x14ac:dyDescent="0.25">
      <c r="A188" s="46">
        <v>13826</v>
      </c>
      <c r="B188" s="46" t="s">
        <v>49</v>
      </c>
      <c r="C188" s="46" t="s">
        <v>51</v>
      </c>
      <c r="D188" s="46">
        <v>30000</v>
      </c>
      <c r="E188" s="46">
        <v>0</v>
      </c>
      <c r="F188" s="46" t="s">
        <v>19</v>
      </c>
      <c r="G188" s="46" t="s">
        <v>20</v>
      </c>
      <c r="H188" s="46" t="s">
        <v>18</v>
      </c>
      <c r="I188" s="46">
        <v>1</v>
      </c>
      <c r="J188" s="46" t="s">
        <v>16</v>
      </c>
      <c r="K188" s="46" t="s">
        <v>17</v>
      </c>
      <c r="L188" s="46">
        <v>28</v>
      </c>
      <c r="M188" s="47" t="str">
        <f>IF(Table2[[#This Row],[Age]] &gt; 54, "Old",IF(Table2[[#This Row],[Age]]&gt;= 31, "Middle-Age",IF(Table2[[#This Row],[Age]]&lt;31, "Young","Invalid")))</f>
        <v>Young</v>
      </c>
      <c r="N188" s="46" t="s">
        <v>18</v>
      </c>
      <c r="O188" s="48">
        <v>38843</v>
      </c>
    </row>
    <row r="189" spans="1:15" x14ac:dyDescent="0.25">
      <c r="A189" s="46">
        <v>13873</v>
      </c>
      <c r="B189" s="46" t="s">
        <v>48</v>
      </c>
      <c r="C189" s="46" t="s">
        <v>50</v>
      </c>
      <c r="D189" s="46">
        <v>70000</v>
      </c>
      <c r="E189" s="46">
        <v>3</v>
      </c>
      <c r="F189" s="46" t="s">
        <v>30</v>
      </c>
      <c r="G189" s="46" t="s">
        <v>21</v>
      </c>
      <c r="H189" s="46" t="s">
        <v>15</v>
      </c>
      <c r="I189" s="46">
        <v>0</v>
      </c>
      <c r="J189" s="46" t="s">
        <v>16</v>
      </c>
      <c r="K189" s="46" t="s">
        <v>31</v>
      </c>
      <c r="L189" s="46">
        <v>35</v>
      </c>
      <c r="M189" s="47" t="str">
        <f>IF(Table2[[#This Row],[Age]] &gt; 54, "Old",IF(Table2[[#This Row],[Age]]&gt;= 31, "Middle-Age",IF(Table2[[#This Row],[Age]]&lt;31, "Young","Invalid")))</f>
        <v>Middle-Age</v>
      </c>
      <c r="N189" s="46" t="s">
        <v>15</v>
      </c>
      <c r="O189" s="48">
        <v>38843</v>
      </c>
    </row>
    <row r="190" spans="1:15" x14ac:dyDescent="0.25">
      <c r="A190" s="46">
        <v>13886</v>
      </c>
      <c r="B190" s="46" t="s">
        <v>48</v>
      </c>
      <c r="C190" s="46" t="s">
        <v>51</v>
      </c>
      <c r="D190" s="46">
        <v>70000</v>
      </c>
      <c r="E190" s="46">
        <v>4</v>
      </c>
      <c r="F190" s="46" t="s">
        <v>30</v>
      </c>
      <c r="G190" s="46" t="s">
        <v>21</v>
      </c>
      <c r="H190" s="46" t="s">
        <v>15</v>
      </c>
      <c r="I190" s="46">
        <v>0</v>
      </c>
      <c r="J190" s="46" t="s">
        <v>22</v>
      </c>
      <c r="K190" s="46" t="s">
        <v>31</v>
      </c>
      <c r="L190" s="46">
        <v>35</v>
      </c>
      <c r="M190" s="47" t="str">
        <f>IF(Table2[[#This Row],[Age]] &gt; 54, "Old",IF(Table2[[#This Row],[Age]]&gt;= 31, "Middle-Age",IF(Table2[[#This Row],[Age]]&lt;31, "Young","Invalid")))</f>
        <v>Middle-Age</v>
      </c>
      <c r="N190" s="46" t="s">
        <v>15</v>
      </c>
      <c r="O190" s="48">
        <v>38843</v>
      </c>
    </row>
    <row r="191" spans="1:15" x14ac:dyDescent="0.25">
      <c r="A191" s="46">
        <v>13907</v>
      </c>
      <c r="B191" s="46" t="s">
        <v>49</v>
      </c>
      <c r="C191" s="46" t="s">
        <v>51</v>
      </c>
      <c r="D191" s="46">
        <v>80000</v>
      </c>
      <c r="E191" s="46">
        <v>3</v>
      </c>
      <c r="F191" s="46" t="s">
        <v>13</v>
      </c>
      <c r="G191" s="46" t="s">
        <v>14</v>
      </c>
      <c r="H191" s="46" t="s">
        <v>15</v>
      </c>
      <c r="I191" s="46">
        <v>1</v>
      </c>
      <c r="J191" s="46" t="s">
        <v>16</v>
      </c>
      <c r="K191" s="46" t="s">
        <v>31</v>
      </c>
      <c r="L191" s="46">
        <v>41</v>
      </c>
      <c r="M191" s="47" t="str">
        <f>IF(Table2[[#This Row],[Age]] &gt; 54, "Old",IF(Table2[[#This Row],[Age]]&gt;= 31, "Middle-Age",IF(Table2[[#This Row],[Age]]&lt;31, "Young","Invalid")))</f>
        <v>Middle-Age</v>
      </c>
      <c r="N191" s="46" t="s">
        <v>15</v>
      </c>
      <c r="O191" s="48">
        <v>38843</v>
      </c>
    </row>
    <row r="192" spans="1:15" x14ac:dyDescent="0.25">
      <c r="A192" s="46">
        <v>13911</v>
      </c>
      <c r="B192" s="46" t="s">
        <v>49</v>
      </c>
      <c r="C192" s="46" t="s">
        <v>51</v>
      </c>
      <c r="D192" s="46">
        <v>80000</v>
      </c>
      <c r="E192" s="46">
        <v>3</v>
      </c>
      <c r="F192" s="46" t="s">
        <v>13</v>
      </c>
      <c r="G192" s="46" t="s">
        <v>14</v>
      </c>
      <c r="H192" s="46" t="s">
        <v>15</v>
      </c>
      <c r="I192" s="46">
        <v>2</v>
      </c>
      <c r="J192" s="46" t="s">
        <v>22</v>
      </c>
      <c r="K192" s="46" t="s">
        <v>31</v>
      </c>
      <c r="L192" s="46">
        <v>41</v>
      </c>
      <c r="M192" s="47" t="str">
        <f>IF(Table2[[#This Row],[Age]] &gt; 54, "Old",IF(Table2[[#This Row],[Age]]&gt;= 31, "Middle-Age",IF(Table2[[#This Row],[Age]]&lt;31, "Young","Invalid")))</f>
        <v>Middle-Age</v>
      </c>
      <c r="N192" s="46" t="s">
        <v>15</v>
      </c>
      <c r="O192" s="48">
        <v>38843</v>
      </c>
    </row>
    <row r="193" spans="1:15" x14ac:dyDescent="0.25">
      <c r="A193" s="46">
        <v>13920</v>
      </c>
      <c r="B193" s="46" t="s">
        <v>49</v>
      </c>
      <c r="C193" s="46" t="s">
        <v>51</v>
      </c>
      <c r="D193" s="46">
        <v>50000</v>
      </c>
      <c r="E193" s="46">
        <v>4</v>
      </c>
      <c r="F193" s="46" t="s">
        <v>13</v>
      </c>
      <c r="G193" s="46" t="s">
        <v>14</v>
      </c>
      <c r="H193" s="46" t="s">
        <v>15</v>
      </c>
      <c r="I193" s="46">
        <v>2</v>
      </c>
      <c r="J193" s="46" t="s">
        <v>16</v>
      </c>
      <c r="K193" s="46" t="s">
        <v>31</v>
      </c>
      <c r="L193" s="46">
        <v>42</v>
      </c>
      <c r="M193" s="47" t="str">
        <f>IF(Table2[[#This Row],[Age]] &gt; 54, "Old",IF(Table2[[#This Row],[Age]]&gt;= 31, "Middle-Age",IF(Table2[[#This Row],[Age]]&lt;31, "Young","Invalid")))</f>
        <v>Middle-Age</v>
      </c>
      <c r="N193" s="46" t="s">
        <v>18</v>
      </c>
      <c r="O193" s="48">
        <v>38843</v>
      </c>
    </row>
    <row r="194" spans="1:15" x14ac:dyDescent="0.25">
      <c r="A194" s="46">
        <v>13934</v>
      </c>
      <c r="B194" s="46" t="s">
        <v>48</v>
      </c>
      <c r="C194" s="46" t="s">
        <v>50</v>
      </c>
      <c r="D194" s="46">
        <v>40000</v>
      </c>
      <c r="E194" s="46">
        <v>4</v>
      </c>
      <c r="F194" s="46" t="s">
        <v>27</v>
      </c>
      <c r="G194" s="46" t="s">
        <v>14</v>
      </c>
      <c r="H194" s="46" t="s">
        <v>15</v>
      </c>
      <c r="I194" s="46">
        <v>2</v>
      </c>
      <c r="J194" s="46" t="s">
        <v>22</v>
      </c>
      <c r="K194" s="46" t="s">
        <v>31</v>
      </c>
      <c r="L194" s="46">
        <v>46</v>
      </c>
      <c r="M194" s="47" t="str">
        <f>IF(Table2[[#This Row],[Age]] &gt; 54, "Old",IF(Table2[[#This Row],[Age]]&gt;= 31, "Middle-Age",IF(Table2[[#This Row],[Age]]&lt;31, "Young","Invalid")))</f>
        <v>Middle-Age</v>
      </c>
      <c r="N194" s="46" t="s">
        <v>18</v>
      </c>
      <c r="O194" s="48">
        <v>38843</v>
      </c>
    </row>
    <row r="195" spans="1:15" x14ac:dyDescent="0.25">
      <c r="A195" s="46">
        <v>13942</v>
      </c>
      <c r="B195" s="46" t="s">
        <v>48</v>
      </c>
      <c r="C195" s="46" t="s">
        <v>50</v>
      </c>
      <c r="D195" s="46">
        <v>60000</v>
      </c>
      <c r="E195" s="46">
        <v>1</v>
      </c>
      <c r="F195" s="46" t="s">
        <v>19</v>
      </c>
      <c r="G195" s="46" t="s">
        <v>14</v>
      </c>
      <c r="H195" s="46" t="s">
        <v>15</v>
      </c>
      <c r="I195" s="46">
        <v>1</v>
      </c>
      <c r="J195" s="46" t="s">
        <v>16</v>
      </c>
      <c r="K195" s="46" t="s">
        <v>31</v>
      </c>
      <c r="L195" s="46">
        <v>46</v>
      </c>
      <c r="M195" s="47" t="str">
        <f>IF(Table2[[#This Row],[Age]] &gt; 54, "Old",IF(Table2[[#This Row],[Age]]&gt;= 31, "Middle-Age",IF(Table2[[#This Row],[Age]]&lt;31, "Young","Invalid")))</f>
        <v>Middle-Age</v>
      </c>
      <c r="N195" s="46" t="s">
        <v>18</v>
      </c>
      <c r="O195" s="48">
        <v>38843</v>
      </c>
    </row>
    <row r="196" spans="1:15" x14ac:dyDescent="0.25">
      <c r="A196" s="46">
        <v>13961</v>
      </c>
      <c r="B196" s="46" t="s">
        <v>48</v>
      </c>
      <c r="C196" s="46" t="s">
        <v>51</v>
      </c>
      <c r="D196" s="46">
        <v>80000</v>
      </c>
      <c r="E196" s="46">
        <v>5</v>
      </c>
      <c r="F196" s="46" t="s">
        <v>30</v>
      </c>
      <c r="G196" s="46" t="s">
        <v>28</v>
      </c>
      <c r="H196" s="46" t="s">
        <v>15</v>
      </c>
      <c r="I196" s="46">
        <v>3</v>
      </c>
      <c r="J196" s="46" t="s">
        <v>16</v>
      </c>
      <c r="K196" s="46" t="s">
        <v>24</v>
      </c>
      <c r="L196" s="46">
        <v>40</v>
      </c>
      <c r="M196" s="47" t="str">
        <f>IF(Table2[[#This Row],[Age]] &gt; 54, "Old",IF(Table2[[#This Row],[Age]]&gt;= 31, "Middle-Age",IF(Table2[[#This Row],[Age]]&lt;31, "Young","Invalid")))</f>
        <v>Middle-Age</v>
      </c>
      <c r="N196" s="46" t="s">
        <v>18</v>
      </c>
      <c r="O196" s="48">
        <v>38843</v>
      </c>
    </row>
    <row r="197" spans="1:15" x14ac:dyDescent="0.25">
      <c r="A197" s="46">
        <v>13981</v>
      </c>
      <c r="B197" s="46" t="s">
        <v>48</v>
      </c>
      <c r="C197" s="46" t="s">
        <v>51</v>
      </c>
      <c r="D197" s="46">
        <v>10000</v>
      </c>
      <c r="E197" s="46">
        <v>5</v>
      </c>
      <c r="F197" s="46" t="s">
        <v>27</v>
      </c>
      <c r="G197" s="46" t="s">
        <v>14</v>
      </c>
      <c r="H197" s="46" t="s">
        <v>18</v>
      </c>
      <c r="I197" s="46">
        <v>3</v>
      </c>
      <c r="J197" s="46" t="s">
        <v>26</v>
      </c>
      <c r="K197" s="46" t="s">
        <v>24</v>
      </c>
      <c r="L197" s="46">
        <v>62</v>
      </c>
      <c r="M197" s="47" t="str">
        <f>IF(Table2[[#This Row],[Age]] &gt; 54, "Old",IF(Table2[[#This Row],[Age]]&gt;= 31, "Middle-Age",IF(Table2[[#This Row],[Age]]&lt;31, "Young","Invalid")))</f>
        <v>Old</v>
      </c>
      <c r="N197" s="46" t="s">
        <v>18</v>
      </c>
      <c r="O197" s="48">
        <v>38843</v>
      </c>
    </row>
    <row r="198" spans="1:15" x14ac:dyDescent="0.25">
      <c r="A198" s="46">
        <v>14032</v>
      </c>
      <c r="B198" s="46" t="s">
        <v>48</v>
      </c>
      <c r="C198" s="46" t="s">
        <v>50</v>
      </c>
      <c r="D198" s="46">
        <v>70000</v>
      </c>
      <c r="E198" s="46">
        <v>2</v>
      </c>
      <c r="F198" s="46" t="s">
        <v>27</v>
      </c>
      <c r="G198" s="46" t="s">
        <v>14</v>
      </c>
      <c r="H198" s="46" t="s">
        <v>18</v>
      </c>
      <c r="I198" s="46">
        <v>2</v>
      </c>
      <c r="J198" s="46" t="s">
        <v>26</v>
      </c>
      <c r="K198" s="46" t="s">
        <v>24</v>
      </c>
      <c r="L198" s="46">
        <v>50</v>
      </c>
      <c r="M198" s="47" t="str">
        <f>IF(Table2[[#This Row],[Age]] &gt; 54, "Old",IF(Table2[[#This Row],[Age]]&gt;= 31, "Middle-Age",IF(Table2[[#This Row],[Age]]&lt;31, "Young","Invalid")))</f>
        <v>Middle-Age</v>
      </c>
      <c r="N198" s="46" t="s">
        <v>15</v>
      </c>
      <c r="O198" s="48">
        <v>38843</v>
      </c>
    </row>
    <row r="199" spans="1:15" x14ac:dyDescent="0.25">
      <c r="A199" s="46">
        <v>14058</v>
      </c>
      <c r="B199" s="46" t="s">
        <v>49</v>
      </c>
      <c r="C199" s="46" t="s">
        <v>50</v>
      </c>
      <c r="D199" s="46">
        <v>70000</v>
      </c>
      <c r="E199" s="46">
        <v>0</v>
      </c>
      <c r="F199" s="46" t="s">
        <v>13</v>
      </c>
      <c r="G199" s="46" t="s">
        <v>21</v>
      </c>
      <c r="H199" s="46" t="s">
        <v>18</v>
      </c>
      <c r="I199" s="46">
        <v>1</v>
      </c>
      <c r="J199" s="46" t="s">
        <v>23</v>
      </c>
      <c r="K199" s="46" t="s">
        <v>24</v>
      </c>
      <c r="L199" s="46">
        <v>41</v>
      </c>
      <c r="M199" s="47" t="str">
        <f>IF(Table2[[#This Row],[Age]] &gt; 54, "Old",IF(Table2[[#This Row],[Age]]&gt;= 31, "Middle-Age",IF(Table2[[#This Row],[Age]]&lt;31, "Young","Invalid")))</f>
        <v>Middle-Age</v>
      </c>
      <c r="N199" s="46" t="s">
        <v>15</v>
      </c>
      <c r="O199" s="48">
        <v>38843</v>
      </c>
    </row>
    <row r="200" spans="1:15" x14ac:dyDescent="0.25">
      <c r="A200" s="46">
        <v>14063</v>
      </c>
      <c r="B200" s="46" t="s">
        <v>49</v>
      </c>
      <c r="C200" s="46" t="s">
        <v>51</v>
      </c>
      <c r="D200" s="46">
        <v>70000</v>
      </c>
      <c r="E200" s="46">
        <v>0</v>
      </c>
      <c r="F200" s="46" t="s">
        <v>13</v>
      </c>
      <c r="G200" s="46" t="s">
        <v>21</v>
      </c>
      <c r="H200" s="46" t="s">
        <v>18</v>
      </c>
      <c r="I200" s="46">
        <v>1</v>
      </c>
      <c r="J200" s="46" t="s">
        <v>16</v>
      </c>
      <c r="K200" s="46" t="s">
        <v>24</v>
      </c>
      <c r="L200" s="46">
        <v>42</v>
      </c>
      <c r="M200" s="47" t="str">
        <f>IF(Table2[[#This Row],[Age]] &gt; 54, "Old",IF(Table2[[#This Row],[Age]]&gt;= 31, "Middle-Age",IF(Table2[[#This Row],[Age]]&lt;31, "Young","Invalid")))</f>
        <v>Middle-Age</v>
      </c>
      <c r="N200" s="46" t="s">
        <v>15</v>
      </c>
      <c r="O200" s="48">
        <v>38843</v>
      </c>
    </row>
    <row r="201" spans="1:15" x14ac:dyDescent="0.25">
      <c r="A201" s="46">
        <v>14077</v>
      </c>
      <c r="B201" s="46" t="s">
        <v>49</v>
      </c>
      <c r="C201" s="46" t="s">
        <v>50</v>
      </c>
      <c r="D201" s="46">
        <v>30000</v>
      </c>
      <c r="E201" s="46">
        <v>0</v>
      </c>
      <c r="F201" s="46" t="s">
        <v>27</v>
      </c>
      <c r="G201" s="46" t="s">
        <v>14</v>
      </c>
      <c r="H201" s="46" t="s">
        <v>15</v>
      </c>
      <c r="I201" s="46">
        <v>2</v>
      </c>
      <c r="J201" s="46" t="s">
        <v>23</v>
      </c>
      <c r="K201" s="46" t="s">
        <v>31</v>
      </c>
      <c r="L201" s="46">
        <v>30</v>
      </c>
      <c r="M201" s="47" t="str">
        <f>IF(Table2[[#This Row],[Age]] &gt; 54, "Old",IF(Table2[[#This Row],[Age]]&gt;= 31, "Middle-Age",IF(Table2[[#This Row],[Age]]&lt;31, "Young","Invalid")))</f>
        <v>Young</v>
      </c>
      <c r="N201" s="46" t="s">
        <v>18</v>
      </c>
      <c r="O201" s="48">
        <v>38843</v>
      </c>
    </row>
    <row r="202" spans="1:15" x14ac:dyDescent="0.25">
      <c r="A202" s="46">
        <v>14090</v>
      </c>
      <c r="B202" s="46" t="s">
        <v>48</v>
      </c>
      <c r="C202" s="46" t="s">
        <v>51</v>
      </c>
      <c r="D202" s="46">
        <v>30000</v>
      </c>
      <c r="E202" s="46">
        <v>0</v>
      </c>
      <c r="F202" s="46" t="s">
        <v>29</v>
      </c>
      <c r="G202" s="46" t="s">
        <v>20</v>
      </c>
      <c r="H202" s="46" t="s">
        <v>18</v>
      </c>
      <c r="I202" s="46">
        <v>2</v>
      </c>
      <c r="J202" s="46" t="s">
        <v>16</v>
      </c>
      <c r="K202" s="46" t="s">
        <v>31</v>
      </c>
      <c r="L202" s="46">
        <v>28</v>
      </c>
      <c r="M202" s="47" t="str">
        <f>IF(Table2[[#This Row],[Age]] &gt; 54, "Old",IF(Table2[[#This Row],[Age]]&gt;= 31, "Middle-Age",IF(Table2[[#This Row],[Age]]&lt;31, "Young","Invalid")))</f>
        <v>Young</v>
      </c>
      <c r="N202" s="46" t="s">
        <v>18</v>
      </c>
      <c r="O202" s="48">
        <v>38843</v>
      </c>
    </row>
    <row r="203" spans="1:15" x14ac:dyDescent="0.25">
      <c r="A203" s="46">
        <v>14092</v>
      </c>
      <c r="B203" s="46" t="s">
        <v>49</v>
      </c>
      <c r="C203" s="46" t="s">
        <v>50</v>
      </c>
      <c r="D203" s="46">
        <v>30000</v>
      </c>
      <c r="E203" s="46">
        <v>0</v>
      </c>
      <c r="F203" s="46" t="s">
        <v>29</v>
      </c>
      <c r="G203" s="46" t="s">
        <v>20</v>
      </c>
      <c r="H203" s="46" t="s">
        <v>15</v>
      </c>
      <c r="I203" s="46">
        <v>2</v>
      </c>
      <c r="J203" s="46" t="s">
        <v>23</v>
      </c>
      <c r="K203" s="46" t="s">
        <v>31</v>
      </c>
      <c r="L203" s="46">
        <v>28</v>
      </c>
      <c r="M203" s="47" t="str">
        <f>IF(Table2[[#This Row],[Age]] &gt; 54, "Old",IF(Table2[[#This Row],[Age]]&gt;= 31, "Middle-Age",IF(Table2[[#This Row],[Age]]&lt;31, "Young","Invalid")))</f>
        <v>Young</v>
      </c>
      <c r="N203" s="46" t="s">
        <v>18</v>
      </c>
      <c r="O203" s="48">
        <v>38843</v>
      </c>
    </row>
    <row r="204" spans="1:15" x14ac:dyDescent="0.25">
      <c r="A204" s="46">
        <v>14135</v>
      </c>
      <c r="B204" s="46" t="s">
        <v>48</v>
      </c>
      <c r="C204" s="46" t="s">
        <v>50</v>
      </c>
      <c r="D204" s="46">
        <v>20000</v>
      </c>
      <c r="E204" s="46">
        <v>1</v>
      </c>
      <c r="F204" s="46" t="s">
        <v>19</v>
      </c>
      <c r="G204" s="46" t="s">
        <v>25</v>
      </c>
      <c r="H204" s="46" t="s">
        <v>15</v>
      </c>
      <c r="I204" s="46">
        <v>0</v>
      </c>
      <c r="J204" s="46" t="s">
        <v>26</v>
      </c>
      <c r="K204" s="46" t="s">
        <v>17</v>
      </c>
      <c r="L204" s="46">
        <v>35</v>
      </c>
      <c r="M204" s="47" t="str">
        <f>IF(Table2[[#This Row],[Age]] &gt; 54, "Old",IF(Table2[[#This Row],[Age]]&gt;= 31, "Middle-Age",IF(Table2[[#This Row],[Age]]&lt;31, "Young","Invalid")))</f>
        <v>Middle-Age</v>
      </c>
      <c r="N204" s="46" t="s">
        <v>18</v>
      </c>
      <c r="O204" s="48">
        <v>38843</v>
      </c>
    </row>
    <row r="205" spans="1:15" x14ac:dyDescent="0.25">
      <c r="A205" s="46">
        <v>14154</v>
      </c>
      <c r="B205" s="46" t="s">
        <v>48</v>
      </c>
      <c r="C205" s="46" t="s">
        <v>50</v>
      </c>
      <c r="D205" s="46">
        <v>30000</v>
      </c>
      <c r="E205" s="46">
        <v>0</v>
      </c>
      <c r="F205" s="46" t="s">
        <v>13</v>
      </c>
      <c r="G205" s="46" t="s">
        <v>20</v>
      </c>
      <c r="H205" s="46" t="s">
        <v>15</v>
      </c>
      <c r="I205" s="46">
        <v>0</v>
      </c>
      <c r="J205" s="46" t="s">
        <v>16</v>
      </c>
      <c r="K205" s="46" t="s">
        <v>17</v>
      </c>
      <c r="L205" s="46">
        <v>35</v>
      </c>
      <c r="M205" s="47" t="str">
        <f>IF(Table2[[#This Row],[Age]] &gt; 54, "Old",IF(Table2[[#This Row],[Age]]&gt;= 31, "Middle-Age",IF(Table2[[#This Row],[Age]]&lt;31, "Young","Invalid")))</f>
        <v>Middle-Age</v>
      </c>
      <c r="N205" s="46" t="s">
        <v>15</v>
      </c>
      <c r="O205" s="48">
        <v>38843</v>
      </c>
    </row>
    <row r="206" spans="1:15" x14ac:dyDescent="0.25">
      <c r="A206" s="46">
        <v>14164</v>
      </c>
      <c r="B206" s="46" t="s">
        <v>49</v>
      </c>
      <c r="C206" s="46" t="s">
        <v>51</v>
      </c>
      <c r="D206" s="46">
        <v>50000</v>
      </c>
      <c r="E206" s="46">
        <v>0</v>
      </c>
      <c r="F206" s="46" t="s">
        <v>30</v>
      </c>
      <c r="G206" s="46" t="s">
        <v>14</v>
      </c>
      <c r="H206" s="46" t="s">
        <v>15</v>
      </c>
      <c r="I206" s="46">
        <v>0</v>
      </c>
      <c r="J206" s="46" t="s">
        <v>16</v>
      </c>
      <c r="K206" s="46" t="s">
        <v>17</v>
      </c>
      <c r="L206" s="46">
        <v>36</v>
      </c>
      <c r="M206" s="47" t="str">
        <f>IF(Table2[[#This Row],[Age]] &gt; 54, "Old",IF(Table2[[#This Row],[Age]]&gt;= 31, "Middle-Age",IF(Table2[[#This Row],[Age]]&lt;31, "Young","Invalid")))</f>
        <v>Middle-Age</v>
      </c>
      <c r="N206" s="46" t="s">
        <v>15</v>
      </c>
      <c r="O206" s="48">
        <v>38843</v>
      </c>
    </row>
    <row r="207" spans="1:15" x14ac:dyDescent="0.25">
      <c r="A207" s="46">
        <v>14177</v>
      </c>
      <c r="B207" s="46" t="s">
        <v>48</v>
      </c>
      <c r="C207" s="46" t="s">
        <v>50</v>
      </c>
      <c r="D207" s="46">
        <v>80000</v>
      </c>
      <c r="E207" s="46">
        <v>5</v>
      </c>
      <c r="F207" s="46" t="s">
        <v>19</v>
      </c>
      <c r="G207" s="46" t="s">
        <v>21</v>
      </c>
      <c r="H207" s="46" t="s">
        <v>18</v>
      </c>
      <c r="I207" s="46">
        <v>2</v>
      </c>
      <c r="J207" s="46" t="s">
        <v>22</v>
      </c>
      <c r="K207" s="46" t="s">
        <v>17</v>
      </c>
      <c r="L207" s="46">
        <v>60</v>
      </c>
      <c r="M207" s="47" t="str">
        <f>IF(Table2[[#This Row],[Age]] &gt; 54, "Old",IF(Table2[[#This Row],[Age]]&gt;= 31, "Middle-Age",IF(Table2[[#This Row],[Age]]&lt;31, "Young","Invalid")))</f>
        <v>Old</v>
      </c>
      <c r="N207" s="46" t="s">
        <v>18</v>
      </c>
      <c r="O207" s="48">
        <v>38843</v>
      </c>
    </row>
    <row r="208" spans="1:15" x14ac:dyDescent="0.25">
      <c r="A208" s="46">
        <v>14189</v>
      </c>
      <c r="B208" s="46" t="s">
        <v>48</v>
      </c>
      <c r="C208" s="46" t="s">
        <v>51</v>
      </c>
      <c r="D208" s="46">
        <v>90000</v>
      </c>
      <c r="E208" s="46">
        <v>4</v>
      </c>
      <c r="F208" s="46" t="s">
        <v>27</v>
      </c>
      <c r="G208" s="46" t="s">
        <v>21</v>
      </c>
      <c r="H208" s="46" t="s">
        <v>18</v>
      </c>
      <c r="I208" s="46">
        <v>2</v>
      </c>
      <c r="J208" s="46" t="s">
        <v>22</v>
      </c>
      <c r="K208" s="46" t="s">
        <v>17</v>
      </c>
      <c r="L208" s="46">
        <v>54</v>
      </c>
      <c r="M208" s="47" t="str">
        <f>IF(Table2[[#This Row],[Age]] &gt; 54, "Old",IF(Table2[[#This Row],[Age]]&gt;= 31, "Middle-Age",IF(Table2[[#This Row],[Age]]&lt;31, "Young","Invalid")))</f>
        <v>Middle-Age</v>
      </c>
      <c r="N208" s="46" t="s">
        <v>15</v>
      </c>
      <c r="O208" s="48">
        <v>38843</v>
      </c>
    </row>
    <row r="209" spans="1:15" x14ac:dyDescent="0.25">
      <c r="A209" s="46">
        <v>14191</v>
      </c>
      <c r="B209" s="46" t="s">
        <v>48</v>
      </c>
      <c r="C209" s="46" t="s">
        <v>50</v>
      </c>
      <c r="D209" s="46">
        <v>160000</v>
      </c>
      <c r="E209" s="46">
        <v>4</v>
      </c>
      <c r="F209" s="46" t="s">
        <v>19</v>
      </c>
      <c r="G209" s="46" t="s">
        <v>21</v>
      </c>
      <c r="H209" s="46" t="s">
        <v>18</v>
      </c>
      <c r="I209" s="46">
        <v>2</v>
      </c>
      <c r="J209" s="46" t="s">
        <v>59</v>
      </c>
      <c r="K209" s="46" t="s">
        <v>17</v>
      </c>
      <c r="L209" s="46">
        <v>55</v>
      </c>
      <c r="M209" s="47" t="str">
        <f>IF(Table2[[#This Row],[Age]] &gt; 54, "Old",IF(Table2[[#This Row],[Age]]&gt;= 31, "Middle-Age",IF(Table2[[#This Row],[Age]]&lt;31, "Young","Invalid")))</f>
        <v>Old</v>
      </c>
      <c r="N209" s="46" t="s">
        <v>15</v>
      </c>
      <c r="O209" s="48">
        <v>38843</v>
      </c>
    </row>
    <row r="210" spans="1:15" x14ac:dyDescent="0.25">
      <c r="A210" s="46">
        <v>14192</v>
      </c>
      <c r="B210" s="46" t="s">
        <v>48</v>
      </c>
      <c r="C210" s="46" t="s">
        <v>50</v>
      </c>
      <c r="D210" s="46">
        <v>90000</v>
      </c>
      <c r="E210" s="46">
        <v>4</v>
      </c>
      <c r="F210" s="46" t="s">
        <v>27</v>
      </c>
      <c r="G210" s="46" t="s">
        <v>28</v>
      </c>
      <c r="H210" s="46" t="s">
        <v>15</v>
      </c>
      <c r="I210" s="46">
        <v>3</v>
      </c>
      <c r="J210" s="46" t="s">
        <v>23</v>
      </c>
      <c r="K210" s="46" t="s">
        <v>17</v>
      </c>
      <c r="L210" s="46">
        <v>56</v>
      </c>
      <c r="M210" s="47" t="str">
        <f>IF(Table2[[#This Row],[Age]] &gt; 54, "Old",IF(Table2[[#This Row],[Age]]&gt;= 31, "Middle-Age",IF(Table2[[#This Row],[Age]]&lt;31, "Young","Invalid")))</f>
        <v>Old</v>
      </c>
      <c r="N210" s="46" t="s">
        <v>15</v>
      </c>
      <c r="O210" s="48">
        <v>38843</v>
      </c>
    </row>
    <row r="211" spans="1:15" x14ac:dyDescent="0.25">
      <c r="A211" s="46">
        <v>14193</v>
      </c>
      <c r="B211" s="46" t="s">
        <v>49</v>
      </c>
      <c r="C211" s="46" t="s">
        <v>51</v>
      </c>
      <c r="D211" s="46">
        <v>100000</v>
      </c>
      <c r="E211" s="46">
        <v>3</v>
      </c>
      <c r="F211" s="46" t="s">
        <v>19</v>
      </c>
      <c r="G211" s="46" t="s">
        <v>28</v>
      </c>
      <c r="H211" s="46" t="s">
        <v>15</v>
      </c>
      <c r="I211" s="46">
        <v>4</v>
      </c>
      <c r="J211" s="46" t="s">
        <v>59</v>
      </c>
      <c r="K211" s="46" t="s">
        <v>17</v>
      </c>
      <c r="L211" s="46">
        <v>56</v>
      </c>
      <c r="M211" s="47" t="str">
        <f>IF(Table2[[#This Row],[Age]] &gt; 54, "Old",IF(Table2[[#This Row],[Age]]&gt;= 31, "Middle-Age",IF(Table2[[#This Row],[Age]]&lt;31, "Young","Invalid")))</f>
        <v>Old</v>
      </c>
      <c r="N211" s="46" t="s">
        <v>18</v>
      </c>
      <c r="O211" s="48">
        <v>38843</v>
      </c>
    </row>
    <row r="212" spans="1:15" x14ac:dyDescent="0.25">
      <c r="A212" s="46">
        <v>14233</v>
      </c>
      <c r="B212" s="46" t="s">
        <v>49</v>
      </c>
      <c r="C212" s="46" t="s">
        <v>50</v>
      </c>
      <c r="D212" s="46">
        <v>100000</v>
      </c>
      <c r="E212" s="46">
        <v>0</v>
      </c>
      <c r="F212" s="46" t="s">
        <v>27</v>
      </c>
      <c r="G212" s="46" t="s">
        <v>28</v>
      </c>
      <c r="H212" s="46" t="s">
        <v>15</v>
      </c>
      <c r="I212" s="46">
        <v>3</v>
      </c>
      <c r="J212" s="46" t="s">
        <v>59</v>
      </c>
      <c r="K212" s="46" t="s">
        <v>24</v>
      </c>
      <c r="L212" s="46">
        <v>35</v>
      </c>
      <c r="M212" s="47" t="str">
        <f>IF(Table2[[#This Row],[Age]] &gt; 54, "Old",IF(Table2[[#This Row],[Age]]&gt;= 31, "Middle-Age",IF(Table2[[#This Row],[Age]]&lt;31, "Young","Invalid")))</f>
        <v>Middle-Age</v>
      </c>
      <c r="N212" s="46" t="s">
        <v>18</v>
      </c>
      <c r="O212" s="48">
        <v>38843</v>
      </c>
    </row>
    <row r="213" spans="1:15" x14ac:dyDescent="0.25">
      <c r="A213" s="46">
        <v>14238</v>
      </c>
      <c r="B213" s="46" t="s">
        <v>48</v>
      </c>
      <c r="C213" s="46" t="s">
        <v>50</v>
      </c>
      <c r="D213" s="46">
        <v>120000</v>
      </c>
      <c r="E213" s="46">
        <v>0</v>
      </c>
      <c r="F213" s="46" t="s">
        <v>29</v>
      </c>
      <c r="G213" s="46" t="s">
        <v>21</v>
      </c>
      <c r="H213" s="46" t="s">
        <v>15</v>
      </c>
      <c r="I213" s="46">
        <v>4</v>
      </c>
      <c r="J213" s="46" t="s">
        <v>59</v>
      </c>
      <c r="K213" s="46" t="s">
        <v>24</v>
      </c>
      <c r="L213" s="46">
        <v>36</v>
      </c>
      <c r="M213" s="47" t="str">
        <f>IF(Table2[[#This Row],[Age]] &gt; 54, "Old",IF(Table2[[#This Row],[Age]]&gt;= 31, "Middle-Age",IF(Table2[[#This Row],[Age]]&lt;31, "Young","Invalid")))</f>
        <v>Middle-Age</v>
      </c>
      <c r="N213" s="46" t="s">
        <v>15</v>
      </c>
      <c r="O213" s="48">
        <v>38843</v>
      </c>
    </row>
    <row r="214" spans="1:15" x14ac:dyDescent="0.25">
      <c r="A214" s="46">
        <v>14271</v>
      </c>
      <c r="B214" s="46" t="s">
        <v>48</v>
      </c>
      <c r="C214" s="46" t="s">
        <v>50</v>
      </c>
      <c r="D214" s="46">
        <v>30000</v>
      </c>
      <c r="E214" s="46">
        <v>0</v>
      </c>
      <c r="F214" s="46" t="s">
        <v>27</v>
      </c>
      <c r="G214" s="46" t="s">
        <v>14</v>
      </c>
      <c r="H214" s="46" t="s">
        <v>15</v>
      </c>
      <c r="I214" s="46">
        <v>2</v>
      </c>
      <c r="J214" s="46" t="s">
        <v>23</v>
      </c>
      <c r="K214" s="46" t="s">
        <v>31</v>
      </c>
      <c r="L214" s="46">
        <v>32</v>
      </c>
      <c r="M214" s="47" t="str">
        <f>IF(Table2[[#This Row],[Age]] &gt; 54, "Old",IF(Table2[[#This Row],[Age]]&gt;= 31, "Middle-Age",IF(Table2[[#This Row],[Age]]&lt;31, "Young","Invalid")))</f>
        <v>Middle-Age</v>
      </c>
      <c r="N214" s="46" t="s">
        <v>18</v>
      </c>
      <c r="O214" s="48">
        <v>38843</v>
      </c>
    </row>
    <row r="215" spans="1:15" x14ac:dyDescent="0.25">
      <c r="A215" s="46">
        <v>14278</v>
      </c>
      <c r="B215" s="46" t="s">
        <v>48</v>
      </c>
      <c r="C215" s="46" t="s">
        <v>51</v>
      </c>
      <c r="D215" s="46">
        <v>130000</v>
      </c>
      <c r="E215" s="46">
        <v>0</v>
      </c>
      <c r="F215" s="46" t="s">
        <v>30</v>
      </c>
      <c r="G215" s="46" t="s">
        <v>28</v>
      </c>
      <c r="H215" s="46" t="s">
        <v>15</v>
      </c>
      <c r="I215" s="46">
        <v>1</v>
      </c>
      <c r="J215" s="46" t="s">
        <v>59</v>
      </c>
      <c r="K215" s="46" t="s">
        <v>24</v>
      </c>
      <c r="L215" s="46">
        <v>48</v>
      </c>
      <c r="M215" s="47" t="str">
        <f>IF(Table2[[#This Row],[Age]] &gt; 54, "Old",IF(Table2[[#This Row],[Age]]&gt;= 31, "Middle-Age",IF(Table2[[#This Row],[Age]]&lt;31, "Young","Invalid")))</f>
        <v>Middle-Age</v>
      </c>
      <c r="N215" s="46" t="s">
        <v>18</v>
      </c>
      <c r="O215" s="48">
        <v>38843</v>
      </c>
    </row>
    <row r="216" spans="1:15" x14ac:dyDescent="0.25">
      <c r="A216" s="46">
        <v>14284</v>
      </c>
      <c r="B216" s="46" t="s">
        <v>49</v>
      </c>
      <c r="C216" s="46" t="s">
        <v>50</v>
      </c>
      <c r="D216" s="46">
        <v>60000</v>
      </c>
      <c r="E216" s="46">
        <v>0</v>
      </c>
      <c r="F216" s="46" t="s">
        <v>19</v>
      </c>
      <c r="G216" s="46" t="s">
        <v>21</v>
      </c>
      <c r="H216" s="46" t="s">
        <v>18</v>
      </c>
      <c r="I216" s="46">
        <v>2</v>
      </c>
      <c r="J216" s="46" t="s">
        <v>26</v>
      </c>
      <c r="K216" s="46" t="s">
        <v>31</v>
      </c>
      <c r="L216" s="46">
        <v>32</v>
      </c>
      <c r="M216" s="47" t="str">
        <f>IF(Table2[[#This Row],[Age]] &gt; 54, "Old",IF(Table2[[#This Row],[Age]]&gt;= 31, "Middle-Age",IF(Table2[[#This Row],[Age]]&lt;31, "Young","Invalid")))</f>
        <v>Middle-Age</v>
      </c>
      <c r="N216" s="46" t="s">
        <v>15</v>
      </c>
      <c r="O216" s="48">
        <v>38843</v>
      </c>
    </row>
    <row r="217" spans="1:15" x14ac:dyDescent="0.25">
      <c r="A217" s="46">
        <v>14312</v>
      </c>
      <c r="B217" s="46" t="s">
        <v>48</v>
      </c>
      <c r="C217" s="46" t="s">
        <v>51</v>
      </c>
      <c r="D217" s="46">
        <v>60000</v>
      </c>
      <c r="E217" s="46">
        <v>1</v>
      </c>
      <c r="F217" s="46" t="s">
        <v>19</v>
      </c>
      <c r="G217" s="46" t="s">
        <v>14</v>
      </c>
      <c r="H217" s="46" t="s">
        <v>15</v>
      </c>
      <c r="I217" s="46">
        <v>1</v>
      </c>
      <c r="J217" s="46" t="s">
        <v>23</v>
      </c>
      <c r="K217" s="46" t="s">
        <v>24</v>
      </c>
      <c r="L217" s="46">
        <v>45</v>
      </c>
      <c r="M217" s="47" t="str">
        <f>IF(Table2[[#This Row],[Age]] &gt; 54, "Old",IF(Table2[[#This Row],[Age]]&gt;= 31, "Middle-Age",IF(Table2[[#This Row],[Age]]&lt;31, "Young","Invalid")))</f>
        <v>Middle-Age</v>
      </c>
      <c r="N217" s="46" t="s">
        <v>18</v>
      </c>
      <c r="O217" s="48">
        <v>38843</v>
      </c>
    </row>
    <row r="218" spans="1:15" x14ac:dyDescent="0.25">
      <c r="A218" s="46">
        <v>14332</v>
      </c>
      <c r="B218" s="46" t="s">
        <v>49</v>
      </c>
      <c r="C218" s="46" t="s">
        <v>51</v>
      </c>
      <c r="D218" s="46">
        <v>30000</v>
      </c>
      <c r="E218" s="46">
        <v>0</v>
      </c>
      <c r="F218" s="46" t="s">
        <v>27</v>
      </c>
      <c r="G218" s="46" t="s">
        <v>14</v>
      </c>
      <c r="H218" s="46" t="s">
        <v>18</v>
      </c>
      <c r="I218" s="46">
        <v>2</v>
      </c>
      <c r="J218" s="46" t="s">
        <v>23</v>
      </c>
      <c r="K218" s="46" t="s">
        <v>31</v>
      </c>
      <c r="L218" s="46">
        <v>26</v>
      </c>
      <c r="M218" s="47" t="str">
        <f>IF(Table2[[#This Row],[Age]] &gt; 54, "Old",IF(Table2[[#This Row],[Age]]&gt;= 31, "Middle-Age",IF(Table2[[#This Row],[Age]]&lt;31, "Young","Invalid")))</f>
        <v>Young</v>
      </c>
      <c r="N218" s="46" t="s">
        <v>18</v>
      </c>
      <c r="O218" s="48">
        <v>38843</v>
      </c>
    </row>
    <row r="219" spans="1:15" x14ac:dyDescent="0.25">
      <c r="A219" s="46">
        <v>14347</v>
      </c>
      <c r="B219" s="46" t="s">
        <v>49</v>
      </c>
      <c r="C219" s="46" t="s">
        <v>51</v>
      </c>
      <c r="D219" s="46">
        <v>40000</v>
      </c>
      <c r="E219" s="46">
        <v>2</v>
      </c>
      <c r="F219" s="46" t="s">
        <v>13</v>
      </c>
      <c r="G219" s="46" t="s">
        <v>28</v>
      </c>
      <c r="H219" s="46" t="s">
        <v>15</v>
      </c>
      <c r="I219" s="46">
        <v>2</v>
      </c>
      <c r="J219" s="46" t="s">
        <v>23</v>
      </c>
      <c r="K219" s="46" t="s">
        <v>24</v>
      </c>
      <c r="L219" s="46">
        <v>65</v>
      </c>
      <c r="M219" s="47" t="str">
        <f>IF(Table2[[#This Row],[Age]] &gt; 54, "Old",IF(Table2[[#This Row],[Age]]&gt;= 31, "Middle-Age",IF(Table2[[#This Row],[Age]]&lt;31, "Young","Invalid")))</f>
        <v>Old</v>
      </c>
      <c r="N219" s="46" t="s">
        <v>15</v>
      </c>
      <c r="O219" s="48">
        <v>38843</v>
      </c>
    </row>
    <row r="220" spans="1:15" x14ac:dyDescent="0.25">
      <c r="A220" s="46">
        <v>14389</v>
      </c>
      <c r="B220" s="46" t="s">
        <v>48</v>
      </c>
      <c r="C220" s="46" t="s">
        <v>50</v>
      </c>
      <c r="D220" s="46">
        <v>60000</v>
      </c>
      <c r="E220" s="46">
        <v>2</v>
      </c>
      <c r="F220" s="46" t="s">
        <v>13</v>
      </c>
      <c r="G220" s="46" t="s">
        <v>28</v>
      </c>
      <c r="H220" s="46" t="s">
        <v>15</v>
      </c>
      <c r="I220" s="46">
        <v>0</v>
      </c>
      <c r="J220" s="46" t="s">
        <v>22</v>
      </c>
      <c r="K220" s="46" t="s">
        <v>31</v>
      </c>
      <c r="L220" s="46">
        <v>59</v>
      </c>
      <c r="M220" s="47" t="str">
        <f>IF(Table2[[#This Row],[Age]] &gt; 54, "Old",IF(Table2[[#This Row],[Age]]&gt;= 31, "Middle-Age",IF(Table2[[#This Row],[Age]]&lt;31, "Young","Invalid")))</f>
        <v>Old</v>
      </c>
      <c r="N220" s="46" t="s">
        <v>18</v>
      </c>
      <c r="O220" s="48">
        <v>38843</v>
      </c>
    </row>
    <row r="221" spans="1:15" x14ac:dyDescent="0.25">
      <c r="A221" s="46">
        <v>14417</v>
      </c>
      <c r="B221" s="46" t="s">
        <v>49</v>
      </c>
      <c r="C221" s="46" t="s">
        <v>50</v>
      </c>
      <c r="D221" s="46">
        <v>60000</v>
      </c>
      <c r="E221" s="46">
        <v>3</v>
      </c>
      <c r="F221" s="46" t="s">
        <v>27</v>
      </c>
      <c r="G221" s="46" t="s">
        <v>21</v>
      </c>
      <c r="H221" s="46" t="s">
        <v>15</v>
      </c>
      <c r="I221" s="46">
        <v>2</v>
      </c>
      <c r="J221" s="46" t="s">
        <v>59</v>
      </c>
      <c r="K221" s="46" t="s">
        <v>31</v>
      </c>
      <c r="L221" s="46">
        <v>54</v>
      </c>
      <c r="M221" s="47" t="str">
        <f>IF(Table2[[#This Row],[Age]] &gt; 54, "Old",IF(Table2[[#This Row],[Age]]&gt;= 31, "Middle-Age",IF(Table2[[#This Row],[Age]]&lt;31, "Young","Invalid")))</f>
        <v>Middle-Age</v>
      </c>
      <c r="N221" s="46" t="s">
        <v>15</v>
      </c>
      <c r="O221" s="48">
        <v>38843</v>
      </c>
    </row>
    <row r="222" spans="1:15" x14ac:dyDescent="0.25">
      <c r="A222" s="46">
        <v>14432</v>
      </c>
      <c r="B222" s="46" t="s">
        <v>49</v>
      </c>
      <c r="C222" s="46" t="s">
        <v>50</v>
      </c>
      <c r="D222" s="46">
        <v>90000</v>
      </c>
      <c r="E222" s="46">
        <v>4</v>
      </c>
      <c r="F222" s="46" t="s">
        <v>30</v>
      </c>
      <c r="G222" s="46" t="s">
        <v>28</v>
      </c>
      <c r="H222" s="46" t="s">
        <v>15</v>
      </c>
      <c r="I222" s="46">
        <v>1</v>
      </c>
      <c r="J222" s="46" t="s">
        <v>23</v>
      </c>
      <c r="K222" s="46" t="s">
        <v>31</v>
      </c>
      <c r="L222" s="46">
        <v>73</v>
      </c>
      <c r="M222" s="47" t="str">
        <f>IF(Table2[[#This Row],[Age]] &gt; 54, "Old",IF(Table2[[#This Row],[Age]]&gt;= 31, "Middle-Age",IF(Table2[[#This Row],[Age]]&lt;31, "Young","Invalid")))</f>
        <v>Old</v>
      </c>
      <c r="N222" s="46" t="s">
        <v>18</v>
      </c>
      <c r="O222" s="48">
        <v>38843</v>
      </c>
    </row>
    <row r="223" spans="1:15" x14ac:dyDescent="0.25">
      <c r="A223" s="46">
        <v>14443</v>
      </c>
      <c r="B223" s="46" t="s">
        <v>48</v>
      </c>
      <c r="C223" s="46" t="s">
        <v>50</v>
      </c>
      <c r="D223" s="46">
        <v>130000</v>
      </c>
      <c r="E223" s="46">
        <v>1</v>
      </c>
      <c r="F223" s="46" t="s">
        <v>30</v>
      </c>
      <c r="G223" s="46" t="s">
        <v>28</v>
      </c>
      <c r="H223" s="46" t="s">
        <v>15</v>
      </c>
      <c r="I223" s="46">
        <v>4</v>
      </c>
      <c r="J223" s="46" t="s">
        <v>16</v>
      </c>
      <c r="K223" s="46" t="s">
        <v>31</v>
      </c>
      <c r="L223" s="46">
        <v>40</v>
      </c>
      <c r="M223" s="47" t="str">
        <f>IF(Table2[[#This Row],[Age]] &gt; 54, "Old",IF(Table2[[#This Row],[Age]]&gt;= 31, "Middle-Age",IF(Table2[[#This Row],[Age]]&lt;31, "Young","Invalid")))</f>
        <v>Middle-Age</v>
      </c>
      <c r="N223" s="46" t="s">
        <v>18</v>
      </c>
      <c r="O223" s="48">
        <v>38843</v>
      </c>
    </row>
    <row r="224" spans="1:15" x14ac:dyDescent="0.25">
      <c r="A224" s="46">
        <v>14469</v>
      </c>
      <c r="B224" s="46" t="s">
        <v>48</v>
      </c>
      <c r="C224" s="46" t="s">
        <v>51</v>
      </c>
      <c r="D224" s="46">
        <v>100000</v>
      </c>
      <c r="E224" s="46">
        <v>3</v>
      </c>
      <c r="F224" s="46" t="s">
        <v>19</v>
      </c>
      <c r="G224" s="46" t="s">
        <v>21</v>
      </c>
      <c r="H224" s="46" t="s">
        <v>15</v>
      </c>
      <c r="I224" s="46">
        <v>4</v>
      </c>
      <c r="J224" s="46" t="s">
        <v>26</v>
      </c>
      <c r="K224" s="46" t="s">
        <v>31</v>
      </c>
      <c r="L224" s="46">
        <v>45</v>
      </c>
      <c r="M224" s="47" t="str">
        <f>IF(Table2[[#This Row],[Age]] &gt; 54, "Old",IF(Table2[[#This Row],[Age]]&gt;= 31, "Middle-Age",IF(Table2[[#This Row],[Age]]&lt;31, "Young","Invalid")))</f>
        <v>Middle-Age</v>
      </c>
      <c r="N224" s="46" t="s">
        <v>18</v>
      </c>
      <c r="O224" s="48">
        <v>38843</v>
      </c>
    </row>
    <row r="225" spans="1:15" x14ac:dyDescent="0.25">
      <c r="A225" s="46">
        <v>14493</v>
      </c>
      <c r="B225" s="46" t="s">
        <v>49</v>
      </c>
      <c r="C225" s="46" t="s">
        <v>51</v>
      </c>
      <c r="D225" s="46">
        <v>70000</v>
      </c>
      <c r="E225" s="46">
        <v>3</v>
      </c>
      <c r="F225" s="46" t="s">
        <v>30</v>
      </c>
      <c r="G225" s="46" t="s">
        <v>28</v>
      </c>
      <c r="H225" s="46" t="s">
        <v>18</v>
      </c>
      <c r="I225" s="46">
        <v>2</v>
      </c>
      <c r="J225" s="46" t="s">
        <v>26</v>
      </c>
      <c r="K225" s="46" t="s">
        <v>31</v>
      </c>
      <c r="L225" s="46">
        <v>53</v>
      </c>
      <c r="M225" s="47" t="str">
        <f>IF(Table2[[#This Row],[Age]] &gt; 54, "Old",IF(Table2[[#This Row],[Age]]&gt;= 31, "Middle-Age",IF(Table2[[#This Row],[Age]]&lt;31, "Young","Invalid")))</f>
        <v>Middle-Age</v>
      </c>
      <c r="N225" s="46" t="s">
        <v>18</v>
      </c>
      <c r="O225" s="48">
        <v>38843</v>
      </c>
    </row>
    <row r="226" spans="1:15" x14ac:dyDescent="0.25">
      <c r="A226" s="46">
        <v>14495</v>
      </c>
      <c r="B226" s="46" t="s">
        <v>48</v>
      </c>
      <c r="C226" s="46" t="s">
        <v>50</v>
      </c>
      <c r="D226" s="46">
        <v>40000</v>
      </c>
      <c r="E226" s="46">
        <v>3</v>
      </c>
      <c r="F226" s="46" t="s">
        <v>19</v>
      </c>
      <c r="G226" s="46" t="s">
        <v>21</v>
      </c>
      <c r="H226" s="46" t="s">
        <v>18</v>
      </c>
      <c r="I226" s="46">
        <v>2</v>
      </c>
      <c r="J226" s="46" t="s">
        <v>23</v>
      </c>
      <c r="K226" s="46" t="s">
        <v>31</v>
      </c>
      <c r="L226" s="46">
        <v>54</v>
      </c>
      <c r="M226" s="47" t="str">
        <f>IF(Table2[[#This Row],[Age]] &gt; 54, "Old",IF(Table2[[#This Row],[Age]]&gt;= 31, "Middle-Age",IF(Table2[[#This Row],[Age]]&lt;31, "Young","Invalid")))</f>
        <v>Middle-Age</v>
      </c>
      <c r="N226" s="46" t="s">
        <v>15</v>
      </c>
      <c r="O226" s="48">
        <v>38843</v>
      </c>
    </row>
    <row r="227" spans="1:15" x14ac:dyDescent="0.25">
      <c r="A227" s="46">
        <v>14507</v>
      </c>
      <c r="B227" s="46" t="s">
        <v>48</v>
      </c>
      <c r="C227" s="46" t="s">
        <v>50</v>
      </c>
      <c r="D227" s="46">
        <v>100000</v>
      </c>
      <c r="E227" s="46">
        <v>2</v>
      </c>
      <c r="F227" s="46" t="s">
        <v>30</v>
      </c>
      <c r="G227" s="46" t="s">
        <v>28</v>
      </c>
      <c r="H227" s="46" t="s">
        <v>15</v>
      </c>
      <c r="I227" s="46">
        <v>3</v>
      </c>
      <c r="J227" s="46" t="s">
        <v>26</v>
      </c>
      <c r="K227" s="46" t="s">
        <v>31</v>
      </c>
      <c r="L227" s="46">
        <v>65</v>
      </c>
      <c r="M227" s="47" t="str">
        <f>IF(Table2[[#This Row],[Age]] &gt; 54, "Old",IF(Table2[[#This Row],[Age]]&gt;= 31, "Middle-Age",IF(Table2[[#This Row],[Age]]&lt;31, "Young","Invalid")))</f>
        <v>Old</v>
      </c>
      <c r="N227" s="46" t="s">
        <v>18</v>
      </c>
      <c r="O227" s="48">
        <v>38843</v>
      </c>
    </row>
    <row r="228" spans="1:15" x14ac:dyDescent="0.25">
      <c r="A228" s="46">
        <v>14514</v>
      </c>
      <c r="B228" s="46" t="s">
        <v>49</v>
      </c>
      <c r="C228" s="46" t="s">
        <v>51</v>
      </c>
      <c r="D228" s="46">
        <v>30000</v>
      </c>
      <c r="E228" s="46">
        <v>0</v>
      </c>
      <c r="F228" s="46" t="s">
        <v>19</v>
      </c>
      <c r="G228" s="46" t="s">
        <v>14</v>
      </c>
      <c r="H228" s="46" t="s">
        <v>15</v>
      </c>
      <c r="I228" s="46">
        <v>1</v>
      </c>
      <c r="J228" s="46" t="s">
        <v>23</v>
      </c>
      <c r="K228" s="46" t="s">
        <v>31</v>
      </c>
      <c r="L228" s="46">
        <v>26</v>
      </c>
      <c r="M228" s="47" t="str">
        <f>IF(Table2[[#This Row],[Age]] &gt; 54, "Old",IF(Table2[[#This Row],[Age]]&gt;= 31, "Middle-Age",IF(Table2[[#This Row],[Age]]&lt;31, "Young","Invalid")))</f>
        <v>Young</v>
      </c>
      <c r="N228" s="46" t="s">
        <v>18</v>
      </c>
      <c r="O228" s="48">
        <v>38843</v>
      </c>
    </row>
    <row r="229" spans="1:15" x14ac:dyDescent="0.25">
      <c r="A229" s="46">
        <v>14517</v>
      </c>
      <c r="B229" s="46" t="s">
        <v>48</v>
      </c>
      <c r="C229" s="46" t="s">
        <v>51</v>
      </c>
      <c r="D229" s="46">
        <v>20000</v>
      </c>
      <c r="E229" s="46">
        <v>3</v>
      </c>
      <c r="F229" s="46" t="s">
        <v>27</v>
      </c>
      <c r="G229" s="46" t="s">
        <v>14</v>
      </c>
      <c r="H229" s="46" t="s">
        <v>18</v>
      </c>
      <c r="I229" s="46">
        <v>2</v>
      </c>
      <c r="J229" s="46" t="s">
        <v>26</v>
      </c>
      <c r="K229" s="46" t="s">
        <v>24</v>
      </c>
      <c r="L229" s="46">
        <v>62</v>
      </c>
      <c r="M229" s="47" t="str">
        <f>IF(Table2[[#This Row],[Age]] &gt; 54, "Old",IF(Table2[[#This Row],[Age]]&gt;= 31, "Middle-Age",IF(Table2[[#This Row],[Age]]&lt;31, "Young","Invalid")))</f>
        <v>Old</v>
      </c>
      <c r="N229" s="46" t="s">
        <v>18</v>
      </c>
      <c r="O229" s="48">
        <v>38843</v>
      </c>
    </row>
    <row r="230" spans="1:15" x14ac:dyDescent="0.25">
      <c r="A230" s="46">
        <v>14544</v>
      </c>
      <c r="B230" s="46" t="s">
        <v>49</v>
      </c>
      <c r="C230" s="46" t="s">
        <v>50</v>
      </c>
      <c r="D230" s="46">
        <v>10000</v>
      </c>
      <c r="E230" s="46">
        <v>1</v>
      </c>
      <c r="F230" s="46" t="s">
        <v>19</v>
      </c>
      <c r="G230" s="46" t="s">
        <v>25</v>
      </c>
      <c r="H230" s="46" t="s">
        <v>15</v>
      </c>
      <c r="I230" s="46">
        <v>0</v>
      </c>
      <c r="J230" s="46" t="s">
        <v>16</v>
      </c>
      <c r="K230" s="46" t="s">
        <v>17</v>
      </c>
      <c r="L230" s="46">
        <v>49</v>
      </c>
      <c r="M230" s="47" t="str">
        <f>IF(Table2[[#This Row],[Age]] &gt; 54, "Old",IF(Table2[[#This Row],[Age]]&gt;= 31, "Middle-Age",IF(Table2[[#This Row],[Age]]&lt;31, "Young","Invalid")))</f>
        <v>Middle-Age</v>
      </c>
      <c r="N230" s="46" t="s">
        <v>18</v>
      </c>
      <c r="O230" s="48">
        <v>38843</v>
      </c>
    </row>
    <row r="231" spans="1:15" x14ac:dyDescent="0.25">
      <c r="A231" s="46">
        <v>14545</v>
      </c>
      <c r="B231" s="46" t="s">
        <v>48</v>
      </c>
      <c r="C231" s="46" t="s">
        <v>51</v>
      </c>
      <c r="D231" s="46">
        <v>10000</v>
      </c>
      <c r="E231" s="46">
        <v>2</v>
      </c>
      <c r="F231" s="46" t="s">
        <v>19</v>
      </c>
      <c r="G231" s="46" t="s">
        <v>25</v>
      </c>
      <c r="H231" s="46" t="s">
        <v>15</v>
      </c>
      <c r="I231" s="46">
        <v>0</v>
      </c>
      <c r="J231" s="46" t="s">
        <v>26</v>
      </c>
      <c r="K231" s="46" t="s">
        <v>17</v>
      </c>
      <c r="L231" s="46">
        <v>49</v>
      </c>
      <c r="M231" s="47" t="str">
        <f>IF(Table2[[#This Row],[Age]] &gt; 54, "Old",IF(Table2[[#This Row],[Age]]&gt;= 31, "Middle-Age",IF(Table2[[#This Row],[Age]]&lt;31, "Young","Invalid")))</f>
        <v>Middle-Age</v>
      </c>
      <c r="N231" s="46" t="s">
        <v>18</v>
      </c>
      <c r="O231" s="48">
        <v>38843</v>
      </c>
    </row>
    <row r="232" spans="1:15" x14ac:dyDescent="0.25">
      <c r="A232" s="46">
        <v>14547</v>
      </c>
      <c r="B232" s="46" t="s">
        <v>48</v>
      </c>
      <c r="C232" s="46" t="s">
        <v>50</v>
      </c>
      <c r="D232" s="46">
        <v>10000</v>
      </c>
      <c r="E232" s="46">
        <v>2</v>
      </c>
      <c r="F232" s="46" t="s">
        <v>19</v>
      </c>
      <c r="G232" s="46" t="s">
        <v>25</v>
      </c>
      <c r="H232" s="46" t="s">
        <v>15</v>
      </c>
      <c r="I232" s="46">
        <v>0</v>
      </c>
      <c r="J232" s="46" t="s">
        <v>26</v>
      </c>
      <c r="K232" s="46" t="s">
        <v>17</v>
      </c>
      <c r="L232" s="46">
        <v>51</v>
      </c>
      <c r="M232" s="47" t="str">
        <f>IF(Table2[[#This Row],[Age]] &gt; 54, "Old",IF(Table2[[#This Row],[Age]]&gt;= 31, "Middle-Age",IF(Table2[[#This Row],[Age]]&lt;31, "Young","Invalid")))</f>
        <v>Middle-Age</v>
      </c>
      <c r="N232" s="46" t="s">
        <v>18</v>
      </c>
      <c r="O232" s="48">
        <v>38843</v>
      </c>
    </row>
    <row r="233" spans="1:15" x14ac:dyDescent="0.25">
      <c r="A233" s="46">
        <v>14554</v>
      </c>
      <c r="B233" s="46" t="s">
        <v>48</v>
      </c>
      <c r="C233" s="46" t="s">
        <v>50</v>
      </c>
      <c r="D233" s="46">
        <v>20000</v>
      </c>
      <c r="E233" s="46">
        <v>1</v>
      </c>
      <c r="F233" s="46" t="s">
        <v>13</v>
      </c>
      <c r="G233" s="46" t="s">
        <v>20</v>
      </c>
      <c r="H233" s="46" t="s">
        <v>15</v>
      </c>
      <c r="I233" s="46">
        <v>0</v>
      </c>
      <c r="J233" s="46" t="s">
        <v>16</v>
      </c>
      <c r="K233" s="46" t="s">
        <v>17</v>
      </c>
      <c r="L233" s="46">
        <v>66</v>
      </c>
      <c r="M233" s="47" t="str">
        <f>IF(Table2[[#This Row],[Age]] &gt; 54, "Old",IF(Table2[[#This Row],[Age]]&gt;= 31, "Middle-Age",IF(Table2[[#This Row],[Age]]&lt;31, "Young","Invalid")))</f>
        <v>Old</v>
      </c>
      <c r="N233" s="46" t="s">
        <v>18</v>
      </c>
      <c r="O233" s="48">
        <v>38843</v>
      </c>
    </row>
    <row r="234" spans="1:15" x14ac:dyDescent="0.25">
      <c r="A234" s="46">
        <v>14569</v>
      </c>
      <c r="B234" s="46" t="s">
        <v>48</v>
      </c>
      <c r="C234" s="46" t="s">
        <v>50</v>
      </c>
      <c r="D234" s="46">
        <v>60000</v>
      </c>
      <c r="E234" s="46">
        <v>1</v>
      </c>
      <c r="F234" s="46" t="s">
        <v>30</v>
      </c>
      <c r="G234" s="46" t="s">
        <v>21</v>
      </c>
      <c r="H234" s="46" t="s">
        <v>15</v>
      </c>
      <c r="I234" s="46">
        <v>0</v>
      </c>
      <c r="J234" s="46" t="s">
        <v>16</v>
      </c>
      <c r="K234" s="46" t="s">
        <v>31</v>
      </c>
      <c r="L234" s="46">
        <v>35</v>
      </c>
      <c r="M234" s="47" t="str">
        <f>IF(Table2[[#This Row],[Age]] &gt; 54, "Old",IF(Table2[[#This Row],[Age]]&gt;= 31, "Middle-Age",IF(Table2[[#This Row],[Age]]&lt;31, "Young","Invalid")))</f>
        <v>Middle-Age</v>
      </c>
      <c r="N234" s="46" t="s">
        <v>18</v>
      </c>
      <c r="O234" s="48">
        <v>38843</v>
      </c>
    </row>
    <row r="235" spans="1:15" x14ac:dyDescent="0.25">
      <c r="A235" s="46">
        <v>14572</v>
      </c>
      <c r="B235" s="46" t="s">
        <v>48</v>
      </c>
      <c r="C235" s="46" t="s">
        <v>51</v>
      </c>
      <c r="D235" s="46">
        <v>70000</v>
      </c>
      <c r="E235" s="46">
        <v>3</v>
      </c>
      <c r="F235" s="46" t="s">
        <v>30</v>
      </c>
      <c r="G235" s="46" t="s">
        <v>21</v>
      </c>
      <c r="H235" s="46" t="s">
        <v>15</v>
      </c>
      <c r="I235" s="46">
        <v>0</v>
      </c>
      <c r="J235" s="46" t="s">
        <v>22</v>
      </c>
      <c r="K235" s="46" t="s">
        <v>31</v>
      </c>
      <c r="L235" s="46">
        <v>35</v>
      </c>
      <c r="M235" s="47" t="str">
        <f>IF(Table2[[#This Row],[Age]] &gt; 54, "Old",IF(Table2[[#This Row],[Age]]&gt;= 31, "Middle-Age",IF(Table2[[#This Row],[Age]]&lt;31, "Young","Invalid")))</f>
        <v>Middle-Age</v>
      </c>
      <c r="N235" s="46" t="s">
        <v>15</v>
      </c>
      <c r="O235" s="48">
        <v>38843</v>
      </c>
    </row>
    <row r="236" spans="1:15" x14ac:dyDescent="0.25">
      <c r="A236" s="46">
        <v>14592</v>
      </c>
      <c r="B236" s="46" t="s">
        <v>48</v>
      </c>
      <c r="C236" s="46" t="s">
        <v>51</v>
      </c>
      <c r="D236" s="46">
        <v>60000</v>
      </c>
      <c r="E236" s="46">
        <v>0</v>
      </c>
      <c r="F236" s="46" t="s">
        <v>30</v>
      </c>
      <c r="G236" s="46" t="s">
        <v>21</v>
      </c>
      <c r="H236" s="46" t="s">
        <v>15</v>
      </c>
      <c r="I236" s="46">
        <v>0</v>
      </c>
      <c r="J236" s="46" t="s">
        <v>16</v>
      </c>
      <c r="K236" s="46" t="s">
        <v>31</v>
      </c>
      <c r="L236" s="46">
        <v>40</v>
      </c>
      <c r="M236" s="47" t="str">
        <f>IF(Table2[[#This Row],[Age]] &gt; 54, "Old",IF(Table2[[#This Row],[Age]]&gt;= 31, "Middle-Age",IF(Table2[[#This Row],[Age]]&lt;31, "Young","Invalid")))</f>
        <v>Middle-Age</v>
      </c>
      <c r="N236" s="46" t="s">
        <v>18</v>
      </c>
      <c r="O236" s="48">
        <v>38843</v>
      </c>
    </row>
    <row r="237" spans="1:15" x14ac:dyDescent="0.25">
      <c r="A237" s="46">
        <v>14602</v>
      </c>
      <c r="B237" s="46" t="s">
        <v>48</v>
      </c>
      <c r="C237" s="46" t="s">
        <v>51</v>
      </c>
      <c r="D237" s="46">
        <v>80000</v>
      </c>
      <c r="E237" s="46">
        <v>3</v>
      </c>
      <c r="F237" s="46" t="s">
        <v>30</v>
      </c>
      <c r="G237" s="46" t="s">
        <v>21</v>
      </c>
      <c r="H237" s="46" t="s">
        <v>15</v>
      </c>
      <c r="I237" s="46">
        <v>0</v>
      </c>
      <c r="J237" s="46" t="s">
        <v>16</v>
      </c>
      <c r="K237" s="46" t="s">
        <v>31</v>
      </c>
      <c r="L237" s="46">
        <v>36</v>
      </c>
      <c r="M237" s="47" t="str">
        <f>IF(Table2[[#This Row],[Age]] &gt; 54, "Old",IF(Table2[[#This Row],[Age]]&gt;= 31, "Middle-Age",IF(Table2[[#This Row],[Age]]&lt;31, "Young","Invalid")))</f>
        <v>Middle-Age</v>
      </c>
      <c r="N237" s="46" t="s">
        <v>15</v>
      </c>
      <c r="O237" s="48">
        <v>38843</v>
      </c>
    </row>
    <row r="238" spans="1:15" x14ac:dyDescent="0.25">
      <c r="A238" s="46">
        <v>14608</v>
      </c>
      <c r="B238" s="46" t="s">
        <v>48</v>
      </c>
      <c r="C238" s="46" t="s">
        <v>50</v>
      </c>
      <c r="D238" s="46">
        <v>50000</v>
      </c>
      <c r="E238" s="46">
        <v>4</v>
      </c>
      <c r="F238" s="46" t="s">
        <v>13</v>
      </c>
      <c r="G238" s="46" t="s">
        <v>14</v>
      </c>
      <c r="H238" s="46" t="s">
        <v>15</v>
      </c>
      <c r="I238" s="46">
        <v>3</v>
      </c>
      <c r="J238" s="46" t="s">
        <v>59</v>
      </c>
      <c r="K238" s="46" t="s">
        <v>31</v>
      </c>
      <c r="L238" s="46">
        <v>42</v>
      </c>
      <c r="M238" s="47" t="str">
        <f>IF(Table2[[#This Row],[Age]] &gt; 54, "Old",IF(Table2[[#This Row],[Age]]&gt;= 31, "Middle-Age",IF(Table2[[#This Row],[Age]]&lt;31, "Young","Invalid")))</f>
        <v>Middle-Age</v>
      </c>
      <c r="N238" s="46" t="s">
        <v>18</v>
      </c>
      <c r="O238" s="48">
        <v>38843</v>
      </c>
    </row>
    <row r="239" spans="1:15" x14ac:dyDescent="0.25">
      <c r="A239" s="46">
        <v>14633</v>
      </c>
      <c r="B239" s="46" t="s">
        <v>48</v>
      </c>
      <c r="C239" s="46" t="s">
        <v>50</v>
      </c>
      <c r="D239" s="46">
        <v>60000</v>
      </c>
      <c r="E239" s="46">
        <v>1</v>
      </c>
      <c r="F239" s="46" t="s">
        <v>19</v>
      </c>
      <c r="G239" s="46" t="s">
        <v>14</v>
      </c>
      <c r="H239" s="46" t="s">
        <v>15</v>
      </c>
      <c r="I239" s="46">
        <v>1</v>
      </c>
      <c r="J239" s="46" t="s">
        <v>22</v>
      </c>
      <c r="K239" s="46" t="s">
        <v>31</v>
      </c>
      <c r="L239" s="46">
        <v>44</v>
      </c>
      <c r="M239" s="47" t="str">
        <f>IF(Table2[[#This Row],[Age]] &gt; 54, "Old",IF(Table2[[#This Row],[Age]]&gt;= 31, "Middle-Age",IF(Table2[[#This Row],[Age]]&lt;31, "Young","Invalid")))</f>
        <v>Middle-Age</v>
      </c>
      <c r="N239" s="46" t="s">
        <v>18</v>
      </c>
      <c r="O239" s="48">
        <v>38843</v>
      </c>
    </row>
    <row r="240" spans="1:15" x14ac:dyDescent="0.25">
      <c r="A240" s="46">
        <v>14657</v>
      </c>
      <c r="B240" s="46" t="s">
        <v>48</v>
      </c>
      <c r="C240" s="46" t="s">
        <v>50</v>
      </c>
      <c r="D240" s="46">
        <v>80000</v>
      </c>
      <c r="E240" s="46">
        <v>1</v>
      </c>
      <c r="F240" s="46" t="s">
        <v>19</v>
      </c>
      <c r="G240" s="46" t="s">
        <v>14</v>
      </c>
      <c r="H240" s="46" t="s">
        <v>18</v>
      </c>
      <c r="I240" s="46">
        <v>1</v>
      </c>
      <c r="J240" s="46" t="s">
        <v>16</v>
      </c>
      <c r="K240" s="46" t="s">
        <v>31</v>
      </c>
      <c r="L240" s="46">
        <v>47</v>
      </c>
      <c r="M240" s="47" t="str">
        <f>IF(Table2[[#This Row],[Age]] &gt; 54, "Old",IF(Table2[[#This Row],[Age]]&gt;= 31, "Middle-Age",IF(Table2[[#This Row],[Age]]&lt;31, "Young","Invalid")))</f>
        <v>Middle-Age</v>
      </c>
      <c r="N240" s="46" t="s">
        <v>15</v>
      </c>
      <c r="O240" s="48">
        <v>38843</v>
      </c>
    </row>
    <row r="241" spans="1:15" x14ac:dyDescent="0.25">
      <c r="A241" s="46">
        <v>14662</v>
      </c>
      <c r="B241" s="46" t="s">
        <v>48</v>
      </c>
      <c r="C241" s="46" t="s">
        <v>50</v>
      </c>
      <c r="D241" s="46">
        <v>60000</v>
      </c>
      <c r="E241" s="46">
        <v>1</v>
      </c>
      <c r="F241" s="46" t="s">
        <v>13</v>
      </c>
      <c r="G241" s="46" t="s">
        <v>21</v>
      </c>
      <c r="H241" s="46" t="s">
        <v>15</v>
      </c>
      <c r="I241" s="46">
        <v>1</v>
      </c>
      <c r="J241" s="46" t="s">
        <v>16</v>
      </c>
      <c r="K241" s="46" t="s">
        <v>31</v>
      </c>
      <c r="L241" s="46">
        <v>48</v>
      </c>
      <c r="M241" s="47" t="str">
        <f>IF(Table2[[#This Row],[Age]] &gt; 54, "Old",IF(Table2[[#This Row],[Age]]&gt;= 31, "Middle-Age",IF(Table2[[#This Row],[Age]]&lt;31, "Young","Invalid")))</f>
        <v>Middle-Age</v>
      </c>
      <c r="N241" s="46" t="s">
        <v>15</v>
      </c>
      <c r="O241" s="48">
        <v>38843</v>
      </c>
    </row>
    <row r="242" spans="1:15" x14ac:dyDescent="0.25">
      <c r="A242" s="46">
        <v>14669</v>
      </c>
      <c r="B242" s="46" t="s">
        <v>48</v>
      </c>
      <c r="C242" s="46" t="s">
        <v>51</v>
      </c>
      <c r="D242" s="46">
        <v>80000</v>
      </c>
      <c r="E242" s="46">
        <v>4</v>
      </c>
      <c r="F242" s="46" t="s">
        <v>30</v>
      </c>
      <c r="G242" s="46" t="s">
        <v>28</v>
      </c>
      <c r="H242" s="46" t="s">
        <v>15</v>
      </c>
      <c r="I242" s="46">
        <v>1</v>
      </c>
      <c r="J242" s="46" t="s">
        <v>16</v>
      </c>
      <c r="K242" s="46" t="s">
        <v>24</v>
      </c>
      <c r="L242" s="46">
        <v>36</v>
      </c>
      <c r="M242" s="47" t="str">
        <f>IF(Table2[[#This Row],[Age]] &gt; 54, "Old",IF(Table2[[#This Row],[Age]]&gt;= 31, "Middle-Age",IF(Table2[[#This Row],[Age]]&lt;31, "Young","Invalid")))</f>
        <v>Middle-Age</v>
      </c>
      <c r="N242" s="46" t="s">
        <v>18</v>
      </c>
      <c r="O242" s="48">
        <v>38843</v>
      </c>
    </row>
    <row r="243" spans="1:15" x14ac:dyDescent="0.25">
      <c r="A243" s="46">
        <v>14682</v>
      </c>
      <c r="B243" s="46" t="s">
        <v>49</v>
      </c>
      <c r="C243" s="46" t="s">
        <v>51</v>
      </c>
      <c r="D243" s="46">
        <v>70000</v>
      </c>
      <c r="E243" s="46">
        <v>0</v>
      </c>
      <c r="F243" s="46" t="s">
        <v>13</v>
      </c>
      <c r="G243" s="46" t="s">
        <v>21</v>
      </c>
      <c r="H243" s="46" t="s">
        <v>18</v>
      </c>
      <c r="I243" s="46">
        <v>1</v>
      </c>
      <c r="J243" s="46" t="s">
        <v>23</v>
      </c>
      <c r="K243" s="46" t="s">
        <v>24</v>
      </c>
      <c r="L243" s="46">
        <v>38</v>
      </c>
      <c r="M243" s="47" t="str">
        <f>IF(Table2[[#This Row],[Age]] &gt; 54, "Old",IF(Table2[[#This Row],[Age]]&gt;= 31, "Middle-Age",IF(Table2[[#This Row],[Age]]&lt;31, "Young","Invalid")))</f>
        <v>Middle-Age</v>
      </c>
      <c r="N243" s="46" t="s">
        <v>18</v>
      </c>
      <c r="O243" s="48">
        <v>38843</v>
      </c>
    </row>
    <row r="244" spans="1:15" x14ac:dyDescent="0.25">
      <c r="A244" s="46">
        <v>14696</v>
      </c>
      <c r="B244" s="46" t="s">
        <v>49</v>
      </c>
      <c r="C244" s="46" t="s">
        <v>50</v>
      </c>
      <c r="D244" s="46">
        <v>10000</v>
      </c>
      <c r="E244" s="46">
        <v>0</v>
      </c>
      <c r="F244" s="46" t="s">
        <v>29</v>
      </c>
      <c r="G244" s="46" t="s">
        <v>25</v>
      </c>
      <c r="H244" s="46" t="s">
        <v>18</v>
      </c>
      <c r="I244" s="46">
        <v>2</v>
      </c>
      <c r="J244" s="46" t="s">
        <v>16</v>
      </c>
      <c r="K244" s="46" t="s">
        <v>17</v>
      </c>
      <c r="L244" s="46">
        <v>34</v>
      </c>
      <c r="M244" s="47" t="str">
        <f>IF(Table2[[#This Row],[Age]] &gt; 54, "Old",IF(Table2[[#This Row],[Age]]&gt;= 31, "Middle-Age",IF(Table2[[#This Row],[Age]]&lt;31, "Young","Invalid")))</f>
        <v>Middle-Age</v>
      </c>
      <c r="N244" s="46" t="s">
        <v>18</v>
      </c>
      <c r="O244" s="48">
        <v>38843</v>
      </c>
    </row>
    <row r="245" spans="1:15" x14ac:dyDescent="0.25">
      <c r="A245" s="46">
        <v>14754</v>
      </c>
      <c r="B245" s="46" t="s">
        <v>48</v>
      </c>
      <c r="C245" s="46" t="s">
        <v>50</v>
      </c>
      <c r="D245" s="46">
        <v>40000</v>
      </c>
      <c r="E245" s="46">
        <v>1</v>
      </c>
      <c r="F245" s="46" t="s">
        <v>19</v>
      </c>
      <c r="G245" s="46" t="s">
        <v>20</v>
      </c>
      <c r="H245" s="46" t="s">
        <v>15</v>
      </c>
      <c r="I245" s="46">
        <v>1</v>
      </c>
      <c r="J245" s="46" t="s">
        <v>26</v>
      </c>
      <c r="K245" s="46" t="s">
        <v>31</v>
      </c>
      <c r="L245" s="46">
        <v>48</v>
      </c>
      <c r="M245" s="47" t="str">
        <f>IF(Table2[[#This Row],[Age]] &gt; 54, "Old",IF(Table2[[#This Row],[Age]]&gt;= 31, "Middle-Age",IF(Table2[[#This Row],[Age]]&lt;31, "Young","Invalid")))</f>
        <v>Middle-Age</v>
      </c>
      <c r="N245" s="46" t="s">
        <v>15</v>
      </c>
      <c r="O245" s="48">
        <v>38843</v>
      </c>
    </row>
    <row r="246" spans="1:15" x14ac:dyDescent="0.25">
      <c r="A246" s="46">
        <v>14777</v>
      </c>
      <c r="B246" s="46" t="s">
        <v>48</v>
      </c>
      <c r="C246" s="46" t="s">
        <v>51</v>
      </c>
      <c r="D246" s="46">
        <v>40000</v>
      </c>
      <c r="E246" s="46">
        <v>0</v>
      </c>
      <c r="F246" s="46" t="s">
        <v>13</v>
      </c>
      <c r="G246" s="46" t="s">
        <v>20</v>
      </c>
      <c r="H246" s="46" t="s">
        <v>15</v>
      </c>
      <c r="I246" s="46">
        <v>0</v>
      </c>
      <c r="J246" s="46" t="s">
        <v>16</v>
      </c>
      <c r="K246" s="46" t="s">
        <v>17</v>
      </c>
      <c r="L246" s="46">
        <v>38</v>
      </c>
      <c r="M246" s="47" t="str">
        <f>IF(Table2[[#This Row],[Age]] &gt; 54, "Old",IF(Table2[[#This Row],[Age]]&gt;= 31, "Middle-Age",IF(Table2[[#This Row],[Age]]&lt;31, "Young","Invalid")))</f>
        <v>Middle-Age</v>
      </c>
      <c r="N246" s="46" t="s">
        <v>15</v>
      </c>
      <c r="O246" s="48">
        <v>38843</v>
      </c>
    </row>
    <row r="247" spans="1:15" x14ac:dyDescent="0.25">
      <c r="A247" s="46">
        <v>14785</v>
      </c>
      <c r="B247" s="46" t="s">
        <v>49</v>
      </c>
      <c r="C247" s="46" t="s">
        <v>50</v>
      </c>
      <c r="D247" s="46">
        <v>30000</v>
      </c>
      <c r="E247" s="46">
        <v>1</v>
      </c>
      <c r="F247" s="46" t="s">
        <v>13</v>
      </c>
      <c r="G247" s="46" t="s">
        <v>20</v>
      </c>
      <c r="H247" s="46" t="s">
        <v>18</v>
      </c>
      <c r="I247" s="46">
        <v>1</v>
      </c>
      <c r="J247" s="46" t="s">
        <v>26</v>
      </c>
      <c r="K247" s="46" t="s">
        <v>17</v>
      </c>
      <c r="L247" s="46">
        <v>39</v>
      </c>
      <c r="M247" s="47" t="str">
        <f>IF(Table2[[#This Row],[Age]] &gt; 54, "Old",IF(Table2[[#This Row],[Age]]&gt;= 31, "Middle-Age",IF(Table2[[#This Row],[Age]]&lt;31, "Young","Invalid")))</f>
        <v>Middle-Age</v>
      </c>
      <c r="N247" s="46" t="s">
        <v>18</v>
      </c>
      <c r="O247" s="48">
        <v>38843</v>
      </c>
    </row>
    <row r="248" spans="1:15" x14ac:dyDescent="0.25">
      <c r="A248" s="46">
        <v>14791</v>
      </c>
      <c r="B248" s="46" t="s">
        <v>48</v>
      </c>
      <c r="C248" s="46" t="s">
        <v>51</v>
      </c>
      <c r="D248" s="46">
        <v>40000</v>
      </c>
      <c r="E248" s="46">
        <v>0</v>
      </c>
      <c r="F248" s="46" t="s">
        <v>13</v>
      </c>
      <c r="G248" s="46" t="s">
        <v>20</v>
      </c>
      <c r="H248" s="46" t="s">
        <v>15</v>
      </c>
      <c r="I248" s="46">
        <v>0</v>
      </c>
      <c r="J248" s="46" t="s">
        <v>16</v>
      </c>
      <c r="K248" s="46" t="s">
        <v>17</v>
      </c>
      <c r="L248" s="46">
        <v>39</v>
      </c>
      <c r="M248" s="47" t="str">
        <f>IF(Table2[[#This Row],[Age]] &gt; 54, "Old",IF(Table2[[#This Row],[Age]]&gt;= 31, "Middle-Age",IF(Table2[[#This Row],[Age]]&lt;31, "Young","Invalid")))</f>
        <v>Middle-Age</v>
      </c>
      <c r="N248" s="46" t="s">
        <v>15</v>
      </c>
      <c r="O248" s="48">
        <v>38843</v>
      </c>
    </row>
    <row r="249" spans="1:15" x14ac:dyDescent="0.25">
      <c r="A249" s="46">
        <v>14798</v>
      </c>
      <c r="B249" s="46" t="s">
        <v>49</v>
      </c>
      <c r="C249" s="46" t="s">
        <v>51</v>
      </c>
      <c r="D249" s="46">
        <v>10000</v>
      </c>
      <c r="E249" s="46">
        <v>4</v>
      </c>
      <c r="F249" s="46" t="s">
        <v>29</v>
      </c>
      <c r="G249" s="46" t="s">
        <v>25</v>
      </c>
      <c r="H249" s="46" t="s">
        <v>15</v>
      </c>
      <c r="I249" s="46">
        <v>2</v>
      </c>
      <c r="J249" s="46" t="s">
        <v>16</v>
      </c>
      <c r="K249" s="46" t="s">
        <v>17</v>
      </c>
      <c r="L249" s="46">
        <v>41</v>
      </c>
      <c r="M249" s="47" t="str">
        <f>IF(Table2[[#This Row],[Age]] &gt; 54, "Old",IF(Table2[[#This Row],[Age]]&gt;= 31, "Middle-Age",IF(Table2[[#This Row],[Age]]&lt;31, "Young","Invalid")))</f>
        <v>Middle-Age</v>
      </c>
      <c r="N249" s="46" t="s">
        <v>15</v>
      </c>
      <c r="O249" s="48">
        <v>38843</v>
      </c>
    </row>
    <row r="250" spans="1:15" x14ac:dyDescent="0.25">
      <c r="A250" s="46">
        <v>14804</v>
      </c>
      <c r="B250" s="46" t="s">
        <v>49</v>
      </c>
      <c r="C250" s="46" t="s">
        <v>51</v>
      </c>
      <c r="D250" s="46">
        <v>10000</v>
      </c>
      <c r="E250" s="46">
        <v>3</v>
      </c>
      <c r="F250" s="46" t="s">
        <v>29</v>
      </c>
      <c r="G250" s="46" t="s">
        <v>25</v>
      </c>
      <c r="H250" s="46" t="s">
        <v>15</v>
      </c>
      <c r="I250" s="46">
        <v>2</v>
      </c>
      <c r="J250" s="46" t="s">
        <v>16</v>
      </c>
      <c r="K250" s="46" t="s">
        <v>17</v>
      </c>
      <c r="L250" s="46">
        <v>43</v>
      </c>
      <c r="M250" s="47" t="str">
        <f>IF(Table2[[#This Row],[Age]] &gt; 54, "Old",IF(Table2[[#This Row],[Age]]&gt;= 31, "Middle-Age",IF(Table2[[#This Row],[Age]]&lt;31, "Young","Invalid")))</f>
        <v>Middle-Age</v>
      </c>
      <c r="N250" s="46" t="s">
        <v>18</v>
      </c>
      <c r="O250" s="48">
        <v>38843</v>
      </c>
    </row>
    <row r="251" spans="1:15" x14ac:dyDescent="0.25">
      <c r="A251" s="46">
        <v>14805</v>
      </c>
      <c r="B251" s="46" t="s">
        <v>49</v>
      </c>
      <c r="C251" s="46" t="s">
        <v>51</v>
      </c>
      <c r="D251" s="46">
        <v>10000</v>
      </c>
      <c r="E251" s="46">
        <v>3</v>
      </c>
      <c r="F251" s="46" t="s">
        <v>29</v>
      </c>
      <c r="G251" s="46" t="s">
        <v>25</v>
      </c>
      <c r="H251" s="46" t="s">
        <v>15</v>
      </c>
      <c r="I251" s="46">
        <v>2</v>
      </c>
      <c r="J251" s="46" t="s">
        <v>16</v>
      </c>
      <c r="K251" s="46" t="s">
        <v>17</v>
      </c>
      <c r="L251" s="46">
        <v>43</v>
      </c>
      <c r="M251" s="47" t="str">
        <f>IF(Table2[[#This Row],[Age]] &gt; 54, "Old",IF(Table2[[#This Row],[Age]]&gt;= 31, "Middle-Age",IF(Table2[[#This Row],[Age]]&lt;31, "Young","Invalid")))</f>
        <v>Middle-Age</v>
      </c>
      <c r="N251" s="46" t="s">
        <v>18</v>
      </c>
      <c r="O251" s="48">
        <v>38843</v>
      </c>
    </row>
    <row r="252" spans="1:15" x14ac:dyDescent="0.25">
      <c r="A252" s="46">
        <v>14813</v>
      </c>
      <c r="B252" s="46" t="s">
        <v>49</v>
      </c>
      <c r="C252" s="46" t="s">
        <v>51</v>
      </c>
      <c r="D252" s="46">
        <v>20000</v>
      </c>
      <c r="E252" s="46">
        <v>4</v>
      </c>
      <c r="F252" s="46" t="s">
        <v>27</v>
      </c>
      <c r="G252" s="46" t="s">
        <v>25</v>
      </c>
      <c r="H252" s="46" t="s">
        <v>15</v>
      </c>
      <c r="I252" s="46">
        <v>1</v>
      </c>
      <c r="J252" s="46" t="s">
        <v>16</v>
      </c>
      <c r="K252" s="46" t="s">
        <v>17</v>
      </c>
      <c r="L252" s="46">
        <v>43</v>
      </c>
      <c r="M252" s="47" t="str">
        <f>IF(Table2[[#This Row],[Age]] &gt; 54, "Old",IF(Table2[[#This Row],[Age]]&gt;= 31, "Middle-Age",IF(Table2[[#This Row],[Age]]&lt;31, "Young","Invalid")))</f>
        <v>Middle-Age</v>
      </c>
      <c r="N252" s="46" t="s">
        <v>15</v>
      </c>
      <c r="O252" s="48">
        <v>38843</v>
      </c>
    </row>
    <row r="253" spans="1:15" x14ac:dyDescent="0.25">
      <c r="A253" s="46">
        <v>14832</v>
      </c>
      <c r="B253" s="46" t="s">
        <v>48</v>
      </c>
      <c r="C253" s="46" t="s">
        <v>50</v>
      </c>
      <c r="D253" s="46">
        <v>40000</v>
      </c>
      <c r="E253" s="46">
        <v>1</v>
      </c>
      <c r="F253" s="46" t="s">
        <v>13</v>
      </c>
      <c r="G253" s="46" t="s">
        <v>14</v>
      </c>
      <c r="H253" s="46" t="s">
        <v>15</v>
      </c>
      <c r="I253" s="46">
        <v>0</v>
      </c>
      <c r="J253" s="46" t="s">
        <v>16</v>
      </c>
      <c r="K253" s="46" t="s">
        <v>17</v>
      </c>
      <c r="L253" s="46">
        <v>42</v>
      </c>
      <c r="M253" s="47" t="str">
        <f>IF(Table2[[#This Row],[Age]] &gt; 54, "Old",IF(Table2[[#This Row],[Age]]&gt;= 31, "Middle-Age",IF(Table2[[#This Row],[Age]]&lt;31, "Young","Invalid")))</f>
        <v>Middle-Age</v>
      </c>
      <c r="N253" s="46" t="s">
        <v>15</v>
      </c>
      <c r="O253" s="48">
        <v>38843</v>
      </c>
    </row>
    <row r="254" spans="1:15" x14ac:dyDescent="0.25">
      <c r="A254" s="46">
        <v>14865</v>
      </c>
      <c r="B254" s="46" t="s">
        <v>49</v>
      </c>
      <c r="C254" s="46" t="s">
        <v>50</v>
      </c>
      <c r="D254" s="46">
        <v>40000</v>
      </c>
      <c r="E254" s="46">
        <v>2</v>
      </c>
      <c r="F254" s="46" t="s">
        <v>19</v>
      </c>
      <c r="G254" s="46" t="s">
        <v>20</v>
      </c>
      <c r="H254" s="46" t="s">
        <v>15</v>
      </c>
      <c r="I254" s="46">
        <v>2</v>
      </c>
      <c r="J254" s="46" t="s">
        <v>26</v>
      </c>
      <c r="K254" s="46" t="s">
        <v>17</v>
      </c>
      <c r="L254" s="46">
        <v>36</v>
      </c>
      <c r="M254" s="47" t="str">
        <f>IF(Table2[[#This Row],[Age]] &gt; 54, "Old",IF(Table2[[#This Row],[Age]]&gt;= 31, "Middle-Age",IF(Table2[[#This Row],[Age]]&lt;31, "Young","Invalid")))</f>
        <v>Middle-Age</v>
      </c>
      <c r="N254" s="46" t="s">
        <v>18</v>
      </c>
      <c r="O254" s="48">
        <v>38843</v>
      </c>
    </row>
    <row r="255" spans="1:15" x14ac:dyDescent="0.25">
      <c r="A255" s="46">
        <v>14872</v>
      </c>
      <c r="B255" s="46" t="s">
        <v>48</v>
      </c>
      <c r="C255" s="46" t="s">
        <v>50</v>
      </c>
      <c r="D255" s="46">
        <v>30000</v>
      </c>
      <c r="E255" s="46">
        <v>0</v>
      </c>
      <c r="F255" s="46" t="s">
        <v>30</v>
      </c>
      <c r="G255" s="46" t="s">
        <v>14</v>
      </c>
      <c r="H255" s="46" t="s">
        <v>15</v>
      </c>
      <c r="I255" s="46">
        <v>0</v>
      </c>
      <c r="J255" s="46" t="s">
        <v>16</v>
      </c>
      <c r="K255" s="46" t="s">
        <v>31</v>
      </c>
      <c r="L255" s="46">
        <v>32</v>
      </c>
      <c r="M255" s="47" t="str">
        <f>IF(Table2[[#This Row],[Age]] &gt; 54, "Old",IF(Table2[[#This Row],[Age]]&gt;= 31, "Middle-Age",IF(Table2[[#This Row],[Age]]&lt;31, "Young","Invalid")))</f>
        <v>Middle-Age</v>
      </c>
      <c r="N255" s="46" t="s">
        <v>18</v>
      </c>
      <c r="O255" s="48">
        <v>38843</v>
      </c>
    </row>
    <row r="256" spans="1:15" x14ac:dyDescent="0.25">
      <c r="A256" s="46">
        <v>14883</v>
      </c>
      <c r="B256" s="46" t="s">
        <v>48</v>
      </c>
      <c r="C256" s="46" t="s">
        <v>51</v>
      </c>
      <c r="D256" s="46">
        <v>30000</v>
      </c>
      <c r="E256" s="46">
        <v>1</v>
      </c>
      <c r="F256" s="46" t="s">
        <v>13</v>
      </c>
      <c r="G256" s="46" t="s">
        <v>14</v>
      </c>
      <c r="H256" s="46" t="s">
        <v>15</v>
      </c>
      <c r="I256" s="46">
        <v>1</v>
      </c>
      <c r="J256" s="46" t="s">
        <v>23</v>
      </c>
      <c r="K256" s="46" t="s">
        <v>31</v>
      </c>
      <c r="L256" s="46">
        <v>53</v>
      </c>
      <c r="M256" s="47" t="str">
        <f>IF(Table2[[#This Row],[Age]] &gt; 54, "Old",IF(Table2[[#This Row],[Age]]&gt;= 31, "Middle-Age",IF(Table2[[#This Row],[Age]]&lt;31, "Young","Invalid")))</f>
        <v>Middle-Age</v>
      </c>
      <c r="N256" s="46" t="s">
        <v>15</v>
      </c>
      <c r="O256" s="48">
        <v>38843</v>
      </c>
    </row>
    <row r="257" spans="1:15" x14ac:dyDescent="0.25">
      <c r="A257" s="46">
        <v>14887</v>
      </c>
      <c r="B257" s="46" t="s">
        <v>48</v>
      </c>
      <c r="C257" s="46" t="s">
        <v>51</v>
      </c>
      <c r="D257" s="46">
        <v>30000</v>
      </c>
      <c r="E257" s="46">
        <v>1</v>
      </c>
      <c r="F257" s="46" t="s">
        <v>27</v>
      </c>
      <c r="G257" s="46" t="s">
        <v>20</v>
      </c>
      <c r="H257" s="46" t="s">
        <v>15</v>
      </c>
      <c r="I257" s="46">
        <v>1</v>
      </c>
      <c r="J257" s="46" t="s">
        <v>23</v>
      </c>
      <c r="K257" s="46" t="s">
        <v>31</v>
      </c>
      <c r="L257" s="46">
        <v>52</v>
      </c>
      <c r="M257" s="47" t="str">
        <f>IF(Table2[[#This Row],[Age]] &gt; 54, "Old",IF(Table2[[#This Row],[Age]]&gt;= 31, "Middle-Age",IF(Table2[[#This Row],[Age]]&lt;31, "Young","Invalid")))</f>
        <v>Middle-Age</v>
      </c>
      <c r="N257" s="46" t="s">
        <v>18</v>
      </c>
      <c r="O257" s="48">
        <v>38843</v>
      </c>
    </row>
    <row r="258" spans="1:15" x14ac:dyDescent="0.25">
      <c r="A258" s="46">
        <v>14900</v>
      </c>
      <c r="B258" s="46" t="s">
        <v>48</v>
      </c>
      <c r="C258" s="46" t="s">
        <v>51</v>
      </c>
      <c r="D258" s="46">
        <v>40000</v>
      </c>
      <c r="E258" s="46">
        <v>1</v>
      </c>
      <c r="F258" s="46" t="s">
        <v>19</v>
      </c>
      <c r="G258" s="46" t="s">
        <v>20</v>
      </c>
      <c r="H258" s="46" t="s">
        <v>15</v>
      </c>
      <c r="I258" s="46">
        <v>1</v>
      </c>
      <c r="J258" s="46" t="s">
        <v>26</v>
      </c>
      <c r="K258" s="46" t="s">
        <v>31</v>
      </c>
      <c r="L258" s="46">
        <v>49</v>
      </c>
      <c r="M258" s="47" t="str">
        <f>IF(Table2[[#This Row],[Age]] &gt; 54, "Old",IF(Table2[[#This Row],[Age]]&gt;= 31, "Middle-Age",IF(Table2[[#This Row],[Age]]&lt;31, "Young","Invalid")))</f>
        <v>Middle-Age</v>
      </c>
      <c r="N258" s="46" t="s">
        <v>15</v>
      </c>
      <c r="O258" s="48">
        <v>38843</v>
      </c>
    </row>
    <row r="259" spans="1:15" x14ac:dyDescent="0.25">
      <c r="A259" s="46">
        <v>14913</v>
      </c>
      <c r="B259" s="46" t="s">
        <v>48</v>
      </c>
      <c r="C259" s="46" t="s">
        <v>51</v>
      </c>
      <c r="D259" s="46">
        <v>40000</v>
      </c>
      <c r="E259" s="46">
        <v>1</v>
      </c>
      <c r="F259" s="46" t="s">
        <v>19</v>
      </c>
      <c r="G259" s="46" t="s">
        <v>20</v>
      </c>
      <c r="H259" s="46" t="s">
        <v>15</v>
      </c>
      <c r="I259" s="46">
        <v>1</v>
      </c>
      <c r="J259" s="46" t="s">
        <v>26</v>
      </c>
      <c r="K259" s="46" t="s">
        <v>31</v>
      </c>
      <c r="L259" s="46">
        <v>48</v>
      </c>
      <c r="M259" s="47" t="str">
        <f>IF(Table2[[#This Row],[Age]] &gt; 54, "Old",IF(Table2[[#This Row],[Age]]&gt;= 31, "Middle-Age",IF(Table2[[#This Row],[Age]]&lt;31, "Young","Invalid")))</f>
        <v>Middle-Age</v>
      </c>
      <c r="N259" s="46" t="s">
        <v>15</v>
      </c>
      <c r="O259" s="48">
        <v>38843</v>
      </c>
    </row>
    <row r="260" spans="1:15" x14ac:dyDescent="0.25">
      <c r="A260" s="46">
        <v>14914</v>
      </c>
      <c r="B260" s="46" t="s">
        <v>48</v>
      </c>
      <c r="C260" s="46" t="s">
        <v>51</v>
      </c>
      <c r="D260" s="46">
        <v>40000</v>
      </c>
      <c r="E260" s="46">
        <v>1</v>
      </c>
      <c r="F260" s="46" t="s">
        <v>19</v>
      </c>
      <c r="G260" s="46" t="s">
        <v>20</v>
      </c>
      <c r="H260" s="46" t="s">
        <v>15</v>
      </c>
      <c r="I260" s="46">
        <v>1</v>
      </c>
      <c r="J260" s="46" t="s">
        <v>26</v>
      </c>
      <c r="K260" s="46" t="s">
        <v>31</v>
      </c>
      <c r="L260" s="46">
        <v>49</v>
      </c>
      <c r="M260" s="47" t="str">
        <f>IF(Table2[[#This Row],[Age]] &gt; 54, "Old",IF(Table2[[#This Row],[Age]]&gt;= 31, "Middle-Age",IF(Table2[[#This Row],[Age]]&lt;31, "Young","Invalid")))</f>
        <v>Middle-Age</v>
      </c>
      <c r="N260" s="46" t="s">
        <v>15</v>
      </c>
      <c r="O260" s="48">
        <v>38843</v>
      </c>
    </row>
    <row r="261" spans="1:15" x14ac:dyDescent="0.25">
      <c r="A261" s="46">
        <v>14926</v>
      </c>
      <c r="B261" s="46" t="s">
        <v>48</v>
      </c>
      <c r="C261" s="46" t="s">
        <v>50</v>
      </c>
      <c r="D261" s="46">
        <v>30000</v>
      </c>
      <c r="E261" s="46">
        <v>1</v>
      </c>
      <c r="F261" s="46" t="s">
        <v>13</v>
      </c>
      <c r="G261" s="46" t="s">
        <v>20</v>
      </c>
      <c r="H261" s="46" t="s">
        <v>15</v>
      </c>
      <c r="I261" s="46">
        <v>0</v>
      </c>
      <c r="J261" s="46" t="s">
        <v>16</v>
      </c>
      <c r="K261" s="46" t="s">
        <v>17</v>
      </c>
      <c r="L261" s="46">
        <v>38</v>
      </c>
      <c r="M261" s="47" t="str">
        <f>IF(Table2[[#This Row],[Age]] &gt; 54, "Old",IF(Table2[[#This Row],[Age]]&gt;= 31, "Middle-Age",IF(Table2[[#This Row],[Age]]&lt;31, "Young","Invalid")))</f>
        <v>Middle-Age</v>
      </c>
      <c r="N261" s="46" t="s">
        <v>15</v>
      </c>
      <c r="O261" s="48">
        <v>38843</v>
      </c>
    </row>
    <row r="262" spans="1:15" x14ac:dyDescent="0.25">
      <c r="A262" s="46">
        <v>14927</v>
      </c>
      <c r="B262" s="46" t="s">
        <v>48</v>
      </c>
      <c r="C262" s="46" t="s">
        <v>51</v>
      </c>
      <c r="D262" s="46">
        <v>30000</v>
      </c>
      <c r="E262" s="46">
        <v>1</v>
      </c>
      <c r="F262" s="46" t="s">
        <v>13</v>
      </c>
      <c r="G262" s="46" t="s">
        <v>20</v>
      </c>
      <c r="H262" s="46" t="s">
        <v>15</v>
      </c>
      <c r="I262" s="46">
        <v>0</v>
      </c>
      <c r="J262" s="46" t="s">
        <v>16</v>
      </c>
      <c r="K262" s="46" t="s">
        <v>17</v>
      </c>
      <c r="L262" s="46">
        <v>37</v>
      </c>
      <c r="M262" s="47" t="str">
        <f>IF(Table2[[#This Row],[Age]] &gt; 54, "Old",IF(Table2[[#This Row],[Age]]&gt;= 31, "Middle-Age",IF(Table2[[#This Row],[Age]]&lt;31, "Young","Invalid")))</f>
        <v>Middle-Age</v>
      </c>
      <c r="N262" s="46" t="s">
        <v>15</v>
      </c>
      <c r="O262" s="48">
        <v>38843</v>
      </c>
    </row>
    <row r="263" spans="1:15" x14ac:dyDescent="0.25">
      <c r="A263" s="46">
        <v>14939</v>
      </c>
      <c r="B263" s="46" t="s">
        <v>49</v>
      </c>
      <c r="C263" s="46" t="s">
        <v>50</v>
      </c>
      <c r="D263" s="46">
        <v>40000</v>
      </c>
      <c r="E263" s="46">
        <v>0</v>
      </c>
      <c r="F263" s="46" t="s">
        <v>13</v>
      </c>
      <c r="G263" s="46" t="s">
        <v>20</v>
      </c>
      <c r="H263" s="46" t="s">
        <v>15</v>
      </c>
      <c r="I263" s="46">
        <v>0</v>
      </c>
      <c r="J263" s="46" t="s">
        <v>16</v>
      </c>
      <c r="K263" s="46" t="s">
        <v>17</v>
      </c>
      <c r="L263" s="46">
        <v>39</v>
      </c>
      <c r="M263" s="47" t="str">
        <f>IF(Table2[[#This Row],[Age]] &gt; 54, "Old",IF(Table2[[#This Row],[Age]]&gt;= 31, "Middle-Age",IF(Table2[[#This Row],[Age]]&lt;31, "Young","Invalid")))</f>
        <v>Middle-Age</v>
      </c>
      <c r="N263" s="46" t="s">
        <v>15</v>
      </c>
      <c r="O263" s="48">
        <v>38843</v>
      </c>
    </row>
    <row r="264" spans="1:15" x14ac:dyDescent="0.25">
      <c r="A264" s="46">
        <v>15019</v>
      </c>
      <c r="B264" s="46" t="s">
        <v>49</v>
      </c>
      <c r="C264" s="46" t="s">
        <v>51</v>
      </c>
      <c r="D264" s="46">
        <v>30000</v>
      </c>
      <c r="E264" s="46">
        <v>3</v>
      </c>
      <c r="F264" s="46" t="s">
        <v>27</v>
      </c>
      <c r="G264" s="46" t="s">
        <v>14</v>
      </c>
      <c r="H264" s="46" t="s">
        <v>15</v>
      </c>
      <c r="I264" s="46">
        <v>2</v>
      </c>
      <c r="J264" s="46" t="s">
        <v>23</v>
      </c>
      <c r="K264" s="46" t="s">
        <v>24</v>
      </c>
      <c r="L264" s="46">
        <v>55</v>
      </c>
      <c r="M264" s="47" t="str">
        <f>IF(Table2[[#This Row],[Age]] &gt; 54, "Old",IF(Table2[[#This Row],[Age]]&gt;= 31, "Middle-Age",IF(Table2[[#This Row],[Age]]&lt;31, "Young","Invalid")))</f>
        <v>Old</v>
      </c>
      <c r="N264" s="46" t="s">
        <v>18</v>
      </c>
      <c r="O264" s="48">
        <v>38843</v>
      </c>
    </row>
    <row r="265" spans="1:15" x14ac:dyDescent="0.25">
      <c r="A265" s="46">
        <v>15030</v>
      </c>
      <c r="B265" s="46" t="s">
        <v>48</v>
      </c>
      <c r="C265" s="46" t="s">
        <v>50</v>
      </c>
      <c r="D265" s="46">
        <v>20000</v>
      </c>
      <c r="E265" s="46">
        <v>0</v>
      </c>
      <c r="F265" s="46" t="s">
        <v>13</v>
      </c>
      <c r="G265" s="46" t="s">
        <v>20</v>
      </c>
      <c r="H265" s="46" t="s">
        <v>15</v>
      </c>
      <c r="I265" s="46">
        <v>0</v>
      </c>
      <c r="J265" s="46" t="s">
        <v>16</v>
      </c>
      <c r="K265" s="46" t="s">
        <v>24</v>
      </c>
      <c r="L265" s="46">
        <v>26</v>
      </c>
      <c r="M265" s="47" t="str">
        <f>IF(Table2[[#This Row],[Age]] &gt; 54, "Old",IF(Table2[[#This Row],[Age]]&gt;= 31, "Middle-Age",IF(Table2[[#This Row],[Age]]&lt;31, "Young","Invalid")))</f>
        <v>Young</v>
      </c>
      <c r="N265" s="46" t="s">
        <v>15</v>
      </c>
      <c r="O265" s="48">
        <v>38843</v>
      </c>
    </row>
    <row r="266" spans="1:15" x14ac:dyDescent="0.25">
      <c r="A266" s="46">
        <v>15194</v>
      </c>
      <c r="B266" s="46" t="s">
        <v>49</v>
      </c>
      <c r="C266" s="46" t="s">
        <v>50</v>
      </c>
      <c r="D266" s="46">
        <v>120000</v>
      </c>
      <c r="E266" s="46">
        <v>2</v>
      </c>
      <c r="F266" s="46" t="s">
        <v>13</v>
      </c>
      <c r="G266" s="46" t="s">
        <v>28</v>
      </c>
      <c r="H266" s="46" t="s">
        <v>18</v>
      </c>
      <c r="I266" s="46">
        <v>3</v>
      </c>
      <c r="J266" s="46" t="s">
        <v>16</v>
      </c>
      <c r="K266" s="46" t="s">
        <v>31</v>
      </c>
      <c r="L266" s="46">
        <v>39</v>
      </c>
      <c r="M266" s="47" t="str">
        <f>IF(Table2[[#This Row],[Age]] &gt; 54, "Old",IF(Table2[[#This Row],[Age]]&gt;= 31, "Middle-Age",IF(Table2[[#This Row],[Age]]&lt;31, "Young","Invalid")))</f>
        <v>Middle-Age</v>
      </c>
      <c r="N266" s="46" t="s">
        <v>15</v>
      </c>
      <c r="O266" s="48">
        <v>38843</v>
      </c>
    </row>
    <row r="267" spans="1:15" x14ac:dyDescent="0.25">
      <c r="A267" s="46">
        <v>15214</v>
      </c>
      <c r="B267" s="46" t="s">
        <v>49</v>
      </c>
      <c r="C267" s="46" t="s">
        <v>51</v>
      </c>
      <c r="D267" s="46">
        <v>100000</v>
      </c>
      <c r="E267" s="46">
        <v>0</v>
      </c>
      <c r="F267" s="46" t="s">
        <v>30</v>
      </c>
      <c r="G267" s="46" t="s">
        <v>28</v>
      </c>
      <c r="H267" s="46" t="s">
        <v>18</v>
      </c>
      <c r="I267" s="46">
        <v>1</v>
      </c>
      <c r="J267" s="46" t="s">
        <v>26</v>
      </c>
      <c r="K267" s="46" t="s">
        <v>24</v>
      </c>
      <c r="L267" s="46">
        <v>39</v>
      </c>
      <c r="M267" s="47" t="str">
        <f>IF(Table2[[#This Row],[Age]] &gt; 54, "Old",IF(Table2[[#This Row],[Age]]&gt;= 31, "Middle-Age",IF(Table2[[#This Row],[Age]]&lt;31, "Young","Invalid")))</f>
        <v>Middle-Age</v>
      </c>
      <c r="N267" s="46" t="s">
        <v>15</v>
      </c>
      <c r="O267" s="48">
        <v>38843</v>
      </c>
    </row>
    <row r="268" spans="1:15" x14ac:dyDescent="0.25">
      <c r="A268" s="46">
        <v>15255</v>
      </c>
      <c r="B268" s="46" t="s">
        <v>48</v>
      </c>
      <c r="C268" s="46" t="s">
        <v>50</v>
      </c>
      <c r="D268" s="46">
        <v>40000</v>
      </c>
      <c r="E268" s="46">
        <v>0</v>
      </c>
      <c r="F268" s="46" t="s">
        <v>27</v>
      </c>
      <c r="G268" s="46" t="s">
        <v>14</v>
      </c>
      <c r="H268" s="46" t="s">
        <v>15</v>
      </c>
      <c r="I268" s="46">
        <v>2</v>
      </c>
      <c r="J268" s="46" t="s">
        <v>23</v>
      </c>
      <c r="K268" s="46" t="s">
        <v>31</v>
      </c>
      <c r="L268" s="46">
        <v>28</v>
      </c>
      <c r="M268" s="47" t="str">
        <f>IF(Table2[[#This Row],[Age]] &gt; 54, "Old",IF(Table2[[#This Row],[Age]]&gt;= 31, "Middle-Age",IF(Table2[[#This Row],[Age]]&lt;31, "Young","Invalid")))</f>
        <v>Young</v>
      </c>
      <c r="N268" s="46" t="s">
        <v>15</v>
      </c>
      <c r="O268" s="48">
        <v>38843</v>
      </c>
    </row>
    <row r="269" spans="1:15" x14ac:dyDescent="0.25">
      <c r="A269" s="46">
        <v>15265</v>
      </c>
      <c r="B269" s="46" t="s">
        <v>49</v>
      </c>
      <c r="C269" s="46" t="s">
        <v>50</v>
      </c>
      <c r="D269" s="46">
        <v>40000</v>
      </c>
      <c r="E269" s="46">
        <v>2</v>
      </c>
      <c r="F269" s="46" t="s">
        <v>13</v>
      </c>
      <c r="G269" s="46" t="s">
        <v>28</v>
      </c>
      <c r="H269" s="46" t="s">
        <v>15</v>
      </c>
      <c r="I269" s="46">
        <v>2</v>
      </c>
      <c r="J269" s="46" t="s">
        <v>23</v>
      </c>
      <c r="K269" s="46" t="s">
        <v>24</v>
      </c>
      <c r="L269" s="46">
        <v>66</v>
      </c>
      <c r="M269" s="47" t="str">
        <f>IF(Table2[[#This Row],[Age]] &gt; 54, "Old",IF(Table2[[#This Row],[Age]]&gt;= 31, "Middle-Age",IF(Table2[[#This Row],[Age]]&lt;31, "Young","Invalid")))</f>
        <v>Old</v>
      </c>
      <c r="N269" s="46" t="s">
        <v>15</v>
      </c>
      <c r="O269" s="48">
        <v>38843</v>
      </c>
    </row>
    <row r="270" spans="1:15" x14ac:dyDescent="0.25">
      <c r="A270" s="46">
        <v>15272</v>
      </c>
      <c r="B270" s="46" t="s">
        <v>49</v>
      </c>
      <c r="C270" s="46" t="s">
        <v>50</v>
      </c>
      <c r="D270" s="46">
        <v>40000</v>
      </c>
      <c r="E270" s="46">
        <v>0</v>
      </c>
      <c r="F270" s="46" t="s">
        <v>27</v>
      </c>
      <c r="G270" s="46" t="s">
        <v>14</v>
      </c>
      <c r="H270" s="46" t="s">
        <v>18</v>
      </c>
      <c r="I270" s="46">
        <v>2</v>
      </c>
      <c r="J270" s="46" t="s">
        <v>26</v>
      </c>
      <c r="K270" s="46" t="s">
        <v>31</v>
      </c>
      <c r="L270" s="46">
        <v>30</v>
      </c>
      <c r="M270" s="47" t="str">
        <f>IF(Table2[[#This Row],[Age]] &gt; 54, "Old",IF(Table2[[#This Row],[Age]]&gt;= 31, "Middle-Age",IF(Table2[[#This Row],[Age]]&lt;31, "Young","Invalid")))</f>
        <v>Young</v>
      </c>
      <c r="N270" s="46" t="s">
        <v>18</v>
      </c>
      <c r="O270" s="48">
        <v>38843</v>
      </c>
    </row>
    <row r="271" spans="1:15" x14ac:dyDescent="0.25">
      <c r="A271" s="46">
        <v>15275</v>
      </c>
      <c r="B271" s="46" t="s">
        <v>48</v>
      </c>
      <c r="C271" s="46" t="s">
        <v>50</v>
      </c>
      <c r="D271" s="46">
        <v>40000</v>
      </c>
      <c r="E271" s="46">
        <v>0</v>
      </c>
      <c r="F271" s="46" t="s">
        <v>19</v>
      </c>
      <c r="G271" s="46" t="s">
        <v>14</v>
      </c>
      <c r="H271" s="46" t="s">
        <v>15</v>
      </c>
      <c r="I271" s="46">
        <v>1</v>
      </c>
      <c r="J271" s="46" t="s">
        <v>23</v>
      </c>
      <c r="K271" s="46" t="s">
        <v>31</v>
      </c>
      <c r="L271" s="46">
        <v>29</v>
      </c>
      <c r="M271" s="47" t="str">
        <f>IF(Table2[[#This Row],[Age]] &gt; 54, "Old",IF(Table2[[#This Row],[Age]]&gt;= 31, "Middle-Age",IF(Table2[[#This Row],[Age]]&lt;31, "Young","Invalid")))</f>
        <v>Young</v>
      </c>
      <c r="N271" s="46" t="s">
        <v>18</v>
      </c>
      <c r="O271" s="48">
        <v>38843</v>
      </c>
    </row>
    <row r="272" spans="1:15" x14ac:dyDescent="0.25">
      <c r="A272" s="46">
        <v>15287</v>
      </c>
      <c r="B272" s="46" t="s">
        <v>49</v>
      </c>
      <c r="C272" s="46" t="s">
        <v>51</v>
      </c>
      <c r="D272" s="46">
        <v>50000</v>
      </c>
      <c r="E272" s="46">
        <v>1</v>
      </c>
      <c r="F272" s="46" t="s">
        <v>30</v>
      </c>
      <c r="G272" s="46" t="s">
        <v>14</v>
      </c>
      <c r="H272" s="46" t="s">
        <v>15</v>
      </c>
      <c r="I272" s="46">
        <v>0</v>
      </c>
      <c r="J272" s="46" t="s">
        <v>26</v>
      </c>
      <c r="K272" s="46" t="s">
        <v>31</v>
      </c>
      <c r="L272" s="46">
        <v>33</v>
      </c>
      <c r="M272" s="47" t="str">
        <f>IF(Table2[[#This Row],[Age]] &gt; 54, "Old",IF(Table2[[#This Row],[Age]]&gt;= 31, "Middle-Age",IF(Table2[[#This Row],[Age]]&lt;31, "Young","Invalid")))</f>
        <v>Middle-Age</v>
      </c>
      <c r="N272" s="46" t="s">
        <v>15</v>
      </c>
      <c r="O272" s="48">
        <v>38843</v>
      </c>
    </row>
    <row r="273" spans="1:15" x14ac:dyDescent="0.25">
      <c r="A273" s="46">
        <v>15292</v>
      </c>
      <c r="B273" s="46" t="s">
        <v>49</v>
      </c>
      <c r="C273" s="46" t="s">
        <v>51</v>
      </c>
      <c r="D273" s="46">
        <v>60000</v>
      </c>
      <c r="E273" s="46">
        <v>1</v>
      </c>
      <c r="F273" s="46" t="s">
        <v>30</v>
      </c>
      <c r="G273" s="46" t="s">
        <v>14</v>
      </c>
      <c r="H273" s="46" t="s">
        <v>15</v>
      </c>
      <c r="I273" s="46">
        <v>0</v>
      </c>
      <c r="J273" s="46" t="s">
        <v>26</v>
      </c>
      <c r="K273" s="46" t="s">
        <v>31</v>
      </c>
      <c r="L273" s="46">
        <v>35</v>
      </c>
      <c r="M273" s="47" t="str">
        <f>IF(Table2[[#This Row],[Age]] &gt; 54, "Old",IF(Table2[[#This Row],[Age]]&gt;= 31, "Middle-Age",IF(Table2[[#This Row],[Age]]&lt;31, "Young","Invalid")))</f>
        <v>Middle-Age</v>
      </c>
      <c r="N273" s="46" t="s">
        <v>18</v>
      </c>
      <c r="O273" s="48">
        <v>38843</v>
      </c>
    </row>
    <row r="274" spans="1:15" x14ac:dyDescent="0.25">
      <c r="A274" s="46">
        <v>15302</v>
      </c>
      <c r="B274" s="46" t="s">
        <v>49</v>
      </c>
      <c r="C274" s="46" t="s">
        <v>51</v>
      </c>
      <c r="D274" s="46">
        <v>70000</v>
      </c>
      <c r="E274" s="46">
        <v>1</v>
      </c>
      <c r="F274" s="46" t="s">
        <v>30</v>
      </c>
      <c r="G274" s="46" t="s">
        <v>21</v>
      </c>
      <c r="H274" s="46" t="s">
        <v>15</v>
      </c>
      <c r="I274" s="46">
        <v>0</v>
      </c>
      <c r="J274" s="46" t="s">
        <v>22</v>
      </c>
      <c r="K274" s="46" t="s">
        <v>31</v>
      </c>
      <c r="L274" s="46">
        <v>34</v>
      </c>
      <c r="M274" s="47" t="str">
        <f>IF(Table2[[#This Row],[Age]] &gt; 54, "Old",IF(Table2[[#This Row],[Age]]&gt;= 31, "Middle-Age",IF(Table2[[#This Row],[Age]]&lt;31, "Young","Invalid")))</f>
        <v>Middle-Age</v>
      </c>
      <c r="N274" s="46" t="s">
        <v>15</v>
      </c>
      <c r="O274" s="48">
        <v>38843</v>
      </c>
    </row>
    <row r="275" spans="1:15" x14ac:dyDescent="0.25">
      <c r="A275" s="46">
        <v>15313</v>
      </c>
      <c r="B275" s="46" t="s">
        <v>48</v>
      </c>
      <c r="C275" s="46" t="s">
        <v>50</v>
      </c>
      <c r="D275" s="46">
        <v>60000</v>
      </c>
      <c r="E275" s="46">
        <v>4</v>
      </c>
      <c r="F275" s="46" t="s">
        <v>13</v>
      </c>
      <c r="G275" s="46" t="s">
        <v>28</v>
      </c>
      <c r="H275" s="46" t="s">
        <v>15</v>
      </c>
      <c r="I275" s="46">
        <v>2</v>
      </c>
      <c r="J275" s="46" t="s">
        <v>22</v>
      </c>
      <c r="K275" s="46" t="s">
        <v>31</v>
      </c>
      <c r="L275" s="46">
        <v>59</v>
      </c>
      <c r="M275" s="47" t="str">
        <f>IF(Table2[[#This Row],[Age]] &gt; 54, "Old",IF(Table2[[#This Row],[Age]]&gt;= 31, "Middle-Age",IF(Table2[[#This Row],[Age]]&lt;31, "Young","Invalid")))</f>
        <v>Old</v>
      </c>
      <c r="N275" s="46" t="s">
        <v>18</v>
      </c>
      <c r="O275" s="48">
        <v>38843</v>
      </c>
    </row>
    <row r="276" spans="1:15" x14ac:dyDescent="0.25">
      <c r="A276" s="46">
        <v>15319</v>
      </c>
      <c r="B276" s="46" t="s">
        <v>48</v>
      </c>
      <c r="C276" s="46" t="s">
        <v>51</v>
      </c>
      <c r="D276" s="46">
        <v>70000</v>
      </c>
      <c r="E276" s="46">
        <v>4</v>
      </c>
      <c r="F276" s="46" t="s">
        <v>13</v>
      </c>
      <c r="G276" s="46" t="s">
        <v>28</v>
      </c>
      <c r="H276" s="46" t="s">
        <v>18</v>
      </c>
      <c r="I276" s="46">
        <v>1</v>
      </c>
      <c r="J276" s="46" t="s">
        <v>26</v>
      </c>
      <c r="K276" s="46" t="s">
        <v>31</v>
      </c>
      <c r="L276" s="46">
        <v>59</v>
      </c>
      <c r="M276" s="47" t="str">
        <f>IF(Table2[[#This Row],[Age]] &gt; 54, "Old",IF(Table2[[#This Row],[Age]]&gt;= 31, "Middle-Age",IF(Table2[[#This Row],[Age]]&lt;31, "Young","Invalid")))</f>
        <v>Old</v>
      </c>
      <c r="N276" s="46" t="s">
        <v>18</v>
      </c>
      <c r="O276" s="48">
        <v>38843</v>
      </c>
    </row>
    <row r="277" spans="1:15" x14ac:dyDescent="0.25">
      <c r="A277" s="46">
        <v>15372</v>
      </c>
      <c r="B277" s="46" t="s">
        <v>48</v>
      </c>
      <c r="C277" s="46" t="s">
        <v>50</v>
      </c>
      <c r="D277" s="46">
        <v>80000</v>
      </c>
      <c r="E277" s="46">
        <v>3</v>
      </c>
      <c r="F277" s="46" t="s">
        <v>19</v>
      </c>
      <c r="G277" s="46" t="s">
        <v>21</v>
      </c>
      <c r="H277" s="46" t="s">
        <v>18</v>
      </c>
      <c r="I277" s="46">
        <v>2</v>
      </c>
      <c r="J277" s="46" t="s">
        <v>22</v>
      </c>
      <c r="K277" s="46" t="s">
        <v>31</v>
      </c>
      <c r="L277" s="46">
        <v>50</v>
      </c>
      <c r="M277" s="47" t="str">
        <f>IF(Table2[[#This Row],[Age]] &gt; 54, "Old",IF(Table2[[#This Row],[Age]]&gt;= 31, "Middle-Age",IF(Table2[[#This Row],[Age]]&lt;31, "Young","Invalid")))</f>
        <v>Middle-Age</v>
      </c>
      <c r="N277" s="46" t="s">
        <v>15</v>
      </c>
      <c r="O277" s="48">
        <v>38843</v>
      </c>
    </row>
    <row r="278" spans="1:15" x14ac:dyDescent="0.25">
      <c r="A278" s="46">
        <v>15382</v>
      </c>
      <c r="B278" s="46" t="s">
        <v>48</v>
      </c>
      <c r="C278" s="46" t="s">
        <v>51</v>
      </c>
      <c r="D278" s="46">
        <v>110000</v>
      </c>
      <c r="E278" s="46">
        <v>1</v>
      </c>
      <c r="F278" s="46" t="s">
        <v>13</v>
      </c>
      <c r="G278" s="46" t="s">
        <v>28</v>
      </c>
      <c r="H278" s="46" t="s">
        <v>15</v>
      </c>
      <c r="I278" s="46">
        <v>2</v>
      </c>
      <c r="J278" s="46" t="s">
        <v>26</v>
      </c>
      <c r="K278" s="46" t="s">
        <v>31</v>
      </c>
      <c r="L278" s="46">
        <v>44</v>
      </c>
      <c r="M278" s="47" t="str">
        <f>IF(Table2[[#This Row],[Age]] &gt; 54, "Old",IF(Table2[[#This Row],[Age]]&gt;= 31, "Middle-Age",IF(Table2[[#This Row],[Age]]&lt;31, "Young","Invalid")))</f>
        <v>Middle-Age</v>
      </c>
      <c r="N278" s="46" t="s">
        <v>18</v>
      </c>
      <c r="O278" s="48">
        <v>38843</v>
      </c>
    </row>
    <row r="279" spans="1:15" x14ac:dyDescent="0.25">
      <c r="A279" s="46">
        <v>15412</v>
      </c>
      <c r="B279" s="46" t="s">
        <v>48</v>
      </c>
      <c r="C279" s="46" t="s">
        <v>50</v>
      </c>
      <c r="D279" s="46">
        <v>130000</v>
      </c>
      <c r="E279" s="46">
        <v>2</v>
      </c>
      <c r="F279" s="46" t="s">
        <v>30</v>
      </c>
      <c r="G279" s="46" t="s">
        <v>28</v>
      </c>
      <c r="H279" s="46" t="s">
        <v>15</v>
      </c>
      <c r="I279" s="46">
        <v>3</v>
      </c>
      <c r="J279" s="46" t="s">
        <v>22</v>
      </c>
      <c r="K279" s="46" t="s">
        <v>31</v>
      </c>
      <c r="L279" s="46">
        <v>69</v>
      </c>
      <c r="M279" s="47" t="str">
        <f>IF(Table2[[#This Row],[Age]] &gt; 54, "Old",IF(Table2[[#This Row],[Age]]&gt;= 31, "Middle-Age",IF(Table2[[#This Row],[Age]]&lt;31, "Young","Invalid")))</f>
        <v>Old</v>
      </c>
      <c r="N279" s="46" t="s">
        <v>18</v>
      </c>
      <c r="O279" s="48">
        <v>38843</v>
      </c>
    </row>
    <row r="280" spans="1:15" x14ac:dyDescent="0.25">
      <c r="A280" s="46">
        <v>15450</v>
      </c>
      <c r="B280" s="46" t="s">
        <v>48</v>
      </c>
      <c r="C280" s="46" t="s">
        <v>50</v>
      </c>
      <c r="D280" s="46">
        <v>10000</v>
      </c>
      <c r="E280" s="46">
        <v>1</v>
      </c>
      <c r="F280" s="46" t="s">
        <v>30</v>
      </c>
      <c r="G280" s="46" t="s">
        <v>20</v>
      </c>
      <c r="H280" s="46" t="s">
        <v>15</v>
      </c>
      <c r="I280" s="46">
        <v>0</v>
      </c>
      <c r="J280" s="46" t="s">
        <v>16</v>
      </c>
      <c r="K280" s="46" t="s">
        <v>17</v>
      </c>
      <c r="L280" s="46">
        <v>70</v>
      </c>
      <c r="M280" s="47" t="str">
        <f>IF(Table2[[#This Row],[Age]] &gt; 54, "Old",IF(Table2[[#This Row],[Age]]&gt;= 31, "Middle-Age",IF(Table2[[#This Row],[Age]]&lt;31, "Young","Invalid")))</f>
        <v>Old</v>
      </c>
      <c r="N280" s="46" t="s">
        <v>18</v>
      </c>
      <c r="O280" s="48">
        <v>38843</v>
      </c>
    </row>
    <row r="281" spans="1:15" x14ac:dyDescent="0.25">
      <c r="A281" s="46">
        <v>15465</v>
      </c>
      <c r="B281" s="46" t="s">
        <v>48</v>
      </c>
      <c r="C281" s="46" t="s">
        <v>51</v>
      </c>
      <c r="D281" s="46">
        <v>10000</v>
      </c>
      <c r="E281" s="46">
        <v>0</v>
      </c>
      <c r="F281" s="46" t="s">
        <v>19</v>
      </c>
      <c r="G281" s="46" t="s">
        <v>25</v>
      </c>
      <c r="H281" s="46" t="s">
        <v>18</v>
      </c>
      <c r="I281" s="46">
        <v>1</v>
      </c>
      <c r="J281" s="46" t="s">
        <v>16</v>
      </c>
      <c r="K281" s="46" t="s">
        <v>24</v>
      </c>
      <c r="L281" s="46">
        <v>25</v>
      </c>
      <c r="M281" s="47" t="str">
        <f>IF(Table2[[#This Row],[Age]] &gt; 54, "Old",IF(Table2[[#This Row],[Age]]&gt;= 31, "Middle-Age",IF(Table2[[#This Row],[Age]]&lt;31, "Young","Invalid")))</f>
        <v>Young</v>
      </c>
      <c r="N281" s="46" t="s">
        <v>18</v>
      </c>
      <c r="O281" s="48">
        <v>38843</v>
      </c>
    </row>
    <row r="282" spans="1:15" x14ac:dyDescent="0.25">
      <c r="A282" s="46">
        <v>15468</v>
      </c>
      <c r="B282" s="46" t="s">
        <v>48</v>
      </c>
      <c r="C282" s="46" t="s">
        <v>51</v>
      </c>
      <c r="D282" s="46">
        <v>50000</v>
      </c>
      <c r="E282" s="46">
        <v>1</v>
      </c>
      <c r="F282" s="46" t="s">
        <v>13</v>
      </c>
      <c r="G282" s="46" t="s">
        <v>14</v>
      </c>
      <c r="H282" s="46" t="s">
        <v>15</v>
      </c>
      <c r="I282" s="46">
        <v>1</v>
      </c>
      <c r="J282" s="46" t="s">
        <v>16</v>
      </c>
      <c r="K282" s="46" t="s">
        <v>31</v>
      </c>
      <c r="L282" s="46">
        <v>35</v>
      </c>
      <c r="M282" s="47" t="str">
        <f>IF(Table2[[#This Row],[Age]] &gt; 54, "Old",IF(Table2[[#This Row],[Age]]&gt;= 31, "Middle-Age",IF(Table2[[#This Row],[Age]]&lt;31, "Young","Invalid")))</f>
        <v>Middle-Age</v>
      </c>
      <c r="N282" s="46" t="s">
        <v>18</v>
      </c>
      <c r="O282" s="48">
        <v>38843</v>
      </c>
    </row>
    <row r="283" spans="1:15" x14ac:dyDescent="0.25">
      <c r="A283" s="46">
        <v>15501</v>
      </c>
      <c r="B283" s="46" t="s">
        <v>48</v>
      </c>
      <c r="C283" s="46" t="s">
        <v>50</v>
      </c>
      <c r="D283" s="46">
        <v>70000</v>
      </c>
      <c r="E283" s="46">
        <v>4</v>
      </c>
      <c r="F283" s="46" t="s">
        <v>30</v>
      </c>
      <c r="G283" s="46" t="s">
        <v>21</v>
      </c>
      <c r="H283" s="46" t="s">
        <v>15</v>
      </c>
      <c r="I283" s="46">
        <v>0</v>
      </c>
      <c r="J283" s="46" t="s">
        <v>22</v>
      </c>
      <c r="K283" s="46" t="s">
        <v>31</v>
      </c>
      <c r="L283" s="46">
        <v>36</v>
      </c>
      <c r="M283" s="47" t="str">
        <f>IF(Table2[[#This Row],[Age]] &gt; 54, "Old",IF(Table2[[#This Row],[Age]]&gt;= 31, "Middle-Age",IF(Table2[[#This Row],[Age]]&lt;31, "Young","Invalid")))</f>
        <v>Middle-Age</v>
      </c>
      <c r="N283" s="46" t="s">
        <v>15</v>
      </c>
      <c r="O283" s="48">
        <v>38843</v>
      </c>
    </row>
    <row r="284" spans="1:15" x14ac:dyDescent="0.25">
      <c r="A284" s="46">
        <v>15529</v>
      </c>
      <c r="B284" s="46" t="s">
        <v>48</v>
      </c>
      <c r="C284" s="46" t="s">
        <v>50</v>
      </c>
      <c r="D284" s="46">
        <v>60000</v>
      </c>
      <c r="E284" s="46">
        <v>4</v>
      </c>
      <c r="F284" s="46" t="s">
        <v>13</v>
      </c>
      <c r="G284" s="46" t="s">
        <v>21</v>
      </c>
      <c r="H284" s="46" t="s">
        <v>15</v>
      </c>
      <c r="I284" s="46">
        <v>2</v>
      </c>
      <c r="J284" s="46" t="s">
        <v>22</v>
      </c>
      <c r="K284" s="46" t="s">
        <v>31</v>
      </c>
      <c r="L284" s="46">
        <v>43</v>
      </c>
      <c r="M284" s="47" t="str">
        <f>IF(Table2[[#This Row],[Age]] &gt; 54, "Old",IF(Table2[[#This Row],[Age]]&gt;= 31, "Middle-Age",IF(Table2[[#This Row],[Age]]&lt;31, "Young","Invalid")))</f>
        <v>Middle-Age</v>
      </c>
      <c r="N284" s="46" t="s">
        <v>15</v>
      </c>
      <c r="O284" s="48">
        <v>38843</v>
      </c>
    </row>
    <row r="285" spans="1:15" x14ac:dyDescent="0.25">
      <c r="A285" s="46">
        <v>15532</v>
      </c>
      <c r="B285" s="46" t="s">
        <v>49</v>
      </c>
      <c r="C285" s="46" t="s">
        <v>50</v>
      </c>
      <c r="D285" s="46">
        <v>60000</v>
      </c>
      <c r="E285" s="46">
        <v>4</v>
      </c>
      <c r="F285" s="46" t="s">
        <v>13</v>
      </c>
      <c r="G285" s="46" t="s">
        <v>21</v>
      </c>
      <c r="H285" s="46" t="s">
        <v>15</v>
      </c>
      <c r="I285" s="46">
        <v>2</v>
      </c>
      <c r="J285" s="46" t="s">
        <v>22</v>
      </c>
      <c r="K285" s="46" t="s">
        <v>31</v>
      </c>
      <c r="L285" s="46">
        <v>43</v>
      </c>
      <c r="M285" s="47" t="str">
        <f>IF(Table2[[#This Row],[Age]] &gt; 54, "Old",IF(Table2[[#This Row],[Age]]&gt;= 31, "Middle-Age",IF(Table2[[#This Row],[Age]]&lt;31, "Young","Invalid")))</f>
        <v>Middle-Age</v>
      </c>
      <c r="N285" s="46" t="s">
        <v>15</v>
      </c>
      <c r="O285" s="48">
        <v>38843</v>
      </c>
    </row>
    <row r="286" spans="1:15" x14ac:dyDescent="0.25">
      <c r="A286" s="46">
        <v>15555</v>
      </c>
      <c r="B286" s="46" t="s">
        <v>48</v>
      </c>
      <c r="C286" s="46" t="s">
        <v>51</v>
      </c>
      <c r="D286" s="46">
        <v>60000</v>
      </c>
      <c r="E286" s="46">
        <v>1</v>
      </c>
      <c r="F286" s="46" t="s">
        <v>19</v>
      </c>
      <c r="G286" s="46" t="s">
        <v>14</v>
      </c>
      <c r="H286" s="46" t="s">
        <v>15</v>
      </c>
      <c r="I286" s="46">
        <v>1</v>
      </c>
      <c r="J286" s="46" t="s">
        <v>22</v>
      </c>
      <c r="K286" s="46" t="s">
        <v>31</v>
      </c>
      <c r="L286" s="46">
        <v>45</v>
      </c>
      <c r="M286" s="47" t="str">
        <f>IF(Table2[[#This Row],[Age]] &gt; 54, "Old",IF(Table2[[#This Row],[Age]]&gt;= 31, "Middle-Age",IF(Table2[[#This Row],[Age]]&lt;31, "Young","Invalid")))</f>
        <v>Middle-Age</v>
      </c>
      <c r="N286" s="46" t="s">
        <v>15</v>
      </c>
      <c r="O286" s="48">
        <v>38843</v>
      </c>
    </row>
    <row r="287" spans="1:15" x14ac:dyDescent="0.25">
      <c r="A287" s="46">
        <v>15559</v>
      </c>
      <c r="B287" s="46" t="s">
        <v>48</v>
      </c>
      <c r="C287" s="46" t="s">
        <v>50</v>
      </c>
      <c r="D287" s="46">
        <v>60000</v>
      </c>
      <c r="E287" s="46">
        <v>5</v>
      </c>
      <c r="F287" s="46" t="s">
        <v>13</v>
      </c>
      <c r="G287" s="46" t="s">
        <v>21</v>
      </c>
      <c r="H287" s="46" t="s">
        <v>15</v>
      </c>
      <c r="I287" s="46">
        <v>1</v>
      </c>
      <c r="J287" s="46" t="s">
        <v>22</v>
      </c>
      <c r="K287" s="46" t="s">
        <v>31</v>
      </c>
      <c r="L287" s="46">
        <v>47</v>
      </c>
      <c r="M287" s="47" t="str">
        <f>IF(Table2[[#This Row],[Age]] &gt; 54, "Old",IF(Table2[[#This Row],[Age]]&gt;= 31, "Middle-Age",IF(Table2[[#This Row],[Age]]&lt;31, "Young","Invalid")))</f>
        <v>Middle-Age</v>
      </c>
      <c r="N287" s="46" t="s">
        <v>18</v>
      </c>
      <c r="O287" s="48">
        <v>38843</v>
      </c>
    </row>
    <row r="288" spans="1:15" x14ac:dyDescent="0.25">
      <c r="A288" s="46">
        <v>15580</v>
      </c>
      <c r="B288" s="46" t="s">
        <v>48</v>
      </c>
      <c r="C288" s="46" t="s">
        <v>50</v>
      </c>
      <c r="D288" s="46">
        <v>60000</v>
      </c>
      <c r="E288" s="46">
        <v>2</v>
      </c>
      <c r="F288" s="46" t="s">
        <v>13</v>
      </c>
      <c r="G288" s="46" t="s">
        <v>21</v>
      </c>
      <c r="H288" s="46" t="s">
        <v>15</v>
      </c>
      <c r="I288" s="46">
        <v>1</v>
      </c>
      <c r="J288" s="46" t="s">
        <v>22</v>
      </c>
      <c r="K288" s="46" t="s">
        <v>24</v>
      </c>
      <c r="L288" s="46">
        <v>38</v>
      </c>
      <c r="M288" s="47" t="str">
        <f>IF(Table2[[#This Row],[Age]] &gt; 54, "Old",IF(Table2[[#This Row],[Age]]&gt;= 31, "Middle-Age",IF(Table2[[#This Row],[Age]]&lt;31, "Young","Invalid")))</f>
        <v>Middle-Age</v>
      </c>
      <c r="N288" s="46" t="s">
        <v>15</v>
      </c>
      <c r="O288" s="48">
        <v>38843</v>
      </c>
    </row>
    <row r="289" spans="1:15" x14ac:dyDescent="0.25">
      <c r="A289" s="46">
        <v>15608</v>
      </c>
      <c r="B289" s="46" t="s">
        <v>49</v>
      </c>
      <c r="C289" s="46" t="s">
        <v>51</v>
      </c>
      <c r="D289" s="46">
        <v>30000</v>
      </c>
      <c r="E289" s="46">
        <v>0</v>
      </c>
      <c r="F289" s="46" t="s">
        <v>19</v>
      </c>
      <c r="G289" s="46" t="s">
        <v>20</v>
      </c>
      <c r="H289" s="46" t="s">
        <v>18</v>
      </c>
      <c r="I289" s="46">
        <v>1</v>
      </c>
      <c r="J289" s="46" t="s">
        <v>22</v>
      </c>
      <c r="K289" s="46" t="s">
        <v>17</v>
      </c>
      <c r="L289" s="46">
        <v>33</v>
      </c>
      <c r="M289" s="47" t="str">
        <f>IF(Table2[[#This Row],[Age]] &gt; 54, "Old",IF(Table2[[#This Row],[Age]]&gt;= 31, "Middle-Age",IF(Table2[[#This Row],[Age]]&lt;31, "Young","Invalid")))</f>
        <v>Middle-Age</v>
      </c>
      <c r="N289" s="46" t="s">
        <v>18</v>
      </c>
      <c r="O289" s="48">
        <v>38843</v>
      </c>
    </row>
    <row r="290" spans="1:15" x14ac:dyDescent="0.25">
      <c r="A290" s="46">
        <v>15612</v>
      </c>
      <c r="B290" s="46" t="s">
        <v>49</v>
      </c>
      <c r="C290" s="46" t="s">
        <v>50</v>
      </c>
      <c r="D290" s="46">
        <v>30000</v>
      </c>
      <c r="E290" s="46">
        <v>0</v>
      </c>
      <c r="F290" s="46" t="s">
        <v>27</v>
      </c>
      <c r="G290" s="46" t="s">
        <v>25</v>
      </c>
      <c r="H290" s="46" t="s">
        <v>18</v>
      </c>
      <c r="I290" s="46">
        <v>1</v>
      </c>
      <c r="J290" s="46" t="s">
        <v>26</v>
      </c>
      <c r="K290" s="46" t="s">
        <v>17</v>
      </c>
      <c r="L290" s="46">
        <v>28</v>
      </c>
      <c r="M290" s="47" t="str">
        <f>IF(Table2[[#This Row],[Age]] &gt; 54, "Old",IF(Table2[[#This Row],[Age]]&gt;= 31, "Middle-Age",IF(Table2[[#This Row],[Age]]&lt;31, "Young","Invalid")))</f>
        <v>Young</v>
      </c>
      <c r="N290" s="46" t="s">
        <v>18</v>
      </c>
      <c r="O290" s="48">
        <v>38843</v>
      </c>
    </row>
    <row r="291" spans="1:15" x14ac:dyDescent="0.25">
      <c r="A291" s="46">
        <v>15628</v>
      </c>
      <c r="B291" s="46" t="s">
        <v>48</v>
      </c>
      <c r="C291" s="46" t="s">
        <v>51</v>
      </c>
      <c r="D291" s="46">
        <v>40000</v>
      </c>
      <c r="E291" s="46">
        <v>1</v>
      </c>
      <c r="F291" s="46" t="s">
        <v>13</v>
      </c>
      <c r="G291" s="46" t="s">
        <v>14</v>
      </c>
      <c r="H291" s="46" t="s">
        <v>15</v>
      </c>
      <c r="I291" s="46">
        <v>1</v>
      </c>
      <c r="J291" s="46" t="s">
        <v>16</v>
      </c>
      <c r="K291" s="46" t="s">
        <v>17</v>
      </c>
      <c r="L291" s="46">
        <v>89</v>
      </c>
      <c r="M291" s="47" t="str">
        <f>IF(Table2[[#This Row],[Age]] &gt; 54, "Old",IF(Table2[[#This Row],[Age]]&gt;= 31, "Middle-Age",IF(Table2[[#This Row],[Age]]&lt;31, "Young","Invalid")))</f>
        <v>Old</v>
      </c>
      <c r="N291" s="46" t="s">
        <v>18</v>
      </c>
      <c r="O291" s="48">
        <v>38843</v>
      </c>
    </row>
    <row r="292" spans="1:15" x14ac:dyDescent="0.25">
      <c r="A292" s="46">
        <v>15629</v>
      </c>
      <c r="B292" s="46" t="s">
        <v>49</v>
      </c>
      <c r="C292" s="46" t="s">
        <v>51</v>
      </c>
      <c r="D292" s="46">
        <v>10000</v>
      </c>
      <c r="E292" s="46">
        <v>0</v>
      </c>
      <c r="F292" s="46" t="s">
        <v>29</v>
      </c>
      <c r="G292" s="46" t="s">
        <v>25</v>
      </c>
      <c r="H292" s="46" t="s">
        <v>15</v>
      </c>
      <c r="I292" s="46">
        <v>2</v>
      </c>
      <c r="J292" s="46" t="s">
        <v>26</v>
      </c>
      <c r="K292" s="46" t="s">
        <v>17</v>
      </c>
      <c r="L292" s="46">
        <v>34</v>
      </c>
      <c r="M292" s="47" t="str">
        <f>IF(Table2[[#This Row],[Age]] &gt; 54, "Old",IF(Table2[[#This Row],[Age]]&gt;= 31, "Middle-Age",IF(Table2[[#This Row],[Age]]&lt;31, "Young","Invalid")))</f>
        <v>Middle-Age</v>
      </c>
      <c r="N292" s="46" t="s">
        <v>18</v>
      </c>
      <c r="O292" s="48">
        <v>38843</v>
      </c>
    </row>
    <row r="293" spans="1:15" x14ac:dyDescent="0.25">
      <c r="A293" s="46">
        <v>15657</v>
      </c>
      <c r="B293" s="46" t="s">
        <v>48</v>
      </c>
      <c r="C293" s="46" t="s">
        <v>50</v>
      </c>
      <c r="D293" s="46">
        <v>30000</v>
      </c>
      <c r="E293" s="46">
        <v>3</v>
      </c>
      <c r="F293" s="46" t="s">
        <v>30</v>
      </c>
      <c r="G293" s="46" t="s">
        <v>20</v>
      </c>
      <c r="H293" s="46" t="s">
        <v>15</v>
      </c>
      <c r="I293" s="46">
        <v>0</v>
      </c>
      <c r="J293" s="46" t="s">
        <v>16</v>
      </c>
      <c r="K293" s="46" t="s">
        <v>17</v>
      </c>
      <c r="L293" s="46">
        <v>46</v>
      </c>
      <c r="M293" s="47" t="str">
        <f>IF(Table2[[#This Row],[Age]] &gt; 54, "Old",IF(Table2[[#This Row],[Age]]&gt;= 31, "Middle-Age",IF(Table2[[#This Row],[Age]]&lt;31, "Young","Invalid")))</f>
        <v>Middle-Age</v>
      </c>
      <c r="N293" s="46" t="s">
        <v>15</v>
      </c>
      <c r="O293" s="48">
        <v>38843</v>
      </c>
    </row>
    <row r="294" spans="1:15" x14ac:dyDescent="0.25">
      <c r="A294" s="46">
        <v>15665</v>
      </c>
      <c r="B294" s="46" t="s">
        <v>48</v>
      </c>
      <c r="C294" s="46" t="s">
        <v>51</v>
      </c>
      <c r="D294" s="46">
        <v>30000</v>
      </c>
      <c r="E294" s="46">
        <v>0</v>
      </c>
      <c r="F294" s="46" t="s">
        <v>13</v>
      </c>
      <c r="G294" s="46" t="s">
        <v>20</v>
      </c>
      <c r="H294" s="46" t="s">
        <v>15</v>
      </c>
      <c r="I294" s="46">
        <v>0</v>
      </c>
      <c r="J294" s="46" t="s">
        <v>16</v>
      </c>
      <c r="K294" s="46" t="s">
        <v>17</v>
      </c>
      <c r="L294" s="46">
        <v>47</v>
      </c>
      <c r="M294" s="47" t="str">
        <f>IF(Table2[[#This Row],[Age]] &gt; 54, "Old",IF(Table2[[#This Row],[Age]]&gt;= 31, "Middle-Age",IF(Table2[[#This Row],[Age]]&lt;31, "Young","Invalid")))</f>
        <v>Middle-Age</v>
      </c>
      <c r="N294" s="46" t="s">
        <v>15</v>
      </c>
      <c r="O294" s="48">
        <v>38843</v>
      </c>
    </row>
    <row r="295" spans="1:15" x14ac:dyDescent="0.25">
      <c r="A295" s="46">
        <v>15682</v>
      </c>
      <c r="B295" s="46" t="s">
        <v>49</v>
      </c>
      <c r="C295" s="46" t="s">
        <v>51</v>
      </c>
      <c r="D295" s="46">
        <v>80000</v>
      </c>
      <c r="E295" s="46">
        <v>5</v>
      </c>
      <c r="F295" s="46" t="s">
        <v>13</v>
      </c>
      <c r="G295" s="46" t="s">
        <v>28</v>
      </c>
      <c r="H295" s="46" t="s">
        <v>15</v>
      </c>
      <c r="I295" s="46">
        <v>2</v>
      </c>
      <c r="J295" s="46" t="s">
        <v>59</v>
      </c>
      <c r="K295" s="46" t="s">
        <v>17</v>
      </c>
      <c r="L295" s="46">
        <v>62</v>
      </c>
      <c r="M295" s="47" t="str">
        <f>IF(Table2[[#This Row],[Age]] &gt; 54, "Old",IF(Table2[[#This Row],[Age]]&gt;= 31, "Middle-Age",IF(Table2[[#This Row],[Age]]&lt;31, "Young","Invalid")))</f>
        <v>Old</v>
      </c>
      <c r="N295" s="46" t="s">
        <v>18</v>
      </c>
      <c r="O295" s="48">
        <v>38843</v>
      </c>
    </row>
    <row r="296" spans="1:15" x14ac:dyDescent="0.25">
      <c r="A296" s="46">
        <v>15740</v>
      </c>
      <c r="B296" s="46" t="s">
        <v>48</v>
      </c>
      <c r="C296" s="46" t="s">
        <v>50</v>
      </c>
      <c r="D296" s="46">
        <v>80000</v>
      </c>
      <c r="E296" s="46">
        <v>5</v>
      </c>
      <c r="F296" s="46" t="s">
        <v>13</v>
      </c>
      <c r="G296" s="46" t="s">
        <v>28</v>
      </c>
      <c r="H296" s="46" t="s">
        <v>15</v>
      </c>
      <c r="I296" s="46">
        <v>2</v>
      </c>
      <c r="J296" s="46" t="s">
        <v>26</v>
      </c>
      <c r="K296" s="46" t="s">
        <v>31</v>
      </c>
      <c r="L296" s="46">
        <v>64</v>
      </c>
      <c r="M296" s="47" t="str">
        <f>IF(Table2[[#This Row],[Age]] &gt; 54, "Old",IF(Table2[[#This Row],[Age]]&gt;= 31, "Middle-Age",IF(Table2[[#This Row],[Age]]&lt;31, "Young","Invalid")))</f>
        <v>Old</v>
      </c>
      <c r="N296" s="46" t="s">
        <v>18</v>
      </c>
      <c r="O296" s="48">
        <v>38843</v>
      </c>
    </row>
    <row r="297" spans="1:15" x14ac:dyDescent="0.25">
      <c r="A297" s="46">
        <v>15749</v>
      </c>
      <c r="B297" s="46" t="s">
        <v>49</v>
      </c>
      <c r="C297" s="46" t="s">
        <v>51</v>
      </c>
      <c r="D297" s="46">
        <v>70000</v>
      </c>
      <c r="E297" s="46">
        <v>4</v>
      </c>
      <c r="F297" s="46" t="s">
        <v>13</v>
      </c>
      <c r="G297" s="46" t="s">
        <v>28</v>
      </c>
      <c r="H297" s="46" t="s">
        <v>15</v>
      </c>
      <c r="I297" s="46">
        <v>2</v>
      </c>
      <c r="J297" s="46" t="s">
        <v>59</v>
      </c>
      <c r="K297" s="46" t="s">
        <v>31</v>
      </c>
      <c r="L297" s="46">
        <v>61</v>
      </c>
      <c r="M297" s="47" t="str">
        <f>IF(Table2[[#This Row],[Age]] &gt; 54, "Old",IF(Table2[[#This Row],[Age]]&gt;= 31, "Middle-Age",IF(Table2[[#This Row],[Age]]&lt;31, "Young","Invalid")))</f>
        <v>Old</v>
      </c>
      <c r="N297" s="46" t="s">
        <v>18</v>
      </c>
      <c r="O297" s="48">
        <v>38843</v>
      </c>
    </row>
    <row r="298" spans="1:15" x14ac:dyDescent="0.25">
      <c r="A298" s="46">
        <v>15752</v>
      </c>
      <c r="B298" s="46" t="s">
        <v>48</v>
      </c>
      <c r="C298" s="46" t="s">
        <v>50</v>
      </c>
      <c r="D298" s="46">
        <v>80000</v>
      </c>
      <c r="E298" s="46">
        <v>2</v>
      </c>
      <c r="F298" s="46" t="s">
        <v>27</v>
      </c>
      <c r="G298" s="46" t="s">
        <v>14</v>
      </c>
      <c r="H298" s="46" t="s">
        <v>18</v>
      </c>
      <c r="I298" s="46">
        <v>2</v>
      </c>
      <c r="J298" s="46" t="s">
        <v>26</v>
      </c>
      <c r="K298" s="46" t="s">
        <v>24</v>
      </c>
      <c r="L298" s="46">
        <v>50</v>
      </c>
      <c r="M298" s="47" t="str">
        <f>IF(Table2[[#This Row],[Age]] &gt; 54, "Old",IF(Table2[[#This Row],[Age]]&gt;= 31, "Middle-Age",IF(Table2[[#This Row],[Age]]&lt;31, "Young","Invalid")))</f>
        <v>Middle-Age</v>
      </c>
      <c r="N298" s="46" t="s">
        <v>15</v>
      </c>
      <c r="O298" s="48">
        <v>38843</v>
      </c>
    </row>
    <row r="299" spans="1:15" x14ac:dyDescent="0.25">
      <c r="A299" s="46">
        <v>15758</v>
      </c>
      <c r="B299" s="46" t="s">
        <v>48</v>
      </c>
      <c r="C299" s="46" t="s">
        <v>50</v>
      </c>
      <c r="D299" s="46">
        <v>130000</v>
      </c>
      <c r="E299" s="46">
        <v>0</v>
      </c>
      <c r="F299" s="46" t="s">
        <v>30</v>
      </c>
      <c r="G299" s="46" t="s">
        <v>28</v>
      </c>
      <c r="H299" s="46" t="s">
        <v>15</v>
      </c>
      <c r="I299" s="46">
        <v>0</v>
      </c>
      <c r="J299" s="46" t="s">
        <v>23</v>
      </c>
      <c r="K299" s="46" t="s">
        <v>24</v>
      </c>
      <c r="L299" s="46">
        <v>48</v>
      </c>
      <c r="M299" s="47" t="str">
        <f>IF(Table2[[#This Row],[Age]] &gt; 54, "Old",IF(Table2[[#This Row],[Age]]&gt;= 31, "Middle-Age",IF(Table2[[#This Row],[Age]]&lt;31, "Young","Invalid")))</f>
        <v>Middle-Age</v>
      </c>
      <c r="N299" s="46" t="s">
        <v>18</v>
      </c>
      <c r="O299" s="48">
        <v>38843</v>
      </c>
    </row>
    <row r="300" spans="1:15" x14ac:dyDescent="0.25">
      <c r="A300" s="46">
        <v>15799</v>
      </c>
      <c r="B300" s="46" t="s">
        <v>48</v>
      </c>
      <c r="C300" s="46" t="s">
        <v>51</v>
      </c>
      <c r="D300" s="46">
        <v>90000</v>
      </c>
      <c r="E300" s="46">
        <v>1</v>
      </c>
      <c r="F300" s="46" t="s">
        <v>13</v>
      </c>
      <c r="G300" s="46" t="s">
        <v>21</v>
      </c>
      <c r="H300" s="46" t="s">
        <v>15</v>
      </c>
      <c r="I300" s="46">
        <v>1</v>
      </c>
      <c r="J300" s="46" t="s">
        <v>22</v>
      </c>
      <c r="K300" s="46" t="s">
        <v>24</v>
      </c>
      <c r="L300" s="46">
        <v>47</v>
      </c>
      <c r="M300" s="47" t="str">
        <f>IF(Table2[[#This Row],[Age]] &gt; 54, "Old",IF(Table2[[#This Row],[Age]]&gt;= 31, "Middle-Age",IF(Table2[[#This Row],[Age]]&lt;31, "Young","Invalid")))</f>
        <v>Middle-Age</v>
      </c>
      <c r="N300" s="46" t="s">
        <v>15</v>
      </c>
      <c r="O300" s="48">
        <v>38843</v>
      </c>
    </row>
    <row r="301" spans="1:15" x14ac:dyDescent="0.25">
      <c r="A301" s="46">
        <v>15814</v>
      </c>
      <c r="B301" s="46" t="s">
        <v>49</v>
      </c>
      <c r="C301" s="46" t="s">
        <v>51</v>
      </c>
      <c r="D301" s="46">
        <v>40000</v>
      </c>
      <c r="E301" s="46">
        <v>0</v>
      </c>
      <c r="F301" s="46" t="s">
        <v>27</v>
      </c>
      <c r="G301" s="46" t="s">
        <v>14</v>
      </c>
      <c r="H301" s="46" t="s">
        <v>15</v>
      </c>
      <c r="I301" s="46">
        <v>1</v>
      </c>
      <c r="J301" s="46" t="s">
        <v>23</v>
      </c>
      <c r="K301" s="46" t="s">
        <v>31</v>
      </c>
      <c r="L301" s="46">
        <v>30</v>
      </c>
      <c r="M301" s="47" t="str">
        <f>IF(Table2[[#This Row],[Age]] &gt; 54, "Old",IF(Table2[[#This Row],[Age]]&gt;= 31, "Middle-Age",IF(Table2[[#This Row],[Age]]&lt;31, "Young","Invalid")))</f>
        <v>Young</v>
      </c>
      <c r="N301" s="46" t="s">
        <v>18</v>
      </c>
      <c r="O301" s="48">
        <v>38843</v>
      </c>
    </row>
    <row r="302" spans="1:15" x14ac:dyDescent="0.25">
      <c r="A302" s="46">
        <v>15822</v>
      </c>
      <c r="B302" s="46" t="s">
        <v>48</v>
      </c>
      <c r="C302" s="46" t="s">
        <v>50</v>
      </c>
      <c r="D302" s="46">
        <v>40000</v>
      </c>
      <c r="E302" s="46">
        <v>2</v>
      </c>
      <c r="F302" s="46" t="s">
        <v>13</v>
      </c>
      <c r="G302" s="46" t="s">
        <v>28</v>
      </c>
      <c r="H302" s="46" t="s">
        <v>15</v>
      </c>
      <c r="I302" s="46">
        <v>2</v>
      </c>
      <c r="J302" s="46" t="s">
        <v>16</v>
      </c>
      <c r="K302" s="46" t="s">
        <v>24</v>
      </c>
      <c r="L302" s="46">
        <v>67</v>
      </c>
      <c r="M302" s="47" t="str">
        <f>IF(Table2[[#This Row],[Age]] &gt; 54, "Old",IF(Table2[[#This Row],[Age]]&gt;= 31, "Middle-Age",IF(Table2[[#This Row],[Age]]&lt;31, "Young","Invalid")))</f>
        <v>Old</v>
      </c>
      <c r="N302" s="46" t="s">
        <v>18</v>
      </c>
      <c r="O302" s="48">
        <v>38843</v>
      </c>
    </row>
    <row r="303" spans="1:15" x14ac:dyDescent="0.25">
      <c r="A303" s="46">
        <v>15839</v>
      </c>
      <c r="B303" s="46" t="s">
        <v>49</v>
      </c>
      <c r="C303" s="46" t="s">
        <v>50</v>
      </c>
      <c r="D303" s="46">
        <v>30000</v>
      </c>
      <c r="E303" s="46">
        <v>0</v>
      </c>
      <c r="F303" s="46" t="s">
        <v>19</v>
      </c>
      <c r="G303" s="46" t="s">
        <v>14</v>
      </c>
      <c r="H303" s="46" t="s">
        <v>15</v>
      </c>
      <c r="I303" s="46">
        <v>1</v>
      </c>
      <c r="J303" s="46" t="s">
        <v>23</v>
      </c>
      <c r="K303" s="46" t="s">
        <v>31</v>
      </c>
      <c r="L303" s="46">
        <v>32</v>
      </c>
      <c r="M303" s="47" t="str">
        <f>IF(Table2[[#This Row],[Age]] &gt; 54, "Old",IF(Table2[[#This Row],[Age]]&gt;= 31, "Middle-Age",IF(Table2[[#This Row],[Age]]&lt;31, "Young","Invalid")))</f>
        <v>Middle-Age</v>
      </c>
      <c r="N303" s="46" t="s">
        <v>18</v>
      </c>
      <c r="O303" s="48">
        <v>38843</v>
      </c>
    </row>
    <row r="304" spans="1:15" x14ac:dyDescent="0.25">
      <c r="A304" s="46">
        <v>15862</v>
      </c>
      <c r="B304" s="46" t="s">
        <v>49</v>
      </c>
      <c r="C304" s="46" t="s">
        <v>51</v>
      </c>
      <c r="D304" s="46">
        <v>50000</v>
      </c>
      <c r="E304" s="46">
        <v>0</v>
      </c>
      <c r="F304" s="46" t="s">
        <v>30</v>
      </c>
      <c r="G304" s="46" t="s">
        <v>14</v>
      </c>
      <c r="H304" s="46" t="s">
        <v>15</v>
      </c>
      <c r="I304" s="46">
        <v>0</v>
      </c>
      <c r="J304" s="46" t="s">
        <v>26</v>
      </c>
      <c r="K304" s="46" t="s">
        <v>31</v>
      </c>
      <c r="L304" s="46">
        <v>33</v>
      </c>
      <c r="M304" s="47" t="str">
        <f>IF(Table2[[#This Row],[Age]] &gt; 54, "Old",IF(Table2[[#This Row],[Age]]&gt;= 31, "Middle-Age",IF(Table2[[#This Row],[Age]]&lt;31, "Young","Invalid")))</f>
        <v>Middle-Age</v>
      </c>
      <c r="N304" s="46" t="s">
        <v>15</v>
      </c>
      <c r="O304" s="48">
        <v>38843</v>
      </c>
    </row>
    <row r="305" spans="1:15" x14ac:dyDescent="0.25">
      <c r="A305" s="46">
        <v>15879</v>
      </c>
      <c r="B305" s="46" t="s">
        <v>48</v>
      </c>
      <c r="C305" s="46" t="s">
        <v>50</v>
      </c>
      <c r="D305" s="46">
        <v>70000</v>
      </c>
      <c r="E305" s="46">
        <v>5</v>
      </c>
      <c r="F305" s="46" t="s">
        <v>13</v>
      </c>
      <c r="G305" s="46" t="s">
        <v>28</v>
      </c>
      <c r="H305" s="46" t="s">
        <v>15</v>
      </c>
      <c r="I305" s="46">
        <v>2</v>
      </c>
      <c r="J305" s="46" t="s">
        <v>22</v>
      </c>
      <c r="K305" s="46" t="s">
        <v>31</v>
      </c>
      <c r="L305" s="46">
        <v>61</v>
      </c>
      <c r="M305" s="47" t="str">
        <f>IF(Table2[[#This Row],[Age]] &gt; 54, "Old",IF(Table2[[#This Row],[Age]]&gt;= 31, "Middle-Age",IF(Table2[[#This Row],[Age]]&lt;31, "Young","Invalid")))</f>
        <v>Old</v>
      </c>
      <c r="N305" s="46" t="s">
        <v>18</v>
      </c>
      <c r="O305" s="48">
        <v>38843</v>
      </c>
    </row>
    <row r="306" spans="1:15" x14ac:dyDescent="0.25">
      <c r="A306" s="46">
        <v>15895</v>
      </c>
      <c r="B306" s="46" t="s">
        <v>49</v>
      </c>
      <c r="C306" s="46" t="s">
        <v>51</v>
      </c>
      <c r="D306" s="46">
        <v>60000</v>
      </c>
      <c r="E306" s="46">
        <v>2</v>
      </c>
      <c r="F306" s="46" t="s">
        <v>13</v>
      </c>
      <c r="G306" s="46" t="s">
        <v>28</v>
      </c>
      <c r="H306" s="46" t="s">
        <v>15</v>
      </c>
      <c r="I306" s="46">
        <v>0</v>
      </c>
      <c r="J306" s="46" t="s">
        <v>59</v>
      </c>
      <c r="K306" s="46" t="s">
        <v>31</v>
      </c>
      <c r="L306" s="46">
        <v>58</v>
      </c>
      <c r="M306" s="47" t="str">
        <f>IF(Table2[[#This Row],[Age]] &gt; 54, "Old",IF(Table2[[#This Row],[Age]]&gt;= 31, "Middle-Age",IF(Table2[[#This Row],[Age]]&lt;31, "Young","Invalid")))</f>
        <v>Old</v>
      </c>
      <c r="N306" s="46" t="s">
        <v>18</v>
      </c>
      <c r="O306" s="48">
        <v>38843</v>
      </c>
    </row>
    <row r="307" spans="1:15" x14ac:dyDescent="0.25">
      <c r="A307" s="46">
        <v>15922</v>
      </c>
      <c r="B307" s="46" t="s">
        <v>48</v>
      </c>
      <c r="C307" s="46" t="s">
        <v>50</v>
      </c>
      <c r="D307" s="46">
        <v>150000</v>
      </c>
      <c r="E307" s="46">
        <v>2</v>
      </c>
      <c r="F307" s="46" t="s">
        <v>27</v>
      </c>
      <c r="G307" s="46" t="s">
        <v>21</v>
      </c>
      <c r="H307" s="46" t="s">
        <v>15</v>
      </c>
      <c r="I307" s="46">
        <v>4</v>
      </c>
      <c r="J307" s="46" t="s">
        <v>16</v>
      </c>
      <c r="K307" s="46" t="s">
        <v>17</v>
      </c>
      <c r="L307" s="46">
        <v>48</v>
      </c>
      <c r="M307" s="47" t="str">
        <f>IF(Table2[[#This Row],[Age]] &gt; 54, "Old",IF(Table2[[#This Row],[Age]]&gt;= 31, "Middle-Age",IF(Table2[[#This Row],[Age]]&lt;31, "Young","Invalid")))</f>
        <v>Middle-Age</v>
      </c>
      <c r="N307" s="46" t="s">
        <v>18</v>
      </c>
      <c r="O307" s="48">
        <v>38843</v>
      </c>
    </row>
    <row r="308" spans="1:15" x14ac:dyDescent="0.25">
      <c r="A308" s="46">
        <v>15926</v>
      </c>
      <c r="B308" s="46" t="s">
        <v>49</v>
      </c>
      <c r="C308" s="46" t="s">
        <v>51</v>
      </c>
      <c r="D308" s="46">
        <v>120000</v>
      </c>
      <c r="E308" s="46">
        <v>3</v>
      </c>
      <c r="F308" s="46" t="s">
        <v>27</v>
      </c>
      <c r="G308" s="46" t="s">
        <v>21</v>
      </c>
      <c r="H308" s="46" t="s">
        <v>15</v>
      </c>
      <c r="I308" s="46">
        <v>4</v>
      </c>
      <c r="J308" s="46" t="s">
        <v>23</v>
      </c>
      <c r="K308" s="46" t="s">
        <v>17</v>
      </c>
      <c r="L308" s="46">
        <v>50</v>
      </c>
      <c r="M308" s="47" t="str">
        <f>IF(Table2[[#This Row],[Age]] &gt; 54, "Old",IF(Table2[[#This Row],[Age]]&gt;= 31, "Middle-Age",IF(Table2[[#This Row],[Age]]&lt;31, "Young","Invalid")))</f>
        <v>Middle-Age</v>
      </c>
      <c r="N308" s="46" t="s">
        <v>15</v>
      </c>
      <c r="O308" s="48">
        <v>38843</v>
      </c>
    </row>
    <row r="309" spans="1:15" x14ac:dyDescent="0.25">
      <c r="A309" s="46">
        <v>15940</v>
      </c>
      <c r="B309" s="46" t="s">
        <v>48</v>
      </c>
      <c r="C309" s="46" t="s">
        <v>50</v>
      </c>
      <c r="D309" s="46">
        <v>100000</v>
      </c>
      <c r="E309" s="46">
        <v>4</v>
      </c>
      <c r="F309" s="46" t="s">
        <v>19</v>
      </c>
      <c r="G309" s="46" t="s">
        <v>21</v>
      </c>
      <c r="H309" s="46" t="s">
        <v>15</v>
      </c>
      <c r="I309" s="46">
        <v>4</v>
      </c>
      <c r="J309" s="46" t="s">
        <v>16</v>
      </c>
      <c r="K309" s="46" t="s">
        <v>31</v>
      </c>
      <c r="L309" s="46">
        <v>40</v>
      </c>
      <c r="M309" s="47" t="str">
        <f>IF(Table2[[#This Row],[Age]] &gt; 54, "Old",IF(Table2[[#This Row],[Age]]&gt;= 31, "Middle-Age",IF(Table2[[#This Row],[Age]]&lt;31, "Young","Invalid")))</f>
        <v>Middle-Age</v>
      </c>
      <c r="N309" s="46" t="s">
        <v>18</v>
      </c>
      <c r="O309" s="48">
        <v>38843</v>
      </c>
    </row>
    <row r="310" spans="1:15" x14ac:dyDescent="0.25">
      <c r="A310" s="46">
        <v>15982</v>
      </c>
      <c r="B310" s="46" t="s">
        <v>48</v>
      </c>
      <c r="C310" s="46" t="s">
        <v>50</v>
      </c>
      <c r="D310" s="46">
        <v>110000</v>
      </c>
      <c r="E310" s="46">
        <v>5</v>
      </c>
      <c r="F310" s="46" t="s">
        <v>19</v>
      </c>
      <c r="G310" s="46" t="s">
        <v>21</v>
      </c>
      <c r="H310" s="46" t="s">
        <v>15</v>
      </c>
      <c r="I310" s="46">
        <v>4</v>
      </c>
      <c r="J310" s="46" t="s">
        <v>22</v>
      </c>
      <c r="K310" s="46" t="s">
        <v>31</v>
      </c>
      <c r="L310" s="46">
        <v>46</v>
      </c>
      <c r="M310" s="47" t="str">
        <f>IF(Table2[[#This Row],[Age]] &gt; 54, "Old",IF(Table2[[#This Row],[Age]]&gt;= 31, "Middle-Age",IF(Table2[[#This Row],[Age]]&lt;31, "Young","Invalid")))</f>
        <v>Middle-Age</v>
      </c>
      <c r="N310" s="46" t="s">
        <v>18</v>
      </c>
      <c r="O310" s="48">
        <v>38843</v>
      </c>
    </row>
    <row r="311" spans="1:15" x14ac:dyDescent="0.25">
      <c r="A311" s="46">
        <v>16007</v>
      </c>
      <c r="B311" s="46" t="s">
        <v>48</v>
      </c>
      <c r="C311" s="46" t="s">
        <v>51</v>
      </c>
      <c r="D311" s="46">
        <v>90000</v>
      </c>
      <c r="E311" s="46">
        <v>5</v>
      </c>
      <c r="F311" s="46" t="s">
        <v>13</v>
      </c>
      <c r="G311" s="46" t="s">
        <v>28</v>
      </c>
      <c r="H311" s="46" t="s">
        <v>15</v>
      </c>
      <c r="I311" s="46">
        <v>2</v>
      </c>
      <c r="J311" s="46" t="s">
        <v>26</v>
      </c>
      <c r="K311" s="46" t="s">
        <v>31</v>
      </c>
      <c r="L311" s="46">
        <v>66</v>
      </c>
      <c r="M311" s="47" t="str">
        <f>IF(Table2[[#This Row],[Age]] &gt; 54, "Old",IF(Table2[[#This Row],[Age]]&gt;= 31, "Middle-Age",IF(Table2[[#This Row],[Age]]&lt;31, "Young","Invalid")))</f>
        <v>Old</v>
      </c>
      <c r="N311" s="46" t="s">
        <v>15</v>
      </c>
      <c r="O311" s="48">
        <v>38843</v>
      </c>
    </row>
    <row r="312" spans="1:15" x14ac:dyDescent="0.25">
      <c r="A312" s="46">
        <v>16009</v>
      </c>
      <c r="B312" s="46" t="s">
        <v>49</v>
      </c>
      <c r="C312" s="46" t="s">
        <v>50</v>
      </c>
      <c r="D312" s="46">
        <v>170000</v>
      </c>
      <c r="E312" s="46">
        <v>1</v>
      </c>
      <c r="F312" s="46" t="s">
        <v>30</v>
      </c>
      <c r="G312" s="46" t="s">
        <v>28</v>
      </c>
      <c r="H312" s="46" t="s">
        <v>18</v>
      </c>
      <c r="I312" s="46">
        <v>4</v>
      </c>
      <c r="J312" s="46" t="s">
        <v>16</v>
      </c>
      <c r="K312" s="46" t="s">
        <v>31</v>
      </c>
      <c r="L312" s="46">
        <v>66</v>
      </c>
      <c r="M312" s="47" t="str">
        <f>IF(Table2[[#This Row],[Age]] &gt; 54, "Old",IF(Table2[[#This Row],[Age]]&gt;= 31, "Middle-Age",IF(Table2[[#This Row],[Age]]&lt;31, "Young","Invalid")))</f>
        <v>Old</v>
      </c>
      <c r="N312" s="46" t="s">
        <v>18</v>
      </c>
      <c r="O312" s="48">
        <v>38843</v>
      </c>
    </row>
    <row r="313" spans="1:15" x14ac:dyDescent="0.25">
      <c r="A313" s="46">
        <v>16020</v>
      </c>
      <c r="B313" s="46" t="s">
        <v>48</v>
      </c>
      <c r="C313" s="46" t="s">
        <v>50</v>
      </c>
      <c r="D313" s="46">
        <v>40000</v>
      </c>
      <c r="E313" s="46">
        <v>0</v>
      </c>
      <c r="F313" s="46" t="s">
        <v>27</v>
      </c>
      <c r="G313" s="46" t="s">
        <v>14</v>
      </c>
      <c r="H313" s="46" t="s">
        <v>15</v>
      </c>
      <c r="I313" s="46">
        <v>2</v>
      </c>
      <c r="J313" s="46" t="s">
        <v>23</v>
      </c>
      <c r="K313" s="46" t="s">
        <v>31</v>
      </c>
      <c r="L313" s="46">
        <v>28</v>
      </c>
      <c r="M313" s="47" t="str">
        <f>IF(Table2[[#This Row],[Age]] &gt; 54, "Old",IF(Table2[[#This Row],[Age]]&gt;= 31, "Middle-Age",IF(Table2[[#This Row],[Age]]&lt;31, "Young","Invalid")))</f>
        <v>Young</v>
      </c>
      <c r="N313" s="46" t="s">
        <v>15</v>
      </c>
      <c r="O313" s="48">
        <v>38843</v>
      </c>
    </row>
    <row r="314" spans="1:15" x14ac:dyDescent="0.25">
      <c r="A314" s="46">
        <v>16043</v>
      </c>
      <c r="B314" s="46" t="s">
        <v>49</v>
      </c>
      <c r="C314" s="46" t="s">
        <v>50</v>
      </c>
      <c r="D314" s="46">
        <v>10000</v>
      </c>
      <c r="E314" s="46">
        <v>1</v>
      </c>
      <c r="F314" s="46" t="s">
        <v>13</v>
      </c>
      <c r="G314" s="46" t="s">
        <v>25</v>
      </c>
      <c r="H314" s="46" t="s">
        <v>15</v>
      </c>
      <c r="I314" s="46">
        <v>0</v>
      </c>
      <c r="J314" s="46" t="s">
        <v>16</v>
      </c>
      <c r="K314" s="46" t="s">
        <v>17</v>
      </c>
      <c r="L314" s="46">
        <v>48</v>
      </c>
      <c r="M314" s="47" t="str">
        <f>IF(Table2[[#This Row],[Age]] &gt; 54, "Old",IF(Table2[[#This Row],[Age]]&gt;= 31, "Middle-Age",IF(Table2[[#This Row],[Age]]&lt;31, "Young","Invalid")))</f>
        <v>Middle-Age</v>
      </c>
      <c r="N314" s="46" t="s">
        <v>18</v>
      </c>
      <c r="O314" s="48">
        <v>38843</v>
      </c>
    </row>
    <row r="315" spans="1:15" x14ac:dyDescent="0.25">
      <c r="A315" s="46">
        <v>16112</v>
      </c>
      <c r="B315" s="46" t="s">
        <v>49</v>
      </c>
      <c r="C315" s="46" t="s">
        <v>50</v>
      </c>
      <c r="D315" s="46">
        <v>70000</v>
      </c>
      <c r="E315" s="46">
        <v>4</v>
      </c>
      <c r="F315" s="46" t="s">
        <v>13</v>
      </c>
      <c r="G315" s="46" t="s">
        <v>21</v>
      </c>
      <c r="H315" s="46" t="s">
        <v>15</v>
      </c>
      <c r="I315" s="46">
        <v>2</v>
      </c>
      <c r="J315" s="46" t="s">
        <v>22</v>
      </c>
      <c r="K315" s="46" t="s">
        <v>31</v>
      </c>
      <c r="L315" s="46">
        <v>43</v>
      </c>
      <c r="M315" s="47" t="str">
        <f>IF(Table2[[#This Row],[Age]] &gt; 54, "Old",IF(Table2[[#This Row],[Age]]&gt;= 31, "Middle-Age",IF(Table2[[#This Row],[Age]]&lt;31, "Young","Invalid")))</f>
        <v>Middle-Age</v>
      </c>
      <c r="N315" s="46" t="s">
        <v>15</v>
      </c>
      <c r="O315" s="48">
        <v>38843</v>
      </c>
    </row>
    <row r="316" spans="1:15" x14ac:dyDescent="0.25">
      <c r="A316" s="46">
        <v>16122</v>
      </c>
      <c r="B316" s="46" t="s">
        <v>48</v>
      </c>
      <c r="C316" s="46" t="s">
        <v>50</v>
      </c>
      <c r="D316" s="46">
        <v>40000</v>
      </c>
      <c r="E316" s="46">
        <v>4</v>
      </c>
      <c r="F316" s="46" t="s">
        <v>27</v>
      </c>
      <c r="G316" s="46" t="s">
        <v>14</v>
      </c>
      <c r="H316" s="46" t="s">
        <v>15</v>
      </c>
      <c r="I316" s="46">
        <v>2</v>
      </c>
      <c r="J316" s="46" t="s">
        <v>16</v>
      </c>
      <c r="K316" s="46" t="s">
        <v>31</v>
      </c>
      <c r="L316" s="46">
        <v>44</v>
      </c>
      <c r="M316" s="47" t="str">
        <f>IF(Table2[[#This Row],[Age]] &gt; 54, "Old",IF(Table2[[#This Row],[Age]]&gt;= 31, "Middle-Age",IF(Table2[[#This Row],[Age]]&lt;31, "Young","Invalid")))</f>
        <v>Middle-Age</v>
      </c>
      <c r="N316" s="46" t="s">
        <v>15</v>
      </c>
      <c r="O316" s="48">
        <v>38843</v>
      </c>
    </row>
    <row r="317" spans="1:15" x14ac:dyDescent="0.25">
      <c r="A317" s="46">
        <v>16144</v>
      </c>
      <c r="B317" s="46" t="s">
        <v>48</v>
      </c>
      <c r="C317" s="46" t="s">
        <v>50</v>
      </c>
      <c r="D317" s="46">
        <v>70000</v>
      </c>
      <c r="E317" s="46">
        <v>1</v>
      </c>
      <c r="F317" s="46" t="s">
        <v>30</v>
      </c>
      <c r="G317" s="46" t="s">
        <v>21</v>
      </c>
      <c r="H317" s="46" t="s">
        <v>15</v>
      </c>
      <c r="I317" s="46">
        <v>1</v>
      </c>
      <c r="J317" s="46" t="s">
        <v>16</v>
      </c>
      <c r="K317" s="46" t="s">
        <v>31</v>
      </c>
      <c r="L317" s="46">
        <v>46</v>
      </c>
      <c r="M317" s="47" t="str">
        <f>IF(Table2[[#This Row],[Age]] &gt; 54, "Old",IF(Table2[[#This Row],[Age]]&gt;= 31, "Middle-Age",IF(Table2[[#This Row],[Age]]&lt;31, "Young","Invalid")))</f>
        <v>Middle-Age</v>
      </c>
      <c r="N317" s="46" t="s">
        <v>15</v>
      </c>
      <c r="O317" s="48">
        <v>38843</v>
      </c>
    </row>
    <row r="318" spans="1:15" x14ac:dyDescent="0.25">
      <c r="A318" s="46">
        <v>16145</v>
      </c>
      <c r="B318" s="46" t="s">
        <v>49</v>
      </c>
      <c r="C318" s="46" t="s">
        <v>51</v>
      </c>
      <c r="D318" s="46">
        <v>70000</v>
      </c>
      <c r="E318" s="46">
        <v>5</v>
      </c>
      <c r="F318" s="46" t="s">
        <v>30</v>
      </c>
      <c r="G318" s="46" t="s">
        <v>21</v>
      </c>
      <c r="H318" s="46" t="s">
        <v>15</v>
      </c>
      <c r="I318" s="46">
        <v>3</v>
      </c>
      <c r="J318" s="46" t="s">
        <v>59</v>
      </c>
      <c r="K318" s="46" t="s">
        <v>31</v>
      </c>
      <c r="L318" s="46">
        <v>46</v>
      </c>
      <c r="M318" s="47" t="str">
        <f>IF(Table2[[#This Row],[Age]] &gt; 54, "Old",IF(Table2[[#This Row],[Age]]&gt;= 31, "Middle-Age",IF(Table2[[#This Row],[Age]]&lt;31, "Young","Invalid")))</f>
        <v>Middle-Age</v>
      </c>
      <c r="N318" s="46" t="s">
        <v>15</v>
      </c>
      <c r="O318" s="48">
        <v>38843</v>
      </c>
    </row>
    <row r="319" spans="1:15" x14ac:dyDescent="0.25">
      <c r="A319" s="46">
        <v>16151</v>
      </c>
      <c r="B319" s="46" t="s">
        <v>48</v>
      </c>
      <c r="C319" s="46" t="s">
        <v>51</v>
      </c>
      <c r="D319" s="46">
        <v>60000</v>
      </c>
      <c r="E319" s="46">
        <v>1</v>
      </c>
      <c r="F319" s="46" t="s">
        <v>13</v>
      </c>
      <c r="G319" s="46" t="s">
        <v>21</v>
      </c>
      <c r="H319" s="46" t="s">
        <v>15</v>
      </c>
      <c r="I319" s="46">
        <v>1</v>
      </c>
      <c r="J319" s="46" t="s">
        <v>22</v>
      </c>
      <c r="K319" s="46" t="s">
        <v>31</v>
      </c>
      <c r="L319" s="46">
        <v>48</v>
      </c>
      <c r="M319" s="47" t="str">
        <f>IF(Table2[[#This Row],[Age]] &gt; 54, "Old",IF(Table2[[#This Row],[Age]]&gt;= 31, "Middle-Age",IF(Table2[[#This Row],[Age]]&lt;31, "Young","Invalid")))</f>
        <v>Middle-Age</v>
      </c>
      <c r="N319" s="46" t="s">
        <v>15</v>
      </c>
      <c r="O319" s="48">
        <v>38843</v>
      </c>
    </row>
    <row r="320" spans="1:15" x14ac:dyDescent="0.25">
      <c r="A320" s="46">
        <v>16154</v>
      </c>
      <c r="B320" s="46" t="s">
        <v>48</v>
      </c>
      <c r="C320" s="46" t="s">
        <v>51</v>
      </c>
      <c r="D320" s="46">
        <v>70000</v>
      </c>
      <c r="E320" s="46">
        <v>5</v>
      </c>
      <c r="F320" s="46" t="s">
        <v>13</v>
      </c>
      <c r="G320" s="46" t="s">
        <v>21</v>
      </c>
      <c r="H320" s="46" t="s">
        <v>15</v>
      </c>
      <c r="I320" s="46">
        <v>2</v>
      </c>
      <c r="J320" s="46" t="s">
        <v>22</v>
      </c>
      <c r="K320" s="46" t="s">
        <v>31</v>
      </c>
      <c r="L320" s="46">
        <v>47</v>
      </c>
      <c r="M320" s="47" t="str">
        <f>IF(Table2[[#This Row],[Age]] &gt; 54, "Old",IF(Table2[[#This Row],[Age]]&gt;= 31, "Middle-Age",IF(Table2[[#This Row],[Age]]&lt;31, "Young","Invalid")))</f>
        <v>Middle-Age</v>
      </c>
      <c r="N320" s="46" t="s">
        <v>18</v>
      </c>
      <c r="O320" s="48">
        <v>38843</v>
      </c>
    </row>
    <row r="321" spans="1:15" x14ac:dyDescent="0.25">
      <c r="A321" s="46">
        <v>16163</v>
      </c>
      <c r="B321" s="46" t="s">
        <v>49</v>
      </c>
      <c r="C321" s="46" t="s">
        <v>50</v>
      </c>
      <c r="D321" s="46">
        <v>60000</v>
      </c>
      <c r="E321" s="46">
        <v>2</v>
      </c>
      <c r="F321" s="46" t="s">
        <v>13</v>
      </c>
      <c r="G321" s="46" t="s">
        <v>21</v>
      </c>
      <c r="H321" s="46" t="s">
        <v>15</v>
      </c>
      <c r="I321" s="46">
        <v>1</v>
      </c>
      <c r="J321" s="46" t="s">
        <v>22</v>
      </c>
      <c r="K321" s="46" t="s">
        <v>24</v>
      </c>
      <c r="L321" s="46">
        <v>38</v>
      </c>
      <c r="M321" s="47" t="str">
        <f>IF(Table2[[#This Row],[Age]] &gt; 54, "Old",IF(Table2[[#This Row],[Age]]&gt;= 31, "Middle-Age",IF(Table2[[#This Row],[Age]]&lt;31, "Young","Invalid")))</f>
        <v>Middle-Age</v>
      </c>
      <c r="N321" s="46" t="s">
        <v>15</v>
      </c>
      <c r="O321" s="48">
        <v>38843</v>
      </c>
    </row>
    <row r="322" spans="1:15" x14ac:dyDescent="0.25">
      <c r="A322" s="46">
        <v>16179</v>
      </c>
      <c r="B322" s="46" t="s">
        <v>49</v>
      </c>
      <c r="C322" s="46" t="s">
        <v>51</v>
      </c>
      <c r="D322" s="46">
        <v>80000</v>
      </c>
      <c r="E322" s="46">
        <v>5</v>
      </c>
      <c r="F322" s="46" t="s">
        <v>13</v>
      </c>
      <c r="G322" s="46" t="s">
        <v>21</v>
      </c>
      <c r="H322" s="46" t="s">
        <v>15</v>
      </c>
      <c r="I322" s="46">
        <v>4</v>
      </c>
      <c r="J322" s="46" t="s">
        <v>26</v>
      </c>
      <c r="K322" s="46" t="s">
        <v>24</v>
      </c>
      <c r="L322" s="46">
        <v>38</v>
      </c>
      <c r="M322" s="47" t="str">
        <f>IF(Table2[[#This Row],[Age]] &gt; 54, "Old",IF(Table2[[#This Row],[Age]]&gt;= 31, "Middle-Age",IF(Table2[[#This Row],[Age]]&lt;31, "Young","Invalid")))</f>
        <v>Middle-Age</v>
      </c>
      <c r="N322" s="46" t="s">
        <v>18</v>
      </c>
      <c r="O322" s="48">
        <v>38843</v>
      </c>
    </row>
    <row r="323" spans="1:15" x14ac:dyDescent="0.25">
      <c r="A323" s="46">
        <v>16185</v>
      </c>
      <c r="B323" s="46" t="s">
        <v>49</v>
      </c>
      <c r="C323" s="46" t="s">
        <v>50</v>
      </c>
      <c r="D323" s="46">
        <v>60000</v>
      </c>
      <c r="E323" s="46">
        <v>4</v>
      </c>
      <c r="F323" s="46" t="s">
        <v>13</v>
      </c>
      <c r="G323" s="46" t="s">
        <v>21</v>
      </c>
      <c r="H323" s="46" t="s">
        <v>15</v>
      </c>
      <c r="I323" s="46">
        <v>3</v>
      </c>
      <c r="J323" s="46" t="s">
        <v>59</v>
      </c>
      <c r="K323" s="46" t="s">
        <v>24</v>
      </c>
      <c r="L323" s="46">
        <v>41</v>
      </c>
      <c r="M323" s="47" t="str">
        <f>IF(Table2[[#This Row],[Age]] &gt; 54, "Old",IF(Table2[[#This Row],[Age]]&gt;= 31, "Middle-Age",IF(Table2[[#This Row],[Age]]&lt;31, "Young","Invalid")))</f>
        <v>Middle-Age</v>
      </c>
      <c r="N323" s="46" t="s">
        <v>18</v>
      </c>
      <c r="O323" s="48">
        <v>38843</v>
      </c>
    </row>
    <row r="324" spans="1:15" x14ac:dyDescent="0.25">
      <c r="A324" s="46">
        <v>16188</v>
      </c>
      <c r="B324" s="46" t="s">
        <v>49</v>
      </c>
      <c r="C324" s="46" t="s">
        <v>51</v>
      </c>
      <c r="D324" s="46">
        <v>20000</v>
      </c>
      <c r="E324" s="46">
        <v>0</v>
      </c>
      <c r="F324" s="46" t="s">
        <v>29</v>
      </c>
      <c r="G324" s="46" t="s">
        <v>25</v>
      </c>
      <c r="H324" s="46" t="s">
        <v>18</v>
      </c>
      <c r="I324" s="46">
        <v>2</v>
      </c>
      <c r="J324" s="46" t="s">
        <v>26</v>
      </c>
      <c r="K324" s="46" t="s">
        <v>17</v>
      </c>
      <c r="L324" s="46">
        <v>26</v>
      </c>
      <c r="M324" s="47" t="str">
        <f>IF(Table2[[#This Row],[Age]] &gt; 54, "Old",IF(Table2[[#This Row],[Age]]&gt;= 31, "Middle-Age",IF(Table2[[#This Row],[Age]]&lt;31, "Young","Invalid")))</f>
        <v>Young</v>
      </c>
      <c r="N324" s="46" t="s">
        <v>18</v>
      </c>
      <c r="O324" s="48">
        <v>38843</v>
      </c>
    </row>
    <row r="325" spans="1:15" x14ac:dyDescent="0.25">
      <c r="A325" s="46">
        <v>16200</v>
      </c>
      <c r="B325" s="46" t="s">
        <v>49</v>
      </c>
      <c r="C325" s="46" t="s">
        <v>51</v>
      </c>
      <c r="D325" s="46">
        <v>10000</v>
      </c>
      <c r="E325" s="46">
        <v>0</v>
      </c>
      <c r="F325" s="46" t="s">
        <v>29</v>
      </c>
      <c r="G325" s="46" t="s">
        <v>25</v>
      </c>
      <c r="H325" s="46" t="s">
        <v>18</v>
      </c>
      <c r="I325" s="46">
        <v>2</v>
      </c>
      <c r="J325" s="46" t="s">
        <v>16</v>
      </c>
      <c r="K325" s="46" t="s">
        <v>17</v>
      </c>
      <c r="L325" s="46">
        <v>35</v>
      </c>
      <c r="M325" s="47" t="str">
        <f>IF(Table2[[#This Row],[Age]] &gt; 54, "Old",IF(Table2[[#This Row],[Age]]&gt;= 31, "Middle-Age",IF(Table2[[#This Row],[Age]]&lt;31, "Young","Invalid")))</f>
        <v>Middle-Age</v>
      </c>
      <c r="N325" s="46" t="s">
        <v>18</v>
      </c>
      <c r="O325" s="48">
        <v>38843</v>
      </c>
    </row>
    <row r="326" spans="1:15" x14ac:dyDescent="0.25">
      <c r="A326" s="46">
        <v>16209</v>
      </c>
      <c r="B326" s="46" t="s">
        <v>49</v>
      </c>
      <c r="C326" s="46" t="s">
        <v>51</v>
      </c>
      <c r="D326" s="46">
        <v>50000</v>
      </c>
      <c r="E326" s="46">
        <v>0</v>
      </c>
      <c r="F326" s="46" t="s">
        <v>30</v>
      </c>
      <c r="G326" s="46" t="s">
        <v>14</v>
      </c>
      <c r="H326" s="46" t="s">
        <v>15</v>
      </c>
      <c r="I326" s="46">
        <v>0</v>
      </c>
      <c r="J326" s="46" t="s">
        <v>26</v>
      </c>
      <c r="K326" s="46" t="s">
        <v>17</v>
      </c>
      <c r="L326" s="46">
        <v>36</v>
      </c>
      <c r="M326" s="47" t="str">
        <f>IF(Table2[[#This Row],[Age]] &gt; 54, "Old",IF(Table2[[#This Row],[Age]]&gt;= 31, "Middle-Age",IF(Table2[[#This Row],[Age]]&lt;31, "Young","Invalid")))</f>
        <v>Middle-Age</v>
      </c>
      <c r="N326" s="46" t="s">
        <v>18</v>
      </c>
      <c r="O326" s="48">
        <v>38843</v>
      </c>
    </row>
    <row r="327" spans="1:15" x14ac:dyDescent="0.25">
      <c r="A327" s="46">
        <v>16217</v>
      </c>
      <c r="B327" s="46" t="s">
        <v>49</v>
      </c>
      <c r="C327" s="46" t="s">
        <v>51</v>
      </c>
      <c r="D327" s="46">
        <v>60000</v>
      </c>
      <c r="E327" s="46">
        <v>0</v>
      </c>
      <c r="F327" s="46" t="s">
        <v>30</v>
      </c>
      <c r="G327" s="46" t="s">
        <v>14</v>
      </c>
      <c r="H327" s="46" t="s">
        <v>15</v>
      </c>
      <c r="I327" s="46">
        <v>0</v>
      </c>
      <c r="J327" s="46" t="s">
        <v>16</v>
      </c>
      <c r="K327" s="46" t="s">
        <v>31</v>
      </c>
      <c r="L327" s="46">
        <v>39</v>
      </c>
      <c r="M327" s="47" t="str">
        <f>IF(Table2[[#This Row],[Age]] &gt; 54, "Old",IF(Table2[[#This Row],[Age]]&gt;= 31, "Middle-Age",IF(Table2[[#This Row],[Age]]&lt;31, "Young","Invalid")))</f>
        <v>Middle-Age</v>
      </c>
      <c r="N327" s="46" t="s">
        <v>18</v>
      </c>
      <c r="O327" s="48">
        <v>38843</v>
      </c>
    </row>
    <row r="328" spans="1:15" x14ac:dyDescent="0.25">
      <c r="A328" s="46">
        <v>16245</v>
      </c>
      <c r="B328" s="46" t="s">
        <v>49</v>
      </c>
      <c r="C328" s="46" t="s">
        <v>51</v>
      </c>
      <c r="D328" s="46">
        <v>80000</v>
      </c>
      <c r="E328" s="46">
        <v>4</v>
      </c>
      <c r="F328" s="46" t="s">
        <v>30</v>
      </c>
      <c r="G328" s="46" t="s">
        <v>14</v>
      </c>
      <c r="H328" s="46" t="s">
        <v>15</v>
      </c>
      <c r="I328" s="46">
        <v>0</v>
      </c>
      <c r="J328" s="46" t="s">
        <v>26</v>
      </c>
      <c r="K328" s="46" t="s">
        <v>31</v>
      </c>
      <c r="L328" s="46">
        <v>47</v>
      </c>
      <c r="M328" s="47" t="str">
        <f>IF(Table2[[#This Row],[Age]] &gt; 54, "Old",IF(Table2[[#This Row],[Age]]&gt;= 31, "Middle-Age",IF(Table2[[#This Row],[Age]]&lt;31, "Young","Invalid")))</f>
        <v>Middle-Age</v>
      </c>
      <c r="N328" s="46" t="s">
        <v>18</v>
      </c>
      <c r="O328" s="48">
        <v>38843</v>
      </c>
    </row>
    <row r="329" spans="1:15" x14ac:dyDescent="0.25">
      <c r="A329" s="46">
        <v>16247</v>
      </c>
      <c r="B329" s="46" t="s">
        <v>49</v>
      </c>
      <c r="C329" s="46" t="s">
        <v>51</v>
      </c>
      <c r="D329" s="46">
        <v>60000</v>
      </c>
      <c r="E329" s="46">
        <v>4</v>
      </c>
      <c r="F329" s="46" t="s">
        <v>30</v>
      </c>
      <c r="G329" s="46" t="s">
        <v>14</v>
      </c>
      <c r="H329" s="46" t="s">
        <v>18</v>
      </c>
      <c r="I329" s="46">
        <v>0</v>
      </c>
      <c r="J329" s="46" t="s">
        <v>26</v>
      </c>
      <c r="K329" s="46" t="s">
        <v>31</v>
      </c>
      <c r="L329" s="46">
        <v>47</v>
      </c>
      <c r="M329" s="47" t="str">
        <f>IF(Table2[[#This Row],[Age]] &gt; 54, "Old",IF(Table2[[#This Row],[Age]]&gt;= 31, "Middle-Age",IF(Table2[[#This Row],[Age]]&lt;31, "Young","Invalid")))</f>
        <v>Middle-Age</v>
      </c>
      <c r="N329" s="46" t="s">
        <v>18</v>
      </c>
      <c r="O329" s="48">
        <v>38843</v>
      </c>
    </row>
    <row r="330" spans="1:15" x14ac:dyDescent="0.25">
      <c r="A330" s="46">
        <v>16259</v>
      </c>
      <c r="B330" s="46" t="s">
        <v>49</v>
      </c>
      <c r="C330" s="46" t="s">
        <v>51</v>
      </c>
      <c r="D330" s="46">
        <v>10000</v>
      </c>
      <c r="E330" s="46">
        <v>4</v>
      </c>
      <c r="F330" s="46" t="s">
        <v>29</v>
      </c>
      <c r="G330" s="46" t="s">
        <v>25</v>
      </c>
      <c r="H330" s="46" t="s">
        <v>15</v>
      </c>
      <c r="I330" s="46">
        <v>2</v>
      </c>
      <c r="J330" s="46" t="s">
        <v>16</v>
      </c>
      <c r="K330" s="46" t="s">
        <v>17</v>
      </c>
      <c r="L330" s="46">
        <v>40</v>
      </c>
      <c r="M330" s="47" t="str">
        <f>IF(Table2[[#This Row],[Age]] &gt; 54, "Old",IF(Table2[[#This Row],[Age]]&gt;= 31, "Middle-Age",IF(Table2[[#This Row],[Age]]&lt;31, "Young","Invalid")))</f>
        <v>Middle-Age</v>
      </c>
      <c r="N330" s="46" t="s">
        <v>15</v>
      </c>
      <c r="O330" s="48">
        <v>38843</v>
      </c>
    </row>
    <row r="331" spans="1:15" x14ac:dyDescent="0.25">
      <c r="A331" s="46">
        <v>16337</v>
      </c>
      <c r="B331" s="46" t="s">
        <v>48</v>
      </c>
      <c r="C331" s="46" t="s">
        <v>50</v>
      </c>
      <c r="D331" s="46">
        <v>60000</v>
      </c>
      <c r="E331" s="46">
        <v>0</v>
      </c>
      <c r="F331" s="46" t="s">
        <v>19</v>
      </c>
      <c r="G331" s="46" t="s">
        <v>14</v>
      </c>
      <c r="H331" s="46" t="s">
        <v>18</v>
      </c>
      <c r="I331" s="46">
        <v>2</v>
      </c>
      <c r="J331" s="46" t="s">
        <v>26</v>
      </c>
      <c r="K331" s="46" t="s">
        <v>31</v>
      </c>
      <c r="L331" s="46">
        <v>29</v>
      </c>
      <c r="M331" s="47" t="str">
        <f>IF(Table2[[#This Row],[Age]] &gt; 54, "Old",IF(Table2[[#This Row],[Age]]&gt;= 31, "Middle-Age",IF(Table2[[#This Row],[Age]]&lt;31, "Young","Invalid")))</f>
        <v>Young</v>
      </c>
      <c r="N331" s="46" t="s">
        <v>18</v>
      </c>
      <c r="O331" s="48">
        <v>38843</v>
      </c>
    </row>
    <row r="332" spans="1:15" x14ac:dyDescent="0.25">
      <c r="A332" s="46">
        <v>16377</v>
      </c>
      <c r="B332" s="46" t="s">
        <v>49</v>
      </c>
      <c r="C332" s="46" t="s">
        <v>51</v>
      </c>
      <c r="D332" s="46">
        <v>80000</v>
      </c>
      <c r="E332" s="46">
        <v>4</v>
      </c>
      <c r="F332" s="46" t="s">
        <v>30</v>
      </c>
      <c r="G332" s="46" t="s">
        <v>14</v>
      </c>
      <c r="H332" s="46" t="s">
        <v>18</v>
      </c>
      <c r="I332" s="46">
        <v>0</v>
      </c>
      <c r="J332" s="46" t="s">
        <v>16</v>
      </c>
      <c r="K332" s="46" t="s">
        <v>31</v>
      </c>
      <c r="L332" s="46">
        <v>47</v>
      </c>
      <c r="M332" s="47" t="str">
        <f>IF(Table2[[#This Row],[Age]] &gt; 54, "Old",IF(Table2[[#This Row],[Age]]&gt;= 31, "Middle-Age",IF(Table2[[#This Row],[Age]]&lt;31, "Young","Invalid")))</f>
        <v>Middle-Age</v>
      </c>
      <c r="N332" s="46" t="s">
        <v>18</v>
      </c>
      <c r="O332" s="48">
        <v>38843</v>
      </c>
    </row>
    <row r="333" spans="1:15" x14ac:dyDescent="0.25">
      <c r="A333" s="46">
        <v>16390</v>
      </c>
      <c r="B333" s="46" t="s">
        <v>49</v>
      </c>
      <c r="C333" s="46" t="s">
        <v>50</v>
      </c>
      <c r="D333" s="46">
        <v>30000</v>
      </c>
      <c r="E333" s="46">
        <v>1</v>
      </c>
      <c r="F333" s="46" t="s">
        <v>13</v>
      </c>
      <c r="G333" s="46" t="s">
        <v>20</v>
      </c>
      <c r="H333" s="46" t="s">
        <v>18</v>
      </c>
      <c r="I333" s="46">
        <v>0</v>
      </c>
      <c r="J333" s="46" t="s">
        <v>16</v>
      </c>
      <c r="K333" s="46" t="s">
        <v>17</v>
      </c>
      <c r="L333" s="46">
        <v>38</v>
      </c>
      <c r="M333" s="47" t="str">
        <f>IF(Table2[[#This Row],[Age]] &gt; 54, "Old",IF(Table2[[#This Row],[Age]]&gt;= 31, "Middle-Age",IF(Table2[[#This Row],[Age]]&lt;31, "Young","Invalid")))</f>
        <v>Middle-Age</v>
      </c>
      <c r="N333" s="46" t="s">
        <v>15</v>
      </c>
      <c r="O333" s="48">
        <v>38843</v>
      </c>
    </row>
    <row r="334" spans="1:15" x14ac:dyDescent="0.25">
      <c r="A334" s="46">
        <v>16406</v>
      </c>
      <c r="B334" s="46" t="s">
        <v>48</v>
      </c>
      <c r="C334" s="46" t="s">
        <v>50</v>
      </c>
      <c r="D334" s="46">
        <v>40000</v>
      </c>
      <c r="E334" s="46">
        <v>0</v>
      </c>
      <c r="F334" s="46" t="s">
        <v>13</v>
      </c>
      <c r="G334" s="46" t="s">
        <v>20</v>
      </c>
      <c r="H334" s="46" t="s">
        <v>18</v>
      </c>
      <c r="I334" s="46">
        <v>0</v>
      </c>
      <c r="J334" s="46" t="s">
        <v>16</v>
      </c>
      <c r="K334" s="46" t="s">
        <v>17</v>
      </c>
      <c r="L334" s="46">
        <v>38</v>
      </c>
      <c r="M334" s="47" t="str">
        <f>IF(Table2[[#This Row],[Age]] &gt; 54, "Old",IF(Table2[[#This Row],[Age]]&gt;= 31, "Middle-Age",IF(Table2[[#This Row],[Age]]&lt;31, "Young","Invalid")))</f>
        <v>Middle-Age</v>
      </c>
      <c r="N334" s="46" t="s">
        <v>15</v>
      </c>
      <c r="O334" s="48">
        <v>38843</v>
      </c>
    </row>
    <row r="335" spans="1:15" x14ac:dyDescent="0.25">
      <c r="A335" s="46">
        <v>16410</v>
      </c>
      <c r="B335" s="46" t="s">
        <v>49</v>
      </c>
      <c r="C335" s="46" t="s">
        <v>51</v>
      </c>
      <c r="D335" s="46">
        <v>10000</v>
      </c>
      <c r="E335" s="46">
        <v>4</v>
      </c>
      <c r="F335" s="46" t="s">
        <v>29</v>
      </c>
      <c r="G335" s="46" t="s">
        <v>25</v>
      </c>
      <c r="H335" s="46" t="s">
        <v>15</v>
      </c>
      <c r="I335" s="46">
        <v>2</v>
      </c>
      <c r="J335" s="46" t="s">
        <v>16</v>
      </c>
      <c r="K335" s="46" t="s">
        <v>17</v>
      </c>
      <c r="L335" s="46">
        <v>41</v>
      </c>
      <c r="M335" s="47" t="str">
        <f>IF(Table2[[#This Row],[Age]] &gt; 54, "Old",IF(Table2[[#This Row],[Age]]&gt;= 31, "Middle-Age",IF(Table2[[#This Row],[Age]]&lt;31, "Young","Invalid")))</f>
        <v>Middle-Age</v>
      </c>
      <c r="N335" s="46" t="s">
        <v>15</v>
      </c>
      <c r="O335" s="48">
        <v>38843</v>
      </c>
    </row>
    <row r="336" spans="1:15" x14ac:dyDescent="0.25">
      <c r="A336" s="46">
        <v>16438</v>
      </c>
      <c r="B336" s="46" t="s">
        <v>48</v>
      </c>
      <c r="C336" s="46" t="s">
        <v>51</v>
      </c>
      <c r="D336" s="46">
        <v>10000</v>
      </c>
      <c r="E336" s="46">
        <v>0</v>
      </c>
      <c r="F336" s="46" t="s">
        <v>29</v>
      </c>
      <c r="G336" s="46" t="s">
        <v>25</v>
      </c>
      <c r="H336" s="46" t="s">
        <v>18</v>
      </c>
      <c r="I336" s="46">
        <v>2</v>
      </c>
      <c r="J336" s="46" t="s">
        <v>16</v>
      </c>
      <c r="K336" s="46" t="s">
        <v>17</v>
      </c>
      <c r="L336" s="46">
        <v>30</v>
      </c>
      <c r="M336" s="47" t="str">
        <f>IF(Table2[[#This Row],[Age]] &gt; 54, "Old",IF(Table2[[#This Row],[Age]]&gt;= 31, "Middle-Age",IF(Table2[[#This Row],[Age]]&lt;31, "Young","Invalid")))</f>
        <v>Young</v>
      </c>
      <c r="N336" s="46" t="s">
        <v>18</v>
      </c>
      <c r="O336" s="48">
        <v>38843</v>
      </c>
    </row>
    <row r="337" spans="1:15" x14ac:dyDescent="0.25">
      <c r="A337" s="46">
        <v>16468</v>
      </c>
      <c r="B337" s="46" t="s">
        <v>49</v>
      </c>
      <c r="C337" s="46" t="s">
        <v>50</v>
      </c>
      <c r="D337" s="46">
        <v>30000</v>
      </c>
      <c r="E337" s="46">
        <v>0</v>
      </c>
      <c r="F337" s="46" t="s">
        <v>19</v>
      </c>
      <c r="G337" s="46" t="s">
        <v>20</v>
      </c>
      <c r="H337" s="46" t="s">
        <v>15</v>
      </c>
      <c r="I337" s="46">
        <v>1</v>
      </c>
      <c r="J337" s="46" t="s">
        <v>22</v>
      </c>
      <c r="K337" s="46" t="s">
        <v>17</v>
      </c>
      <c r="L337" s="46">
        <v>30</v>
      </c>
      <c r="M337" s="47" t="str">
        <f>IF(Table2[[#This Row],[Age]] &gt; 54, "Old",IF(Table2[[#This Row],[Age]]&gt;= 31, "Middle-Age",IF(Table2[[#This Row],[Age]]&lt;31, "Young","Invalid")))</f>
        <v>Young</v>
      </c>
      <c r="N337" s="46" t="s">
        <v>18</v>
      </c>
      <c r="O337" s="48">
        <v>38843</v>
      </c>
    </row>
    <row r="338" spans="1:15" x14ac:dyDescent="0.25">
      <c r="A338" s="46">
        <v>16487</v>
      </c>
      <c r="B338" s="46" t="s">
        <v>49</v>
      </c>
      <c r="C338" s="46" t="s">
        <v>51</v>
      </c>
      <c r="D338" s="46">
        <v>30000</v>
      </c>
      <c r="E338" s="46">
        <v>3</v>
      </c>
      <c r="F338" s="46" t="s">
        <v>27</v>
      </c>
      <c r="G338" s="46" t="s">
        <v>14</v>
      </c>
      <c r="H338" s="46" t="s">
        <v>15</v>
      </c>
      <c r="I338" s="46">
        <v>2</v>
      </c>
      <c r="J338" s="46" t="s">
        <v>23</v>
      </c>
      <c r="K338" s="46" t="s">
        <v>24</v>
      </c>
      <c r="L338" s="46">
        <v>55</v>
      </c>
      <c r="M338" s="47" t="str">
        <f>IF(Table2[[#This Row],[Age]] &gt; 54, "Old",IF(Table2[[#This Row],[Age]]&gt;= 31, "Middle-Age",IF(Table2[[#This Row],[Age]]&lt;31, "Young","Invalid")))</f>
        <v>Old</v>
      </c>
      <c r="N338" s="46" t="s">
        <v>18</v>
      </c>
      <c r="O338" s="48">
        <v>38843</v>
      </c>
    </row>
    <row r="339" spans="1:15" x14ac:dyDescent="0.25">
      <c r="A339" s="46">
        <v>16489</v>
      </c>
      <c r="B339" s="46" t="s">
        <v>48</v>
      </c>
      <c r="C339" s="46" t="s">
        <v>50</v>
      </c>
      <c r="D339" s="46">
        <v>30000</v>
      </c>
      <c r="E339" s="46">
        <v>3</v>
      </c>
      <c r="F339" s="46" t="s">
        <v>27</v>
      </c>
      <c r="G339" s="46" t="s">
        <v>14</v>
      </c>
      <c r="H339" s="46" t="s">
        <v>15</v>
      </c>
      <c r="I339" s="46">
        <v>2</v>
      </c>
      <c r="J339" s="46" t="s">
        <v>23</v>
      </c>
      <c r="K339" s="46" t="s">
        <v>24</v>
      </c>
      <c r="L339" s="46">
        <v>55</v>
      </c>
      <c r="M339" s="47" t="str">
        <f>IF(Table2[[#This Row],[Age]] &gt; 54, "Old",IF(Table2[[#This Row],[Age]]&gt;= 31, "Middle-Age",IF(Table2[[#This Row],[Age]]&lt;31, "Young","Invalid")))</f>
        <v>Old</v>
      </c>
      <c r="N339" s="46" t="s">
        <v>18</v>
      </c>
      <c r="O339" s="48">
        <v>38843</v>
      </c>
    </row>
    <row r="340" spans="1:15" x14ac:dyDescent="0.25">
      <c r="A340" s="46">
        <v>16514</v>
      </c>
      <c r="B340" s="46" t="s">
        <v>49</v>
      </c>
      <c r="C340" s="46" t="s">
        <v>50</v>
      </c>
      <c r="D340" s="46">
        <v>10000</v>
      </c>
      <c r="E340" s="46">
        <v>0</v>
      </c>
      <c r="F340" s="46" t="s">
        <v>19</v>
      </c>
      <c r="G340" s="46" t="s">
        <v>25</v>
      </c>
      <c r="H340" s="46" t="s">
        <v>15</v>
      </c>
      <c r="I340" s="46">
        <v>1</v>
      </c>
      <c r="J340" s="46" t="s">
        <v>26</v>
      </c>
      <c r="K340" s="46" t="s">
        <v>24</v>
      </c>
      <c r="L340" s="46">
        <v>26</v>
      </c>
      <c r="M340" s="47" t="str">
        <f>IF(Table2[[#This Row],[Age]] &gt; 54, "Old",IF(Table2[[#This Row],[Age]]&gt;= 31, "Middle-Age",IF(Table2[[#This Row],[Age]]&lt;31, "Young","Invalid")))</f>
        <v>Young</v>
      </c>
      <c r="N340" s="46" t="s">
        <v>15</v>
      </c>
      <c r="O340" s="48">
        <v>38843</v>
      </c>
    </row>
    <row r="341" spans="1:15" x14ac:dyDescent="0.25">
      <c r="A341" s="46">
        <v>16549</v>
      </c>
      <c r="B341" s="46" t="s">
        <v>49</v>
      </c>
      <c r="C341" s="46" t="s">
        <v>51</v>
      </c>
      <c r="D341" s="46">
        <v>30000</v>
      </c>
      <c r="E341" s="46">
        <v>3</v>
      </c>
      <c r="F341" s="46" t="s">
        <v>13</v>
      </c>
      <c r="G341" s="46" t="s">
        <v>20</v>
      </c>
      <c r="H341" s="46" t="s">
        <v>15</v>
      </c>
      <c r="I341" s="46">
        <v>0</v>
      </c>
      <c r="J341" s="46" t="s">
        <v>16</v>
      </c>
      <c r="K341" s="46" t="s">
        <v>17</v>
      </c>
      <c r="L341" s="46">
        <v>47</v>
      </c>
      <c r="M341" s="47" t="str">
        <f>IF(Table2[[#This Row],[Age]] &gt; 54, "Old",IF(Table2[[#This Row],[Age]]&gt;= 31, "Middle-Age",IF(Table2[[#This Row],[Age]]&lt;31, "Young","Invalid")))</f>
        <v>Middle-Age</v>
      </c>
      <c r="N341" s="46" t="s">
        <v>15</v>
      </c>
      <c r="O341" s="48">
        <v>38843</v>
      </c>
    </row>
    <row r="342" spans="1:15" x14ac:dyDescent="0.25">
      <c r="A342" s="46">
        <v>16559</v>
      </c>
      <c r="B342" s="46" t="s">
        <v>49</v>
      </c>
      <c r="C342" s="46" t="s">
        <v>51</v>
      </c>
      <c r="D342" s="46">
        <v>10000</v>
      </c>
      <c r="E342" s="46">
        <v>2</v>
      </c>
      <c r="F342" s="46" t="s">
        <v>27</v>
      </c>
      <c r="G342" s="46" t="s">
        <v>25</v>
      </c>
      <c r="H342" s="46" t="s">
        <v>15</v>
      </c>
      <c r="I342" s="46">
        <v>0</v>
      </c>
      <c r="J342" s="46" t="s">
        <v>16</v>
      </c>
      <c r="K342" s="46" t="s">
        <v>17</v>
      </c>
      <c r="L342" s="46">
        <v>36</v>
      </c>
      <c r="M342" s="47" t="str">
        <f>IF(Table2[[#This Row],[Age]] &gt; 54, "Old",IF(Table2[[#This Row],[Age]]&gt;= 31, "Middle-Age",IF(Table2[[#This Row],[Age]]&lt;31, "Young","Invalid")))</f>
        <v>Middle-Age</v>
      </c>
      <c r="N342" s="46" t="s">
        <v>15</v>
      </c>
      <c r="O342" s="48">
        <v>38843</v>
      </c>
    </row>
    <row r="343" spans="1:15" x14ac:dyDescent="0.25">
      <c r="A343" s="46">
        <v>16614</v>
      </c>
      <c r="B343" s="46" t="s">
        <v>48</v>
      </c>
      <c r="C343" s="46" t="s">
        <v>51</v>
      </c>
      <c r="D343" s="46">
        <v>80000</v>
      </c>
      <c r="E343" s="46">
        <v>0</v>
      </c>
      <c r="F343" s="46" t="s">
        <v>13</v>
      </c>
      <c r="G343" s="46" t="s">
        <v>21</v>
      </c>
      <c r="H343" s="46" t="s">
        <v>15</v>
      </c>
      <c r="I343" s="46">
        <v>3</v>
      </c>
      <c r="J343" s="46" t="s">
        <v>59</v>
      </c>
      <c r="K343" s="46" t="s">
        <v>24</v>
      </c>
      <c r="L343" s="46">
        <v>32</v>
      </c>
      <c r="M343" s="47" t="str">
        <f>IF(Table2[[#This Row],[Age]] &gt; 54, "Old",IF(Table2[[#This Row],[Age]]&gt;= 31, "Middle-Age",IF(Table2[[#This Row],[Age]]&lt;31, "Young","Invalid")))</f>
        <v>Middle-Age</v>
      </c>
      <c r="N343" s="46" t="s">
        <v>18</v>
      </c>
      <c r="O343" s="48">
        <v>38843</v>
      </c>
    </row>
    <row r="344" spans="1:15" x14ac:dyDescent="0.25">
      <c r="A344" s="46">
        <v>16651</v>
      </c>
      <c r="B344" s="46" t="s">
        <v>48</v>
      </c>
      <c r="C344" s="46" t="s">
        <v>51</v>
      </c>
      <c r="D344" s="46">
        <v>120000</v>
      </c>
      <c r="E344" s="46">
        <v>2</v>
      </c>
      <c r="F344" s="46" t="s">
        <v>13</v>
      </c>
      <c r="G344" s="46" t="s">
        <v>28</v>
      </c>
      <c r="H344" s="46" t="s">
        <v>15</v>
      </c>
      <c r="I344" s="46">
        <v>3</v>
      </c>
      <c r="J344" s="46" t="s">
        <v>23</v>
      </c>
      <c r="K344" s="46" t="s">
        <v>31</v>
      </c>
      <c r="L344" s="46">
        <v>62</v>
      </c>
      <c r="M344" s="47" t="str">
        <f>IF(Table2[[#This Row],[Age]] &gt; 54, "Old",IF(Table2[[#This Row],[Age]]&gt;= 31, "Middle-Age",IF(Table2[[#This Row],[Age]]&lt;31, "Young","Invalid")))</f>
        <v>Old</v>
      </c>
      <c r="N344" s="46" t="s">
        <v>18</v>
      </c>
      <c r="O344" s="48">
        <v>38843</v>
      </c>
    </row>
    <row r="345" spans="1:15" x14ac:dyDescent="0.25">
      <c r="A345" s="46">
        <v>16675</v>
      </c>
      <c r="B345" s="46" t="s">
        <v>49</v>
      </c>
      <c r="C345" s="46" t="s">
        <v>51</v>
      </c>
      <c r="D345" s="46">
        <v>160000</v>
      </c>
      <c r="E345" s="46">
        <v>0</v>
      </c>
      <c r="F345" s="46" t="s">
        <v>30</v>
      </c>
      <c r="G345" s="46" t="s">
        <v>28</v>
      </c>
      <c r="H345" s="46" t="s">
        <v>18</v>
      </c>
      <c r="I345" s="46">
        <v>3</v>
      </c>
      <c r="J345" s="46" t="s">
        <v>16</v>
      </c>
      <c r="K345" s="46" t="s">
        <v>24</v>
      </c>
      <c r="L345" s="46">
        <v>47</v>
      </c>
      <c r="M345" s="47" t="str">
        <f>IF(Table2[[#This Row],[Age]] &gt; 54, "Old",IF(Table2[[#This Row],[Age]]&gt;= 31, "Middle-Age",IF(Table2[[#This Row],[Age]]&lt;31, "Young","Invalid")))</f>
        <v>Middle-Age</v>
      </c>
      <c r="N345" s="46" t="s">
        <v>15</v>
      </c>
      <c r="O345" s="48">
        <v>38843</v>
      </c>
    </row>
    <row r="346" spans="1:15" x14ac:dyDescent="0.25">
      <c r="A346" s="46">
        <v>16713</v>
      </c>
      <c r="B346" s="46" t="s">
        <v>48</v>
      </c>
      <c r="C346" s="46" t="s">
        <v>50</v>
      </c>
      <c r="D346" s="46">
        <v>40000</v>
      </c>
      <c r="E346" s="46">
        <v>2</v>
      </c>
      <c r="F346" s="46" t="s">
        <v>13</v>
      </c>
      <c r="G346" s="46" t="s">
        <v>28</v>
      </c>
      <c r="H346" s="46" t="s">
        <v>15</v>
      </c>
      <c r="I346" s="46">
        <v>1</v>
      </c>
      <c r="J346" s="46" t="s">
        <v>16</v>
      </c>
      <c r="K346" s="46" t="s">
        <v>24</v>
      </c>
      <c r="L346" s="46">
        <v>52</v>
      </c>
      <c r="M346" s="47" t="str">
        <f>IF(Table2[[#This Row],[Age]] &gt; 54, "Old",IF(Table2[[#This Row],[Age]]&gt;= 31, "Middle-Age",IF(Table2[[#This Row],[Age]]&lt;31, "Young","Invalid")))</f>
        <v>Middle-Age</v>
      </c>
      <c r="N346" s="46" t="s">
        <v>15</v>
      </c>
      <c r="O346" s="48">
        <v>38843</v>
      </c>
    </row>
    <row r="347" spans="1:15" x14ac:dyDescent="0.25">
      <c r="A347" s="46">
        <v>16725</v>
      </c>
      <c r="B347" s="46" t="s">
        <v>48</v>
      </c>
      <c r="C347" s="46" t="s">
        <v>50</v>
      </c>
      <c r="D347" s="46">
        <v>30000</v>
      </c>
      <c r="E347" s="46">
        <v>0</v>
      </c>
      <c r="F347" s="46" t="s">
        <v>27</v>
      </c>
      <c r="G347" s="46" t="s">
        <v>14</v>
      </c>
      <c r="H347" s="46" t="s">
        <v>15</v>
      </c>
      <c r="I347" s="46">
        <v>2</v>
      </c>
      <c r="J347" s="46" t="s">
        <v>23</v>
      </c>
      <c r="K347" s="46" t="s">
        <v>31</v>
      </c>
      <c r="L347" s="46">
        <v>26</v>
      </c>
      <c r="M347" s="47" t="str">
        <f>IF(Table2[[#This Row],[Age]] &gt; 54, "Old",IF(Table2[[#This Row],[Age]]&gt;= 31, "Middle-Age",IF(Table2[[#This Row],[Age]]&lt;31, "Young","Invalid")))</f>
        <v>Young</v>
      </c>
      <c r="N347" s="46" t="s">
        <v>18</v>
      </c>
      <c r="O347" s="48">
        <v>38843</v>
      </c>
    </row>
    <row r="348" spans="1:15" x14ac:dyDescent="0.25">
      <c r="A348" s="46">
        <v>16751</v>
      </c>
      <c r="B348" s="46" t="s">
        <v>48</v>
      </c>
      <c r="C348" s="46" t="s">
        <v>50</v>
      </c>
      <c r="D348" s="46">
        <v>60000</v>
      </c>
      <c r="E348" s="46">
        <v>0</v>
      </c>
      <c r="F348" s="46" t="s">
        <v>19</v>
      </c>
      <c r="G348" s="46" t="s">
        <v>14</v>
      </c>
      <c r="H348" s="46" t="s">
        <v>15</v>
      </c>
      <c r="I348" s="46">
        <v>1</v>
      </c>
      <c r="J348" s="46" t="s">
        <v>23</v>
      </c>
      <c r="K348" s="46" t="s">
        <v>31</v>
      </c>
      <c r="L348" s="46">
        <v>32</v>
      </c>
      <c r="M348" s="47" t="str">
        <f>IF(Table2[[#This Row],[Age]] &gt; 54, "Old",IF(Table2[[#This Row],[Age]]&gt;= 31, "Middle-Age",IF(Table2[[#This Row],[Age]]&lt;31, "Young","Invalid")))</f>
        <v>Middle-Age</v>
      </c>
      <c r="N348" s="46" t="s">
        <v>15</v>
      </c>
      <c r="O348" s="48">
        <v>38843</v>
      </c>
    </row>
    <row r="349" spans="1:15" x14ac:dyDescent="0.25">
      <c r="A349" s="46">
        <v>16753</v>
      </c>
      <c r="B349" s="46" t="s">
        <v>49</v>
      </c>
      <c r="C349" s="46" t="s">
        <v>51</v>
      </c>
      <c r="D349" s="46">
        <v>70000</v>
      </c>
      <c r="E349" s="46">
        <v>0</v>
      </c>
      <c r="F349" s="46" t="s">
        <v>19</v>
      </c>
      <c r="G349" s="46" t="s">
        <v>14</v>
      </c>
      <c r="H349" s="46" t="s">
        <v>15</v>
      </c>
      <c r="I349" s="46">
        <v>2</v>
      </c>
      <c r="J349" s="46" t="s">
        <v>23</v>
      </c>
      <c r="K349" s="46" t="s">
        <v>31</v>
      </c>
      <c r="L349" s="46">
        <v>34</v>
      </c>
      <c r="M349" s="47" t="str">
        <f>IF(Table2[[#This Row],[Age]] &gt; 54, "Old",IF(Table2[[#This Row],[Age]]&gt;= 31, "Middle-Age",IF(Table2[[#This Row],[Age]]&lt;31, "Young","Invalid")))</f>
        <v>Middle-Age</v>
      </c>
      <c r="N349" s="46" t="s">
        <v>15</v>
      </c>
      <c r="O349" s="48">
        <v>38843</v>
      </c>
    </row>
    <row r="350" spans="1:15" x14ac:dyDescent="0.25">
      <c r="A350" s="46">
        <v>16773</v>
      </c>
      <c r="B350" s="46" t="s">
        <v>48</v>
      </c>
      <c r="C350" s="46" t="s">
        <v>50</v>
      </c>
      <c r="D350" s="46">
        <v>60000</v>
      </c>
      <c r="E350" s="46">
        <v>1</v>
      </c>
      <c r="F350" s="46" t="s">
        <v>30</v>
      </c>
      <c r="G350" s="46" t="s">
        <v>14</v>
      </c>
      <c r="H350" s="46" t="s">
        <v>15</v>
      </c>
      <c r="I350" s="46">
        <v>0</v>
      </c>
      <c r="J350" s="46" t="s">
        <v>16</v>
      </c>
      <c r="K350" s="46" t="s">
        <v>31</v>
      </c>
      <c r="L350" s="46">
        <v>33</v>
      </c>
      <c r="M350" s="47" t="str">
        <f>IF(Table2[[#This Row],[Age]] &gt; 54, "Old",IF(Table2[[#This Row],[Age]]&gt;= 31, "Middle-Age",IF(Table2[[#This Row],[Age]]&lt;31, "Young","Invalid")))</f>
        <v>Middle-Age</v>
      </c>
      <c r="N350" s="46" t="s">
        <v>18</v>
      </c>
      <c r="O350" s="48">
        <v>38843</v>
      </c>
    </row>
    <row r="351" spans="1:15" x14ac:dyDescent="0.25">
      <c r="A351" s="46">
        <v>16791</v>
      </c>
      <c r="B351" s="46" t="s">
        <v>49</v>
      </c>
      <c r="C351" s="46" t="s">
        <v>50</v>
      </c>
      <c r="D351" s="46">
        <v>60000</v>
      </c>
      <c r="E351" s="46">
        <v>5</v>
      </c>
      <c r="F351" s="46" t="s">
        <v>13</v>
      </c>
      <c r="G351" s="46" t="s">
        <v>28</v>
      </c>
      <c r="H351" s="46" t="s">
        <v>15</v>
      </c>
      <c r="I351" s="46">
        <v>3</v>
      </c>
      <c r="J351" s="46" t="s">
        <v>59</v>
      </c>
      <c r="K351" s="46" t="s">
        <v>31</v>
      </c>
      <c r="L351" s="46">
        <v>59</v>
      </c>
      <c r="M351" s="47" t="str">
        <f>IF(Table2[[#This Row],[Age]] &gt; 54, "Old",IF(Table2[[#This Row],[Age]]&gt;= 31, "Middle-Age",IF(Table2[[#This Row],[Age]]&lt;31, "Young","Invalid")))</f>
        <v>Old</v>
      </c>
      <c r="N351" s="46" t="s">
        <v>15</v>
      </c>
      <c r="O351" s="48">
        <v>38843</v>
      </c>
    </row>
    <row r="352" spans="1:15" x14ac:dyDescent="0.25">
      <c r="A352" s="46">
        <v>16795</v>
      </c>
      <c r="B352" s="46" t="s">
        <v>48</v>
      </c>
      <c r="C352" s="46" t="s">
        <v>51</v>
      </c>
      <c r="D352" s="46">
        <v>70000</v>
      </c>
      <c r="E352" s="46">
        <v>4</v>
      </c>
      <c r="F352" s="46" t="s">
        <v>13</v>
      </c>
      <c r="G352" s="46" t="s">
        <v>28</v>
      </c>
      <c r="H352" s="46" t="s">
        <v>15</v>
      </c>
      <c r="I352" s="46">
        <v>1</v>
      </c>
      <c r="J352" s="46" t="s">
        <v>26</v>
      </c>
      <c r="K352" s="46" t="s">
        <v>31</v>
      </c>
      <c r="L352" s="46">
        <v>59</v>
      </c>
      <c r="M352" s="47" t="str">
        <f>IF(Table2[[#This Row],[Age]] &gt; 54, "Old",IF(Table2[[#This Row],[Age]]&gt;= 31, "Middle-Age",IF(Table2[[#This Row],[Age]]&lt;31, "Young","Invalid")))</f>
        <v>Old</v>
      </c>
      <c r="N352" s="46" t="s">
        <v>18</v>
      </c>
      <c r="O352" s="48">
        <v>38843</v>
      </c>
    </row>
    <row r="353" spans="1:15" x14ac:dyDescent="0.25">
      <c r="A353" s="46">
        <v>16813</v>
      </c>
      <c r="B353" s="46" t="s">
        <v>48</v>
      </c>
      <c r="C353" s="46" t="s">
        <v>50</v>
      </c>
      <c r="D353" s="46">
        <v>60000</v>
      </c>
      <c r="E353" s="46">
        <v>2</v>
      </c>
      <c r="F353" s="46" t="s">
        <v>19</v>
      </c>
      <c r="G353" s="46" t="s">
        <v>21</v>
      </c>
      <c r="H353" s="46" t="s">
        <v>15</v>
      </c>
      <c r="I353" s="46">
        <v>2</v>
      </c>
      <c r="J353" s="46" t="s">
        <v>59</v>
      </c>
      <c r="K353" s="46" t="s">
        <v>31</v>
      </c>
      <c r="L353" s="46">
        <v>55</v>
      </c>
      <c r="M353" s="47" t="str">
        <f>IF(Table2[[#This Row],[Age]] &gt; 54, "Old",IF(Table2[[#This Row],[Age]]&gt;= 31, "Middle-Age",IF(Table2[[#This Row],[Age]]&lt;31, "Young","Invalid")))</f>
        <v>Old</v>
      </c>
      <c r="N353" s="46" t="s">
        <v>18</v>
      </c>
      <c r="O353" s="48">
        <v>38843</v>
      </c>
    </row>
    <row r="354" spans="1:15" x14ac:dyDescent="0.25">
      <c r="A354" s="46">
        <v>16867</v>
      </c>
      <c r="B354" s="46" t="s">
        <v>49</v>
      </c>
      <c r="C354" s="46" t="s">
        <v>51</v>
      </c>
      <c r="D354" s="46">
        <v>130000</v>
      </c>
      <c r="E354" s="46">
        <v>1</v>
      </c>
      <c r="F354" s="46" t="s">
        <v>13</v>
      </c>
      <c r="G354" s="46" t="s">
        <v>28</v>
      </c>
      <c r="H354" s="46" t="s">
        <v>18</v>
      </c>
      <c r="I354" s="46">
        <v>3</v>
      </c>
      <c r="J354" s="46" t="s">
        <v>16</v>
      </c>
      <c r="K354" s="46" t="s">
        <v>31</v>
      </c>
      <c r="L354" s="46">
        <v>45</v>
      </c>
      <c r="M354" s="47" t="str">
        <f>IF(Table2[[#This Row],[Age]] &gt; 54, "Old",IF(Table2[[#This Row],[Age]]&gt;= 31, "Middle-Age",IF(Table2[[#This Row],[Age]]&lt;31, "Young","Invalid")))</f>
        <v>Middle-Age</v>
      </c>
      <c r="N354" s="46" t="s">
        <v>15</v>
      </c>
      <c r="O354" s="48">
        <v>38843</v>
      </c>
    </row>
    <row r="355" spans="1:15" x14ac:dyDescent="0.25">
      <c r="A355" s="46">
        <v>16871</v>
      </c>
      <c r="B355" s="46" t="s">
        <v>48</v>
      </c>
      <c r="C355" s="46" t="s">
        <v>51</v>
      </c>
      <c r="D355" s="46">
        <v>90000</v>
      </c>
      <c r="E355" s="46">
        <v>2</v>
      </c>
      <c r="F355" s="46" t="s">
        <v>27</v>
      </c>
      <c r="G355" s="46" t="s">
        <v>21</v>
      </c>
      <c r="H355" s="46" t="s">
        <v>15</v>
      </c>
      <c r="I355" s="46">
        <v>1</v>
      </c>
      <c r="J355" s="46" t="s">
        <v>59</v>
      </c>
      <c r="K355" s="46" t="s">
        <v>31</v>
      </c>
      <c r="L355" s="46">
        <v>51</v>
      </c>
      <c r="M355" s="47" t="str">
        <f>IF(Table2[[#This Row],[Age]] &gt; 54, "Old",IF(Table2[[#This Row],[Age]]&gt;= 31, "Middle-Age",IF(Table2[[#This Row],[Age]]&lt;31, "Young","Invalid")))</f>
        <v>Middle-Age</v>
      </c>
      <c r="N355" s="46" t="s">
        <v>15</v>
      </c>
      <c r="O355" s="48">
        <v>38843</v>
      </c>
    </row>
    <row r="356" spans="1:15" x14ac:dyDescent="0.25">
      <c r="A356" s="46">
        <v>16890</v>
      </c>
      <c r="B356" s="46" t="s">
        <v>48</v>
      </c>
      <c r="C356" s="46" t="s">
        <v>50</v>
      </c>
      <c r="D356" s="46">
        <v>60000</v>
      </c>
      <c r="E356" s="46">
        <v>3</v>
      </c>
      <c r="F356" s="46" t="s">
        <v>29</v>
      </c>
      <c r="G356" s="46" t="s">
        <v>14</v>
      </c>
      <c r="H356" s="46" t="s">
        <v>15</v>
      </c>
      <c r="I356" s="46">
        <v>2</v>
      </c>
      <c r="J356" s="46" t="s">
        <v>23</v>
      </c>
      <c r="K356" s="46" t="s">
        <v>31</v>
      </c>
      <c r="L356" s="46">
        <v>52</v>
      </c>
      <c r="M356" s="47" t="str">
        <f>IF(Table2[[#This Row],[Age]] &gt; 54, "Old",IF(Table2[[#This Row],[Age]]&gt;= 31, "Middle-Age",IF(Table2[[#This Row],[Age]]&lt;31, "Young","Invalid")))</f>
        <v>Middle-Age</v>
      </c>
      <c r="N356" s="46" t="s">
        <v>15</v>
      </c>
      <c r="O356" s="48">
        <v>38843</v>
      </c>
    </row>
    <row r="357" spans="1:15" x14ac:dyDescent="0.25">
      <c r="A357" s="46">
        <v>16895</v>
      </c>
      <c r="B357" s="46" t="s">
        <v>48</v>
      </c>
      <c r="C357" s="46" t="s">
        <v>51</v>
      </c>
      <c r="D357" s="46">
        <v>40000</v>
      </c>
      <c r="E357" s="46">
        <v>3</v>
      </c>
      <c r="F357" s="46" t="s">
        <v>19</v>
      </c>
      <c r="G357" s="46" t="s">
        <v>21</v>
      </c>
      <c r="H357" s="46" t="s">
        <v>18</v>
      </c>
      <c r="I357" s="46">
        <v>2</v>
      </c>
      <c r="J357" s="46" t="s">
        <v>26</v>
      </c>
      <c r="K357" s="46" t="s">
        <v>31</v>
      </c>
      <c r="L357" s="46">
        <v>54</v>
      </c>
      <c r="M357" s="47" t="str">
        <f>IF(Table2[[#This Row],[Age]] &gt; 54, "Old",IF(Table2[[#This Row],[Age]]&gt;= 31, "Middle-Age",IF(Table2[[#This Row],[Age]]&lt;31, "Young","Invalid")))</f>
        <v>Middle-Age</v>
      </c>
      <c r="N357" s="46" t="s">
        <v>15</v>
      </c>
      <c r="O357" s="48">
        <v>38843</v>
      </c>
    </row>
    <row r="358" spans="1:15" x14ac:dyDescent="0.25">
      <c r="A358" s="46">
        <v>16917</v>
      </c>
      <c r="B358" s="46" t="s">
        <v>48</v>
      </c>
      <c r="C358" s="46" t="s">
        <v>50</v>
      </c>
      <c r="D358" s="46">
        <v>120000</v>
      </c>
      <c r="E358" s="46">
        <v>1</v>
      </c>
      <c r="F358" s="46" t="s">
        <v>13</v>
      </c>
      <c r="G358" s="46" t="s">
        <v>28</v>
      </c>
      <c r="H358" s="46" t="s">
        <v>15</v>
      </c>
      <c r="I358" s="46">
        <v>4</v>
      </c>
      <c r="J358" s="46" t="s">
        <v>16</v>
      </c>
      <c r="K358" s="46" t="s">
        <v>31</v>
      </c>
      <c r="L358" s="46">
        <v>38</v>
      </c>
      <c r="M358" s="47" t="str">
        <f>IF(Table2[[#This Row],[Age]] &gt; 54, "Old",IF(Table2[[#This Row],[Age]]&gt;= 31, "Middle-Age",IF(Table2[[#This Row],[Age]]&lt;31, "Young","Invalid")))</f>
        <v>Middle-Age</v>
      </c>
      <c r="N358" s="46" t="s">
        <v>18</v>
      </c>
      <c r="O358" s="48">
        <v>38843</v>
      </c>
    </row>
    <row r="359" spans="1:15" x14ac:dyDescent="0.25">
      <c r="A359" s="46">
        <v>17000</v>
      </c>
      <c r="B359" s="46" t="s">
        <v>49</v>
      </c>
      <c r="C359" s="46" t="s">
        <v>51</v>
      </c>
      <c r="D359" s="46">
        <v>70000</v>
      </c>
      <c r="E359" s="46">
        <v>4</v>
      </c>
      <c r="F359" s="46" t="s">
        <v>13</v>
      </c>
      <c r="G359" s="46" t="s">
        <v>14</v>
      </c>
      <c r="H359" s="46" t="s">
        <v>15</v>
      </c>
      <c r="I359" s="46">
        <v>2</v>
      </c>
      <c r="J359" s="46" t="s">
        <v>22</v>
      </c>
      <c r="K359" s="46" t="s">
        <v>31</v>
      </c>
      <c r="L359" s="46">
        <v>43</v>
      </c>
      <c r="M359" s="47" t="str">
        <f>IF(Table2[[#This Row],[Age]] &gt; 54, "Old",IF(Table2[[#This Row],[Age]]&gt;= 31, "Middle-Age",IF(Table2[[#This Row],[Age]]&lt;31, "Young","Invalid")))</f>
        <v>Middle-Age</v>
      </c>
      <c r="N359" s="46" t="s">
        <v>15</v>
      </c>
      <c r="O359" s="48">
        <v>38843</v>
      </c>
    </row>
    <row r="360" spans="1:15" x14ac:dyDescent="0.25">
      <c r="A360" s="46">
        <v>17012</v>
      </c>
      <c r="B360" s="46" t="s">
        <v>48</v>
      </c>
      <c r="C360" s="46" t="s">
        <v>51</v>
      </c>
      <c r="D360" s="46">
        <v>60000</v>
      </c>
      <c r="E360" s="46">
        <v>3</v>
      </c>
      <c r="F360" s="46" t="s">
        <v>30</v>
      </c>
      <c r="G360" s="46" t="s">
        <v>21</v>
      </c>
      <c r="H360" s="46" t="s">
        <v>15</v>
      </c>
      <c r="I360" s="46">
        <v>0</v>
      </c>
      <c r="J360" s="46" t="s">
        <v>22</v>
      </c>
      <c r="K360" s="46" t="s">
        <v>31</v>
      </c>
      <c r="L360" s="46">
        <v>42</v>
      </c>
      <c r="M360" s="47" t="str">
        <f>IF(Table2[[#This Row],[Age]] &gt; 54, "Old",IF(Table2[[#This Row],[Age]]&gt;= 31, "Middle-Age",IF(Table2[[#This Row],[Age]]&lt;31, "Young","Invalid")))</f>
        <v>Middle-Age</v>
      </c>
      <c r="N360" s="46" t="s">
        <v>15</v>
      </c>
      <c r="O360" s="48">
        <v>38843</v>
      </c>
    </row>
    <row r="361" spans="1:15" x14ac:dyDescent="0.25">
      <c r="A361" s="46">
        <v>17025</v>
      </c>
      <c r="B361" s="46" t="s">
        <v>49</v>
      </c>
      <c r="C361" s="46" t="s">
        <v>50</v>
      </c>
      <c r="D361" s="46">
        <v>50000</v>
      </c>
      <c r="E361" s="46">
        <v>0</v>
      </c>
      <c r="F361" s="46" t="s">
        <v>19</v>
      </c>
      <c r="G361" s="46" t="s">
        <v>14</v>
      </c>
      <c r="H361" s="46" t="s">
        <v>18</v>
      </c>
      <c r="I361" s="46">
        <v>1</v>
      </c>
      <c r="J361" s="46" t="s">
        <v>22</v>
      </c>
      <c r="K361" s="46" t="s">
        <v>31</v>
      </c>
      <c r="L361" s="46">
        <v>39</v>
      </c>
      <c r="M361" s="47" t="str">
        <f>IF(Table2[[#This Row],[Age]] &gt; 54, "Old",IF(Table2[[#This Row],[Age]]&gt;= 31, "Middle-Age",IF(Table2[[#This Row],[Age]]&lt;31, "Young","Invalid")))</f>
        <v>Middle-Age</v>
      </c>
      <c r="N361" s="46" t="s">
        <v>15</v>
      </c>
      <c r="O361" s="48">
        <v>38843</v>
      </c>
    </row>
    <row r="362" spans="1:15" x14ac:dyDescent="0.25">
      <c r="A362" s="46">
        <v>17048</v>
      </c>
      <c r="B362" s="46" t="s">
        <v>49</v>
      </c>
      <c r="C362" s="46" t="s">
        <v>51</v>
      </c>
      <c r="D362" s="46">
        <v>90000</v>
      </c>
      <c r="E362" s="46">
        <v>1</v>
      </c>
      <c r="F362" s="46" t="s">
        <v>30</v>
      </c>
      <c r="G362" s="46" t="s">
        <v>28</v>
      </c>
      <c r="H362" s="46" t="s">
        <v>15</v>
      </c>
      <c r="I362" s="46">
        <v>0</v>
      </c>
      <c r="J362" s="46" t="s">
        <v>16</v>
      </c>
      <c r="K362" s="46" t="s">
        <v>24</v>
      </c>
      <c r="L362" s="46">
        <v>36</v>
      </c>
      <c r="M362" s="47" t="str">
        <f>IF(Table2[[#This Row],[Age]] &gt; 54, "Old",IF(Table2[[#This Row],[Age]]&gt;= 31, "Middle-Age",IF(Table2[[#This Row],[Age]]&lt;31, "Young","Invalid")))</f>
        <v>Middle-Age</v>
      </c>
      <c r="N362" s="46" t="s">
        <v>15</v>
      </c>
      <c r="O362" s="48">
        <v>38843</v>
      </c>
    </row>
    <row r="363" spans="1:15" x14ac:dyDescent="0.25">
      <c r="A363" s="46">
        <v>17185</v>
      </c>
      <c r="B363" s="46" t="s">
        <v>48</v>
      </c>
      <c r="C363" s="46" t="s">
        <v>51</v>
      </c>
      <c r="D363" s="46">
        <v>170000</v>
      </c>
      <c r="E363" s="46">
        <v>4</v>
      </c>
      <c r="F363" s="46" t="s">
        <v>19</v>
      </c>
      <c r="G363" s="46" t="s">
        <v>21</v>
      </c>
      <c r="H363" s="46" t="s">
        <v>18</v>
      </c>
      <c r="I363" s="46">
        <v>3</v>
      </c>
      <c r="J363" s="46" t="s">
        <v>23</v>
      </c>
      <c r="K363" s="46" t="s">
        <v>17</v>
      </c>
      <c r="L363" s="46">
        <v>48</v>
      </c>
      <c r="M363" s="47" t="str">
        <f>IF(Table2[[#This Row],[Age]] &gt; 54, "Old",IF(Table2[[#This Row],[Age]]&gt;= 31, "Middle-Age",IF(Table2[[#This Row],[Age]]&lt;31, "Young","Invalid")))</f>
        <v>Middle-Age</v>
      </c>
      <c r="N363" s="46" t="s">
        <v>15</v>
      </c>
      <c r="O363" s="48">
        <v>38843</v>
      </c>
    </row>
    <row r="364" spans="1:15" x14ac:dyDescent="0.25">
      <c r="A364" s="46">
        <v>17191</v>
      </c>
      <c r="B364" s="46" t="s">
        <v>49</v>
      </c>
      <c r="C364" s="46" t="s">
        <v>50</v>
      </c>
      <c r="D364" s="46">
        <v>130000</v>
      </c>
      <c r="E364" s="46">
        <v>3</v>
      </c>
      <c r="F364" s="46" t="s">
        <v>19</v>
      </c>
      <c r="G364" s="46" t="s">
        <v>21</v>
      </c>
      <c r="H364" s="46" t="s">
        <v>18</v>
      </c>
      <c r="I364" s="46">
        <v>3</v>
      </c>
      <c r="J364" s="46" t="s">
        <v>16</v>
      </c>
      <c r="K364" s="46" t="s">
        <v>17</v>
      </c>
      <c r="L364" s="46">
        <v>51</v>
      </c>
      <c r="M364" s="47" t="str">
        <f>IF(Table2[[#This Row],[Age]] &gt; 54, "Old",IF(Table2[[#This Row],[Age]]&gt;= 31, "Middle-Age",IF(Table2[[#This Row],[Age]]&lt;31, "Young","Invalid")))</f>
        <v>Middle-Age</v>
      </c>
      <c r="N364" s="46" t="s">
        <v>15</v>
      </c>
      <c r="O364" s="48">
        <v>38843</v>
      </c>
    </row>
    <row r="365" spans="1:15" x14ac:dyDescent="0.25">
      <c r="A365" s="46">
        <v>17197</v>
      </c>
      <c r="B365" s="46" t="s">
        <v>49</v>
      </c>
      <c r="C365" s="46" t="s">
        <v>51</v>
      </c>
      <c r="D365" s="46">
        <v>90000</v>
      </c>
      <c r="E365" s="46">
        <v>5</v>
      </c>
      <c r="F365" s="46" t="s">
        <v>19</v>
      </c>
      <c r="G365" s="46" t="s">
        <v>21</v>
      </c>
      <c r="H365" s="46" t="s">
        <v>15</v>
      </c>
      <c r="I365" s="46">
        <v>2</v>
      </c>
      <c r="J365" s="46" t="s">
        <v>59</v>
      </c>
      <c r="K365" s="46" t="s">
        <v>17</v>
      </c>
      <c r="L365" s="46">
        <v>62</v>
      </c>
      <c r="M365" s="47" t="str">
        <f>IF(Table2[[#This Row],[Age]] &gt; 54, "Old",IF(Table2[[#This Row],[Age]]&gt;= 31, "Middle-Age",IF(Table2[[#This Row],[Age]]&lt;31, "Young","Invalid")))</f>
        <v>Old</v>
      </c>
      <c r="N365" s="46" t="s">
        <v>18</v>
      </c>
      <c r="O365" s="48">
        <v>38843</v>
      </c>
    </row>
    <row r="366" spans="1:15" x14ac:dyDescent="0.25">
      <c r="A366" s="46">
        <v>17203</v>
      </c>
      <c r="B366" s="46" t="s">
        <v>48</v>
      </c>
      <c r="C366" s="46" t="s">
        <v>51</v>
      </c>
      <c r="D366" s="46">
        <v>130000</v>
      </c>
      <c r="E366" s="46">
        <v>4</v>
      </c>
      <c r="F366" s="46" t="s">
        <v>19</v>
      </c>
      <c r="G366" s="46" t="s">
        <v>21</v>
      </c>
      <c r="H366" s="46" t="s">
        <v>15</v>
      </c>
      <c r="I366" s="46">
        <v>4</v>
      </c>
      <c r="J366" s="46" t="s">
        <v>23</v>
      </c>
      <c r="K366" s="46" t="s">
        <v>17</v>
      </c>
      <c r="L366" s="46">
        <v>61</v>
      </c>
      <c r="M366" s="47" t="str">
        <f>IF(Table2[[#This Row],[Age]] &gt; 54, "Old",IF(Table2[[#This Row],[Age]]&gt;= 31, "Middle-Age",IF(Table2[[#This Row],[Age]]&lt;31, "Young","Invalid")))</f>
        <v>Old</v>
      </c>
      <c r="N366" s="46" t="s">
        <v>15</v>
      </c>
      <c r="O366" s="48">
        <v>38843</v>
      </c>
    </row>
    <row r="367" spans="1:15" x14ac:dyDescent="0.25">
      <c r="A367" s="46">
        <v>17230</v>
      </c>
      <c r="B367" s="46" t="s">
        <v>48</v>
      </c>
      <c r="C367" s="46" t="s">
        <v>50</v>
      </c>
      <c r="D367" s="46">
        <v>80000</v>
      </c>
      <c r="E367" s="46">
        <v>0</v>
      </c>
      <c r="F367" s="46" t="s">
        <v>13</v>
      </c>
      <c r="G367" s="46" t="s">
        <v>21</v>
      </c>
      <c r="H367" s="46" t="s">
        <v>15</v>
      </c>
      <c r="I367" s="46">
        <v>3</v>
      </c>
      <c r="J367" s="46" t="s">
        <v>59</v>
      </c>
      <c r="K367" s="46" t="s">
        <v>24</v>
      </c>
      <c r="L367" s="46">
        <v>30</v>
      </c>
      <c r="M367" s="47" t="str">
        <f>IF(Table2[[#This Row],[Age]] &gt; 54, "Old",IF(Table2[[#This Row],[Age]]&gt;= 31, "Middle-Age",IF(Table2[[#This Row],[Age]]&lt;31, "Young","Invalid")))</f>
        <v>Young</v>
      </c>
      <c r="N367" s="46" t="s">
        <v>18</v>
      </c>
      <c r="O367" s="48">
        <v>38843</v>
      </c>
    </row>
    <row r="368" spans="1:15" x14ac:dyDescent="0.25">
      <c r="A368" s="46">
        <v>17238</v>
      </c>
      <c r="B368" s="46" t="s">
        <v>49</v>
      </c>
      <c r="C368" s="46" t="s">
        <v>50</v>
      </c>
      <c r="D368" s="46">
        <v>80000</v>
      </c>
      <c r="E368" s="46">
        <v>0</v>
      </c>
      <c r="F368" s="46" t="s">
        <v>13</v>
      </c>
      <c r="G368" s="46" t="s">
        <v>21</v>
      </c>
      <c r="H368" s="46" t="s">
        <v>15</v>
      </c>
      <c r="I368" s="46">
        <v>3</v>
      </c>
      <c r="J368" s="46" t="s">
        <v>59</v>
      </c>
      <c r="K368" s="46" t="s">
        <v>24</v>
      </c>
      <c r="L368" s="46">
        <v>32</v>
      </c>
      <c r="M368" s="47" t="str">
        <f>IF(Table2[[#This Row],[Age]] &gt; 54, "Old",IF(Table2[[#This Row],[Age]]&gt;= 31, "Middle-Age",IF(Table2[[#This Row],[Age]]&lt;31, "Young","Invalid")))</f>
        <v>Middle-Age</v>
      </c>
      <c r="N368" s="46" t="s">
        <v>18</v>
      </c>
      <c r="O368" s="48">
        <v>38843</v>
      </c>
    </row>
    <row r="369" spans="1:15" x14ac:dyDescent="0.25">
      <c r="A369" s="46">
        <v>17260</v>
      </c>
      <c r="B369" s="46" t="s">
        <v>48</v>
      </c>
      <c r="C369" s="46" t="s">
        <v>50</v>
      </c>
      <c r="D369" s="46">
        <v>90000</v>
      </c>
      <c r="E369" s="46">
        <v>5</v>
      </c>
      <c r="F369" s="46" t="s">
        <v>19</v>
      </c>
      <c r="G369" s="46" t="s">
        <v>21</v>
      </c>
      <c r="H369" s="46" t="s">
        <v>15</v>
      </c>
      <c r="I369" s="46">
        <v>3</v>
      </c>
      <c r="J369" s="46" t="s">
        <v>16</v>
      </c>
      <c r="K369" s="46" t="s">
        <v>31</v>
      </c>
      <c r="L369" s="46">
        <v>41</v>
      </c>
      <c r="M369" s="47" t="str">
        <f>IF(Table2[[#This Row],[Age]] &gt; 54, "Old",IF(Table2[[#This Row],[Age]]&gt;= 31, "Middle-Age",IF(Table2[[#This Row],[Age]]&lt;31, "Young","Invalid")))</f>
        <v>Middle-Age</v>
      </c>
      <c r="N369" s="46" t="s">
        <v>18</v>
      </c>
      <c r="O369" s="48">
        <v>38843</v>
      </c>
    </row>
    <row r="370" spans="1:15" x14ac:dyDescent="0.25">
      <c r="A370" s="46">
        <v>17269</v>
      </c>
      <c r="B370" s="46" t="s">
        <v>49</v>
      </c>
      <c r="C370" s="46" t="s">
        <v>50</v>
      </c>
      <c r="D370" s="46">
        <v>60000</v>
      </c>
      <c r="E370" s="46">
        <v>3</v>
      </c>
      <c r="F370" s="46" t="s">
        <v>13</v>
      </c>
      <c r="G370" s="46" t="s">
        <v>21</v>
      </c>
      <c r="H370" s="46" t="s">
        <v>18</v>
      </c>
      <c r="I370" s="46">
        <v>0</v>
      </c>
      <c r="J370" s="46" t="s">
        <v>16</v>
      </c>
      <c r="K370" s="46" t="s">
        <v>31</v>
      </c>
      <c r="L370" s="46">
        <v>47</v>
      </c>
      <c r="M370" s="47" t="str">
        <f>IF(Table2[[#This Row],[Age]] &gt; 54, "Old",IF(Table2[[#This Row],[Age]]&gt;= 31, "Middle-Age",IF(Table2[[#This Row],[Age]]&lt;31, "Young","Invalid")))</f>
        <v>Middle-Age</v>
      </c>
      <c r="N370" s="46" t="s">
        <v>15</v>
      </c>
      <c r="O370" s="48">
        <v>38843</v>
      </c>
    </row>
    <row r="371" spans="1:15" x14ac:dyDescent="0.25">
      <c r="A371" s="46">
        <v>17310</v>
      </c>
      <c r="B371" s="46" t="s">
        <v>48</v>
      </c>
      <c r="C371" s="46" t="s">
        <v>50</v>
      </c>
      <c r="D371" s="46">
        <v>60000</v>
      </c>
      <c r="E371" s="46">
        <v>1</v>
      </c>
      <c r="F371" s="46" t="s">
        <v>19</v>
      </c>
      <c r="G371" s="46" t="s">
        <v>14</v>
      </c>
      <c r="H371" s="46" t="s">
        <v>15</v>
      </c>
      <c r="I371" s="46">
        <v>1</v>
      </c>
      <c r="J371" s="46" t="s">
        <v>16</v>
      </c>
      <c r="K371" s="46" t="s">
        <v>24</v>
      </c>
      <c r="L371" s="46">
        <v>45</v>
      </c>
      <c r="M371" s="47" t="str">
        <f>IF(Table2[[#This Row],[Age]] &gt; 54, "Old",IF(Table2[[#This Row],[Age]]&gt;= 31, "Middle-Age",IF(Table2[[#This Row],[Age]]&lt;31, "Young","Invalid")))</f>
        <v>Middle-Age</v>
      </c>
      <c r="N371" s="46" t="s">
        <v>15</v>
      </c>
      <c r="O371" s="48">
        <v>38843</v>
      </c>
    </row>
    <row r="372" spans="1:15" x14ac:dyDescent="0.25">
      <c r="A372" s="46">
        <v>17319</v>
      </c>
      <c r="B372" s="46" t="s">
        <v>49</v>
      </c>
      <c r="C372" s="46" t="s">
        <v>51</v>
      </c>
      <c r="D372" s="46">
        <v>70000</v>
      </c>
      <c r="E372" s="46">
        <v>0</v>
      </c>
      <c r="F372" s="46" t="s">
        <v>13</v>
      </c>
      <c r="G372" s="46" t="s">
        <v>21</v>
      </c>
      <c r="H372" s="46" t="s">
        <v>18</v>
      </c>
      <c r="I372" s="46">
        <v>1</v>
      </c>
      <c r="J372" s="46" t="s">
        <v>23</v>
      </c>
      <c r="K372" s="46" t="s">
        <v>24</v>
      </c>
      <c r="L372" s="46">
        <v>42</v>
      </c>
      <c r="M372" s="47" t="str">
        <f>IF(Table2[[#This Row],[Age]] &gt; 54, "Old",IF(Table2[[#This Row],[Age]]&gt;= 31, "Middle-Age",IF(Table2[[#This Row],[Age]]&lt;31, "Young","Invalid")))</f>
        <v>Middle-Age</v>
      </c>
      <c r="N372" s="46" t="s">
        <v>18</v>
      </c>
      <c r="O372" s="48">
        <v>38843</v>
      </c>
    </row>
    <row r="373" spans="1:15" x14ac:dyDescent="0.25">
      <c r="A373" s="46">
        <v>17324</v>
      </c>
      <c r="B373" s="46" t="s">
        <v>48</v>
      </c>
      <c r="C373" s="46" t="s">
        <v>51</v>
      </c>
      <c r="D373" s="46">
        <v>100000</v>
      </c>
      <c r="E373" s="46">
        <v>4</v>
      </c>
      <c r="F373" s="46" t="s">
        <v>13</v>
      </c>
      <c r="G373" s="46" t="s">
        <v>21</v>
      </c>
      <c r="H373" s="46" t="s">
        <v>15</v>
      </c>
      <c r="I373" s="46">
        <v>1</v>
      </c>
      <c r="J373" s="46" t="s">
        <v>59</v>
      </c>
      <c r="K373" s="46" t="s">
        <v>24</v>
      </c>
      <c r="L373" s="46">
        <v>46</v>
      </c>
      <c r="M373" s="47" t="str">
        <f>IF(Table2[[#This Row],[Age]] &gt; 54, "Old",IF(Table2[[#This Row],[Age]]&gt;= 31, "Middle-Age",IF(Table2[[#This Row],[Age]]&lt;31, "Young","Invalid")))</f>
        <v>Middle-Age</v>
      </c>
      <c r="N373" s="46" t="s">
        <v>18</v>
      </c>
      <c r="O373" s="48">
        <v>38843</v>
      </c>
    </row>
    <row r="374" spans="1:15" x14ac:dyDescent="0.25">
      <c r="A374" s="46">
        <v>17337</v>
      </c>
      <c r="B374" s="46" t="s">
        <v>49</v>
      </c>
      <c r="C374" s="46" t="s">
        <v>50</v>
      </c>
      <c r="D374" s="46">
        <v>40000</v>
      </c>
      <c r="E374" s="46">
        <v>0</v>
      </c>
      <c r="F374" s="46" t="s">
        <v>27</v>
      </c>
      <c r="G374" s="46" t="s">
        <v>14</v>
      </c>
      <c r="H374" s="46" t="s">
        <v>15</v>
      </c>
      <c r="I374" s="46">
        <v>1</v>
      </c>
      <c r="J374" s="46" t="s">
        <v>23</v>
      </c>
      <c r="K374" s="46" t="s">
        <v>31</v>
      </c>
      <c r="L374" s="46">
        <v>31</v>
      </c>
      <c r="M374" s="47" t="str">
        <f>IF(Table2[[#This Row],[Age]] &gt; 54, "Old",IF(Table2[[#This Row],[Age]]&gt;= 31, "Middle-Age",IF(Table2[[#This Row],[Age]]&lt;31, "Young","Invalid")))</f>
        <v>Middle-Age</v>
      </c>
      <c r="N374" s="46" t="s">
        <v>18</v>
      </c>
      <c r="O374" s="48">
        <v>38843</v>
      </c>
    </row>
    <row r="375" spans="1:15" x14ac:dyDescent="0.25">
      <c r="A375" s="46">
        <v>17352</v>
      </c>
      <c r="B375" s="46" t="s">
        <v>48</v>
      </c>
      <c r="C375" s="46" t="s">
        <v>50</v>
      </c>
      <c r="D375" s="46">
        <v>50000</v>
      </c>
      <c r="E375" s="46">
        <v>2</v>
      </c>
      <c r="F375" s="46" t="s">
        <v>30</v>
      </c>
      <c r="G375" s="46" t="s">
        <v>28</v>
      </c>
      <c r="H375" s="46" t="s">
        <v>15</v>
      </c>
      <c r="I375" s="46">
        <v>1</v>
      </c>
      <c r="J375" s="46" t="s">
        <v>23</v>
      </c>
      <c r="K375" s="46" t="s">
        <v>24</v>
      </c>
      <c r="L375" s="46">
        <v>64</v>
      </c>
      <c r="M375" s="47" t="str">
        <f>IF(Table2[[#This Row],[Age]] &gt; 54, "Old",IF(Table2[[#This Row],[Age]]&gt;= 31, "Middle-Age",IF(Table2[[#This Row],[Age]]&lt;31, "Young","Invalid")))</f>
        <v>Old</v>
      </c>
      <c r="N375" s="46" t="s">
        <v>15</v>
      </c>
      <c r="O375" s="48">
        <v>38843</v>
      </c>
    </row>
    <row r="376" spans="1:15" x14ac:dyDescent="0.25">
      <c r="A376" s="46">
        <v>17369</v>
      </c>
      <c r="B376" s="46" t="s">
        <v>49</v>
      </c>
      <c r="C376" s="46" t="s">
        <v>50</v>
      </c>
      <c r="D376" s="46">
        <v>30000</v>
      </c>
      <c r="E376" s="46">
        <v>0</v>
      </c>
      <c r="F376" s="46" t="s">
        <v>19</v>
      </c>
      <c r="G376" s="46" t="s">
        <v>14</v>
      </c>
      <c r="H376" s="46" t="s">
        <v>15</v>
      </c>
      <c r="I376" s="46">
        <v>1</v>
      </c>
      <c r="J376" s="46" t="s">
        <v>23</v>
      </c>
      <c r="K376" s="46" t="s">
        <v>31</v>
      </c>
      <c r="L376" s="46">
        <v>27</v>
      </c>
      <c r="M376" s="47" t="str">
        <f>IF(Table2[[#This Row],[Age]] &gt; 54, "Old",IF(Table2[[#This Row],[Age]]&gt;= 31, "Middle-Age",IF(Table2[[#This Row],[Age]]&lt;31, "Young","Invalid")))</f>
        <v>Young</v>
      </c>
      <c r="N376" s="46" t="s">
        <v>18</v>
      </c>
      <c r="O376" s="48">
        <v>38843</v>
      </c>
    </row>
    <row r="377" spans="1:15" x14ac:dyDescent="0.25">
      <c r="A377" s="46">
        <v>17436</v>
      </c>
      <c r="B377" s="46" t="s">
        <v>48</v>
      </c>
      <c r="C377" s="46" t="s">
        <v>50</v>
      </c>
      <c r="D377" s="46">
        <v>60000</v>
      </c>
      <c r="E377" s="46">
        <v>2</v>
      </c>
      <c r="F377" s="46" t="s">
        <v>27</v>
      </c>
      <c r="G377" s="46" t="s">
        <v>21</v>
      </c>
      <c r="H377" s="46" t="s">
        <v>18</v>
      </c>
      <c r="I377" s="46">
        <v>2</v>
      </c>
      <c r="J377" s="46" t="s">
        <v>26</v>
      </c>
      <c r="K377" s="46" t="s">
        <v>31</v>
      </c>
      <c r="L377" s="46">
        <v>51</v>
      </c>
      <c r="M377" s="47" t="str">
        <f>IF(Table2[[#This Row],[Age]] &gt; 54, "Old",IF(Table2[[#This Row],[Age]]&gt;= 31, "Middle-Age",IF(Table2[[#This Row],[Age]]&lt;31, "Young","Invalid")))</f>
        <v>Middle-Age</v>
      </c>
      <c r="N377" s="46" t="s">
        <v>18</v>
      </c>
      <c r="O377" s="48">
        <v>38843</v>
      </c>
    </row>
    <row r="378" spans="1:15" x14ac:dyDescent="0.25">
      <c r="A378" s="46">
        <v>17450</v>
      </c>
      <c r="B378" s="46" t="s">
        <v>48</v>
      </c>
      <c r="C378" s="46" t="s">
        <v>50</v>
      </c>
      <c r="D378" s="46">
        <v>80000</v>
      </c>
      <c r="E378" s="46">
        <v>5</v>
      </c>
      <c r="F378" s="46" t="s">
        <v>19</v>
      </c>
      <c r="G378" s="46" t="s">
        <v>21</v>
      </c>
      <c r="H378" s="46" t="s">
        <v>15</v>
      </c>
      <c r="I378" s="46">
        <v>3</v>
      </c>
      <c r="J378" s="46" t="s">
        <v>23</v>
      </c>
      <c r="K378" s="46" t="s">
        <v>31</v>
      </c>
      <c r="L378" s="46">
        <v>45</v>
      </c>
      <c r="M378" s="47" t="str">
        <f>IF(Table2[[#This Row],[Age]] &gt; 54, "Old",IF(Table2[[#This Row],[Age]]&gt;= 31, "Middle-Age",IF(Table2[[#This Row],[Age]]&lt;31, "Young","Invalid")))</f>
        <v>Middle-Age</v>
      </c>
      <c r="N378" s="46" t="s">
        <v>18</v>
      </c>
      <c r="O378" s="48">
        <v>38843</v>
      </c>
    </row>
    <row r="379" spans="1:15" x14ac:dyDescent="0.25">
      <c r="A379" s="46">
        <v>17458</v>
      </c>
      <c r="B379" s="46" t="s">
        <v>49</v>
      </c>
      <c r="C379" s="46" t="s">
        <v>50</v>
      </c>
      <c r="D379" s="46">
        <v>70000</v>
      </c>
      <c r="E379" s="46">
        <v>3</v>
      </c>
      <c r="F379" s="46" t="s">
        <v>27</v>
      </c>
      <c r="G379" s="46" t="s">
        <v>21</v>
      </c>
      <c r="H379" s="46" t="s">
        <v>15</v>
      </c>
      <c r="I379" s="46">
        <v>0</v>
      </c>
      <c r="J379" s="46" t="s">
        <v>23</v>
      </c>
      <c r="K379" s="46" t="s">
        <v>31</v>
      </c>
      <c r="L379" s="46">
        <v>52</v>
      </c>
      <c r="M379" s="47" t="str">
        <f>IF(Table2[[#This Row],[Age]] &gt; 54, "Old",IF(Table2[[#This Row],[Age]]&gt;= 31, "Middle-Age",IF(Table2[[#This Row],[Age]]&lt;31, "Young","Invalid")))</f>
        <v>Middle-Age</v>
      </c>
      <c r="N379" s="46" t="s">
        <v>15</v>
      </c>
      <c r="O379" s="48">
        <v>38843</v>
      </c>
    </row>
    <row r="380" spans="1:15" x14ac:dyDescent="0.25">
      <c r="A380" s="46">
        <v>17462</v>
      </c>
      <c r="B380" s="46" t="s">
        <v>48</v>
      </c>
      <c r="C380" s="46" t="s">
        <v>50</v>
      </c>
      <c r="D380" s="46">
        <v>70000</v>
      </c>
      <c r="E380" s="46">
        <v>3</v>
      </c>
      <c r="F380" s="46" t="s">
        <v>30</v>
      </c>
      <c r="G380" s="46" t="s">
        <v>28</v>
      </c>
      <c r="H380" s="46" t="s">
        <v>15</v>
      </c>
      <c r="I380" s="46">
        <v>2</v>
      </c>
      <c r="J380" s="46" t="s">
        <v>23</v>
      </c>
      <c r="K380" s="46" t="s">
        <v>31</v>
      </c>
      <c r="L380" s="46">
        <v>53</v>
      </c>
      <c r="M380" s="47" t="str">
        <f>IF(Table2[[#This Row],[Age]] &gt; 54, "Old",IF(Table2[[#This Row],[Age]]&gt;= 31, "Middle-Age",IF(Table2[[#This Row],[Age]]&lt;31, "Young","Invalid")))</f>
        <v>Middle-Age</v>
      </c>
      <c r="N380" s="46" t="s">
        <v>15</v>
      </c>
      <c r="O380" s="48">
        <v>38843</v>
      </c>
    </row>
    <row r="381" spans="1:15" x14ac:dyDescent="0.25">
      <c r="A381" s="46">
        <v>17471</v>
      </c>
      <c r="B381" s="46" t="s">
        <v>49</v>
      </c>
      <c r="C381" s="46" t="s">
        <v>51</v>
      </c>
      <c r="D381" s="46">
        <v>80000</v>
      </c>
      <c r="E381" s="46">
        <v>4</v>
      </c>
      <c r="F381" s="46" t="s">
        <v>30</v>
      </c>
      <c r="G381" s="46" t="s">
        <v>28</v>
      </c>
      <c r="H381" s="46" t="s">
        <v>15</v>
      </c>
      <c r="I381" s="46">
        <v>2</v>
      </c>
      <c r="J381" s="46" t="s">
        <v>23</v>
      </c>
      <c r="K381" s="46" t="s">
        <v>31</v>
      </c>
      <c r="L381" s="46">
        <v>67</v>
      </c>
      <c r="M381" s="47" t="str">
        <f>IF(Table2[[#This Row],[Age]] &gt; 54, "Old",IF(Table2[[#This Row],[Age]]&gt;= 31, "Middle-Age",IF(Table2[[#This Row],[Age]]&lt;31, "Young","Invalid")))</f>
        <v>Old</v>
      </c>
      <c r="N381" s="46" t="s">
        <v>18</v>
      </c>
      <c r="O381" s="48">
        <v>38843</v>
      </c>
    </row>
    <row r="382" spans="1:15" x14ac:dyDescent="0.25">
      <c r="A382" s="46">
        <v>17482</v>
      </c>
      <c r="B382" s="46" t="s">
        <v>49</v>
      </c>
      <c r="C382" s="46" t="s">
        <v>51</v>
      </c>
      <c r="D382" s="46">
        <v>40000</v>
      </c>
      <c r="E382" s="46">
        <v>0</v>
      </c>
      <c r="F382" s="46" t="s">
        <v>29</v>
      </c>
      <c r="G382" s="46" t="s">
        <v>20</v>
      </c>
      <c r="H382" s="46" t="s">
        <v>15</v>
      </c>
      <c r="I382" s="46">
        <v>2</v>
      </c>
      <c r="J382" s="46" t="s">
        <v>23</v>
      </c>
      <c r="K382" s="46" t="s">
        <v>31</v>
      </c>
      <c r="L382" s="46">
        <v>29</v>
      </c>
      <c r="M382" s="47" t="str">
        <f>IF(Table2[[#This Row],[Age]] &gt; 54, "Old",IF(Table2[[#This Row],[Age]]&gt;= 31, "Middle-Age",IF(Table2[[#This Row],[Age]]&lt;31, "Young","Invalid")))</f>
        <v>Young</v>
      </c>
      <c r="N382" s="46" t="s">
        <v>18</v>
      </c>
      <c r="O382" s="48">
        <v>38843</v>
      </c>
    </row>
    <row r="383" spans="1:15" x14ac:dyDescent="0.25">
      <c r="A383" s="46">
        <v>17504</v>
      </c>
      <c r="B383" s="46" t="s">
        <v>49</v>
      </c>
      <c r="C383" s="46" t="s">
        <v>51</v>
      </c>
      <c r="D383" s="46">
        <v>80000</v>
      </c>
      <c r="E383" s="46">
        <v>2</v>
      </c>
      <c r="F383" s="46" t="s">
        <v>19</v>
      </c>
      <c r="G383" s="46" t="s">
        <v>14</v>
      </c>
      <c r="H383" s="46" t="s">
        <v>15</v>
      </c>
      <c r="I383" s="46">
        <v>2</v>
      </c>
      <c r="J383" s="46" t="s">
        <v>23</v>
      </c>
      <c r="K383" s="46" t="s">
        <v>24</v>
      </c>
      <c r="L383" s="46">
        <v>52</v>
      </c>
      <c r="M383" s="47" t="str">
        <f>IF(Table2[[#This Row],[Age]] &gt; 54, "Old",IF(Table2[[#This Row],[Age]]&gt;= 31, "Middle-Age",IF(Table2[[#This Row],[Age]]&lt;31, "Young","Invalid")))</f>
        <v>Middle-Age</v>
      </c>
      <c r="N383" s="46" t="s">
        <v>15</v>
      </c>
      <c r="O383" s="48">
        <v>38843</v>
      </c>
    </row>
    <row r="384" spans="1:15" x14ac:dyDescent="0.25">
      <c r="A384" s="46">
        <v>17519</v>
      </c>
      <c r="B384" s="46" t="s">
        <v>48</v>
      </c>
      <c r="C384" s="46" t="s">
        <v>51</v>
      </c>
      <c r="D384" s="46">
        <v>60000</v>
      </c>
      <c r="E384" s="46">
        <v>0</v>
      </c>
      <c r="F384" s="46" t="s">
        <v>19</v>
      </c>
      <c r="G384" s="46" t="s">
        <v>21</v>
      </c>
      <c r="H384" s="46" t="s">
        <v>15</v>
      </c>
      <c r="I384" s="46">
        <v>2</v>
      </c>
      <c r="J384" s="46" t="s">
        <v>23</v>
      </c>
      <c r="K384" s="46" t="s">
        <v>31</v>
      </c>
      <c r="L384" s="46">
        <v>32</v>
      </c>
      <c r="M384" s="47" t="str">
        <f>IF(Table2[[#This Row],[Age]] &gt; 54, "Old",IF(Table2[[#This Row],[Age]]&gt;= 31, "Middle-Age",IF(Table2[[#This Row],[Age]]&lt;31, "Young","Invalid")))</f>
        <v>Middle-Age</v>
      </c>
      <c r="N384" s="46" t="s">
        <v>18</v>
      </c>
      <c r="O384" s="48">
        <v>38843</v>
      </c>
    </row>
    <row r="385" spans="1:15" x14ac:dyDescent="0.25">
      <c r="A385" s="46">
        <v>17522</v>
      </c>
      <c r="B385" s="46" t="s">
        <v>48</v>
      </c>
      <c r="C385" s="46" t="s">
        <v>50</v>
      </c>
      <c r="D385" s="46">
        <v>120000</v>
      </c>
      <c r="E385" s="46">
        <v>4</v>
      </c>
      <c r="F385" s="46" t="s">
        <v>13</v>
      </c>
      <c r="G385" s="46" t="s">
        <v>28</v>
      </c>
      <c r="H385" s="46" t="s">
        <v>15</v>
      </c>
      <c r="I385" s="46">
        <v>1</v>
      </c>
      <c r="J385" s="46" t="s">
        <v>22</v>
      </c>
      <c r="K385" s="46" t="s">
        <v>24</v>
      </c>
      <c r="L385" s="46">
        <v>47</v>
      </c>
      <c r="M385" s="47" t="str">
        <f>IF(Table2[[#This Row],[Age]] &gt; 54, "Old",IF(Table2[[#This Row],[Age]]&gt;= 31, "Middle-Age",IF(Table2[[#This Row],[Age]]&lt;31, "Young","Invalid")))</f>
        <v>Middle-Age</v>
      </c>
      <c r="N385" s="46" t="s">
        <v>18</v>
      </c>
      <c r="O385" s="48">
        <v>38843</v>
      </c>
    </row>
    <row r="386" spans="1:15" x14ac:dyDescent="0.25">
      <c r="A386" s="46">
        <v>17531</v>
      </c>
      <c r="B386" s="46" t="s">
        <v>48</v>
      </c>
      <c r="C386" s="46" t="s">
        <v>50</v>
      </c>
      <c r="D386" s="46">
        <v>60000</v>
      </c>
      <c r="E386" s="46">
        <v>2</v>
      </c>
      <c r="F386" s="46" t="s">
        <v>27</v>
      </c>
      <c r="G386" s="46" t="s">
        <v>21</v>
      </c>
      <c r="H386" s="46" t="s">
        <v>18</v>
      </c>
      <c r="I386" s="46">
        <v>2</v>
      </c>
      <c r="J386" s="46" t="s">
        <v>23</v>
      </c>
      <c r="K386" s="46" t="s">
        <v>31</v>
      </c>
      <c r="L386" s="46">
        <v>50</v>
      </c>
      <c r="M386" s="47" t="str">
        <f>IF(Table2[[#This Row],[Age]] &gt; 54, "Old",IF(Table2[[#This Row],[Age]]&gt;= 31, "Middle-Age",IF(Table2[[#This Row],[Age]]&lt;31, "Young","Invalid")))</f>
        <v>Middle-Age</v>
      </c>
      <c r="N386" s="46" t="s">
        <v>18</v>
      </c>
      <c r="O386" s="48">
        <v>38843</v>
      </c>
    </row>
    <row r="387" spans="1:15" x14ac:dyDescent="0.25">
      <c r="A387" s="46">
        <v>17533</v>
      </c>
      <c r="B387" s="46" t="s">
        <v>48</v>
      </c>
      <c r="C387" s="46" t="s">
        <v>50</v>
      </c>
      <c r="D387" s="46">
        <v>40000</v>
      </c>
      <c r="E387" s="46">
        <v>3</v>
      </c>
      <c r="F387" s="46" t="s">
        <v>19</v>
      </c>
      <c r="G387" s="46" t="s">
        <v>21</v>
      </c>
      <c r="H387" s="46" t="s">
        <v>18</v>
      </c>
      <c r="I387" s="46">
        <v>2</v>
      </c>
      <c r="J387" s="46" t="s">
        <v>23</v>
      </c>
      <c r="K387" s="46" t="s">
        <v>31</v>
      </c>
      <c r="L387" s="46">
        <v>73</v>
      </c>
      <c r="M387" s="47" t="str">
        <f>IF(Table2[[#This Row],[Age]] &gt; 54, "Old",IF(Table2[[#This Row],[Age]]&gt;= 31, "Middle-Age",IF(Table2[[#This Row],[Age]]&lt;31, "Young","Invalid")))</f>
        <v>Old</v>
      </c>
      <c r="N387" s="46" t="s">
        <v>15</v>
      </c>
      <c r="O387" s="48">
        <v>38843</v>
      </c>
    </row>
    <row r="388" spans="1:15" x14ac:dyDescent="0.25">
      <c r="A388" s="46">
        <v>17541</v>
      </c>
      <c r="B388" s="46" t="s">
        <v>48</v>
      </c>
      <c r="C388" s="46" t="s">
        <v>51</v>
      </c>
      <c r="D388" s="46">
        <v>40000</v>
      </c>
      <c r="E388" s="46">
        <v>4</v>
      </c>
      <c r="F388" s="46" t="s">
        <v>27</v>
      </c>
      <c r="G388" s="46" t="s">
        <v>14</v>
      </c>
      <c r="H388" s="46" t="s">
        <v>15</v>
      </c>
      <c r="I388" s="46">
        <v>2</v>
      </c>
      <c r="J388" s="46" t="s">
        <v>22</v>
      </c>
      <c r="K388" s="46" t="s">
        <v>31</v>
      </c>
      <c r="L388" s="46">
        <v>43</v>
      </c>
      <c r="M388" s="47" t="str">
        <f>IF(Table2[[#This Row],[Age]] &gt; 54, "Old",IF(Table2[[#This Row],[Age]]&gt;= 31, "Middle-Age",IF(Table2[[#This Row],[Age]]&lt;31, "Young","Invalid")))</f>
        <v>Middle-Age</v>
      </c>
      <c r="N388" s="46" t="s">
        <v>18</v>
      </c>
      <c r="O388" s="48">
        <v>38843</v>
      </c>
    </row>
    <row r="389" spans="1:15" x14ac:dyDescent="0.25">
      <c r="A389" s="46">
        <v>17546</v>
      </c>
      <c r="B389" s="46" t="s">
        <v>48</v>
      </c>
      <c r="C389" s="46" t="s">
        <v>51</v>
      </c>
      <c r="D389" s="46">
        <v>70000</v>
      </c>
      <c r="E389" s="46">
        <v>1</v>
      </c>
      <c r="F389" s="46" t="s">
        <v>19</v>
      </c>
      <c r="G389" s="46" t="s">
        <v>14</v>
      </c>
      <c r="H389" s="46" t="s">
        <v>15</v>
      </c>
      <c r="I389" s="46">
        <v>1</v>
      </c>
      <c r="J389" s="46" t="s">
        <v>16</v>
      </c>
      <c r="K389" s="46" t="s">
        <v>31</v>
      </c>
      <c r="L389" s="46">
        <v>44</v>
      </c>
      <c r="M389" s="47" t="str">
        <f>IF(Table2[[#This Row],[Age]] &gt; 54, "Old",IF(Table2[[#This Row],[Age]]&gt;= 31, "Middle-Age",IF(Table2[[#This Row],[Age]]&lt;31, "Young","Invalid")))</f>
        <v>Middle-Age</v>
      </c>
      <c r="N389" s="46" t="s">
        <v>15</v>
      </c>
      <c r="O389" s="48">
        <v>38843</v>
      </c>
    </row>
    <row r="390" spans="1:15" x14ac:dyDescent="0.25">
      <c r="A390" s="46">
        <v>17650</v>
      </c>
      <c r="B390" s="46" t="s">
        <v>49</v>
      </c>
      <c r="C390" s="46" t="s">
        <v>51</v>
      </c>
      <c r="D390" s="46">
        <v>40000</v>
      </c>
      <c r="E390" s="46">
        <v>2</v>
      </c>
      <c r="F390" s="46" t="s">
        <v>19</v>
      </c>
      <c r="G390" s="46" t="s">
        <v>20</v>
      </c>
      <c r="H390" s="46" t="s">
        <v>15</v>
      </c>
      <c r="I390" s="46">
        <v>2</v>
      </c>
      <c r="J390" s="46" t="s">
        <v>26</v>
      </c>
      <c r="K390" s="46" t="s">
        <v>17</v>
      </c>
      <c r="L390" s="46">
        <v>35</v>
      </c>
      <c r="M390" s="47" t="str">
        <f>IF(Table2[[#This Row],[Age]] &gt; 54, "Old",IF(Table2[[#This Row],[Age]]&gt;= 31, "Middle-Age",IF(Table2[[#This Row],[Age]]&lt;31, "Young","Invalid")))</f>
        <v>Middle-Age</v>
      </c>
      <c r="N390" s="46" t="s">
        <v>18</v>
      </c>
      <c r="O390" s="48">
        <v>38843</v>
      </c>
    </row>
    <row r="391" spans="1:15" x14ac:dyDescent="0.25">
      <c r="A391" s="46">
        <v>17654</v>
      </c>
      <c r="B391" s="46" t="s">
        <v>49</v>
      </c>
      <c r="C391" s="46" t="s">
        <v>51</v>
      </c>
      <c r="D391" s="46">
        <v>40000</v>
      </c>
      <c r="E391" s="46">
        <v>3</v>
      </c>
      <c r="F391" s="46" t="s">
        <v>19</v>
      </c>
      <c r="G391" s="46" t="s">
        <v>20</v>
      </c>
      <c r="H391" s="46" t="s">
        <v>15</v>
      </c>
      <c r="I391" s="46">
        <v>1</v>
      </c>
      <c r="J391" s="46" t="s">
        <v>26</v>
      </c>
      <c r="K391" s="46" t="s">
        <v>31</v>
      </c>
      <c r="L391" s="46">
        <v>30</v>
      </c>
      <c r="M391" s="47" t="str">
        <f>IF(Table2[[#This Row],[Age]] &gt; 54, "Old",IF(Table2[[#This Row],[Age]]&gt;= 31, "Middle-Age",IF(Table2[[#This Row],[Age]]&lt;31, "Young","Invalid")))</f>
        <v>Young</v>
      </c>
      <c r="N391" s="46" t="s">
        <v>15</v>
      </c>
      <c r="O391" s="48">
        <v>38843</v>
      </c>
    </row>
    <row r="392" spans="1:15" x14ac:dyDescent="0.25">
      <c r="A392" s="46">
        <v>17657</v>
      </c>
      <c r="B392" s="46" t="s">
        <v>48</v>
      </c>
      <c r="C392" s="46" t="s">
        <v>50</v>
      </c>
      <c r="D392" s="46">
        <v>40000</v>
      </c>
      <c r="E392" s="46">
        <v>4</v>
      </c>
      <c r="F392" s="46" t="s">
        <v>19</v>
      </c>
      <c r="G392" s="46" t="s">
        <v>20</v>
      </c>
      <c r="H392" s="46" t="s">
        <v>18</v>
      </c>
      <c r="I392" s="46">
        <v>0</v>
      </c>
      <c r="J392" s="46" t="s">
        <v>16</v>
      </c>
      <c r="K392" s="46" t="s">
        <v>31</v>
      </c>
      <c r="L392" s="46">
        <v>30</v>
      </c>
      <c r="M392" s="47" t="str">
        <f>IF(Table2[[#This Row],[Age]] &gt; 54, "Old",IF(Table2[[#This Row],[Age]]&gt;= 31, "Middle-Age",IF(Table2[[#This Row],[Age]]&lt;31, "Young","Invalid")))</f>
        <v>Young</v>
      </c>
      <c r="N392" s="46" t="s">
        <v>18</v>
      </c>
      <c r="O392" s="48">
        <v>38843</v>
      </c>
    </row>
    <row r="393" spans="1:15" x14ac:dyDescent="0.25">
      <c r="A393" s="46">
        <v>17668</v>
      </c>
      <c r="B393" s="46" t="s">
        <v>49</v>
      </c>
      <c r="C393" s="46" t="s">
        <v>50</v>
      </c>
      <c r="D393" s="46">
        <v>30000</v>
      </c>
      <c r="E393" s="46">
        <v>2</v>
      </c>
      <c r="F393" s="46" t="s">
        <v>27</v>
      </c>
      <c r="G393" s="46" t="s">
        <v>14</v>
      </c>
      <c r="H393" s="46" t="s">
        <v>15</v>
      </c>
      <c r="I393" s="46">
        <v>2</v>
      </c>
      <c r="J393" s="46" t="s">
        <v>26</v>
      </c>
      <c r="K393" s="46" t="s">
        <v>31</v>
      </c>
      <c r="L393" s="46">
        <v>50</v>
      </c>
      <c r="M393" s="47" t="str">
        <f>IF(Table2[[#This Row],[Age]] &gt; 54, "Old",IF(Table2[[#This Row],[Age]]&gt;= 31, "Middle-Age",IF(Table2[[#This Row],[Age]]&lt;31, "Young","Invalid")))</f>
        <v>Middle-Age</v>
      </c>
      <c r="N393" s="46" t="s">
        <v>15</v>
      </c>
      <c r="O393" s="48">
        <v>38843</v>
      </c>
    </row>
    <row r="394" spans="1:15" x14ac:dyDescent="0.25">
      <c r="A394" s="46">
        <v>17699</v>
      </c>
      <c r="B394" s="46" t="s">
        <v>48</v>
      </c>
      <c r="C394" s="46" t="s">
        <v>50</v>
      </c>
      <c r="D394" s="46">
        <v>60000</v>
      </c>
      <c r="E394" s="46">
        <v>1</v>
      </c>
      <c r="F394" s="46" t="s">
        <v>30</v>
      </c>
      <c r="G394" s="46" t="s">
        <v>14</v>
      </c>
      <c r="H394" s="46" t="s">
        <v>18</v>
      </c>
      <c r="I394" s="46">
        <v>0</v>
      </c>
      <c r="J394" s="46" t="s">
        <v>16</v>
      </c>
      <c r="K394" s="46" t="s">
        <v>31</v>
      </c>
      <c r="L394" s="46">
        <v>55</v>
      </c>
      <c r="M394" s="47" t="str">
        <f>IF(Table2[[#This Row],[Age]] &gt; 54, "Old",IF(Table2[[#This Row],[Age]]&gt;= 31, "Middle-Age",IF(Table2[[#This Row],[Age]]&lt;31, "Young","Invalid")))</f>
        <v>Old</v>
      </c>
      <c r="N394" s="46" t="s">
        <v>18</v>
      </c>
      <c r="O394" s="48">
        <v>38843</v>
      </c>
    </row>
    <row r="395" spans="1:15" x14ac:dyDescent="0.25">
      <c r="A395" s="46">
        <v>17702</v>
      </c>
      <c r="B395" s="46" t="s">
        <v>48</v>
      </c>
      <c r="C395" s="46" t="s">
        <v>50</v>
      </c>
      <c r="D395" s="46">
        <v>10000</v>
      </c>
      <c r="E395" s="46">
        <v>1</v>
      </c>
      <c r="F395" s="46" t="s">
        <v>30</v>
      </c>
      <c r="G395" s="46" t="s">
        <v>25</v>
      </c>
      <c r="H395" s="46" t="s">
        <v>15</v>
      </c>
      <c r="I395" s="46">
        <v>0</v>
      </c>
      <c r="J395" s="46" t="s">
        <v>16</v>
      </c>
      <c r="K395" s="46" t="s">
        <v>17</v>
      </c>
      <c r="L395" s="46">
        <v>37</v>
      </c>
      <c r="M395" s="47" t="str">
        <f>IF(Table2[[#This Row],[Age]] &gt; 54, "Old",IF(Table2[[#This Row],[Age]]&gt;= 31, "Middle-Age",IF(Table2[[#This Row],[Age]]&lt;31, "Young","Invalid")))</f>
        <v>Middle-Age</v>
      </c>
      <c r="N395" s="46" t="s">
        <v>18</v>
      </c>
      <c r="O395" s="48">
        <v>38843</v>
      </c>
    </row>
    <row r="396" spans="1:15" x14ac:dyDescent="0.25">
      <c r="A396" s="46">
        <v>17703</v>
      </c>
      <c r="B396" s="46" t="s">
        <v>48</v>
      </c>
      <c r="C396" s="46" t="s">
        <v>51</v>
      </c>
      <c r="D396" s="46">
        <v>10000</v>
      </c>
      <c r="E396" s="46">
        <v>1</v>
      </c>
      <c r="F396" s="46" t="s">
        <v>30</v>
      </c>
      <c r="G396" s="46" t="s">
        <v>25</v>
      </c>
      <c r="H396" s="46" t="s">
        <v>15</v>
      </c>
      <c r="I396" s="46">
        <v>0</v>
      </c>
      <c r="J396" s="46" t="s">
        <v>16</v>
      </c>
      <c r="K396" s="46" t="s">
        <v>17</v>
      </c>
      <c r="L396" s="46">
        <v>40</v>
      </c>
      <c r="M396" s="47" t="str">
        <f>IF(Table2[[#This Row],[Age]] &gt; 54, "Old",IF(Table2[[#This Row],[Age]]&gt;= 31, "Middle-Age",IF(Table2[[#This Row],[Age]]&lt;31, "Young","Invalid")))</f>
        <v>Middle-Age</v>
      </c>
      <c r="N396" s="46" t="s">
        <v>18</v>
      </c>
      <c r="O396" s="48">
        <v>38843</v>
      </c>
    </row>
    <row r="397" spans="1:15" x14ac:dyDescent="0.25">
      <c r="A397" s="46">
        <v>17754</v>
      </c>
      <c r="B397" s="46" t="s">
        <v>49</v>
      </c>
      <c r="C397" s="46" t="s">
        <v>51</v>
      </c>
      <c r="D397" s="46">
        <v>30000</v>
      </c>
      <c r="E397" s="46">
        <v>3</v>
      </c>
      <c r="F397" s="46" t="s">
        <v>13</v>
      </c>
      <c r="G397" s="46" t="s">
        <v>20</v>
      </c>
      <c r="H397" s="46" t="s">
        <v>15</v>
      </c>
      <c r="I397" s="46">
        <v>0</v>
      </c>
      <c r="J397" s="46" t="s">
        <v>16</v>
      </c>
      <c r="K397" s="46" t="s">
        <v>17</v>
      </c>
      <c r="L397" s="46">
        <v>46</v>
      </c>
      <c r="M397" s="47" t="str">
        <f>IF(Table2[[#This Row],[Age]] &gt; 54, "Old",IF(Table2[[#This Row],[Age]]&gt;= 31, "Middle-Age",IF(Table2[[#This Row],[Age]]&lt;31, "Young","Invalid")))</f>
        <v>Middle-Age</v>
      </c>
      <c r="N397" s="46" t="s">
        <v>15</v>
      </c>
      <c r="O397" s="48">
        <v>38843</v>
      </c>
    </row>
    <row r="398" spans="1:15" x14ac:dyDescent="0.25">
      <c r="A398" s="46">
        <v>17793</v>
      </c>
      <c r="B398" s="46" t="s">
        <v>48</v>
      </c>
      <c r="C398" s="46" t="s">
        <v>51</v>
      </c>
      <c r="D398" s="46">
        <v>40000</v>
      </c>
      <c r="E398" s="46">
        <v>0</v>
      </c>
      <c r="F398" s="46" t="s">
        <v>13</v>
      </c>
      <c r="G398" s="46" t="s">
        <v>20</v>
      </c>
      <c r="H398" s="46" t="s">
        <v>15</v>
      </c>
      <c r="I398" s="46">
        <v>0</v>
      </c>
      <c r="J398" s="46" t="s">
        <v>16</v>
      </c>
      <c r="K398" s="46" t="s">
        <v>17</v>
      </c>
      <c r="L398" s="46">
        <v>38</v>
      </c>
      <c r="M398" s="47" t="str">
        <f>IF(Table2[[#This Row],[Age]] &gt; 54, "Old",IF(Table2[[#This Row],[Age]]&gt;= 31, "Middle-Age",IF(Table2[[#This Row],[Age]]&lt;31, "Young","Invalid")))</f>
        <v>Middle-Age</v>
      </c>
      <c r="N398" s="46" t="s">
        <v>15</v>
      </c>
      <c r="O398" s="48">
        <v>38843</v>
      </c>
    </row>
    <row r="399" spans="1:15" x14ac:dyDescent="0.25">
      <c r="A399" s="46">
        <v>17843</v>
      </c>
      <c r="B399" s="46" t="s">
        <v>49</v>
      </c>
      <c r="C399" s="46" t="s">
        <v>51</v>
      </c>
      <c r="D399" s="46">
        <v>10000</v>
      </c>
      <c r="E399" s="46">
        <v>0</v>
      </c>
      <c r="F399" s="46" t="s">
        <v>29</v>
      </c>
      <c r="G399" s="46" t="s">
        <v>25</v>
      </c>
      <c r="H399" s="46" t="s">
        <v>18</v>
      </c>
      <c r="I399" s="46">
        <v>2</v>
      </c>
      <c r="J399" s="46" t="s">
        <v>16</v>
      </c>
      <c r="K399" s="46" t="s">
        <v>17</v>
      </c>
      <c r="L399" s="46">
        <v>32</v>
      </c>
      <c r="M399" s="47" t="str">
        <f>IF(Table2[[#This Row],[Age]] &gt; 54, "Old",IF(Table2[[#This Row],[Age]]&gt;= 31, "Middle-Age",IF(Table2[[#This Row],[Age]]&lt;31, "Young","Invalid")))</f>
        <v>Middle-Age</v>
      </c>
      <c r="N399" s="46" t="s">
        <v>18</v>
      </c>
      <c r="O399" s="48">
        <v>38843</v>
      </c>
    </row>
    <row r="400" spans="1:15" x14ac:dyDescent="0.25">
      <c r="A400" s="46">
        <v>17845</v>
      </c>
      <c r="B400" s="46" t="s">
        <v>49</v>
      </c>
      <c r="C400" s="46" t="s">
        <v>51</v>
      </c>
      <c r="D400" s="46">
        <v>20000</v>
      </c>
      <c r="E400" s="46">
        <v>0</v>
      </c>
      <c r="F400" s="46" t="s">
        <v>29</v>
      </c>
      <c r="G400" s="46" t="s">
        <v>25</v>
      </c>
      <c r="H400" s="46" t="s">
        <v>18</v>
      </c>
      <c r="I400" s="46">
        <v>2</v>
      </c>
      <c r="J400" s="46" t="s">
        <v>26</v>
      </c>
      <c r="K400" s="46" t="s">
        <v>17</v>
      </c>
      <c r="L400" s="46">
        <v>32</v>
      </c>
      <c r="M400" s="47" t="str">
        <f>IF(Table2[[#This Row],[Age]] &gt; 54, "Old",IF(Table2[[#This Row],[Age]]&gt;= 31, "Middle-Age",IF(Table2[[#This Row],[Age]]&lt;31, "Young","Invalid")))</f>
        <v>Middle-Age</v>
      </c>
      <c r="N400" s="46" t="s">
        <v>18</v>
      </c>
      <c r="O400" s="48">
        <v>38843</v>
      </c>
    </row>
    <row r="401" spans="1:15" x14ac:dyDescent="0.25">
      <c r="A401" s="46">
        <v>17848</v>
      </c>
      <c r="B401" s="46" t="s">
        <v>49</v>
      </c>
      <c r="C401" s="46" t="s">
        <v>50</v>
      </c>
      <c r="D401" s="46">
        <v>30000</v>
      </c>
      <c r="E401" s="46">
        <v>0</v>
      </c>
      <c r="F401" s="46" t="s">
        <v>19</v>
      </c>
      <c r="G401" s="46" t="s">
        <v>20</v>
      </c>
      <c r="H401" s="46" t="s">
        <v>18</v>
      </c>
      <c r="I401" s="46">
        <v>1</v>
      </c>
      <c r="J401" s="46" t="s">
        <v>22</v>
      </c>
      <c r="K401" s="46" t="s">
        <v>17</v>
      </c>
      <c r="L401" s="46">
        <v>31</v>
      </c>
      <c r="M401" s="47" t="str">
        <f>IF(Table2[[#This Row],[Age]] &gt; 54, "Old",IF(Table2[[#This Row],[Age]]&gt;= 31, "Middle-Age",IF(Table2[[#This Row],[Age]]&lt;31, "Young","Invalid")))</f>
        <v>Middle-Age</v>
      </c>
      <c r="N401" s="46" t="s">
        <v>15</v>
      </c>
      <c r="O401" s="48">
        <v>38843</v>
      </c>
    </row>
    <row r="402" spans="1:15" x14ac:dyDescent="0.25">
      <c r="A402" s="46">
        <v>17858</v>
      </c>
      <c r="B402" s="46" t="s">
        <v>48</v>
      </c>
      <c r="C402" s="46" t="s">
        <v>50</v>
      </c>
      <c r="D402" s="46">
        <v>40000</v>
      </c>
      <c r="E402" s="46">
        <v>4</v>
      </c>
      <c r="F402" s="46" t="s">
        <v>27</v>
      </c>
      <c r="G402" s="46" t="s">
        <v>14</v>
      </c>
      <c r="H402" s="46" t="s">
        <v>15</v>
      </c>
      <c r="I402" s="46">
        <v>2</v>
      </c>
      <c r="J402" s="46" t="s">
        <v>22</v>
      </c>
      <c r="K402" s="46" t="s">
        <v>31</v>
      </c>
      <c r="L402" s="46">
        <v>44</v>
      </c>
      <c r="M402" s="47" t="str">
        <f>IF(Table2[[#This Row],[Age]] &gt; 54, "Old",IF(Table2[[#This Row],[Age]]&gt;= 31, "Middle-Age",IF(Table2[[#This Row],[Age]]&lt;31, "Young","Invalid")))</f>
        <v>Middle-Age</v>
      </c>
      <c r="N402" s="46" t="s">
        <v>15</v>
      </c>
      <c r="O402" s="48">
        <v>38843</v>
      </c>
    </row>
    <row r="403" spans="1:15" x14ac:dyDescent="0.25">
      <c r="A403" s="46">
        <v>17864</v>
      </c>
      <c r="B403" s="46" t="s">
        <v>48</v>
      </c>
      <c r="C403" s="46" t="s">
        <v>51</v>
      </c>
      <c r="D403" s="46">
        <v>60000</v>
      </c>
      <c r="E403" s="46">
        <v>1</v>
      </c>
      <c r="F403" s="46" t="s">
        <v>19</v>
      </c>
      <c r="G403" s="46" t="s">
        <v>14</v>
      </c>
      <c r="H403" s="46" t="s">
        <v>15</v>
      </c>
      <c r="I403" s="46">
        <v>1</v>
      </c>
      <c r="J403" s="46" t="s">
        <v>22</v>
      </c>
      <c r="K403" s="46" t="s">
        <v>31</v>
      </c>
      <c r="L403" s="46">
        <v>46</v>
      </c>
      <c r="M403" s="47" t="str">
        <f>IF(Table2[[#This Row],[Age]] &gt; 54, "Old",IF(Table2[[#This Row],[Age]]&gt;= 31, "Middle-Age",IF(Table2[[#This Row],[Age]]&lt;31, "Young","Invalid")))</f>
        <v>Middle-Age</v>
      </c>
      <c r="N403" s="46" t="s">
        <v>15</v>
      </c>
      <c r="O403" s="48">
        <v>38843</v>
      </c>
    </row>
    <row r="404" spans="1:15" x14ac:dyDescent="0.25">
      <c r="A404" s="46">
        <v>17882</v>
      </c>
      <c r="B404" s="46" t="s">
        <v>48</v>
      </c>
      <c r="C404" s="46" t="s">
        <v>50</v>
      </c>
      <c r="D404" s="46">
        <v>20000</v>
      </c>
      <c r="E404" s="46">
        <v>1</v>
      </c>
      <c r="F404" s="46" t="s">
        <v>30</v>
      </c>
      <c r="G404" s="46" t="s">
        <v>20</v>
      </c>
      <c r="H404" s="46" t="s">
        <v>15</v>
      </c>
      <c r="I404" s="46">
        <v>0</v>
      </c>
      <c r="J404" s="46" t="s">
        <v>16</v>
      </c>
      <c r="K404" s="46" t="s">
        <v>17</v>
      </c>
      <c r="L404" s="46">
        <v>44</v>
      </c>
      <c r="M404" s="47" t="str">
        <f>IF(Table2[[#This Row],[Age]] &gt; 54, "Old",IF(Table2[[#This Row],[Age]]&gt;= 31, "Middle-Age",IF(Table2[[#This Row],[Age]]&lt;31, "Young","Invalid")))</f>
        <v>Middle-Age</v>
      </c>
      <c r="N404" s="46" t="s">
        <v>18</v>
      </c>
      <c r="O404" s="48">
        <v>38843</v>
      </c>
    </row>
    <row r="405" spans="1:15" x14ac:dyDescent="0.25">
      <c r="A405" s="46">
        <v>17891</v>
      </c>
      <c r="B405" s="46" t="s">
        <v>48</v>
      </c>
      <c r="C405" s="46" t="s">
        <v>51</v>
      </c>
      <c r="D405" s="46">
        <v>10000</v>
      </c>
      <c r="E405" s="46">
        <v>2</v>
      </c>
      <c r="F405" s="46" t="s">
        <v>19</v>
      </c>
      <c r="G405" s="46" t="s">
        <v>25</v>
      </c>
      <c r="H405" s="46" t="s">
        <v>15</v>
      </c>
      <c r="I405" s="46">
        <v>1</v>
      </c>
      <c r="J405" s="46" t="s">
        <v>16</v>
      </c>
      <c r="K405" s="46" t="s">
        <v>17</v>
      </c>
      <c r="L405" s="46">
        <v>50</v>
      </c>
      <c r="M405" s="47" t="str">
        <f>IF(Table2[[#This Row],[Age]] &gt; 54, "Old",IF(Table2[[#This Row],[Age]]&gt;= 31, "Middle-Age",IF(Table2[[#This Row],[Age]]&lt;31, "Young","Invalid")))</f>
        <v>Middle-Age</v>
      </c>
      <c r="N405" s="46" t="s">
        <v>15</v>
      </c>
      <c r="O405" s="48">
        <v>38843</v>
      </c>
    </row>
    <row r="406" spans="1:15" x14ac:dyDescent="0.25">
      <c r="A406" s="46">
        <v>17894</v>
      </c>
      <c r="B406" s="46" t="s">
        <v>48</v>
      </c>
      <c r="C406" s="46" t="s">
        <v>51</v>
      </c>
      <c r="D406" s="46">
        <v>20000</v>
      </c>
      <c r="E406" s="46">
        <v>1</v>
      </c>
      <c r="F406" s="46" t="s">
        <v>13</v>
      </c>
      <c r="G406" s="46" t="s">
        <v>20</v>
      </c>
      <c r="H406" s="46" t="s">
        <v>15</v>
      </c>
      <c r="I406" s="46">
        <v>0</v>
      </c>
      <c r="J406" s="46" t="s">
        <v>16</v>
      </c>
      <c r="K406" s="46" t="s">
        <v>17</v>
      </c>
      <c r="L406" s="46">
        <v>50</v>
      </c>
      <c r="M406" s="47" t="str">
        <f>IF(Table2[[#This Row],[Age]] &gt; 54, "Old",IF(Table2[[#This Row],[Age]]&gt;= 31, "Middle-Age",IF(Table2[[#This Row],[Age]]&lt;31, "Young","Invalid")))</f>
        <v>Middle-Age</v>
      </c>
      <c r="N406" s="46" t="s">
        <v>15</v>
      </c>
      <c r="O406" s="48">
        <v>38843</v>
      </c>
    </row>
    <row r="407" spans="1:15" x14ac:dyDescent="0.25">
      <c r="A407" s="46">
        <v>17907</v>
      </c>
      <c r="B407" s="46" t="s">
        <v>48</v>
      </c>
      <c r="C407" s="46" t="s">
        <v>51</v>
      </c>
      <c r="D407" s="46">
        <v>10000</v>
      </c>
      <c r="E407" s="46">
        <v>0</v>
      </c>
      <c r="F407" s="46" t="s">
        <v>19</v>
      </c>
      <c r="G407" s="46" t="s">
        <v>25</v>
      </c>
      <c r="H407" s="46" t="s">
        <v>15</v>
      </c>
      <c r="I407" s="46">
        <v>1</v>
      </c>
      <c r="J407" s="46" t="s">
        <v>22</v>
      </c>
      <c r="K407" s="46" t="s">
        <v>24</v>
      </c>
      <c r="L407" s="46">
        <v>27</v>
      </c>
      <c r="M407" s="47" t="str">
        <f>IF(Table2[[#This Row],[Age]] &gt; 54, "Old",IF(Table2[[#This Row],[Age]]&gt;= 31, "Middle-Age",IF(Table2[[#This Row],[Age]]&lt;31, "Young","Invalid")))</f>
        <v>Young</v>
      </c>
      <c r="N407" s="46" t="s">
        <v>18</v>
      </c>
      <c r="O407" s="48">
        <v>38843</v>
      </c>
    </row>
    <row r="408" spans="1:15" x14ac:dyDescent="0.25">
      <c r="A408" s="46">
        <v>17926</v>
      </c>
      <c r="B408" s="46" t="s">
        <v>49</v>
      </c>
      <c r="C408" s="46" t="s">
        <v>51</v>
      </c>
      <c r="D408" s="46">
        <v>40000</v>
      </c>
      <c r="E408" s="46">
        <v>0</v>
      </c>
      <c r="F408" s="46" t="s">
        <v>13</v>
      </c>
      <c r="G408" s="46" t="s">
        <v>20</v>
      </c>
      <c r="H408" s="46" t="s">
        <v>18</v>
      </c>
      <c r="I408" s="46">
        <v>0</v>
      </c>
      <c r="J408" s="46" t="s">
        <v>16</v>
      </c>
      <c r="K408" s="46" t="s">
        <v>24</v>
      </c>
      <c r="L408" s="46">
        <v>28</v>
      </c>
      <c r="M408" s="47" t="str">
        <f>IF(Table2[[#This Row],[Age]] &gt; 54, "Old",IF(Table2[[#This Row],[Age]]&gt;= 31, "Middle-Age",IF(Table2[[#This Row],[Age]]&lt;31, "Young","Invalid")))</f>
        <v>Young</v>
      </c>
      <c r="N408" s="46" t="s">
        <v>15</v>
      </c>
      <c r="O408" s="48">
        <v>38843</v>
      </c>
    </row>
    <row r="409" spans="1:15" x14ac:dyDescent="0.25">
      <c r="A409" s="46">
        <v>17960</v>
      </c>
      <c r="B409" s="46" t="s">
        <v>48</v>
      </c>
      <c r="C409" s="46" t="s">
        <v>51</v>
      </c>
      <c r="D409" s="46">
        <v>40000</v>
      </c>
      <c r="E409" s="46">
        <v>0</v>
      </c>
      <c r="F409" s="46" t="s">
        <v>30</v>
      </c>
      <c r="G409" s="46" t="s">
        <v>20</v>
      </c>
      <c r="H409" s="46" t="s">
        <v>15</v>
      </c>
      <c r="I409" s="46">
        <v>0</v>
      </c>
      <c r="J409" s="46" t="s">
        <v>16</v>
      </c>
      <c r="K409" s="46" t="s">
        <v>17</v>
      </c>
      <c r="L409" s="46">
        <v>35</v>
      </c>
      <c r="M409" s="47" t="str">
        <f>IF(Table2[[#This Row],[Age]] &gt; 54, "Old",IF(Table2[[#This Row],[Age]]&gt;= 31, "Middle-Age",IF(Table2[[#This Row],[Age]]&lt;31, "Young","Invalid")))</f>
        <v>Middle-Age</v>
      </c>
      <c r="N409" s="46" t="s">
        <v>15</v>
      </c>
      <c r="O409" s="48">
        <v>38843</v>
      </c>
    </row>
    <row r="410" spans="1:15" x14ac:dyDescent="0.25">
      <c r="A410" s="46">
        <v>17964</v>
      </c>
      <c r="B410" s="46" t="s">
        <v>48</v>
      </c>
      <c r="C410" s="46" t="s">
        <v>50</v>
      </c>
      <c r="D410" s="46">
        <v>40000</v>
      </c>
      <c r="E410" s="46">
        <v>0</v>
      </c>
      <c r="F410" s="46" t="s">
        <v>30</v>
      </c>
      <c r="G410" s="46" t="s">
        <v>20</v>
      </c>
      <c r="H410" s="46" t="s">
        <v>15</v>
      </c>
      <c r="I410" s="46">
        <v>0</v>
      </c>
      <c r="J410" s="46" t="s">
        <v>16</v>
      </c>
      <c r="K410" s="46" t="s">
        <v>17</v>
      </c>
      <c r="L410" s="46">
        <v>37</v>
      </c>
      <c r="M410" s="47" t="str">
        <f>IF(Table2[[#This Row],[Age]] &gt; 54, "Old",IF(Table2[[#This Row],[Age]]&gt;= 31, "Middle-Age",IF(Table2[[#This Row],[Age]]&lt;31, "Young","Invalid")))</f>
        <v>Middle-Age</v>
      </c>
      <c r="N410" s="46" t="s">
        <v>15</v>
      </c>
      <c r="O410" s="48">
        <v>38843</v>
      </c>
    </row>
    <row r="411" spans="1:15" x14ac:dyDescent="0.25">
      <c r="A411" s="46">
        <v>17978</v>
      </c>
      <c r="B411" s="46" t="s">
        <v>48</v>
      </c>
      <c r="C411" s="46" t="s">
        <v>50</v>
      </c>
      <c r="D411" s="46">
        <v>40000</v>
      </c>
      <c r="E411" s="46">
        <v>0</v>
      </c>
      <c r="F411" s="46" t="s">
        <v>30</v>
      </c>
      <c r="G411" s="46" t="s">
        <v>20</v>
      </c>
      <c r="H411" s="46" t="s">
        <v>15</v>
      </c>
      <c r="I411" s="46">
        <v>0</v>
      </c>
      <c r="J411" s="46" t="s">
        <v>16</v>
      </c>
      <c r="K411" s="46" t="s">
        <v>17</v>
      </c>
      <c r="L411" s="46">
        <v>37</v>
      </c>
      <c r="M411" s="47" t="str">
        <f>IF(Table2[[#This Row],[Age]] &gt; 54, "Old",IF(Table2[[#This Row],[Age]]&gt;= 31, "Middle-Age",IF(Table2[[#This Row],[Age]]&lt;31, "Young","Invalid")))</f>
        <v>Middle-Age</v>
      </c>
      <c r="N411" s="46" t="s">
        <v>15</v>
      </c>
      <c r="O411" s="48">
        <v>38843</v>
      </c>
    </row>
    <row r="412" spans="1:15" x14ac:dyDescent="0.25">
      <c r="A412" s="46">
        <v>17994</v>
      </c>
      <c r="B412" s="46" t="s">
        <v>49</v>
      </c>
      <c r="C412" s="46" t="s">
        <v>50</v>
      </c>
      <c r="D412" s="46">
        <v>20000</v>
      </c>
      <c r="E412" s="46">
        <v>2</v>
      </c>
      <c r="F412" s="46" t="s">
        <v>27</v>
      </c>
      <c r="G412" s="46" t="s">
        <v>25</v>
      </c>
      <c r="H412" s="46" t="s">
        <v>15</v>
      </c>
      <c r="I412" s="46">
        <v>2</v>
      </c>
      <c r="J412" s="46" t="s">
        <v>16</v>
      </c>
      <c r="K412" s="46" t="s">
        <v>17</v>
      </c>
      <c r="L412" s="46">
        <v>42</v>
      </c>
      <c r="M412" s="47" t="str">
        <f>IF(Table2[[#This Row],[Age]] &gt; 54, "Old",IF(Table2[[#This Row],[Age]]&gt;= 31, "Middle-Age",IF(Table2[[#This Row],[Age]]&lt;31, "Young","Invalid")))</f>
        <v>Middle-Age</v>
      </c>
      <c r="N412" s="46" t="s">
        <v>18</v>
      </c>
      <c r="O412" s="48">
        <v>38843</v>
      </c>
    </row>
    <row r="413" spans="1:15" x14ac:dyDescent="0.25">
      <c r="A413" s="46">
        <v>18012</v>
      </c>
      <c r="B413" s="46" t="s">
        <v>48</v>
      </c>
      <c r="C413" s="46" t="s">
        <v>51</v>
      </c>
      <c r="D413" s="46">
        <v>40000</v>
      </c>
      <c r="E413" s="46">
        <v>1</v>
      </c>
      <c r="F413" s="46" t="s">
        <v>13</v>
      </c>
      <c r="G413" s="46" t="s">
        <v>14</v>
      </c>
      <c r="H413" s="46" t="s">
        <v>15</v>
      </c>
      <c r="I413" s="46">
        <v>0</v>
      </c>
      <c r="J413" s="46" t="s">
        <v>16</v>
      </c>
      <c r="K413" s="46" t="s">
        <v>17</v>
      </c>
      <c r="L413" s="46">
        <v>41</v>
      </c>
      <c r="M413" s="47" t="str">
        <f>IF(Table2[[#This Row],[Age]] &gt; 54, "Old",IF(Table2[[#This Row],[Age]]&gt;= 31, "Middle-Age",IF(Table2[[#This Row],[Age]]&lt;31, "Young","Invalid")))</f>
        <v>Middle-Age</v>
      </c>
      <c r="N413" s="46" t="s">
        <v>18</v>
      </c>
      <c r="O413" s="48">
        <v>38843</v>
      </c>
    </row>
    <row r="414" spans="1:15" x14ac:dyDescent="0.25">
      <c r="A414" s="46">
        <v>18018</v>
      </c>
      <c r="B414" s="46" t="s">
        <v>49</v>
      </c>
      <c r="C414" s="46" t="s">
        <v>50</v>
      </c>
      <c r="D414" s="46">
        <v>30000</v>
      </c>
      <c r="E414" s="46">
        <v>3</v>
      </c>
      <c r="F414" s="46" t="s">
        <v>19</v>
      </c>
      <c r="G414" s="46" t="s">
        <v>20</v>
      </c>
      <c r="H414" s="46" t="s">
        <v>15</v>
      </c>
      <c r="I414" s="46">
        <v>0</v>
      </c>
      <c r="J414" s="46" t="s">
        <v>16</v>
      </c>
      <c r="K414" s="46" t="s">
        <v>17</v>
      </c>
      <c r="L414" s="46">
        <v>43</v>
      </c>
      <c r="M414" s="47" t="str">
        <f>IF(Table2[[#This Row],[Age]] &gt; 54, "Old",IF(Table2[[#This Row],[Age]]&gt;= 31, "Middle-Age",IF(Table2[[#This Row],[Age]]&lt;31, "Young","Invalid")))</f>
        <v>Middle-Age</v>
      </c>
      <c r="N414" s="46" t="s">
        <v>18</v>
      </c>
      <c r="O414" s="48">
        <v>38843</v>
      </c>
    </row>
    <row r="415" spans="1:15" x14ac:dyDescent="0.25">
      <c r="A415" s="46">
        <v>18050</v>
      </c>
      <c r="B415" s="46" t="s">
        <v>48</v>
      </c>
      <c r="C415" s="46" t="s">
        <v>51</v>
      </c>
      <c r="D415" s="46">
        <v>60000</v>
      </c>
      <c r="E415" s="46">
        <v>1</v>
      </c>
      <c r="F415" s="46" t="s">
        <v>19</v>
      </c>
      <c r="G415" s="46" t="s">
        <v>14</v>
      </c>
      <c r="H415" s="46" t="s">
        <v>15</v>
      </c>
      <c r="I415" s="46">
        <v>1</v>
      </c>
      <c r="J415" s="46" t="s">
        <v>16</v>
      </c>
      <c r="K415" s="46" t="s">
        <v>31</v>
      </c>
      <c r="L415" s="46">
        <v>45</v>
      </c>
      <c r="M415" s="47" t="str">
        <f>IF(Table2[[#This Row],[Age]] &gt; 54, "Old",IF(Table2[[#This Row],[Age]]&gt;= 31, "Middle-Age",IF(Table2[[#This Row],[Age]]&lt;31, "Young","Invalid")))</f>
        <v>Middle-Age</v>
      </c>
      <c r="N415" s="46" t="s">
        <v>15</v>
      </c>
      <c r="O415" s="48">
        <v>38843</v>
      </c>
    </row>
    <row r="416" spans="1:15" x14ac:dyDescent="0.25">
      <c r="A416" s="46">
        <v>18052</v>
      </c>
      <c r="B416" s="46" t="s">
        <v>48</v>
      </c>
      <c r="C416" s="46" t="s">
        <v>51</v>
      </c>
      <c r="D416" s="46">
        <v>60000</v>
      </c>
      <c r="E416" s="46">
        <v>1</v>
      </c>
      <c r="F416" s="46" t="s">
        <v>19</v>
      </c>
      <c r="G416" s="46" t="s">
        <v>14</v>
      </c>
      <c r="H416" s="46" t="s">
        <v>15</v>
      </c>
      <c r="I416" s="46">
        <v>1</v>
      </c>
      <c r="J416" s="46" t="s">
        <v>16</v>
      </c>
      <c r="K416" s="46" t="s">
        <v>31</v>
      </c>
      <c r="L416" s="46">
        <v>45</v>
      </c>
      <c r="M416" s="47" t="str">
        <f>IF(Table2[[#This Row],[Age]] &gt; 54, "Old",IF(Table2[[#This Row],[Age]]&gt;= 31, "Middle-Age",IF(Table2[[#This Row],[Age]]&lt;31, "Young","Invalid")))</f>
        <v>Middle-Age</v>
      </c>
      <c r="N416" s="46" t="s">
        <v>15</v>
      </c>
      <c r="O416" s="48">
        <v>38843</v>
      </c>
    </row>
    <row r="417" spans="1:15" x14ac:dyDescent="0.25">
      <c r="A417" s="46">
        <v>18058</v>
      </c>
      <c r="B417" s="46" t="s">
        <v>49</v>
      </c>
      <c r="C417" s="46" t="s">
        <v>51</v>
      </c>
      <c r="D417" s="46">
        <v>20000</v>
      </c>
      <c r="E417" s="46">
        <v>3</v>
      </c>
      <c r="F417" s="46" t="s">
        <v>27</v>
      </c>
      <c r="G417" s="46" t="s">
        <v>14</v>
      </c>
      <c r="H417" s="46" t="s">
        <v>15</v>
      </c>
      <c r="I417" s="46">
        <v>2</v>
      </c>
      <c r="J417" s="46" t="s">
        <v>22</v>
      </c>
      <c r="K417" s="46" t="s">
        <v>31</v>
      </c>
      <c r="L417" s="46">
        <v>78</v>
      </c>
      <c r="M417" s="47" t="str">
        <f>IF(Table2[[#This Row],[Age]] &gt; 54, "Old",IF(Table2[[#This Row],[Age]]&gt;= 31, "Middle-Age",IF(Table2[[#This Row],[Age]]&lt;31, "Young","Invalid")))</f>
        <v>Old</v>
      </c>
      <c r="N417" s="46" t="s">
        <v>18</v>
      </c>
      <c r="O417" s="48">
        <v>38843</v>
      </c>
    </row>
    <row r="418" spans="1:15" x14ac:dyDescent="0.25">
      <c r="A418" s="46">
        <v>18066</v>
      </c>
      <c r="B418" s="46" t="s">
        <v>49</v>
      </c>
      <c r="C418" s="46" t="s">
        <v>50</v>
      </c>
      <c r="D418" s="46">
        <v>70000</v>
      </c>
      <c r="E418" s="46">
        <v>5</v>
      </c>
      <c r="F418" s="46" t="s">
        <v>13</v>
      </c>
      <c r="G418" s="46" t="s">
        <v>28</v>
      </c>
      <c r="H418" s="46" t="s">
        <v>15</v>
      </c>
      <c r="I418" s="46">
        <v>3</v>
      </c>
      <c r="J418" s="46" t="s">
        <v>59</v>
      </c>
      <c r="K418" s="46" t="s">
        <v>31</v>
      </c>
      <c r="L418" s="46">
        <v>60</v>
      </c>
      <c r="M418" s="47" t="str">
        <f>IF(Table2[[#This Row],[Age]] &gt; 54, "Old",IF(Table2[[#This Row],[Age]]&gt;= 31, "Middle-Age",IF(Table2[[#This Row],[Age]]&lt;31, "Young","Invalid")))</f>
        <v>Old</v>
      </c>
      <c r="N418" s="46" t="s">
        <v>15</v>
      </c>
      <c r="O418" s="48">
        <v>38843</v>
      </c>
    </row>
    <row r="419" spans="1:15" x14ac:dyDescent="0.25">
      <c r="A419" s="46">
        <v>18069</v>
      </c>
      <c r="B419" s="46" t="s">
        <v>48</v>
      </c>
      <c r="C419" s="46" t="s">
        <v>50</v>
      </c>
      <c r="D419" s="46">
        <v>70000</v>
      </c>
      <c r="E419" s="46">
        <v>5</v>
      </c>
      <c r="F419" s="46" t="s">
        <v>13</v>
      </c>
      <c r="G419" s="46" t="s">
        <v>28</v>
      </c>
      <c r="H419" s="46" t="s">
        <v>15</v>
      </c>
      <c r="I419" s="46">
        <v>4</v>
      </c>
      <c r="J419" s="46" t="s">
        <v>59</v>
      </c>
      <c r="K419" s="46" t="s">
        <v>31</v>
      </c>
      <c r="L419" s="46">
        <v>60</v>
      </c>
      <c r="M419" s="47" t="str">
        <f>IF(Table2[[#This Row],[Age]] &gt; 54, "Old",IF(Table2[[#This Row],[Age]]&gt;= 31, "Middle-Age",IF(Table2[[#This Row],[Age]]&lt;31, "Young","Invalid")))</f>
        <v>Old</v>
      </c>
      <c r="N419" s="46" t="s">
        <v>18</v>
      </c>
      <c r="O419" s="48">
        <v>38843</v>
      </c>
    </row>
    <row r="420" spans="1:15" x14ac:dyDescent="0.25">
      <c r="A420" s="46">
        <v>18105</v>
      </c>
      <c r="B420" s="46" t="s">
        <v>48</v>
      </c>
      <c r="C420" s="46" t="s">
        <v>51</v>
      </c>
      <c r="D420" s="46">
        <v>60000</v>
      </c>
      <c r="E420" s="46">
        <v>2</v>
      </c>
      <c r="F420" s="46" t="s">
        <v>19</v>
      </c>
      <c r="G420" s="46" t="s">
        <v>21</v>
      </c>
      <c r="H420" s="46" t="s">
        <v>15</v>
      </c>
      <c r="I420" s="46">
        <v>1</v>
      </c>
      <c r="J420" s="46" t="s">
        <v>59</v>
      </c>
      <c r="K420" s="46" t="s">
        <v>31</v>
      </c>
      <c r="L420" s="46">
        <v>55</v>
      </c>
      <c r="M420" s="47" t="str">
        <f>IF(Table2[[#This Row],[Age]] &gt; 54, "Old",IF(Table2[[#This Row],[Age]]&gt;= 31, "Middle-Age",IF(Table2[[#This Row],[Age]]&lt;31, "Young","Invalid")))</f>
        <v>Old</v>
      </c>
      <c r="N420" s="46" t="s">
        <v>18</v>
      </c>
      <c r="O420" s="48">
        <v>38843</v>
      </c>
    </row>
    <row r="421" spans="1:15" x14ac:dyDescent="0.25">
      <c r="A421" s="46">
        <v>18140</v>
      </c>
      <c r="B421" s="46" t="s">
        <v>48</v>
      </c>
      <c r="C421" s="46" t="s">
        <v>50</v>
      </c>
      <c r="D421" s="46">
        <v>130000</v>
      </c>
      <c r="E421" s="46">
        <v>3</v>
      </c>
      <c r="F421" s="46" t="s">
        <v>19</v>
      </c>
      <c r="G421" s="46" t="s">
        <v>21</v>
      </c>
      <c r="H421" s="46" t="s">
        <v>18</v>
      </c>
      <c r="I421" s="46">
        <v>3</v>
      </c>
      <c r="J421" s="46" t="s">
        <v>23</v>
      </c>
      <c r="K421" s="46" t="s">
        <v>17</v>
      </c>
      <c r="L421" s="46">
        <v>51</v>
      </c>
      <c r="M421" s="47" t="str">
        <f>IF(Table2[[#This Row],[Age]] &gt; 54, "Old",IF(Table2[[#This Row],[Age]]&gt;= 31, "Middle-Age",IF(Table2[[#This Row],[Age]]&lt;31, "Young","Invalid")))</f>
        <v>Middle-Age</v>
      </c>
      <c r="N421" s="46" t="s">
        <v>15</v>
      </c>
      <c r="O421" s="48">
        <v>38843</v>
      </c>
    </row>
    <row r="422" spans="1:15" x14ac:dyDescent="0.25">
      <c r="A422" s="46">
        <v>18144</v>
      </c>
      <c r="B422" s="46" t="s">
        <v>48</v>
      </c>
      <c r="C422" s="46" t="s">
        <v>51</v>
      </c>
      <c r="D422" s="46">
        <v>80000</v>
      </c>
      <c r="E422" s="46">
        <v>5</v>
      </c>
      <c r="F422" s="46" t="s">
        <v>13</v>
      </c>
      <c r="G422" s="46" t="s">
        <v>28</v>
      </c>
      <c r="H422" s="46" t="s">
        <v>15</v>
      </c>
      <c r="I422" s="46">
        <v>2</v>
      </c>
      <c r="J422" s="46" t="s">
        <v>22</v>
      </c>
      <c r="K422" s="46" t="s">
        <v>17</v>
      </c>
      <c r="L422" s="46">
        <v>61</v>
      </c>
      <c r="M422" s="47" t="str">
        <f>IF(Table2[[#This Row],[Age]] &gt; 54, "Old",IF(Table2[[#This Row],[Age]]&gt;= 31, "Middle-Age",IF(Table2[[#This Row],[Age]]&lt;31, "Young","Invalid")))</f>
        <v>Old</v>
      </c>
      <c r="N422" s="46" t="s">
        <v>18</v>
      </c>
      <c r="O422" s="48">
        <v>38843</v>
      </c>
    </row>
    <row r="423" spans="1:15" x14ac:dyDescent="0.25">
      <c r="A423" s="46">
        <v>18145</v>
      </c>
      <c r="B423" s="46" t="s">
        <v>48</v>
      </c>
      <c r="C423" s="46" t="s">
        <v>50</v>
      </c>
      <c r="D423" s="46">
        <v>80000</v>
      </c>
      <c r="E423" s="46">
        <v>5</v>
      </c>
      <c r="F423" s="46" t="s">
        <v>13</v>
      </c>
      <c r="G423" s="46" t="s">
        <v>28</v>
      </c>
      <c r="H423" s="46" t="s">
        <v>18</v>
      </c>
      <c r="I423" s="46">
        <v>2</v>
      </c>
      <c r="J423" s="46" t="s">
        <v>22</v>
      </c>
      <c r="K423" s="46" t="s">
        <v>17</v>
      </c>
      <c r="L423" s="46">
        <v>62</v>
      </c>
      <c r="M423" s="47" t="str">
        <f>IF(Table2[[#This Row],[Age]] &gt; 54, "Old",IF(Table2[[#This Row],[Age]]&gt;= 31, "Middle-Age",IF(Table2[[#This Row],[Age]]&lt;31, "Young","Invalid")))</f>
        <v>Old</v>
      </c>
      <c r="N423" s="46" t="s">
        <v>18</v>
      </c>
      <c r="O423" s="48">
        <v>38843</v>
      </c>
    </row>
    <row r="424" spans="1:15" x14ac:dyDescent="0.25">
      <c r="A424" s="46">
        <v>18151</v>
      </c>
      <c r="B424" s="46" t="s">
        <v>49</v>
      </c>
      <c r="C424" s="46" t="s">
        <v>50</v>
      </c>
      <c r="D424" s="46">
        <v>80000</v>
      </c>
      <c r="E424" s="46">
        <v>5</v>
      </c>
      <c r="F424" s="46" t="s">
        <v>19</v>
      </c>
      <c r="G424" s="46" t="s">
        <v>21</v>
      </c>
      <c r="H424" s="46" t="s">
        <v>18</v>
      </c>
      <c r="I424" s="46">
        <v>2</v>
      </c>
      <c r="J424" s="46" t="s">
        <v>59</v>
      </c>
      <c r="K424" s="46" t="s">
        <v>17</v>
      </c>
      <c r="L424" s="46">
        <v>59</v>
      </c>
      <c r="M424" s="47" t="str">
        <f>IF(Table2[[#This Row],[Age]] &gt; 54, "Old",IF(Table2[[#This Row],[Age]]&gt;= 31, "Middle-Age",IF(Table2[[#This Row],[Age]]&lt;31, "Young","Invalid")))</f>
        <v>Old</v>
      </c>
      <c r="N424" s="46" t="s">
        <v>18</v>
      </c>
      <c r="O424" s="48">
        <v>38843</v>
      </c>
    </row>
    <row r="425" spans="1:15" x14ac:dyDescent="0.25">
      <c r="A425" s="46">
        <v>18153</v>
      </c>
      <c r="B425" s="46" t="s">
        <v>48</v>
      </c>
      <c r="C425" s="46" t="s">
        <v>51</v>
      </c>
      <c r="D425" s="46">
        <v>100000</v>
      </c>
      <c r="E425" s="46">
        <v>2</v>
      </c>
      <c r="F425" s="46" t="s">
        <v>13</v>
      </c>
      <c r="G425" s="46" t="s">
        <v>28</v>
      </c>
      <c r="H425" s="46" t="s">
        <v>15</v>
      </c>
      <c r="I425" s="46">
        <v>4</v>
      </c>
      <c r="J425" s="46" t="s">
        <v>59</v>
      </c>
      <c r="K425" s="46" t="s">
        <v>17</v>
      </c>
      <c r="L425" s="46">
        <v>59</v>
      </c>
      <c r="M425" s="47" t="str">
        <f>IF(Table2[[#This Row],[Age]] &gt; 54, "Old",IF(Table2[[#This Row],[Age]]&gt;= 31, "Middle-Age",IF(Table2[[#This Row],[Age]]&lt;31, "Young","Invalid")))</f>
        <v>Old</v>
      </c>
      <c r="N425" s="46" t="s">
        <v>18</v>
      </c>
      <c r="O425" s="48">
        <v>38843</v>
      </c>
    </row>
    <row r="426" spans="1:15" x14ac:dyDescent="0.25">
      <c r="A426" s="46">
        <v>18160</v>
      </c>
      <c r="B426" s="46" t="s">
        <v>48</v>
      </c>
      <c r="C426" s="46" t="s">
        <v>50</v>
      </c>
      <c r="D426" s="46">
        <v>130000</v>
      </c>
      <c r="E426" s="46">
        <v>3</v>
      </c>
      <c r="F426" s="46" t="s">
        <v>27</v>
      </c>
      <c r="G426" s="46" t="s">
        <v>21</v>
      </c>
      <c r="H426" s="46" t="s">
        <v>15</v>
      </c>
      <c r="I426" s="46">
        <v>4</v>
      </c>
      <c r="J426" s="46" t="s">
        <v>23</v>
      </c>
      <c r="K426" s="46" t="s">
        <v>17</v>
      </c>
      <c r="L426" s="46">
        <v>51</v>
      </c>
      <c r="M426" s="47" t="str">
        <f>IF(Table2[[#This Row],[Age]] &gt; 54, "Old",IF(Table2[[#This Row],[Age]]&gt;= 31, "Middle-Age",IF(Table2[[#This Row],[Age]]&lt;31, "Young","Invalid")))</f>
        <v>Middle-Age</v>
      </c>
      <c r="N426" s="46" t="s">
        <v>15</v>
      </c>
      <c r="O426" s="48">
        <v>38843</v>
      </c>
    </row>
    <row r="427" spans="1:15" x14ac:dyDescent="0.25">
      <c r="A427" s="46">
        <v>18172</v>
      </c>
      <c r="B427" s="46" t="s">
        <v>48</v>
      </c>
      <c r="C427" s="46" t="s">
        <v>50</v>
      </c>
      <c r="D427" s="46">
        <v>130000</v>
      </c>
      <c r="E427" s="46">
        <v>4</v>
      </c>
      <c r="F427" s="46" t="s">
        <v>27</v>
      </c>
      <c r="G427" s="46" t="s">
        <v>21</v>
      </c>
      <c r="H427" s="46" t="s">
        <v>15</v>
      </c>
      <c r="I427" s="46">
        <v>3</v>
      </c>
      <c r="J427" s="46" t="s">
        <v>16</v>
      </c>
      <c r="K427" s="46" t="s">
        <v>17</v>
      </c>
      <c r="L427" s="46">
        <v>55</v>
      </c>
      <c r="M427" s="47" t="str">
        <f>IF(Table2[[#This Row],[Age]] &gt; 54, "Old",IF(Table2[[#This Row],[Age]]&gt;= 31, "Middle-Age",IF(Table2[[#This Row],[Age]]&lt;31, "Young","Invalid")))</f>
        <v>Old</v>
      </c>
      <c r="N427" s="46" t="s">
        <v>18</v>
      </c>
      <c r="O427" s="48">
        <v>38843</v>
      </c>
    </row>
    <row r="428" spans="1:15" x14ac:dyDescent="0.25">
      <c r="A428" s="46">
        <v>18253</v>
      </c>
      <c r="B428" s="46" t="s">
        <v>48</v>
      </c>
      <c r="C428" s="46" t="s">
        <v>51</v>
      </c>
      <c r="D428" s="46">
        <v>80000</v>
      </c>
      <c r="E428" s="46">
        <v>5</v>
      </c>
      <c r="F428" s="46" t="s">
        <v>30</v>
      </c>
      <c r="G428" s="46" t="s">
        <v>28</v>
      </c>
      <c r="H428" s="46" t="s">
        <v>15</v>
      </c>
      <c r="I428" s="46">
        <v>3</v>
      </c>
      <c r="J428" s="46" t="s">
        <v>16</v>
      </c>
      <c r="K428" s="46" t="s">
        <v>24</v>
      </c>
      <c r="L428" s="46">
        <v>40</v>
      </c>
      <c r="M428" s="47" t="str">
        <f>IF(Table2[[#This Row],[Age]] &gt; 54, "Old",IF(Table2[[#This Row],[Age]]&gt;= 31, "Middle-Age",IF(Table2[[#This Row],[Age]]&lt;31, "Young","Invalid")))</f>
        <v>Middle-Age</v>
      </c>
      <c r="N428" s="46" t="s">
        <v>18</v>
      </c>
      <c r="O428" s="48">
        <v>38843</v>
      </c>
    </row>
    <row r="429" spans="1:15" x14ac:dyDescent="0.25">
      <c r="A429" s="46">
        <v>18267</v>
      </c>
      <c r="B429" s="46" t="s">
        <v>48</v>
      </c>
      <c r="C429" s="46" t="s">
        <v>50</v>
      </c>
      <c r="D429" s="46">
        <v>60000</v>
      </c>
      <c r="E429" s="46">
        <v>3</v>
      </c>
      <c r="F429" s="46" t="s">
        <v>13</v>
      </c>
      <c r="G429" s="46" t="s">
        <v>21</v>
      </c>
      <c r="H429" s="46" t="s">
        <v>15</v>
      </c>
      <c r="I429" s="46">
        <v>2</v>
      </c>
      <c r="J429" s="46" t="s">
        <v>23</v>
      </c>
      <c r="K429" s="46" t="s">
        <v>24</v>
      </c>
      <c r="L429" s="46">
        <v>43</v>
      </c>
      <c r="M429" s="47" t="str">
        <f>IF(Table2[[#This Row],[Age]] &gt; 54, "Old",IF(Table2[[#This Row],[Age]]&gt;= 31, "Middle-Age",IF(Table2[[#This Row],[Age]]&lt;31, "Young","Invalid")))</f>
        <v>Middle-Age</v>
      </c>
      <c r="N429" s="46" t="s">
        <v>18</v>
      </c>
      <c r="O429" s="48">
        <v>38843</v>
      </c>
    </row>
    <row r="430" spans="1:15" x14ac:dyDescent="0.25">
      <c r="A430" s="46">
        <v>18294</v>
      </c>
      <c r="B430" s="46" t="s">
        <v>48</v>
      </c>
      <c r="C430" s="46" t="s">
        <v>51</v>
      </c>
      <c r="D430" s="46">
        <v>90000</v>
      </c>
      <c r="E430" s="46">
        <v>1</v>
      </c>
      <c r="F430" s="46" t="s">
        <v>13</v>
      </c>
      <c r="G430" s="46" t="s">
        <v>21</v>
      </c>
      <c r="H430" s="46" t="s">
        <v>15</v>
      </c>
      <c r="I430" s="46">
        <v>1</v>
      </c>
      <c r="J430" s="46" t="s">
        <v>23</v>
      </c>
      <c r="K430" s="46" t="s">
        <v>24</v>
      </c>
      <c r="L430" s="46">
        <v>46</v>
      </c>
      <c r="M430" s="47" t="str">
        <f>IF(Table2[[#This Row],[Age]] &gt; 54, "Old",IF(Table2[[#This Row],[Age]]&gt;= 31, "Middle-Age",IF(Table2[[#This Row],[Age]]&lt;31, "Young","Invalid")))</f>
        <v>Middle-Age</v>
      </c>
      <c r="N430" s="46" t="s">
        <v>18</v>
      </c>
      <c r="O430" s="48">
        <v>38843</v>
      </c>
    </row>
    <row r="431" spans="1:15" x14ac:dyDescent="0.25">
      <c r="A431" s="46">
        <v>18322</v>
      </c>
      <c r="B431" s="46" t="s">
        <v>49</v>
      </c>
      <c r="C431" s="46" t="s">
        <v>50</v>
      </c>
      <c r="D431" s="46">
        <v>30000</v>
      </c>
      <c r="E431" s="46">
        <v>0</v>
      </c>
      <c r="F431" s="46" t="s">
        <v>29</v>
      </c>
      <c r="G431" s="46" t="s">
        <v>20</v>
      </c>
      <c r="H431" s="46" t="s">
        <v>18</v>
      </c>
      <c r="I431" s="46">
        <v>2</v>
      </c>
      <c r="J431" s="46" t="s">
        <v>16</v>
      </c>
      <c r="K431" s="46" t="s">
        <v>31</v>
      </c>
      <c r="L431" s="46">
        <v>26</v>
      </c>
      <c r="M431" s="47" t="str">
        <f>IF(Table2[[#This Row],[Age]] &gt; 54, "Old",IF(Table2[[#This Row],[Age]]&gt;= 31, "Middle-Age",IF(Table2[[#This Row],[Age]]&lt;31, "Young","Invalid")))</f>
        <v>Young</v>
      </c>
      <c r="N431" s="46" t="s">
        <v>18</v>
      </c>
      <c r="O431" s="48">
        <v>38843</v>
      </c>
    </row>
    <row r="432" spans="1:15" x14ac:dyDescent="0.25">
      <c r="A432" s="46">
        <v>18329</v>
      </c>
      <c r="B432" s="46" t="s">
        <v>49</v>
      </c>
      <c r="C432" s="46" t="s">
        <v>50</v>
      </c>
      <c r="D432" s="46">
        <v>30000</v>
      </c>
      <c r="E432" s="46">
        <v>0</v>
      </c>
      <c r="F432" s="46" t="s">
        <v>29</v>
      </c>
      <c r="G432" s="46" t="s">
        <v>20</v>
      </c>
      <c r="H432" s="46" t="s">
        <v>18</v>
      </c>
      <c r="I432" s="46">
        <v>2</v>
      </c>
      <c r="J432" s="46" t="s">
        <v>23</v>
      </c>
      <c r="K432" s="46" t="s">
        <v>31</v>
      </c>
      <c r="L432" s="46">
        <v>27</v>
      </c>
      <c r="M432" s="47" t="str">
        <f>IF(Table2[[#This Row],[Age]] &gt; 54, "Old",IF(Table2[[#This Row],[Age]]&gt;= 31, "Middle-Age",IF(Table2[[#This Row],[Age]]&lt;31, "Young","Invalid")))</f>
        <v>Young</v>
      </c>
      <c r="N432" s="46" t="s">
        <v>18</v>
      </c>
      <c r="O432" s="48">
        <v>38843</v>
      </c>
    </row>
    <row r="433" spans="1:15" x14ac:dyDescent="0.25">
      <c r="A433" s="46">
        <v>18347</v>
      </c>
      <c r="B433" s="46" t="s">
        <v>49</v>
      </c>
      <c r="C433" s="46" t="s">
        <v>51</v>
      </c>
      <c r="D433" s="46">
        <v>30000</v>
      </c>
      <c r="E433" s="46">
        <v>0</v>
      </c>
      <c r="F433" s="46" t="s">
        <v>19</v>
      </c>
      <c r="G433" s="46" t="s">
        <v>14</v>
      </c>
      <c r="H433" s="46" t="s">
        <v>18</v>
      </c>
      <c r="I433" s="46">
        <v>1</v>
      </c>
      <c r="J433" s="46" t="s">
        <v>26</v>
      </c>
      <c r="K433" s="46" t="s">
        <v>31</v>
      </c>
      <c r="L433" s="46">
        <v>31</v>
      </c>
      <c r="M433" s="47" t="str">
        <f>IF(Table2[[#This Row],[Age]] &gt; 54, "Old",IF(Table2[[#This Row],[Age]]&gt;= 31, "Middle-Age",IF(Table2[[#This Row],[Age]]&lt;31, "Young","Invalid")))</f>
        <v>Middle-Age</v>
      </c>
      <c r="N433" s="46" t="s">
        <v>18</v>
      </c>
      <c r="O433" s="48">
        <v>38843</v>
      </c>
    </row>
    <row r="434" spans="1:15" x14ac:dyDescent="0.25">
      <c r="A434" s="46">
        <v>18363</v>
      </c>
      <c r="B434" s="46" t="s">
        <v>48</v>
      </c>
      <c r="C434" s="46" t="s">
        <v>50</v>
      </c>
      <c r="D434" s="46">
        <v>40000</v>
      </c>
      <c r="E434" s="46">
        <v>0</v>
      </c>
      <c r="F434" s="46" t="s">
        <v>27</v>
      </c>
      <c r="G434" s="46" t="s">
        <v>14</v>
      </c>
      <c r="H434" s="46" t="s">
        <v>15</v>
      </c>
      <c r="I434" s="46">
        <v>2</v>
      </c>
      <c r="J434" s="46" t="s">
        <v>23</v>
      </c>
      <c r="K434" s="46" t="s">
        <v>31</v>
      </c>
      <c r="L434" s="46">
        <v>28</v>
      </c>
      <c r="M434" s="47" t="str">
        <f>IF(Table2[[#This Row],[Age]] &gt; 54, "Old",IF(Table2[[#This Row],[Age]]&gt;= 31, "Middle-Age",IF(Table2[[#This Row],[Age]]&lt;31, "Young","Invalid")))</f>
        <v>Young</v>
      </c>
      <c r="N434" s="46" t="s">
        <v>15</v>
      </c>
      <c r="O434" s="48">
        <v>38843</v>
      </c>
    </row>
    <row r="435" spans="1:15" x14ac:dyDescent="0.25">
      <c r="A435" s="46">
        <v>18390</v>
      </c>
      <c r="B435" s="46" t="s">
        <v>48</v>
      </c>
      <c r="C435" s="46" t="s">
        <v>50</v>
      </c>
      <c r="D435" s="46">
        <v>80000</v>
      </c>
      <c r="E435" s="46">
        <v>5</v>
      </c>
      <c r="F435" s="46" t="s">
        <v>19</v>
      </c>
      <c r="G435" s="46" t="s">
        <v>21</v>
      </c>
      <c r="H435" s="46" t="s">
        <v>15</v>
      </c>
      <c r="I435" s="46">
        <v>2</v>
      </c>
      <c r="J435" s="46" t="s">
        <v>16</v>
      </c>
      <c r="K435" s="46" t="s">
        <v>31</v>
      </c>
      <c r="L435" s="46">
        <v>44</v>
      </c>
      <c r="M435" s="47" t="str">
        <f>IF(Table2[[#This Row],[Age]] &gt; 54, "Old",IF(Table2[[#This Row],[Age]]&gt;= 31, "Middle-Age",IF(Table2[[#This Row],[Age]]&lt;31, "Young","Invalid")))</f>
        <v>Middle-Age</v>
      </c>
      <c r="N435" s="46" t="s">
        <v>18</v>
      </c>
      <c r="O435" s="48">
        <v>38843</v>
      </c>
    </row>
    <row r="436" spans="1:15" x14ac:dyDescent="0.25">
      <c r="A436" s="46">
        <v>18391</v>
      </c>
      <c r="B436" s="46" t="s">
        <v>49</v>
      </c>
      <c r="C436" s="46" t="s">
        <v>51</v>
      </c>
      <c r="D436" s="46">
        <v>80000</v>
      </c>
      <c r="E436" s="46">
        <v>5</v>
      </c>
      <c r="F436" s="46" t="s">
        <v>19</v>
      </c>
      <c r="G436" s="46" t="s">
        <v>21</v>
      </c>
      <c r="H436" s="46" t="s">
        <v>15</v>
      </c>
      <c r="I436" s="46">
        <v>2</v>
      </c>
      <c r="J436" s="46" t="s">
        <v>23</v>
      </c>
      <c r="K436" s="46" t="s">
        <v>31</v>
      </c>
      <c r="L436" s="46">
        <v>44</v>
      </c>
      <c r="M436" s="47" t="str">
        <f>IF(Table2[[#This Row],[Age]] &gt; 54, "Old",IF(Table2[[#This Row],[Age]]&gt;= 31, "Middle-Age",IF(Table2[[#This Row],[Age]]&lt;31, "Young","Invalid")))</f>
        <v>Middle-Age</v>
      </c>
      <c r="N436" s="46" t="s">
        <v>18</v>
      </c>
      <c r="O436" s="48">
        <v>38843</v>
      </c>
    </row>
    <row r="437" spans="1:15" x14ac:dyDescent="0.25">
      <c r="A437" s="46">
        <v>18411</v>
      </c>
      <c r="B437" s="46" t="s">
        <v>48</v>
      </c>
      <c r="C437" s="46" t="s">
        <v>50</v>
      </c>
      <c r="D437" s="46">
        <v>60000</v>
      </c>
      <c r="E437" s="46">
        <v>2</v>
      </c>
      <c r="F437" s="46" t="s">
        <v>27</v>
      </c>
      <c r="G437" s="46" t="s">
        <v>21</v>
      </c>
      <c r="H437" s="46" t="s">
        <v>18</v>
      </c>
      <c r="I437" s="46">
        <v>2</v>
      </c>
      <c r="J437" s="46" t="s">
        <v>23</v>
      </c>
      <c r="K437" s="46" t="s">
        <v>31</v>
      </c>
      <c r="L437" s="46">
        <v>51</v>
      </c>
      <c r="M437" s="47" t="str">
        <f>IF(Table2[[#This Row],[Age]] &gt; 54, "Old",IF(Table2[[#This Row],[Age]]&gt;= 31, "Middle-Age",IF(Table2[[#This Row],[Age]]&lt;31, "Young","Invalid")))</f>
        <v>Middle-Age</v>
      </c>
      <c r="N437" s="46" t="s">
        <v>18</v>
      </c>
      <c r="O437" s="48">
        <v>38843</v>
      </c>
    </row>
    <row r="438" spans="1:15" x14ac:dyDescent="0.25">
      <c r="A438" s="46">
        <v>18423</v>
      </c>
      <c r="B438" s="46" t="s">
        <v>49</v>
      </c>
      <c r="C438" s="46" t="s">
        <v>50</v>
      </c>
      <c r="D438" s="46">
        <v>80000</v>
      </c>
      <c r="E438" s="46">
        <v>2</v>
      </c>
      <c r="F438" s="46" t="s">
        <v>29</v>
      </c>
      <c r="G438" s="46" t="s">
        <v>14</v>
      </c>
      <c r="H438" s="46" t="s">
        <v>18</v>
      </c>
      <c r="I438" s="46">
        <v>2</v>
      </c>
      <c r="J438" s="46" t="s">
        <v>26</v>
      </c>
      <c r="K438" s="46" t="s">
        <v>31</v>
      </c>
      <c r="L438" s="46">
        <v>52</v>
      </c>
      <c r="M438" s="47" t="str">
        <f>IF(Table2[[#This Row],[Age]] &gt; 54, "Old",IF(Table2[[#This Row],[Age]]&gt;= 31, "Middle-Age",IF(Table2[[#This Row],[Age]]&lt;31, "Young","Invalid")))</f>
        <v>Middle-Age</v>
      </c>
      <c r="N438" s="46" t="s">
        <v>18</v>
      </c>
      <c r="O438" s="48">
        <v>38843</v>
      </c>
    </row>
    <row r="439" spans="1:15" x14ac:dyDescent="0.25">
      <c r="A439" s="46">
        <v>18435</v>
      </c>
      <c r="B439" s="46" t="s">
        <v>49</v>
      </c>
      <c r="C439" s="46" t="s">
        <v>51</v>
      </c>
      <c r="D439" s="46">
        <v>70000</v>
      </c>
      <c r="E439" s="46">
        <v>5</v>
      </c>
      <c r="F439" s="46" t="s">
        <v>30</v>
      </c>
      <c r="G439" s="46" t="s">
        <v>28</v>
      </c>
      <c r="H439" s="46" t="s">
        <v>15</v>
      </c>
      <c r="I439" s="46">
        <v>2</v>
      </c>
      <c r="J439" s="46" t="s">
        <v>59</v>
      </c>
      <c r="K439" s="46" t="s">
        <v>31</v>
      </c>
      <c r="L439" s="46">
        <v>67</v>
      </c>
      <c r="M439" s="47" t="str">
        <f>IF(Table2[[#This Row],[Age]] &gt; 54, "Old",IF(Table2[[#This Row],[Age]]&gt;= 31, "Middle-Age",IF(Table2[[#This Row],[Age]]&lt;31, "Young","Invalid")))</f>
        <v>Old</v>
      </c>
      <c r="N439" s="46" t="s">
        <v>15</v>
      </c>
      <c r="O439" s="48">
        <v>38843</v>
      </c>
    </row>
    <row r="440" spans="1:15" x14ac:dyDescent="0.25">
      <c r="A440" s="46">
        <v>18491</v>
      </c>
      <c r="B440" s="46" t="s">
        <v>49</v>
      </c>
      <c r="C440" s="46" t="s">
        <v>51</v>
      </c>
      <c r="D440" s="46">
        <v>70000</v>
      </c>
      <c r="E440" s="46">
        <v>2</v>
      </c>
      <c r="F440" s="46" t="s">
        <v>27</v>
      </c>
      <c r="G440" s="46" t="s">
        <v>21</v>
      </c>
      <c r="H440" s="46" t="s">
        <v>15</v>
      </c>
      <c r="I440" s="46">
        <v>2</v>
      </c>
      <c r="J440" s="46" t="s">
        <v>23</v>
      </c>
      <c r="K440" s="46" t="s">
        <v>24</v>
      </c>
      <c r="L440" s="46">
        <v>49</v>
      </c>
      <c r="M440" s="47" t="str">
        <f>IF(Table2[[#This Row],[Age]] &gt; 54, "Old",IF(Table2[[#This Row],[Age]]&gt;= 31, "Middle-Age",IF(Table2[[#This Row],[Age]]&lt;31, "Young","Invalid")))</f>
        <v>Middle-Age</v>
      </c>
      <c r="N440" s="46" t="s">
        <v>15</v>
      </c>
      <c r="O440" s="48">
        <v>38843</v>
      </c>
    </row>
    <row r="441" spans="1:15" x14ac:dyDescent="0.25">
      <c r="A441" s="46">
        <v>18494</v>
      </c>
      <c r="B441" s="46" t="s">
        <v>48</v>
      </c>
      <c r="C441" s="46" t="s">
        <v>50</v>
      </c>
      <c r="D441" s="46">
        <v>110000</v>
      </c>
      <c r="E441" s="46">
        <v>5</v>
      </c>
      <c r="F441" s="46" t="s">
        <v>13</v>
      </c>
      <c r="G441" s="46" t="s">
        <v>28</v>
      </c>
      <c r="H441" s="46" t="s">
        <v>15</v>
      </c>
      <c r="I441" s="46">
        <v>4</v>
      </c>
      <c r="J441" s="46" t="s">
        <v>22</v>
      </c>
      <c r="K441" s="46" t="s">
        <v>24</v>
      </c>
      <c r="L441" s="46">
        <v>48</v>
      </c>
      <c r="M441" s="47" t="str">
        <f>IF(Table2[[#This Row],[Age]] &gt; 54, "Old",IF(Table2[[#This Row],[Age]]&gt;= 31, "Middle-Age",IF(Table2[[#This Row],[Age]]&lt;31, "Young","Invalid")))</f>
        <v>Middle-Age</v>
      </c>
      <c r="N441" s="46" t="s">
        <v>15</v>
      </c>
      <c r="O441" s="48">
        <v>38843</v>
      </c>
    </row>
    <row r="442" spans="1:15" x14ac:dyDescent="0.25">
      <c r="A442" s="46">
        <v>18504</v>
      </c>
      <c r="B442" s="46" t="s">
        <v>48</v>
      </c>
      <c r="C442" s="46" t="s">
        <v>50</v>
      </c>
      <c r="D442" s="46">
        <v>70000</v>
      </c>
      <c r="E442" s="46">
        <v>2</v>
      </c>
      <c r="F442" s="46" t="s">
        <v>29</v>
      </c>
      <c r="G442" s="46" t="s">
        <v>14</v>
      </c>
      <c r="H442" s="46" t="s">
        <v>18</v>
      </c>
      <c r="I442" s="46">
        <v>2</v>
      </c>
      <c r="J442" s="46" t="s">
        <v>26</v>
      </c>
      <c r="K442" s="46" t="s">
        <v>31</v>
      </c>
      <c r="L442" s="46">
        <v>49</v>
      </c>
      <c r="M442" s="47" t="str">
        <f>IF(Table2[[#This Row],[Age]] &gt; 54, "Old",IF(Table2[[#This Row],[Age]]&gt;= 31, "Middle-Age",IF(Table2[[#This Row],[Age]]&lt;31, "Young","Invalid")))</f>
        <v>Middle-Age</v>
      </c>
      <c r="N442" s="46" t="s">
        <v>18</v>
      </c>
      <c r="O442" s="48">
        <v>38843</v>
      </c>
    </row>
    <row r="443" spans="1:15" x14ac:dyDescent="0.25">
      <c r="A443" s="46">
        <v>18517</v>
      </c>
      <c r="B443" s="46" t="s">
        <v>48</v>
      </c>
      <c r="C443" s="46" t="s">
        <v>50</v>
      </c>
      <c r="D443" s="46">
        <v>100000</v>
      </c>
      <c r="E443" s="46">
        <v>3</v>
      </c>
      <c r="F443" s="46" t="s">
        <v>13</v>
      </c>
      <c r="G443" s="46" t="s">
        <v>28</v>
      </c>
      <c r="H443" s="46" t="s">
        <v>15</v>
      </c>
      <c r="I443" s="46">
        <v>4</v>
      </c>
      <c r="J443" s="46" t="s">
        <v>16</v>
      </c>
      <c r="K443" s="46" t="s">
        <v>31</v>
      </c>
      <c r="L443" s="46">
        <v>41</v>
      </c>
      <c r="M443" s="47" t="str">
        <f>IF(Table2[[#This Row],[Age]] &gt; 54, "Old",IF(Table2[[#This Row],[Age]]&gt;= 31, "Middle-Age",IF(Table2[[#This Row],[Age]]&lt;31, "Young","Invalid")))</f>
        <v>Middle-Age</v>
      </c>
      <c r="N443" s="46" t="s">
        <v>18</v>
      </c>
      <c r="O443" s="48">
        <v>38843</v>
      </c>
    </row>
    <row r="444" spans="1:15" x14ac:dyDescent="0.25">
      <c r="A444" s="46">
        <v>18545</v>
      </c>
      <c r="B444" s="46" t="s">
        <v>48</v>
      </c>
      <c r="C444" s="46" t="s">
        <v>50</v>
      </c>
      <c r="D444" s="46">
        <v>40000</v>
      </c>
      <c r="E444" s="46">
        <v>4</v>
      </c>
      <c r="F444" s="46" t="s">
        <v>27</v>
      </c>
      <c r="G444" s="46" t="s">
        <v>21</v>
      </c>
      <c r="H444" s="46" t="s">
        <v>18</v>
      </c>
      <c r="I444" s="46">
        <v>2</v>
      </c>
      <c r="J444" s="46" t="s">
        <v>59</v>
      </c>
      <c r="K444" s="46" t="s">
        <v>31</v>
      </c>
      <c r="L444" s="46">
        <v>61</v>
      </c>
      <c r="M444" s="47" t="str">
        <f>IF(Table2[[#This Row],[Age]] &gt; 54, "Old",IF(Table2[[#This Row],[Age]]&gt;= 31, "Middle-Age",IF(Table2[[#This Row],[Age]]&lt;31, "Young","Invalid")))</f>
        <v>Old</v>
      </c>
      <c r="N444" s="46" t="s">
        <v>15</v>
      </c>
      <c r="O444" s="48">
        <v>38843</v>
      </c>
    </row>
    <row r="445" spans="1:15" x14ac:dyDescent="0.25">
      <c r="A445" s="46">
        <v>18560</v>
      </c>
      <c r="B445" s="46" t="s">
        <v>48</v>
      </c>
      <c r="C445" s="46" t="s">
        <v>51</v>
      </c>
      <c r="D445" s="46">
        <v>70000</v>
      </c>
      <c r="E445" s="46">
        <v>2</v>
      </c>
      <c r="F445" s="46" t="s">
        <v>30</v>
      </c>
      <c r="G445" s="46" t="s">
        <v>21</v>
      </c>
      <c r="H445" s="46" t="s">
        <v>15</v>
      </c>
      <c r="I445" s="46">
        <v>0</v>
      </c>
      <c r="J445" s="46" t="s">
        <v>22</v>
      </c>
      <c r="K445" s="46" t="s">
        <v>31</v>
      </c>
      <c r="L445" s="46">
        <v>34</v>
      </c>
      <c r="M445" s="47" t="str">
        <f>IF(Table2[[#This Row],[Age]] &gt; 54, "Old",IF(Table2[[#This Row],[Age]]&gt;= 31, "Middle-Age",IF(Table2[[#This Row],[Age]]&lt;31, "Young","Invalid")))</f>
        <v>Middle-Age</v>
      </c>
      <c r="N445" s="46" t="s">
        <v>15</v>
      </c>
      <c r="O445" s="48">
        <v>38843</v>
      </c>
    </row>
    <row r="446" spans="1:15" x14ac:dyDescent="0.25">
      <c r="A446" s="46">
        <v>18572</v>
      </c>
      <c r="B446" s="46" t="s">
        <v>48</v>
      </c>
      <c r="C446" s="46" t="s">
        <v>51</v>
      </c>
      <c r="D446" s="46">
        <v>60000</v>
      </c>
      <c r="E446" s="46">
        <v>0</v>
      </c>
      <c r="F446" s="46" t="s">
        <v>30</v>
      </c>
      <c r="G446" s="46" t="s">
        <v>21</v>
      </c>
      <c r="H446" s="46" t="s">
        <v>15</v>
      </c>
      <c r="I446" s="46">
        <v>0</v>
      </c>
      <c r="J446" s="46" t="s">
        <v>16</v>
      </c>
      <c r="K446" s="46" t="s">
        <v>31</v>
      </c>
      <c r="L446" s="46">
        <v>39</v>
      </c>
      <c r="M446" s="47" t="str">
        <f>IF(Table2[[#This Row],[Age]] &gt; 54, "Old",IF(Table2[[#This Row],[Age]]&gt;= 31, "Middle-Age",IF(Table2[[#This Row],[Age]]&lt;31, "Young","Invalid")))</f>
        <v>Middle-Age</v>
      </c>
      <c r="N446" s="46" t="s">
        <v>18</v>
      </c>
      <c r="O446" s="48">
        <v>38843</v>
      </c>
    </row>
    <row r="447" spans="1:15" x14ac:dyDescent="0.25">
      <c r="A447" s="46">
        <v>18577</v>
      </c>
      <c r="B447" s="46" t="s">
        <v>48</v>
      </c>
      <c r="C447" s="46" t="s">
        <v>51</v>
      </c>
      <c r="D447" s="46">
        <v>60000</v>
      </c>
      <c r="E447" s="46">
        <v>0</v>
      </c>
      <c r="F447" s="46" t="s">
        <v>30</v>
      </c>
      <c r="G447" s="46" t="s">
        <v>21</v>
      </c>
      <c r="H447" s="46" t="s">
        <v>15</v>
      </c>
      <c r="I447" s="46">
        <v>0</v>
      </c>
      <c r="J447" s="46" t="s">
        <v>16</v>
      </c>
      <c r="K447" s="46" t="s">
        <v>31</v>
      </c>
      <c r="L447" s="46">
        <v>40</v>
      </c>
      <c r="M447" s="47" t="str">
        <f>IF(Table2[[#This Row],[Age]] &gt; 54, "Old",IF(Table2[[#This Row],[Age]]&gt;= 31, "Middle-Age",IF(Table2[[#This Row],[Age]]&lt;31, "Young","Invalid")))</f>
        <v>Middle-Age</v>
      </c>
      <c r="N447" s="46" t="s">
        <v>18</v>
      </c>
      <c r="O447" s="48">
        <v>38843</v>
      </c>
    </row>
    <row r="448" spans="1:15" x14ac:dyDescent="0.25">
      <c r="A448" s="46">
        <v>18580</v>
      </c>
      <c r="B448" s="46" t="s">
        <v>48</v>
      </c>
      <c r="C448" s="46" t="s">
        <v>51</v>
      </c>
      <c r="D448" s="46">
        <v>60000</v>
      </c>
      <c r="E448" s="46">
        <v>2</v>
      </c>
      <c r="F448" s="46" t="s">
        <v>30</v>
      </c>
      <c r="G448" s="46" t="s">
        <v>21</v>
      </c>
      <c r="H448" s="46" t="s">
        <v>15</v>
      </c>
      <c r="I448" s="46">
        <v>0</v>
      </c>
      <c r="J448" s="46" t="s">
        <v>22</v>
      </c>
      <c r="K448" s="46" t="s">
        <v>31</v>
      </c>
      <c r="L448" s="46">
        <v>40</v>
      </c>
      <c r="M448" s="47" t="str">
        <f>IF(Table2[[#This Row],[Age]] &gt; 54, "Old",IF(Table2[[#This Row],[Age]]&gt;= 31, "Middle-Age",IF(Table2[[#This Row],[Age]]&lt;31, "Young","Invalid")))</f>
        <v>Middle-Age</v>
      </c>
      <c r="N448" s="46" t="s">
        <v>15</v>
      </c>
      <c r="O448" s="48">
        <v>38843</v>
      </c>
    </row>
    <row r="449" spans="1:15" x14ac:dyDescent="0.25">
      <c r="A449" s="46">
        <v>18594</v>
      </c>
      <c r="B449" s="46" t="s">
        <v>49</v>
      </c>
      <c r="C449" s="46" t="s">
        <v>51</v>
      </c>
      <c r="D449" s="46">
        <v>80000</v>
      </c>
      <c r="E449" s="46">
        <v>3</v>
      </c>
      <c r="F449" s="46" t="s">
        <v>13</v>
      </c>
      <c r="G449" s="46" t="s">
        <v>14</v>
      </c>
      <c r="H449" s="46" t="s">
        <v>15</v>
      </c>
      <c r="I449" s="46">
        <v>3</v>
      </c>
      <c r="J449" s="46" t="s">
        <v>59</v>
      </c>
      <c r="K449" s="46" t="s">
        <v>31</v>
      </c>
      <c r="L449" s="46">
        <v>40</v>
      </c>
      <c r="M449" s="47" t="str">
        <f>IF(Table2[[#This Row],[Age]] &gt; 54, "Old",IF(Table2[[#This Row],[Age]]&gt;= 31, "Middle-Age",IF(Table2[[#This Row],[Age]]&lt;31, "Young","Invalid")))</f>
        <v>Middle-Age</v>
      </c>
      <c r="N449" s="46" t="s">
        <v>15</v>
      </c>
      <c r="O449" s="48">
        <v>38843</v>
      </c>
    </row>
    <row r="450" spans="1:15" x14ac:dyDescent="0.25">
      <c r="A450" s="46">
        <v>18607</v>
      </c>
      <c r="B450" s="46" t="s">
        <v>49</v>
      </c>
      <c r="C450" s="46" t="s">
        <v>51</v>
      </c>
      <c r="D450" s="46">
        <v>60000</v>
      </c>
      <c r="E450" s="46">
        <v>4</v>
      </c>
      <c r="F450" s="46" t="s">
        <v>13</v>
      </c>
      <c r="G450" s="46" t="s">
        <v>14</v>
      </c>
      <c r="H450" s="46" t="s">
        <v>15</v>
      </c>
      <c r="I450" s="46">
        <v>2</v>
      </c>
      <c r="J450" s="46" t="s">
        <v>22</v>
      </c>
      <c r="K450" s="46" t="s">
        <v>31</v>
      </c>
      <c r="L450" s="46">
        <v>42</v>
      </c>
      <c r="M450" s="47" t="str">
        <f>IF(Table2[[#This Row],[Age]] &gt; 54, "Old",IF(Table2[[#This Row],[Age]]&gt;= 31, "Middle-Age",IF(Table2[[#This Row],[Age]]&lt;31, "Young","Invalid")))</f>
        <v>Middle-Age</v>
      </c>
      <c r="N450" s="46" t="s">
        <v>15</v>
      </c>
      <c r="O450" s="48">
        <v>38843</v>
      </c>
    </row>
    <row r="451" spans="1:15" x14ac:dyDescent="0.25">
      <c r="A451" s="46">
        <v>18613</v>
      </c>
      <c r="B451" s="46" t="s">
        <v>49</v>
      </c>
      <c r="C451" s="46" t="s">
        <v>50</v>
      </c>
      <c r="D451" s="46">
        <v>70000</v>
      </c>
      <c r="E451" s="46">
        <v>0</v>
      </c>
      <c r="F451" s="46" t="s">
        <v>13</v>
      </c>
      <c r="G451" s="46" t="s">
        <v>21</v>
      </c>
      <c r="H451" s="46" t="s">
        <v>18</v>
      </c>
      <c r="I451" s="46">
        <v>1</v>
      </c>
      <c r="J451" s="46" t="s">
        <v>22</v>
      </c>
      <c r="K451" s="46" t="s">
        <v>31</v>
      </c>
      <c r="L451" s="46">
        <v>37</v>
      </c>
      <c r="M451" s="47" t="str">
        <f>IF(Table2[[#This Row],[Age]] &gt; 54, "Old",IF(Table2[[#This Row],[Age]]&gt;= 31, "Middle-Age",IF(Table2[[#This Row],[Age]]&lt;31, "Young","Invalid")))</f>
        <v>Middle-Age</v>
      </c>
      <c r="N451" s="46" t="s">
        <v>15</v>
      </c>
      <c r="O451" s="48">
        <v>38843</v>
      </c>
    </row>
    <row r="452" spans="1:15" x14ac:dyDescent="0.25">
      <c r="A452" s="46">
        <v>18626</v>
      </c>
      <c r="B452" s="46" t="s">
        <v>49</v>
      </c>
      <c r="C452" s="46" t="s">
        <v>50</v>
      </c>
      <c r="D452" s="46">
        <v>40000</v>
      </c>
      <c r="E452" s="46">
        <v>2</v>
      </c>
      <c r="F452" s="46" t="s">
        <v>19</v>
      </c>
      <c r="G452" s="46" t="s">
        <v>20</v>
      </c>
      <c r="H452" s="46" t="s">
        <v>15</v>
      </c>
      <c r="I452" s="46">
        <v>0</v>
      </c>
      <c r="J452" s="46" t="s">
        <v>26</v>
      </c>
      <c r="K452" s="46" t="s">
        <v>17</v>
      </c>
      <c r="L452" s="46">
        <v>33</v>
      </c>
      <c r="M452" s="47" t="str">
        <f>IF(Table2[[#This Row],[Age]] &gt; 54, "Old",IF(Table2[[#This Row],[Age]]&gt;= 31, "Middle-Age",IF(Table2[[#This Row],[Age]]&lt;31, "Young","Invalid")))</f>
        <v>Middle-Age</v>
      </c>
      <c r="N452" s="46" t="s">
        <v>15</v>
      </c>
      <c r="O452" s="48">
        <v>38843</v>
      </c>
    </row>
    <row r="453" spans="1:15" x14ac:dyDescent="0.25">
      <c r="A453" s="46">
        <v>18649</v>
      </c>
      <c r="B453" s="46" t="s">
        <v>49</v>
      </c>
      <c r="C453" s="46" t="s">
        <v>50</v>
      </c>
      <c r="D453" s="46">
        <v>30000</v>
      </c>
      <c r="E453" s="46">
        <v>1</v>
      </c>
      <c r="F453" s="46" t="s">
        <v>27</v>
      </c>
      <c r="G453" s="46" t="s">
        <v>20</v>
      </c>
      <c r="H453" s="46" t="s">
        <v>15</v>
      </c>
      <c r="I453" s="46">
        <v>2</v>
      </c>
      <c r="J453" s="46" t="s">
        <v>26</v>
      </c>
      <c r="K453" s="46" t="s">
        <v>31</v>
      </c>
      <c r="L453" s="46">
        <v>51</v>
      </c>
      <c r="M453" s="47" t="str">
        <f>IF(Table2[[#This Row],[Age]] &gt; 54, "Old",IF(Table2[[#This Row],[Age]]&gt;= 31, "Middle-Age",IF(Table2[[#This Row],[Age]]&lt;31, "Young","Invalid")))</f>
        <v>Middle-Age</v>
      </c>
      <c r="N453" s="46" t="s">
        <v>15</v>
      </c>
      <c r="O453" s="48">
        <v>38843</v>
      </c>
    </row>
    <row r="454" spans="1:15" x14ac:dyDescent="0.25">
      <c r="A454" s="46">
        <v>18674</v>
      </c>
      <c r="B454" s="46" t="s">
        <v>49</v>
      </c>
      <c r="C454" s="46" t="s">
        <v>51</v>
      </c>
      <c r="D454" s="46">
        <v>80000</v>
      </c>
      <c r="E454" s="46">
        <v>4</v>
      </c>
      <c r="F454" s="46" t="s">
        <v>30</v>
      </c>
      <c r="G454" s="46" t="s">
        <v>14</v>
      </c>
      <c r="H454" s="46" t="s">
        <v>18</v>
      </c>
      <c r="I454" s="46">
        <v>0</v>
      </c>
      <c r="J454" s="46" t="s">
        <v>16</v>
      </c>
      <c r="K454" s="46" t="s">
        <v>31</v>
      </c>
      <c r="L454" s="46">
        <v>48</v>
      </c>
      <c r="M454" s="47" t="str">
        <f>IF(Table2[[#This Row],[Age]] &gt; 54, "Old",IF(Table2[[#This Row],[Age]]&gt;= 31, "Middle-Age",IF(Table2[[#This Row],[Age]]&lt;31, "Young","Invalid")))</f>
        <v>Middle-Age</v>
      </c>
      <c r="N454" s="46" t="s">
        <v>18</v>
      </c>
      <c r="O454" s="48">
        <v>38843</v>
      </c>
    </row>
    <row r="455" spans="1:15" x14ac:dyDescent="0.25">
      <c r="A455" s="46">
        <v>18711</v>
      </c>
      <c r="B455" s="46" t="s">
        <v>49</v>
      </c>
      <c r="C455" s="46" t="s">
        <v>51</v>
      </c>
      <c r="D455" s="46">
        <v>70000</v>
      </c>
      <c r="E455" s="46">
        <v>5</v>
      </c>
      <c r="F455" s="46" t="s">
        <v>13</v>
      </c>
      <c r="G455" s="46" t="s">
        <v>21</v>
      </c>
      <c r="H455" s="46" t="s">
        <v>15</v>
      </c>
      <c r="I455" s="46">
        <v>4</v>
      </c>
      <c r="J455" s="46" t="s">
        <v>59</v>
      </c>
      <c r="K455" s="46" t="s">
        <v>24</v>
      </c>
      <c r="L455" s="46">
        <v>39</v>
      </c>
      <c r="M455" s="47" t="str">
        <f>IF(Table2[[#This Row],[Age]] &gt; 54, "Old",IF(Table2[[#This Row],[Age]]&gt;= 31, "Middle-Age",IF(Table2[[#This Row],[Age]]&lt;31, "Young","Invalid")))</f>
        <v>Middle-Age</v>
      </c>
      <c r="N455" s="46" t="s">
        <v>18</v>
      </c>
      <c r="O455" s="48">
        <v>38843</v>
      </c>
    </row>
    <row r="456" spans="1:15" x14ac:dyDescent="0.25">
      <c r="A456" s="46">
        <v>18740</v>
      </c>
      <c r="B456" s="46" t="s">
        <v>48</v>
      </c>
      <c r="C456" s="46" t="s">
        <v>50</v>
      </c>
      <c r="D456" s="46">
        <v>80000</v>
      </c>
      <c r="E456" s="46">
        <v>5</v>
      </c>
      <c r="F456" s="46" t="s">
        <v>13</v>
      </c>
      <c r="G456" s="46" t="s">
        <v>21</v>
      </c>
      <c r="H456" s="46" t="s">
        <v>18</v>
      </c>
      <c r="I456" s="46">
        <v>1</v>
      </c>
      <c r="J456" s="46" t="s">
        <v>16</v>
      </c>
      <c r="K456" s="46" t="s">
        <v>24</v>
      </c>
      <c r="L456" s="46">
        <v>47</v>
      </c>
      <c r="M456" s="47" t="str">
        <f>IF(Table2[[#This Row],[Age]] &gt; 54, "Old",IF(Table2[[#This Row],[Age]]&gt;= 31, "Middle-Age",IF(Table2[[#This Row],[Age]]&lt;31, "Young","Invalid")))</f>
        <v>Middle-Age</v>
      </c>
      <c r="N456" s="46" t="s">
        <v>15</v>
      </c>
      <c r="O456" s="48">
        <v>38843</v>
      </c>
    </row>
    <row r="457" spans="1:15" x14ac:dyDescent="0.25">
      <c r="A457" s="46">
        <v>18752</v>
      </c>
      <c r="B457" s="46" t="s">
        <v>49</v>
      </c>
      <c r="C457" s="46" t="s">
        <v>51</v>
      </c>
      <c r="D457" s="46">
        <v>40000</v>
      </c>
      <c r="E457" s="46">
        <v>0</v>
      </c>
      <c r="F457" s="46" t="s">
        <v>27</v>
      </c>
      <c r="G457" s="46" t="s">
        <v>14</v>
      </c>
      <c r="H457" s="46" t="s">
        <v>15</v>
      </c>
      <c r="I457" s="46">
        <v>1</v>
      </c>
      <c r="J457" s="46" t="s">
        <v>23</v>
      </c>
      <c r="K457" s="46" t="s">
        <v>31</v>
      </c>
      <c r="L457" s="46">
        <v>31</v>
      </c>
      <c r="M457" s="47" t="str">
        <f>IF(Table2[[#This Row],[Age]] &gt; 54, "Old",IF(Table2[[#This Row],[Age]]&gt;= 31, "Middle-Age",IF(Table2[[#This Row],[Age]]&lt;31, "Young","Invalid")))</f>
        <v>Middle-Age</v>
      </c>
      <c r="N457" s="46" t="s">
        <v>18</v>
      </c>
      <c r="O457" s="48">
        <v>38843</v>
      </c>
    </row>
    <row r="458" spans="1:15" x14ac:dyDescent="0.25">
      <c r="A458" s="46">
        <v>18783</v>
      </c>
      <c r="B458" s="46" t="s">
        <v>49</v>
      </c>
      <c r="C458" s="46" t="s">
        <v>50</v>
      </c>
      <c r="D458" s="46">
        <v>80000</v>
      </c>
      <c r="E458" s="46">
        <v>0</v>
      </c>
      <c r="F458" s="46" t="s">
        <v>13</v>
      </c>
      <c r="G458" s="46" t="s">
        <v>28</v>
      </c>
      <c r="H458" s="46" t="s">
        <v>18</v>
      </c>
      <c r="I458" s="46">
        <v>1</v>
      </c>
      <c r="J458" s="46" t="s">
        <v>16</v>
      </c>
      <c r="K458" s="46" t="s">
        <v>31</v>
      </c>
      <c r="L458" s="46">
        <v>38</v>
      </c>
      <c r="M458" s="47" t="str">
        <f>IF(Table2[[#This Row],[Age]] &gt; 54, "Old",IF(Table2[[#This Row],[Age]]&gt;= 31, "Middle-Age",IF(Table2[[#This Row],[Age]]&lt;31, "Young","Invalid")))</f>
        <v>Middle-Age</v>
      </c>
      <c r="N458" s="46" t="s">
        <v>15</v>
      </c>
      <c r="O458" s="48">
        <v>38843</v>
      </c>
    </row>
    <row r="459" spans="1:15" x14ac:dyDescent="0.25">
      <c r="A459" s="46">
        <v>18847</v>
      </c>
      <c r="B459" s="46" t="s">
        <v>48</v>
      </c>
      <c r="C459" s="46" t="s">
        <v>51</v>
      </c>
      <c r="D459" s="46">
        <v>60000</v>
      </c>
      <c r="E459" s="46">
        <v>2</v>
      </c>
      <c r="F459" s="46" t="s">
        <v>30</v>
      </c>
      <c r="G459" s="46" t="s">
        <v>28</v>
      </c>
      <c r="H459" s="46" t="s">
        <v>15</v>
      </c>
      <c r="I459" s="46">
        <v>2</v>
      </c>
      <c r="J459" s="46" t="s">
        <v>23</v>
      </c>
      <c r="K459" s="46" t="s">
        <v>31</v>
      </c>
      <c r="L459" s="46">
        <v>70</v>
      </c>
      <c r="M459" s="47" t="str">
        <f>IF(Table2[[#This Row],[Age]] &gt; 54, "Old",IF(Table2[[#This Row],[Age]]&gt;= 31, "Middle-Age",IF(Table2[[#This Row],[Age]]&lt;31, "Young","Invalid")))</f>
        <v>Old</v>
      </c>
      <c r="N459" s="46" t="s">
        <v>18</v>
      </c>
      <c r="O459" s="48">
        <v>38843</v>
      </c>
    </row>
    <row r="460" spans="1:15" x14ac:dyDescent="0.25">
      <c r="A460" s="46">
        <v>18858</v>
      </c>
      <c r="B460" s="46" t="s">
        <v>49</v>
      </c>
      <c r="C460" s="46" t="s">
        <v>50</v>
      </c>
      <c r="D460" s="46">
        <v>60000</v>
      </c>
      <c r="E460" s="46">
        <v>2</v>
      </c>
      <c r="F460" s="46" t="s">
        <v>29</v>
      </c>
      <c r="G460" s="46" t="s">
        <v>14</v>
      </c>
      <c r="H460" s="46" t="s">
        <v>15</v>
      </c>
      <c r="I460" s="46">
        <v>2</v>
      </c>
      <c r="J460" s="46" t="s">
        <v>23</v>
      </c>
      <c r="K460" s="46" t="s">
        <v>31</v>
      </c>
      <c r="L460" s="46">
        <v>52</v>
      </c>
      <c r="M460" s="47" t="str">
        <f>IF(Table2[[#This Row],[Age]] &gt; 54, "Old",IF(Table2[[#This Row],[Age]]&gt;= 31, "Middle-Age",IF(Table2[[#This Row],[Age]]&lt;31, "Young","Invalid")))</f>
        <v>Middle-Age</v>
      </c>
      <c r="N460" s="46" t="s">
        <v>15</v>
      </c>
      <c r="O460" s="48">
        <v>38843</v>
      </c>
    </row>
    <row r="461" spans="1:15" x14ac:dyDescent="0.25">
      <c r="A461" s="46">
        <v>18891</v>
      </c>
      <c r="B461" s="46" t="s">
        <v>48</v>
      </c>
      <c r="C461" s="46" t="s">
        <v>51</v>
      </c>
      <c r="D461" s="46">
        <v>40000</v>
      </c>
      <c r="E461" s="46">
        <v>0</v>
      </c>
      <c r="F461" s="46" t="s">
        <v>19</v>
      </c>
      <c r="G461" s="46" t="s">
        <v>14</v>
      </c>
      <c r="H461" s="46" t="s">
        <v>15</v>
      </c>
      <c r="I461" s="46">
        <v>2</v>
      </c>
      <c r="J461" s="46" t="s">
        <v>23</v>
      </c>
      <c r="K461" s="46" t="s">
        <v>31</v>
      </c>
      <c r="L461" s="46">
        <v>28</v>
      </c>
      <c r="M461" s="47" t="str">
        <f>IF(Table2[[#This Row],[Age]] &gt; 54, "Old",IF(Table2[[#This Row],[Age]]&gt;= 31, "Middle-Age",IF(Table2[[#This Row],[Age]]&lt;31, "Young","Invalid")))</f>
        <v>Young</v>
      </c>
      <c r="N461" s="46" t="s">
        <v>18</v>
      </c>
      <c r="O461" s="48">
        <v>38843</v>
      </c>
    </row>
    <row r="462" spans="1:15" x14ac:dyDescent="0.25">
      <c r="A462" s="46">
        <v>18910</v>
      </c>
      <c r="B462" s="46" t="s">
        <v>49</v>
      </c>
      <c r="C462" s="46" t="s">
        <v>50</v>
      </c>
      <c r="D462" s="46">
        <v>30000</v>
      </c>
      <c r="E462" s="46">
        <v>0</v>
      </c>
      <c r="F462" s="46" t="s">
        <v>19</v>
      </c>
      <c r="G462" s="46" t="s">
        <v>14</v>
      </c>
      <c r="H462" s="46" t="s">
        <v>15</v>
      </c>
      <c r="I462" s="46">
        <v>2</v>
      </c>
      <c r="J462" s="46" t="s">
        <v>23</v>
      </c>
      <c r="K462" s="46" t="s">
        <v>31</v>
      </c>
      <c r="L462" s="46">
        <v>30</v>
      </c>
      <c r="M462" s="47" t="str">
        <f>IF(Table2[[#This Row],[Age]] &gt; 54, "Old",IF(Table2[[#This Row],[Age]]&gt;= 31, "Middle-Age",IF(Table2[[#This Row],[Age]]&lt;31, "Young","Invalid")))</f>
        <v>Young</v>
      </c>
      <c r="N462" s="46" t="s">
        <v>18</v>
      </c>
      <c r="O462" s="48">
        <v>38843</v>
      </c>
    </row>
    <row r="463" spans="1:15" x14ac:dyDescent="0.25">
      <c r="A463" s="46">
        <v>18935</v>
      </c>
      <c r="B463" s="46" t="s">
        <v>48</v>
      </c>
      <c r="C463" s="46" t="s">
        <v>51</v>
      </c>
      <c r="D463" s="46">
        <v>130000</v>
      </c>
      <c r="E463" s="46">
        <v>0</v>
      </c>
      <c r="F463" s="46" t="s">
        <v>30</v>
      </c>
      <c r="G463" s="46" t="s">
        <v>28</v>
      </c>
      <c r="H463" s="46" t="s">
        <v>15</v>
      </c>
      <c r="I463" s="46">
        <v>3</v>
      </c>
      <c r="J463" s="46" t="s">
        <v>26</v>
      </c>
      <c r="K463" s="46" t="s">
        <v>31</v>
      </c>
      <c r="L463" s="46">
        <v>40</v>
      </c>
      <c r="M463" s="47" t="str">
        <f>IF(Table2[[#This Row],[Age]] &gt; 54, "Old",IF(Table2[[#This Row],[Age]]&gt;= 31, "Middle-Age",IF(Table2[[#This Row],[Age]]&lt;31, "Young","Invalid")))</f>
        <v>Middle-Age</v>
      </c>
      <c r="N463" s="46" t="s">
        <v>18</v>
      </c>
      <c r="O463" s="48">
        <v>38843</v>
      </c>
    </row>
    <row r="464" spans="1:15" x14ac:dyDescent="0.25">
      <c r="A464" s="46">
        <v>18949</v>
      </c>
      <c r="B464" s="46" t="s">
        <v>49</v>
      </c>
      <c r="C464" s="46" t="s">
        <v>50</v>
      </c>
      <c r="D464" s="46">
        <v>70000</v>
      </c>
      <c r="E464" s="46">
        <v>0</v>
      </c>
      <c r="F464" s="46" t="s">
        <v>30</v>
      </c>
      <c r="G464" s="46" t="s">
        <v>28</v>
      </c>
      <c r="H464" s="46" t="s">
        <v>15</v>
      </c>
      <c r="I464" s="46">
        <v>2</v>
      </c>
      <c r="J464" s="46" t="s">
        <v>23</v>
      </c>
      <c r="K464" s="46" t="s">
        <v>31</v>
      </c>
      <c r="L464" s="46">
        <v>74</v>
      </c>
      <c r="M464" s="47" t="str">
        <f>IF(Table2[[#This Row],[Age]] &gt; 54, "Old",IF(Table2[[#This Row],[Age]]&gt;= 31, "Middle-Age",IF(Table2[[#This Row],[Age]]&lt;31, "Young","Invalid")))</f>
        <v>Old</v>
      </c>
      <c r="N464" s="46" t="s">
        <v>15</v>
      </c>
      <c r="O464" s="48">
        <v>38843</v>
      </c>
    </row>
    <row r="465" spans="1:15" x14ac:dyDescent="0.25">
      <c r="A465" s="46">
        <v>18952</v>
      </c>
      <c r="B465" s="46" t="s">
        <v>48</v>
      </c>
      <c r="C465" s="46" t="s">
        <v>51</v>
      </c>
      <c r="D465" s="46">
        <v>100000</v>
      </c>
      <c r="E465" s="46">
        <v>4</v>
      </c>
      <c r="F465" s="46" t="s">
        <v>13</v>
      </c>
      <c r="G465" s="46" t="s">
        <v>28</v>
      </c>
      <c r="H465" s="46" t="s">
        <v>15</v>
      </c>
      <c r="I465" s="46">
        <v>4</v>
      </c>
      <c r="J465" s="46" t="s">
        <v>16</v>
      </c>
      <c r="K465" s="46" t="s">
        <v>31</v>
      </c>
      <c r="L465" s="46">
        <v>40</v>
      </c>
      <c r="M465" s="47" t="str">
        <f>IF(Table2[[#This Row],[Age]] &gt; 54, "Old",IF(Table2[[#This Row],[Age]]&gt;= 31, "Middle-Age",IF(Table2[[#This Row],[Age]]&lt;31, "Young","Invalid")))</f>
        <v>Middle-Age</v>
      </c>
      <c r="N465" s="46" t="s">
        <v>18</v>
      </c>
      <c r="O465" s="48">
        <v>38843</v>
      </c>
    </row>
    <row r="466" spans="1:15" x14ac:dyDescent="0.25">
      <c r="A466" s="46">
        <v>18976</v>
      </c>
      <c r="B466" s="46" t="s">
        <v>49</v>
      </c>
      <c r="C466" s="46" t="s">
        <v>50</v>
      </c>
      <c r="D466" s="46">
        <v>40000</v>
      </c>
      <c r="E466" s="46">
        <v>4</v>
      </c>
      <c r="F466" s="46" t="s">
        <v>27</v>
      </c>
      <c r="G466" s="46" t="s">
        <v>21</v>
      </c>
      <c r="H466" s="46" t="s">
        <v>15</v>
      </c>
      <c r="I466" s="46">
        <v>2</v>
      </c>
      <c r="J466" s="46" t="s">
        <v>59</v>
      </c>
      <c r="K466" s="46" t="s">
        <v>31</v>
      </c>
      <c r="L466" s="46">
        <v>62</v>
      </c>
      <c r="M466" s="47" t="str">
        <f>IF(Table2[[#This Row],[Age]] &gt; 54, "Old",IF(Table2[[#This Row],[Age]]&gt;= 31, "Middle-Age",IF(Table2[[#This Row],[Age]]&lt;31, "Young","Invalid")))</f>
        <v>Old</v>
      </c>
      <c r="N466" s="46" t="s">
        <v>15</v>
      </c>
      <c r="O466" s="48">
        <v>38843</v>
      </c>
    </row>
    <row r="467" spans="1:15" x14ac:dyDescent="0.25">
      <c r="A467" s="46">
        <v>19002</v>
      </c>
      <c r="B467" s="46" t="s">
        <v>48</v>
      </c>
      <c r="C467" s="46" t="s">
        <v>51</v>
      </c>
      <c r="D467" s="46">
        <v>60000</v>
      </c>
      <c r="E467" s="46">
        <v>2</v>
      </c>
      <c r="F467" s="46" t="s">
        <v>19</v>
      </c>
      <c r="G467" s="46" t="s">
        <v>21</v>
      </c>
      <c r="H467" s="46" t="s">
        <v>15</v>
      </c>
      <c r="I467" s="46">
        <v>1</v>
      </c>
      <c r="J467" s="46" t="s">
        <v>22</v>
      </c>
      <c r="K467" s="46" t="s">
        <v>31</v>
      </c>
      <c r="L467" s="46">
        <v>57</v>
      </c>
      <c r="M467" s="47" t="str">
        <f>IF(Table2[[#This Row],[Age]] &gt; 54, "Old",IF(Table2[[#This Row],[Age]]&gt;= 31, "Middle-Age",IF(Table2[[#This Row],[Age]]&lt;31, "Young","Invalid")))</f>
        <v>Old</v>
      </c>
      <c r="N467" s="46" t="s">
        <v>15</v>
      </c>
      <c r="O467" s="48">
        <v>38843</v>
      </c>
    </row>
    <row r="468" spans="1:15" x14ac:dyDescent="0.25">
      <c r="A468" s="46">
        <v>19012</v>
      </c>
      <c r="B468" s="46" t="s">
        <v>48</v>
      </c>
      <c r="C468" s="46" t="s">
        <v>50</v>
      </c>
      <c r="D468" s="46">
        <v>80000</v>
      </c>
      <c r="E468" s="46">
        <v>3</v>
      </c>
      <c r="F468" s="46" t="s">
        <v>13</v>
      </c>
      <c r="G468" s="46" t="s">
        <v>28</v>
      </c>
      <c r="H468" s="46" t="s">
        <v>15</v>
      </c>
      <c r="I468" s="46">
        <v>1</v>
      </c>
      <c r="J468" s="46" t="s">
        <v>26</v>
      </c>
      <c r="K468" s="46" t="s">
        <v>31</v>
      </c>
      <c r="L468" s="46">
        <v>56</v>
      </c>
      <c r="M468" s="47" t="str">
        <f>IF(Table2[[#This Row],[Age]] &gt; 54, "Old",IF(Table2[[#This Row],[Age]]&gt;= 31, "Middle-Age",IF(Table2[[#This Row],[Age]]&lt;31, "Young","Invalid")))</f>
        <v>Old</v>
      </c>
      <c r="N468" s="46" t="s">
        <v>18</v>
      </c>
      <c r="O468" s="48">
        <v>38843</v>
      </c>
    </row>
    <row r="469" spans="1:15" x14ac:dyDescent="0.25">
      <c r="A469" s="46">
        <v>19057</v>
      </c>
      <c r="B469" s="46" t="s">
        <v>48</v>
      </c>
      <c r="C469" s="46" t="s">
        <v>51</v>
      </c>
      <c r="D469" s="46">
        <v>120000</v>
      </c>
      <c r="E469" s="46">
        <v>3</v>
      </c>
      <c r="F469" s="46" t="s">
        <v>13</v>
      </c>
      <c r="G469" s="46" t="s">
        <v>28</v>
      </c>
      <c r="H469" s="46" t="s">
        <v>18</v>
      </c>
      <c r="I469" s="46">
        <v>2</v>
      </c>
      <c r="J469" s="46" t="s">
        <v>59</v>
      </c>
      <c r="K469" s="46" t="s">
        <v>17</v>
      </c>
      <c r="L469" s="46">
        <v>52</v>
      </c>
      <c r="M469" s="47" t="str">
        <f>IF(Table2[[#This Row],[Age]] &gt; 54, "Old",IF(Table2[[#This Row],[Age]]&gt;= 31, "Middle-Age",IF(Table2[[#This Row],[Age]]&lt;31, "Young","Invalid")))</f>
        <v>Middle-Age</v>
      </c>
      <c r="N469" s="46" t="s">
        <v>15</v>
      </c>
      <c r="O469" s="48">
        <v>38843</v>
      </c>
    </row>
    <row r="470" spans="1:15" x14ac:dyDescent="0.25">
      <c r="A470" s="46">
        <v>19066</v>
      </c>
      <c r="B470" s="46" t="s">
        <v>48</v>
      </c>
      <c r="C470" s="46" t="s">
        <v>50</v>
      </c>
      <c r="D470" s="46">
        <v>130000</v>
      </c>
      <c r="E470" s="46">
        <v>4</v>
      </c>
      <c r="F470" s="46" t="s">
        <v>19</v>
      </c>
      <c r="G470" s="46" t="s">
        <v>21</v>
      </c>
      <c r="H470" s="46" t="s">
        <v>18</v>
      </c>
      <c r="I470" s="46">
        <v>3</v>
      </c>
      <c r="J470" s="46" t="s">
        <v>59</v>
      </c>
      <c r="K470" s="46" t="s">
        <v>17</v>
      </c>
      <c r="L470" s="46">
        <v>54</v>
      </c>
      <c r="M470" s="47" t="str">
        <f>IF(Table2[[#This Row],[Age]] &gt; 54, "Old",IF(Table2[[#This Row],[Age]]&gt;= 31, "Middle-Age",IF(Table2[[#This Row],[Age]]&lt;31, "Young","Invalid")))</f>
        <v>Middle-Age</v>
      </c>
      <c r="N470" s="46" t="s">
        <v>18</v>
      </c>
      <c r="O470" s="48">
        <v>38843</v>
      </c>
    </row>
    <row r="471" spans="1:15" x14ac:dyDescent="0.25">
      <c r="A471" s="46">
        <v>19117</v>
      </c>
      <c r="B471" s="46" t="s">
        <v>49</v>
      </c>
      <c r="C471" s="46" t="s">
        <v>51</v>
      </c>
      <c r="D471" s="46">
        <v>60000</v>
      </c>
      <c r="E471" s="46">
        <v>1</v>
      </c>
      <c r="F471" s="46" t="s">
        <v>30</v>
      </c>
      <c r="G471" s="46" t="s">
        <v>21</v>
      </c>
      <c r="H471" s="46" t="s">
        <v>15</v>
      </c>
      <c r="I471" s="46">
        <v>0</v>
      </c>
      <c r="J471" s="46" t="s">
        <v>22</v>
      </c>
      <c r="K471" s="46" t="s">
        <v>31</v>
      </c>
      <c r="L471" s="46">
        <v>36</v>
      </c>
      <c r="M471" s="47" t="str">
        <f>IF(Table2[[#This Row],[Age]] &gt; 54, "Old",IF(Table2[[#This Row],[Age]]&gt;= 31, "Middle-Age",IF(Table2[[#This Row],[Age]]&lt;31, "Young","Invalid")))</f>
        <v>Middle-Age</v>
      </c>
      <c r="N471" s="46" t="s">
        <v>15</v>
      </c>
      <c r="O471" s="48">
        <v>38843</v>
      </c>
    </row>
    <row r="472" spans="1:15" x14ac:dyDescent="0.25">
      <c r="A472" s="46">
        <v>19133</v>
      </c>
      <c r="B472" s="46" t="s">
        <v>49</v>
      </c>
      <c r="C472" s="46" t="s">
        <v>50</v>
      </c>
      <c r="D472" s="46">
        <v>50000</v>
      </c>
      <c r="E472" s="46">
        <v>2</v>
      </c>
      <c r="F472" s="46" t="s">
        <v>13</v>
      </c>
      <c r="G472" s="46" t="s">
        <v>14</v>
      </c>
      <c r="H472" s="46" t="s">
        <v>15</v>
      </c>
      <c r="I472" s="46">
        <v>1</v>
      </c>
      <c r="J472" s="46" t="s">
        <v>22</v>
      </c>
      <c r="K472" s="46" t="s">
        <v>31</v>
      </c>
      <c r="L472" s="46">
        <v>38</v>
      </c>
      <c r="M472" s="47" t="str">
        <f>IF(Table2[[#This Row],[Age]] &gt; 54, "Old",IF(Table2[[#This Row],[Age]]&gt;= 31, "Middle-Age",IF(Table2[[#This Row],[Age]]&lt;31, "Young","Invalid")))</f>
        <v>Middle-Age</v>
      </c>
      <c r="N472" s="46" t="s">
        <v>15</v>
      </c>
      <c r="O472" s="48">
        <v>38843</v>
      </c>
    </row>
    <row r="473" spans="1:15" x14ac:dyDescent="0.25">
      <c r="A473" s="46">
        <v>19143</v>
      </c>
      <c r="B473" s="46" t="s">
        <v>49</v>
      </c>
      <c r="C473" s="46" t="s">
        <v>51</v>
      </c>
      <c r="D473" s="46">
        <v>80000</v>
      </c>
      <c r="E473" s="46">
        <v>3</v>
      </c>
      <c r="F473" s="46" t="s">
        <v>13</v>
      </c>
      <c r="G473" s="46" t="s">
        <v>14</v>
      </c>
      <c r="H473" s="46" t="s">
        <v>15</v>
      </c>
      <c r="I473" s="46">
        <v>2</v>
      </c>
      <c r="J473" s="46" t="s">
        <v>22</v>
      </c>
      <c r="K473" s="46" t="s">
        <v>31</v>
      </c>
      <c r="L473" s="46">
        <v>41</v>
      </c>
      <c r="M473" s="47" t="str">
        <f>IF(Table2[[#This Row],[Age]] &gt; 54, "Old",IF(Table2[[#This Row],[Age]]&gt;= 31, "Middle-Age",IF(Table2[[#This Row],[Age]]&lt;31, "Young","Invalid")))</f>
        <v>Middle-Age</v>
      </c>
      <c r="N473" s="46" t="s">
        <v>15</v>
      </c>
      <c r="O473" s="48">
        <v>38843</v>
      </c>
    </row>
    <row r="474" spans="1:15" x14ac:dyDescent="0.25">
      <c r="A474" s="46">
        <v>19147</v>
      </c>
      <c r="B474" s="46" t="s">
        <v>48</v>
      </c>
      <c r="C474" s="46" t="s">
        <v>50</v>
      </c>
      <c r="D474" s="46">
        <v>40000</v>
      </c>
      <c r="E474" s="46">
        <v>0</v>
      </c>
      <c r="F474" s="46" t="s">
        <v>13</v>
      </c>
      <c r="G474" s="46" t="s">
        <v>21</v>
      </c>
      <c r="H474" s="46" t="s">
        <v>18</v>
      </c>
      <c r="I474" s="46">
        <v>1</v>
      </c>
      <c r="J474" s="46" t="s">
        <v>16</v>
      </c>
      <c r="K474" s="46" t="s">
        <v>31</v>
      </c>
      <c r="L474" s="46">
        <v>42</v>
      </c>
      <c r="M474" s="47" t="str">
        <f>IF(Table2[[#This Row],[Age]] &gt; 54, "Old",IF(Table2[[#This Row],[Age]]&gt;= 31, "Middle-Age",IF(Table2[[#This Row],[Age]]&lt;31, "Young","Invalid")))</f>
        <v>Middle-Age</v>
      </c>
      <c r="N474" s="46" t="s">
        <v>18</v>
      </c>
      <c r="O474" s="48">
        <v>38843</v>
      </c>
    </row>
    <row r="475" spans="1:15" x14ac:dyDescent="0.25">
      <c r="A475" s="46">
        <v>19163</v>
      </c>
      <c r="B475" s="46" t="s">
        <v>48</v>
      </c>
      <c r="C475" s="46" t="s">
        <v>51</v>
      </c>
      <c r="D475" s="46">
        <v>70000</v>
      </c>
      <c r="E475" s="46">
        <v>4</v>
      </c>
      <c r="F475" s="46" t="s">
        <v>13</v>
      </c>
      <c r="G475" s="46" t="s">
        <v>21</v>
      </c>
      <c r="H475" s="46" t="s">
        <v>15</v>
      </c>
      <c r="I475" s="46">
        <v>2</v>
      </c>
      <c r="J475" s="46" t="s">
        <v>16</v>
      </c>
      <c r="K475" s="46" t="s">
        <v>31</v>
      </c>
      <c r="L475" s="46">
        <v>43</v>
      </c>
      <c r="M475" s="47" t="str">
        <f>IF(Table2[[#This Row],[Age]] &gt; 54, "Old",IF(Table2[[#This Row],[Age]]&gt;= 31, "Middle-Age",IF(Table2[[#This Row],[Age]]&lt;31, "Young","Invalid")))</f>
        <v>Middle-Age</v>
      </c>
      <c r="N475" s="46" t="s">
        <v>15</v>
      </c>
      <c r="O475" s="48">
        <v>38843</v>
      </c>
    </row>
    <row r="476" spans="1:15" x14ac:dyDescent="0.25">
      <c r="A476" s="46">
        <v>19164</v>
      </c>
      <c r="B476" s="46" t="s">
        <v>49</v>
      </c>
      <c r="C476" s="46" t="s">
        <v>51</v>
      </c>
      <c r="D476" s="46">
        <v>70000</v>
      </c>
      <c r="E476" s="46">
        <v>0</v>
      </c>
      <c r="F476" s="46" t="s">
        <v>13</v>
      </c>
      <c r="G476" s="46" t="s">
        <v>21</v>
      </c>
      <c r="H476" s="46" t="s">
        <v>18</v>
      </c>
      <c r="I476" s="46">
        <v>1</v>
      </c>
      <c r="J476" s="46" t="s">
        <v>22</v>
      </c>
      <c r="K476" s="46" t="s">
        <v>31</v>
      </c>
      <c r="L476" s="46">
        <v>38</v>
      </c>
      <c r="M476" s="47" t="str">
        <f>IF(Table2[[#This Row],[Age]] &gt; 54, "Old",IF(Table2[[#This Row],[Age]]&gt;= 31, "Middle-Age",IF(Table2[[#This Row],[Age]]&lt;31, "Young","Invalid")))</f>
        <v>Middle-Age</v>
      </c>
      <c r="N476" s="46" t="s">
        <v>15</v>
      </c>
      <c r="O476" s="48">
        <v>38843</v>
      </c>
    </row>
    <row r="477" spans="1:15" x14ac:dyDescent="0.25">
      <c r="A477" s="46">
        <v>19174</v>
      </c>
      <c r="B477" s="46" t="s">
        <v>49</v>
      </c>
      <c r="C477" s="46" t="s">
        <v>51</v>
      </c>
      <c r="D477" s="46">
        <v>30000</v>
      </c>
      <c r="E477" s="46">
        <v>0</v>
      </c>
      <c r="F477" s="46" t="s">
        <v>27</v>
      </c>
      <c r="G477" s="46" t="s">
        <v>25</v>
      </c>
      <c r="H477" s="46" t="s">
        <v>18</v>
      </c>
      <c r="I477" s="46">
        <v>1</v>
      </c>
      <c r="J477" s="46" t="s">
        <v>22</v>
      </c>
      <c r="K477" s="46" t="s">
        <v>17</v>
      </c>
      <c r="L477" s="46">
        <v>32</v>
      </c>
      <c r="M477" s="47" t="str">
        <f>IF(Table2[[#This Row],[Age]] &gt; 54, "Old",IF(Table2[[#This Row],[Age]]&gt;= 31, "Middle-Age",IF(Table2[[#This Row],[Age]]&lt;31, "Young","Invalid")))</f>
        <v>Middle-Age</v>
      </c>
      <c r="N477" s="46" t="s">
        <v>15</v>
      </c>
      <c r="O477" s="48">
        <v>38843</v>
      </c>
    </row>
    <row r="478" spans="1:15" x14ac:dyDescent="0.25">
      <c r="A478" s="46">
        <v>19183</v>
      </c>
      <c r="B478" s="46" t="s">
        <v>49</v>
      </c>
      <c r="C478" s="46" t="s">
        <v>50</v>
      </c>
      <c r="D478" s="46">
        <v>10000</v>
      </c>
      <c r="E478" s="46">
        <v>0</v>
      </c>
      <c r="F478" s="46" t="s">
        <v>29</v>
      </c>
      <c r="G478" s="46" t="s">
        <v>25</v>
      </c>
      <c r="H478" s="46" t="s">
        <v>15</v>
      </c>
      <c r="I478" s="46">
        <v>2</v>
      </c>
      <c r="J478" s="46" t="s">
        <v>26</v>
      </c>
      <c r="K478" s="46" t="s">
        <v>17</v>
      </c>
      <c r="L478" s="46">
        <v>35</v>
      </c>
      <c r="M478" s="47" t="str">
        <f>IF(Table2[[#This Row],[Age]] &gt; 54, "Old",IF(Table2[[#This Row],[Age]]&gt;= 31, "Middle-Age",IF(Table2[[#This Row],[Age]]&lt;31, "Young","Invalid")))</f>
        <v>Middle-Age</v>
      </c>
      <c r="N478" s="46" t="s">
        <v>18</v>
      </c>
      <c r="O478" s="48">
        <v>38843</v>
      </c>
    </row>
    <row r="479" spans="1:15" x14ac:dyDescent="0.25">
      <c r="A479" s="46">
        <v>19217</v>
      </c>
      <c r="B479" s="46" t="s">
        <v>48</v>
      </c>
      <c r="C479" s="46" t="s">
        <v>50</v>
      </c>
      <c r="D479" s="46">
        <v>30000</v>
      </c>
      <c r="E479" s="46">
        <v>2</v>
      </c>
      <c r="F479" s="46" t="s">
        <v>27</v>
      </c>
      <c r="G479" s="46" t="s">
        <v>14</v>
      </c>
      <c r="H479" s="46" t="s">
        <v>15</v>
      </c>
      <c r="I479" s="46">
        <v>2</v>
      </c>
      <c r="J479" s="46" t="s">
        <v>26</v>
      </c>
      <c r="K479" s="46" t="s">
        <v>31</v>
      </c>
      <c r="L479" s="46">
        <v>49</v>
      </c>
      <c r="M479" s="47" t="str">
        <f>IF(Table2[[#This Row],[Age]] &gt; 54, "Old",IF(Table2[[#This Row],[Age]]&gt;= 31, "Middle-Age",IF(Table2[[#This Row],[Age]]&lt;31, "Young","Invalid")))</f>
        <v>Middle-Age</v>
      </c>
      <c r="N479" s="46" t="s">
        <v>18</v>
      </c>
      <c r="O479" s="48">
        <v>38843</v>
      </c>
    </row>
    <row r="480" spans="1:15" x14ac:dyDescent="0.25">
      <c r="A480" s="46">
        <v>19223</v>
      </c>
      <c r="B480" s="46" t="s">
        <v>48</v>
      </c>
      <c r="C480" s="46" t="s">
        <v>51</v>
      </c>
      <c r="D480" s="46">
        <v>30000</v>
      </c>
      <c r="E480" s="46">
        <v>2</v>
      </c>
      <c r="F480" s="46" t="s">
        <v>27</v>
      </c>
      <c r="G480" s="46" t="s">
        <v>14</v>
      </c>
      <c r="H480" s="46" t="s">
        <v>15</v>
      </c>
      <c r="I480" s="46">
        <v>2</v>
      </c>
      <c r="J480" s="46" t="s">
        <v>26</v>
      </c>
      <c r="K480" s="46" t="s">
        <v>31</v>
      </c>
      <c r="L480" s="46">
        <v>48</v>
      </c>
      <c r="M480" s="47" t="str">
        <f>IF(Table2[[#This Row],[Age]] &gt; 54, "Old",IF(Table2[[#This Row],[Age]]&gt;= 31, "Middle-Age",IF(Table2[[#This Row],[Age]]&lt;31, "Young","Invalid")))</f>
        <v>Middle-Age</v>
      </c>
      <c r="N480" s="46" t="s">
        <v>18</v>
      </c>
      <c r="O480" s="48">
        <v>38843</v>
      </c>
    </row>
    <row r="481" spans="1:15" x14ac:dyDescent="0.25">
      <c r="A481" s="46">
        <v>19228</v>
      </c>
      <c r="B481" s="46" t="s">
        <v>48</v>
      </c>
      <c r="C481" s="46" t="s">
        <v>51</v>
      </c>
      <c r="D481" s="46">
        <v>40000</v>
      </c>
      <c r="E481" s="46">
        <v>2</v>
      </c>
      <c r="F481" s="46" t="s">
        <v>19</v>
      </c>
      <c r="G481" s="46" t="s">
        <v>20</v>
      </c>
      <c r="H481" s="46" t="s">
        <v>15</v>
      </c>
      <c r="I481" s="46">
        <v>1</v>
      </c>
      <c r="J481" s="46" t="s">
        <v>16</v>
      </c>
      <c r="K481" s="46" t="s">
        <v>31</v>
      </c>
      <c r="L481" s="46">
        <v>48</v>
      </c>
      <c r="M481" s="47" t="str">
        <f>IF(Table2[[#This Row],[Age]] &gt; 54, "Old",IF(Table2[[#This Row],[Age]]&gt;= 31, "Middle-Age",IF(Table2[[#This Row],[Age]]&lt;31, "Young","Invalid")))</f>
        <v>Middle-Age</v>
      </c>
      <c r="N481" s="46" t="s">
        <v>18</v>
      </c>
      <c r="O481" s="48">
        <v>38843</v>
      </c>
    </row>
    <row r="482" spans="1:15" x14ac:dyDescent="0.25">
      <c r="A482" s="46">
        <v>19235</v>
      </c>
      <c r="B482" s="46" t="s">
        <v>48</v>
      </c>
      <c r="C482" s="46" t="s">
        <v>51</v>
      </c>
      <c r="D482" s="46">
        <v>50000</v>
      </c>
      <c r="E482" s="46">
        <v>0</v>
      </c>
      <c r="F482" s="46" t="s">
        <v>30</v>
      </c>
      <c r="G482" s="46" t="s">
        <v>14</v>
      </c>
      <c r="H482" s="46" t="s">
        <v>15</v>
      </c>
      <c r="I482" s="46">
        <v>0</v>
      </c>
      <c r="J482" s="46" t="s">
        <v>16</v>
      </c>
      <c r="K482" s="46" t="s">
        <v>31</v>
      </c>
      <c r="L482" s="46">
        <v>34</v>
      </c>
      <c r="M482" s="47" t="str">
        <f>IF(Table2[[#This Row],[Age]] &gt; 54, "Old",IF(Table2[[#This Row],[Age]]&gt;= 31, "Middle-Age",IF(Table2[[#This Row],[Age]]&lt;31, "Young","Invalid")))</f>
        <v>Middle-Age</v>
      </c>
      <c r="N482" s="46" t="s">
        <v>18</v>
      </c>
      <c r="O482" s="48">
        <v>38843</v>
      </c>
    </row>
    <row r="483" spans="1:15" x14ac:dyDescent="0.25">
      <c r="A483" s="46">
        <v>19255</v>
      </c>
      <c r="B483" s="46" t="s">
        <v>49</v>
      </c>
      <c r="C483" s="46" t="s">
        <v>50</v>
      </c>
      <c r="D483" s="46">
        <v>10000</v>
      </c>
      <c r="E483" s="46">
        <v>2</v>
      </c>
      <c r="F483" s="46" t="s">
        <v>19</v>
      </c>
      <c r="G483" s="46" t="s">
        <v>25</v>
      </c>
      <c r="H483" s="46" t="s">
        <v>15</v>
      </c>
      <c r="I483" s="46">
        <v>1</v>
      </c>
      <c r="J483" s="46" t="s">
        <v>16</v>
      </c>
      <c r="K483" s="46" t="s">
        <v>17</v>
      </c>
      <c r="L483" s="46">
        <v>51</v>
      </c>
      <c r="M483" s="47" t="str">
        <f>IF(Table2[[#This Row],[Age]] &gt; 54, "Old",IF(Table2[[#This Row],[Age]]&gt;= 31, "Middle-Age",IF(Table2[[#This Row],[Age]]&lt;31, "Young","Invalid")))</f>
        <v>Middle-Age</v>
      </c>
      <c r="N483" s="46" t="s">
        <v>15</v>
      </c>
      <c r="O483" s="48">
        <v>38843</v>
      </c>
    </row>
    <row r="484" spans="1:15" x14ac:dyDescent="0.25">
      <c r="A484" s="46">
        <v>19291</v>
      </c>
      <c r="B484" s="46" t="s">
        <v>49</v>
      </c>
      <c r="C484" s="46" t="s">
        <v>51</v>
      </c>
      <c r="D484" s="46">
        <v>10000</v>
      </c>
      <c r="E484" s="46">
        <v>2</v>
      </c>
      <c r="F484" s="46" t="s">
        <v>27</v>
      </c>
      <c r="G484" s="46" t="s">
        <v>25</v>
      </c>
      <c r="H484" s="46" t="s">
        <v>15</v>
      </c>
      <c r="I484" s="46">
        <v>0</v>
      </c>
      <c r="J484" s="46" t="s">
        <v>16</v>
      </c>
      <c r="K484" s="46" t="s">
        <v>17</v>
      </c>
      <c r="L484" s="46">
        <v>35</v>
      </c>
      <c r="M484" s="47" t="str">
        <f>IF(Table2[[#This Row],[Age]] &gt; 54, "Old",IF(Table2[[#This Row],[Age]]&gt;= 31, "Middle-Age",IF(Table2[[#This Row],[Age]]&lt;31, "Young","Invalid")))</f>
        <v>Middle-Age</v>
      </c>
      <c r="N484" s="46" t="s">
        <v>18</v>
      </c>
      <c r="O484" s="48">
        <v>38843</v>
      </c>
    </row>
    <row r="485" spans="1:15" x14ac:dyDescent="0.25">
      <c r="A485" s="46">
        <v>19299</v>
      </c>
      <c r="B485" s="46" t="s">
        <v>48</v>
      </c>
      <c r="C485" s="46" t="s">
        <v>51</v>
      </c>
      <c r="D485" s="46">
        <v>50000</v>
      </c>
      <c r="E485" s="46">
        <v>0</v>
      </c>
      <c r="F485" s="46" t="s">
        <v>30</v>
      </c>
      <c r="G485" s="46" t="s">
        <v>14</v>
      </c>
      <c r="H485" s="46" t="s">
        <v>15</v>
      </c>
      <c r="I485" s="46">
        <v>0</v>
      </c>
      <c r="J485" s="46" t="s">
        <v>16</v>
      </c>
      <c r="K485" s="46" t="s">
        <v>17</v>
      </c>
      <c r="L485" s="46">
        <v>36</v>
      </c>
      <c r="M485" s="47" t="str">
        <f>IF(Table2[[#This Row],[Age]] &gt; 54, "Old",IF(Table2[[#This Row],[Age]]&gt;= 31, "Middle-Age",IF(Table2[[#This Row],[Age]]&lt;31, "Young","Invalid")))</f>
        <v>Middle-Age</v>
      </c>
      <c r="N485" s="46" t="s">
        <v>15</v>
      </c>
      <c r="O485" s="48">
        <v>38843</v>
      </c>
    </row>
    <row r="486" spans="1:15" x14ac:dyDescent="0.25">
      <c r="A486" s="46">
        <v>19305</v>
      </c>
      <c r="B486" s="46" t="s">
        <v>49</v>
      </c>
      <c r="C486" s="46" t="s">
        <v>51</v>
      </c>
      <c r="D486" s="46">
        <v>10000</v>
      </c>
      <c r="E486" s="46">
        <v>2</v>
      </c>
      <c r="F486" s="46" t="s">
        <v>27</v>
      </c>
      <c r="G486" s="46" t="s">
        <v>25</v>
      </c>
      <c r="H486" s="46" t="s">
        <v>15</v>
      </c>
      <c r="I486" s="46">
        <v>1</v>
      </c>
      <c r="J486" s="46" t="s">
        <v>16</v>
      </c>
      <c r="K486" s="46" t="s">
        <v>17</v>
      </c>
      <c r="L486" s="46">
        <v>38</v>
      </c>
      <c r="M486" s="47" t="str">
        <f>IF(Table2[[#This Row],[Age]] &gt; 54, "Old",IF(Table2[[#This Row],[Age]]&gt;= 31, "Middle-Age",IF(Table2[[#This Row],[Age]]&lt;31, "Young","Invalid")))</f>
        <v>Middle-Age</v>
      </c>
      <c r="N486" s="46" t="s">
        <v>15</v>
      </c>
      <c r="O486" s="48">
        <v>38843</v>
      </c>
    </row>
    <row r="487" spans="1:15" x14ac:dyDescent="0.25">
      <c r="A487" s="46">
        <v>19331</v>
      </c>
      <c r="B487" s="46" t="s">
        <v>49</v>
      </c>
      <c r="C487" s="46" t="s">
        <v>50</v>
      </c>
      <c r="D487" s="46">
        <v>20000</v>
      </c>
      <c r="E487" s="46">
        <v>2</v>
      </c>
      <c r="F487" s="46" t="s">
        <v>27</v>
      </c>
      <c r="G487" s="46" t="s">
        <v>25</v>
      </c>
      <c r="H487" s="46" t="s">
        <v>15</v>
      </c>
      <c r="I487" s="46">
        <v>1</v>
      </c>
      <c r="J487" s="46" t="s">
        <v>16</v>
      </c>
      <c r="K487" s="46" t="s">
        <v>17</v>
      </c>
      <c r="L487" s="46">
        <v>40</v>
      </c>
      <c r="M487" s="47" t="str">
        <f>IF(Table2[[#This Row],[Age]] &gt; 54, "Old",IF(Table2[[#This Row],[Age]]&gt;= 31, "Middle-Age",IF(Table2[[#This Row],[Age]]&lt;31, "Young","Invalid")))</f>
        <v>Middle-Age</v>
      </c>
      <c r="N487" s="46" t="s">
        <v>18</v>
      </c>
      <c r="O487" s="48">
        <v>38843</v>
      </c>
    </row>
    <row r="488" spans="1:15" x14ac:dyDescent="0.25">
      <c r="A488" s="46">
        <v>19364</v>
      </c>
      <c r="B488" s="46" t="s">
        <v>48</v>
      </c>
      <c r="C488" s="46" t="s">
        <v>50</v>
      </c>
      <c r="D488" s="46">
        <v>40000</v>
      </c>
      <c r="E488" s="46">
        <v>1</v>
      </c>
      <c r="F488" s="46" t="s">
        <v>13</v>
      </c>
      <c r="G488" s="46" t="s">
        <v>14</v>
      </c>
      <c r="H488" s="46" t="s">
        <v>15</v>
      </c>
      <c r="I488" s="46">
        <v>0</v>
      </c>
      <c r="J488" s="46" t="s">
        <v>16</v>
      </c>
      <c r="K488" s="46" t="s">
        <v>17</v>
      </c>
      <c r="L488" s="46">
        <v>43</v>
      </c>
      <c r="M488" s="47" t="str">
        <f>IF(Table2[[#This Row],[Age]] &gt; 54, "Old",IF(Table2[[#This Row],[Age]]&gt;= 31, "Middle-Age",IF(Table2[[#This Row],[Age]]&lt;31, "Young","Invalid")))</f>
        <v>Middle-Age</v>
      </c>
      <c r="N488" s="46" t="s">
        <v>15</v>
      </c>
      <c r="O488" s="48">
        <v>38843</v>
      </c>
    </row>
    <row r="489" spans="1:15" x14ac:dyDescent="0.25">
      <c r="A489" s="46">
        <v>19389</v>
      </c>
      <c r="B489" s="46" t="s">
        <v>49</v>
      </c>
      <c r="C489" s="46" t="s">
        <v>50</v>
      </c>
      <c r="D489" s="46">
        <v>30000</v>
      </c>
      <c r="E489" s="46">
        <v>0</v>
      </c>
      <c r="F489" s="46" t="s">
        <v>19</v>
      </c>
      <c r="G489" s="46" t="s">
        <v>20</v>
      </c>
      <c r="H489" s="46" t="s">
        <v>18</v>
      </c>
      <c r="I489" s="46">
        <v>1</v>
      </c>
      <c r="J489" s="46" t="s">
        <v>22</v>
      </c>
      <c r="K489" s="46" t="s">
        <v>17</v>
      </c>
      <c r="L489" s="46">
        <v>28</v>
      </c>
      <c r="M489" s="47" t="str">
        <f>IF(Table2[[#This Row],[Age]] &gt; 54, "Old",IF(Table2[[#This Row],[Age]]&gt;= 31, "Middle-Age",IF(Table2[[#This Row],[Age]]&lt;31, "Young","Invalid")))</f>
        <v>Young</v>
      </c>
      <c r="N489" s="46" t="s">
        <v>18</v>
      </c>
      <c r="O489" s="48">
        <v>38843</v>
      </c>
    </row>
    <row r="490" spans="1:15" x14ac:dyDescent="0.25">
      <c r="A490" s="46">
        <v>19399</v>
      </c>
      <c r="B490" s="46" t="s">
        <v>49</v>
      </c>
      <c r="C490" s="46" t="s">
        <v>50</v>
      </c>
      <c r="D490" s="46">
        <v>40000</v>
      </c>
      <c r="E490" s="46">
        <v>0</v>
      </c>
      <c r="F490" s="46" t="s">
        <v>13</v>
      </c>
      <c r="G490" s="46" t="s">
        <v>21</v>
      </c>
      <c r="H490" s="46" t="s">
        <v>18</v>
      </c>
      <c r="I490" s="46">
        <v>1</v>
      </c>
      <c r="J490" s="46" t="s">
        <v>22</v>
      </c>
      <c r="K490" s="46" t="s">
        <v>31</v>
      </c>
      <c r="L490" s="46">
        <v>45</v>
      </c>
      <c r="M490" s="47" t="str">
        <f>IF(Table2[[#This Row],[Age]] &gt; 54, "Old",IF(Table2[[#This Row],[Age]]&gt;= 31, "Middle-Age",IF(Table2[[#This Row],[Age]]&lt;31, "Young","Invalid")))</f>
        <v>Middle-Age</v>
      </c>
      <c r="N490" s="46" t="s">
        <v>18</v>
      </c>
      <c r="O490" s="48">
        <v>38843</v>
      </c>
    </row>
    <row r="491" spans="1:15" x14ac:dyDescent="0.25">
      <c r="A491" s="46">
        <v>19413</v>
      </c>
      <c r="B491" s="46" t="s">
        <v>49</v>
      </c>
      <c r="C491" s="46" t="s">
        <v>50</v>
      </c>
      <c r="D491" s="46">
        <v>60000</v>
      </c>
      <c r="E491" s="46">
        <v>3</v>
      </c>
      <c r="F491" s="46" t="s">
        <v>13</v>
      </c>
      <c r="G491" s="46" t="s">
        <v>21</v>
      </c>
      <c r="H491" s="46" t="s">
        <v>18</v>
      </c>
      <c r="I491" s="46">
        <v>1</v>
      </c>
      <c r="J491" s="46" t="s">
        <v>16</v>
      </c>
      <c r="K491" s="46" t="s">
        <v>31</v>
      </c>
      <c r="L491" s="46">
        <v>47</v>
      </c>
      <c r="M491" s="47" t="str">
        <f>IF(Table2[[#This Row],[Age]] &gt; 54, "Old",IF(Table2[[#This Row],[Age]]&gt;= 31, "Middle-Age",IF(Table2[[#This Row],[Age]]&lt;31, "Young","Invalid")))</f>
        <v>Middle-Age</v>
      </c>
      <c r="N491" s="46" t="s">
        <v>15</v>
      </c>
      <c r="O491" s="48">
        <v>38843</v>
      </c>
    </row>
    <row r="492" spans="1:15" x14ac:dyDescent="0.25">
      <c r="A492" s="46">
        <v>19441</v>
      </c>
      <c r="B492" s="46" t="s">
        <v>48</v>
      </c>
      <c r="C492" s="46" t="s">
        <v>50</v>
      </c>
      <c r="D492" s="46">
        <v>40000</v>
      </c>
      <c r="E492" s="46">
        <v>0</v>
      </c>
      <c r="F492" s="46" t="s">
        <v>30</v>
      </c>
      <c r="G492" s="46" t="s">
        <v>20</v>
      </c>
      <c r="H492" s="46" t="s">
        <v>15</v>
      </c>
      <c r="I492" s="46">
        <v>0</v>
      </c>
      <c r="J492" s="46" t="s">
        <v>16</v>
      </c>
      <c r="K492" s="46" t="s">
        <v>17</v>
      </c>
      <c r="L492" s="46">
        <v>25</v>
      </c>
      <c r="M492" s="47" t="str">
        <f>IF(Table2[[#This Row],[Age]] &gt; 54, "Old",IF(Table2[[#This Row],[Age]]&gt;= 31, "Middle-Age",IF(Table2[[#This Row],[Age]]&lt;31, "Young","Invalid")))</f>
        <v>Young</v>
      </c>
      <c r="N492" s="46" t="s">
        <v>15</v>
      </c>
      <c r="O492" s="48">
        <v>38843</v>
      </c>
    </row>
    <row r="493" spans="1:15" x14ac:dyDescent="0.25">
      <c r="A493" s="46">
        <v>19442</v>
      </c>
      <c r="B493" s="46" t="s">
        <v>49</v>
      </c>
      <c r="C493" s="46" t="s">
        <v>50</v>
      </c>
      <c r="D493" s="46">
        <v>50000</v>
      </c>
      <c r="E493" s="46">
        <v>0</v>
      </c>
      <c r="F493" s="46" t="s">
        <v>30</v>
      </c>
      <c r="G493" s="46" t="s">
        <v>14</v>
      </c>
      <c r="H493" s="46" t="s">
        <v>15</v>
      </c>
      <c r="I493" s="46">
        <v>0</v>
      </c>
      <c r="J493" s="46" t="s">
        <v>16</v>
      </c>
      <c r="K493" s="46" t="s">
        <v>17</v>
      </c>
      <c r="L493" s="46">
        <v>37</v>
      </c>
      <c r="M493" s="47" t="str">
        <f>IF(Table2[[#This Row],[Age]] &gt; 54, "Old",IF(Table2[[#This Row],[Age]]&gt;= 31, "Middle-Age",IF(Table2[[#This Row],[Age]]&lt;31, "Young","Invalid")))</f>
        <v>Middle-Age</v>
      </c>
      <c r="N493" s="46" t="s">
        <v>15</v>
      </c>
      <c r="O493" s="48">
        <v>38843</v>
      </c>
    </row>
    <row r="494" spans="1:15" x14ac:dyDescent="0.25">
      <c r="A494" s="46">
        <v>19445</v>
      </c>
      <c r="B494" s="46" t="s">
        <v>48</v>
      </c>
      <c r="C494" s="46" t="s">
        <v>51</v>
      </c>
      <c r="D494" s="46">
        <v>10000</v>
      </c>
      <c r="E494" s="46">
        <v>2</v>
      </c>
      <c r="F494" s="46" t="s">
        <v>27</v>
      </c>
      <c r="G494" s="46" t="s">
        <v>25</v>
      </c>
      <c r="H494" s="46" t="s">
        <v>18</v>
      </c>
      <c r="I494" s="46">
        <v>1</v>
      </c>
      <c r="J494" s="46" t="s">
        <v>16</v>
      </c>
      <c r="K494" s="46" t="s">
        <v>17</v>
      </c>
      <c r="L494" s="46">
        <v>38</v>
      </c>
      <c r="M494" s="47" t="str">
        <f>IF(Table2[[#This Row],[Age]] &gt; 54, "Old",IF(Table2[[#This Row],[Age]]&gt;= 31, "Middle-Age",IF(Table2[[#This Row],[Age]]&lt;31, "Young","Invalid")))</f>
        <v>Middle-Age</v>
      </c>
      <c r="N494" s="46" t="s">
        <v>18</v>
      </c>
      <c r="O494" s="48">
        <v>38843</v>
      </c>
    </row>
    <row r="495" spans="1:15" x14ac:dyDescent="0.25">
      <c r="A495" s="46">
        <v>19461</v>
      </c>
      <c r="B495" s="46" t="s">
        <v>49</v>
      </c>
      <c r="C495" s="46" t="s">
        <v>51</v>
      </c>
      <c r="D495" s="46">
        <v>10000</v>
      </c>
      <c r="E495" s="46">
        <v>4</v>
      </c>
      <c r="F495" s="46" t="s">
        <v>29</v>
      </c>
      <c r="G495" s="46" t="s">
        <v>25</v>
      </c>
      <c r="H495" s="46" t="s">
        <v>15</v>
      </c>
      <c r="I495" s="46">
        <v>2</v>
      </c>
      <c r="J495" s="46" t="s">
        <v>16</v>
      </c>
      <c r="K495" s="46" t="s">
        <v>17</v>
      </c>
      <c r="L495" s="46">
        <v>40</v>
      </c>
      <c r="M495" s="47" t="str">
        <f>IF(Table2[[#This Row],[Age]] &gt; 54, "Old",IF(Table2[[#This Row],[Age]]&gt;= 31, "Middle-Age",IF(Table2[[#This Row],[Age]]&lt;31, "Young","Invalid")))</f>
        <v>Middle-Age</v>
      </c>
      <c r="N495" s="46" t="s">
        <v>18</v>
      </c>
      <c r="O495" s="48">
        <v>38843</v>
      </c>
    </row>
    <row r="496" spans="1:15" x14ac:dyDescent="0.25">
      <c r="A496" s="46">
        <v>19475</v>
      </c>
      <c r="B496" s="46" t="s">
        <v>48</v>
      </c>
      <c r="C496" s="46" t="s">
        <v>51</v>
      </c>
      <c r="D496" s="46">
        <v>40000</v>
      </c>
      <c r="E496" s="46">
        <v>0</v>
      </c>
      <c r="F496" s="46" t="s">
        <v>13</v>
      </c>
      <c r="G496" s="46" t="s">
        <v>21</v>
      </c>
      <c r="H496" s="46" t="s">
        <v>18</v>
      </c>
      <c r="I496" s="46">
        <v>0</v>
      </c>
      <c r="J496" s="46" t="s">
        <v>16</v>
      </c>
      <c r="K496" s="46" t="s">
        <v>17</v>
      </c>
      <c r="L496" s="46">
        <v>40</v>
      </c>
      <c r="M496" s="47" t="str">
        <f>IF(Table2[[#This Row],[Age]] &gt; 54, "Old",IF(Table2[[#This Row],[Age]]&gt;= 31, "Middle-Age",IF(Table2[[#This Row],[Age]]&lt;31, "Young","Invalid")))</f>
        <v>Middle-Age</v>
      </c>
      <c r="N496" s="46" t="s">
        <v>15</v>
      </c>
      <c r="O496" s="48">
        <v>38843</v>
      </c>
    </row>
    <row r="497" spans="1:15" x14ac:dyDescent="0.25">
      <c r="A497" s="46">
        <v>19477</v>
      </c>
      <c r="B497" s="46" t="s">
        <v>48</v>
      </c>
      <c r="C497" s="46" t="s">
        <v>50</v>
      </c>
      <c r="D497" s="46">
        <v>40000</v>
      </c>
      <c r="E497" s="46">
        <v>0</v>
      </c>
      <c r="F497" s="46" t="s">
        <v>13</v>
      </c>
      <c r="G497" s="46" t="s">
        <v>21</v>
      </c>
      <c r="H497" s="46" t="s">
        <v>15</v>
      </c>
      <c r="I497" s="46">
        <v>0</v>
      </c>
      <c r="J497" s="46" t="s">
        <v>16</v>
      </c>
      <c r="K497" s="46" t="s">
        <v>17</v>
      </c>
      <c r="L497" s="46">
        <v>40</v>
      </c>
      <c r="M497" s="47" t="str">
        <f>IF(Table2[[#This Row],[Age]] &gt; 54, "Old",IF(Table2[[#This Row],[Age]]&gt;= 31, "Middle-Age",IF(Table2[[#This Row],[Age]]&lt;31, "Young","Invalid")))</f>
        <v>Middle-Age</v>
      </c>
      <c r="N497" s="46" t="s">
        <v>15</v>
      </c>
      <c r="O497" s="48">
        <v>38843</v>
      </c>
    </row>
    <row r="498" spans="1:15" x14ac:dyDescent="0.25">
      <c r="A498" s="46">
        <v>19482</v>
      </c>
      <c r="B498" s="46" t="s">
        <v>48</v>
      </c>
      <c r="C498" s="46" t="s">
        <v>50</v>
      </c>
      <c r="D498" s="46">
        <v>30000</v>
      </c>
      <c r="E498" s="46">
        <v>1</v>
      </c>
      <c r="F498" s="46" t="s">
        <v>19</v>
      </c>
      <c r="G498" s="46" t="s">
        <v>20</v>
      </c>
      <c r="H498" s="46" t="s">
        <v>15</v>
      </c>
      <c r="I498" s="46">
        <v>1</v>
      </c>
      <c r="J498" s="46" t="s">
        <v>16</v>
      </c>
      <c r="K498" s="46" t="s">
        <v>17</v>
      </c>
      <c r="L498" s="46">
        <v>44</v>
      </c>
      <c r="M498" s="47" t="str">
        <f>IF(Table2[[#This Row],[Age]] &gt; 54, "Old",IF(Table2[[#This Row],[Age]]&gt;= 31, "Middle-Age",IF(Table2[[#This Row],[Age]]&lt;31, "Young","Invalid")))</f>
        <v>Middle-Age</v>
      </c>
      <c r="N498" s="46" t="s">
        <v>15</v>
      </c>
      <c r="O498" s="48">
        <v>38843</v>
      </c>
    </row>
    <row r="499" spans="1:15" x14ac:dyDescent="0.25">
      <c r="A499" s="46">
        <v>19487</v>
      </c>
      <c r="B499" s="46" t="s">
        <v>48</v>
      </c>
      <c r="C499" s="46" t="s">
        <v>50</v>
      </c>
      <c r="D499" s="46">
        <v>30000</v>
      </c>
      <c r="E499" s="46">
        <v>2</v>
      </c>
      <c r="F499" s="46" t="s">
        <v>19</v>
      </c>
      <c r="G499" s="46" t="s">
        <v>20</v>
      </c>
      <c r="H499" s="46" t="s">
        <v>18</v>
      </c>
      <c r="I499" s="46">
        <v>2</v>
      </c>
      <c r="J499" s="46" t="s">
        <v>16</v>
      </c>
      <c r="K499" s="46" t="s">
        <v>17</v>
      </c>
      <c r="L499" s="46">
        <v>42</v>
      </c>
      <c r="M499" s="47" t="str">
        <f>IF(Table2[[#This Row],[Age]] &gt; 54, "Old",IF(Table2[[#This Row],[Age]]&gt;= 31, "Middle-Age",IF(Table2[[#This Row],[Age]]&lt;31, "Young","Invalid")))</f>
        <v>Middle-Age</v>
      </c>
      <c r="N499" s="46" t="s">
        <v>18</v>
      </c>
      <c r="O499" s="48">
        <v>38843</v>
      </c>
    </row>
    <row r="500" spans="1:15" x14ac:dyDescent="0.25">
      <c r="A500" s="46">
        <v>19491</v>
      </c>
      <c r="B500" s="46" t="s">
        <v>49</v>
      </c>
      <c r="C500" s="46" t="s">
        <v>50</v>
      </c>
      <c r="D500" s="46">
        <v>30000</v>
      </c>
      <c r="E500" s="46">
        <v>2</v>
      </c>
      <c r="F500" s="46" t="s">
        <v>19</v>
      </c>
      <c r="G500" s="46" t="s">
        <v>20</v>
      </c>
      <c r="H500" s="46" t="s">
        <v>15</v>
      </c>
      <c r="I500" s="46">
        <v>2</v>
      </c>
      <c r="J500" s="46" t="s">
        <v>16</v>
      </c>
      <c r="K500" s="46" t="s">
        <v>17</v>
      </c>
      <c r="L500" s="46">
        <v>42</v>
      </c>
      <c r="M500" s="47" t="str">
        <f>IF(Table2[[#This Row],[Age]] &gt; 54, "Old",IF(Table2[[#This Row],[Age]]&gt;= 31, "Middle-Age",IF(Table2[[#This Row],[Age]]&lt;31, "Young","Invalid")))</f>
        <v>Middle-Age</v>
      </c>
      <c r="N500" s="46" t="s">
        <v>18</v>
      </c>
      <c r="O500" s="48">
        <v>38843</v>
      </c>
    </row>
    <row r="501" spans="1:15" x14ac:dyDescent="0.25">
      <c r="A501" s="46">
        <v>19508</v>
      </c>
      <c r="B501" s="46" t="s">
        <v>48</v>
      </c>
      <c r="C501" s="46" t="s">
        <v>50</v>
      </c>
      <c r="D501" s="46">
        <v>10000</v>
      </c>
      <c r="E501" s="46">
        <v>0</v>
      </c>
      <c r="F501" s="46" t="s">
        <v>29</v>
      </c>
      <c r="G501" s="46" t="s">
        <v>25</v>
      </c>
      <c r="H501" s="46" t="s">
        <v>18</v>
      </c>
      <c r="I501" s="46">
        <v>2</v>
      </c>
      <c r="J501" s="46" t="s">
        <v>16</v>
      </c>
      <c r="K501" s="46" t="s">
        <v>17</v>
      </c>
      <c r="L501" s="46">
        <v>30</v>
      </c>
      <c r="M501" s="47" t="str">
        <f>IF(Table2[[#This Row],[Age]] &gt; 54, "Old",IF(Table2[[#This Row],[Age]]&gt;= 31, "Middle-Age",IF(Table2[[#This Row],[Age]]&lt;31, "Young","Invalid")))</f>
        <v>Young</v>
      </c>
      <c r="N501" s="46" t="s">
        <v>18</v>
      </c>
      <c r="O501" s="48">
        <v>38843</v>
      </c>
    </row>
    <row r="502" spans="1:15" x14ac:dyDescent="0.25">
      <c r="A502" s="46">
        <v>19543</v>
      </c>
      <c r="B502" s="46" t="s">
        <v>48</v>
      </c>
      <c r="C502" s="46" t="s">
        <v>50</v>
      </c>
      <c r="D502" s="46">
        <v>70000</v>
      </c>
      <c r="E502" s="46">
        <v>5</v>
      </c>
      <c r="F502" s="46" t="s">
        <v>30</v>
      </c>
      <c r="G502" s="46" t="s">
        <v>21</v>
      </c>
      <c r="H502" s="46" t="s">
        <v>18</v>
      </c>
      <c r="I502" s="46">
        <v>3</v>
      </c>
      <c r="J502" s="46" t="s">
        <v>59</v>
      </c>
      <c r="K502" s="46" t="s">
        <v>31</v>
      </c>
      <c r="L502" s="46">
        <v>47</v>
      </c>
      <c r="M502" s="47" t="str">
        <f>IF(Table2[[#This Row],[Age]] &gt; 54, "Old",IF(Table2[[#This Row],[Age]]&gt;= 31, "Middle-Age",IF(Table2[[#This Row],[Age]]&lt;31, "Young","Invalid")))</f>
        <v>Middle-Age</v>
      </c>
      <c r="N502" s="46" t="s">
        <v>18</v>
      </c>
      <c r="O502" s="48">
        <v>38843</v>
      </c>
    </row>
    <row r="503" spans="1:15" x14ac:dyDescent="0.25">
      <c r="A503" s="46">
        <v>19562</v>
      </c>
      <c r="B503" s="46" t="s">
        <v>49</v>
      </c>
      <c r="C503" s="46" t="s">
        <v>51</v>
      </c>
      <c r="D503" s="46">
        <v>60000</v>
      </c>
      <c r="E503" s="46">
        <v>2</v>
      </c>
      <c r="F503" s="46" t="s">
        <v>13</v>
      </c>
      <c r="G503" s="46" t="s">
        <v>21</v>
      </c>
      <c r="H503" s="46" t="s">
        <v>15</v>
      </c>
      <c r="I503" s="46">
        <v>1</v>
      </c>
      <c r="J503" s="46" t="s">
        <v>22</v>
      </c>
      <c r="K503" s="46" t="s">
        <v>24</v>
      </c>
      <c r="L503" s="46">
        <v>37</v>
      </c>
      <c r="M503" s="47" t="str">
        <f>IF(Table2[[#This Row],[Age]] &gt; 54, "Old",IF(Table2[[#This Row],[Age]]&gt;= 31, "Middle-Age",IF(Table2[[#This Row],[Age]]&lt;31, "Young","Invalid")))</f>
        <v>Middle-Age</v>
      </c>
      <c r="N503" s="46" t="s">
        <v>15</v>
      </c>
      <c r="O503" s="48">
        <v>38843</v>
      </c>
    </row>
    <row r="504" spans="1:15" x14ac:dyDescent="0.25">
      <c r="A504" s="46">
        <v>19608</v>
      </c>
      <c r="B504" s="46" t="s">
        <v>48</v>
      </c>
      <c r="C504" s="46" t="s">
        <v>50</v>
      </c>
      <c r="D504" s="46">
        <v>80000</v>
      </c>
      <c r="E504" s="46">
        <v>5</v>
      </c>
      <c r="F504" s="46" t="s">
        <v>13</v>
      </c>
      <c r="G504" s="46" t="s">
        <v>21</v>
      </c>
      <c r="H504" s="46" t="s">
        <v>15</v>
      </c>
      <c r="I504" s="46">
        <v>4</v>
      </c>
      <c r="J504" s="46" t="s">
        <v>26</v>
      </c>
      <c r="K504" s="46" t="s">
        <v>24</v>
      </c>
      <c r="L504" s="46">
        <v>40</v>
      </c>
      <c r="M504" s="47" t="str">
        <f>IF(Table2[[#This Row],[Age]] &gt; 54, "Old",IF(Table2[[#This Row],[Age]]&gt;= 31, "Middle-Age",IF(Table2[[#This Row],[Age]]&lt;31, "Young","Invalid")))</f>
        <v>Middle-Age</v>
      </c>
      <c r="N504" s="46" t="s">
        <v>18</v>
      </c>
      <c r="O504" s="48">
        <v>38843</v>
      </c>
    </row>
    <row r="505" spans="1:15" x14ac:dyDescent="0.25">
      <c r="A505" s="46">
        <v>19618</v>
      </c>
      <c r="B505" s="46" t="s">
        <v>48</v>
      </c>
      <c r="C505" s="46" t="s">
        <v>50</v>
      </c>
      <c r="D505" s="46">
        <v>70000</v>
      </c>
      <c r="E505" s="46">
        <v>5</v>
      </c>
      <c r="F505" s="46" t="s">
        <v>19</v>
      </c>
      <c r="G505" s="46" t="s">
        <v>14</v>
      </c>
      <c r="H505" s="46" t="s">
        <v>15</v>
      </c>
      <c r="I505" s="46">
        <v>2</v>
      </c>
      <c r="J505" s="46" t="s">
        <v>16</v>
      </c>
      <c r="K505" s="46" t="s">
        <v>24</v>
      </c>
      <c r="L505" s="46">
        <v>44</v>
      </c>
      <c r="M505" s="47" t="str">
        <f>IF(Table2[[#This Row],[Age]] &gt; 54, "Old",IF(Table2[[#This Row],[Age]]&gt;= 31, "Middle-Age",IF(Table2[[#This Row],[Age]]&lt;31, "Young","Invalid")))</f>
        <v>Middle-Age</v>
      </c>
      <c r="N505" s="46" t="s">
        <v>18</v>
      </c>
      <c r="O505" s="48">
        <v>38843</v>
      </c>
    </row>
    <row r="506" spans="1:15" x14ac:dyDescent="0.25">
      <c r="A506" s="46">
        <v>19626</v>
      </c>
      <c r="B506" s="46" t="s">
        <v>48</v>
      </c>
      <c r="C506" s="46" t="s">
        <v>50</v>
      </c>
      <c r="D506" s="46">
        <v>70000</v>
      </c>
      <c r="E506" s="46">
        <v>5</v>
      </c>
      <c r="F506" s="46" t="s">
        <v>19</v>
      </c>
      <c r="G506" s="46" t="s">
        <v>14</v>
      </c>
      <c r="H506" s="46" t="s">
        <v>15</v>
      </c>
      <c r="I506" s="46">
        <v>3</v>
      </c>
      <c r="J506" s="46" t="s">
        <v>23</v>
      </c>
      <c r="K506" s="46" t="s">
        <v>24</v>
      </c>
      <c r="L506" s="46">
        <v>45</v>
      </c>
      <c r="M506" s="47" t="str">
        <f>IF(Table2[[#This Row],[Age]] &gt; 54, "Old",IF(Table2[[#This Row],[Age]]&gt;= 31, "Middle-Age",IF(Table2[[#This Row],[Age]]&lt;31, "Young","Invalid")))</f>
        <v>Middle-Age</v>
      </c>
      <c r="N506" s="46" t="s">
        <v>18</v>
      </c>
      <c r="O506" s="48">
        <v>38843</v>
      </c>
    </row>
    <row r="507" spans="1:15" x14ac:dyDescent="0.25">
      <c r="A507" s="46">
        <v>19634</v>
      </c>
      <c r="B507" s="46" t="s">
        <v>48</v>
      </c>
      <c r="C507" s="46" t="s">
        <v>50</v>
      </c>
      <c r="D507" s="46">
        <v>40000</v>
      </c>
      <c r="E507" s="46">
        <v>0</v>
      </c>
      <c r="F507" s="46" t="s">
        <v>27</v>
      </c>
      <c r="G507" s="46" t="s">
        <v>14</v>
      </c>
      <c r="H507" s="46" t="s">
        <v>15</v>
      </c>
      <c r="I507" s="46">
        <v>1</v>
      </c>
      <c r="J507" s="46" t="s">
        <v>23</v>
      </c>
      <c r="K507" s="46" t="s">
        <v>31</v>
      </c>
      <c r="L507" s="46">
        <v>31</v>
      </c>
      <c r="M507" s="47" t="str">
        <f>IF(Table2[[#This Row],[Age]] &gt; 54, "Old",IF(Table2[[#This Row],[Age]]&gt;= 31, "Middle-Age",IF(Table2[[#This Row],[Age]]&lt;31, "Young","Invalid")))</f>
        <v>Middle-Age</v>
      </c>
      <c r="N507" s="46" t="s">
        <v>18</v>
      </c>
      <c r="O507" s="48">
        <v>38843</v>
      </c>
    </row>
    <row r="508" spans="1:15" x14ac:dyDescent="0.25">
      <c r="A508" s="46">
        <v>19650</v>
      </c>
      <c r="B508" s="46" t="s">
        <v>48</v>
      </c>
      <c r="C508" s="46" t="s">
        <v>51</v>
      </c>
      <c r="D508" s="46">
        <v>30000</v>
      </c>
      <c r="E508" s="46">
        <v>2</v>
      </c>
      <c r="F508" s="46" t="s">
        <v>19</v>
      </c>
      <c r="G508" s="46" t="s">
        <v>20</v>
      </c>
      <c r="H508" s="46" t="s">
        <v>18</v>
      </c>
      <c r="I508" s="46">
        <v>2</v>
      </c>
      <c r="J508" s="46" t="s">
        <v>16</v>
      </c>
      <c r="K508" s="46" t="s">
        <v>24</v>
      </c>
      <c r="L508" s="46">
        <v>67</v>
      </c>
      <c r="M508" s="47" t="str">
        <f>IF(Table2[[#This Row],[Age]] &gt; 54, "Old",IF(Table2[[#This Row],[Age]]&gt;= 31, "Middle-Age",IF(Table2[[#This Row],[Age]]&lt;31, "Young","Invalid")))</f>
        <v>Old</v>
      </c>
      <c r="N508" s="46" t="s">
        <v>18</v>
      </c>
      <c r="O508" s="48">
        <v>38843</v>
      </c>
    </row>
    <row r="509" spans="1:15" x14ac:dyDescent="0.25">
      <c r="A509" s="46">
        <v>19660</v>
      </c>
      <c r="B509" s="46" t="s">
        <v>48</v>
      </c>
      <c r="C509" s="46" t="s">
        <v>50</v>
      </c>
      <c r="D509" s="46">
        <v>80000</v>
      </c>
      <c r="E509" s="46">
        <v>4</v>
      </c>
      <c r="F509" s="46" t="s">
        <v>13</v>
      </c>
      <c r="G509" s="46" t="s">
        <v>28</v>
      </c>
      <c r="H509" s="46" t="s">
        <v>15</v>
      </c>
      <c r="I509" s="46">
        <v>0</v>
      </c>
      <c r="J509" s="46" t="s">
        <v>16</v>
      </c>
      <c r="K509" s="46" t="s">
        <v>31</v>
      </c>
      <c r="L509" s="46">
        <v>43</v>
      </c>
      <c r="M509" s="47" t="str">
        <f>IF(Table2[[#This Row],[Age]] &gt; 54, "Old",IF(Table2[[#This Row],[Age]]&gt;= 31, "Middle-Age",IF(Table2[[#This Row],[Age]]&lt;31, "Young","Invalid")))</f>
        <v>Middle-Age</v>
      </c>
      <c r="N509" s="46" t="s">
        <v>18</v>
      </c>
      <c r="O509" s="48">
        <v>38843</v>
      </c>
    </row>
    <row r="510" spans="1:15" x14ac:dyDescent="0.25">
      <c r="A510" s="46">
        <v>19661</v>
      </c>
      <c r="B510" s="46" t="s">
        <v>49</v>
      </c>
      <c r="C510" s="46" t="s">
        <v>50</v>
      </c>
      <c r="D510" s="46">
        <v>90000</v>
      </c>
      <c r="E510" s="46">
        <v>4</v>
      </c>
      <c r="F510" s="46" t="s">
        <v>13</v>
      </c>
      <c r="G510" s="46" t="s">
        <v>28</v>
      </c>
      <c r="H510" s="46" t="s">
        <v>15</v>
      </c>
      <c r="I510" s="46">
        <v>1</v>
      </c>
      <c r="J510" s="46" t="s">
        <v>26</v>
      </c>
      <c r="K510" s="46" t="s">
        <v>31</v>
      </c>
      <c r="L510" s="46">
        <v>38</v>
      </c>
      <c r="M510" s="47" t="str">
        <f>IF(Table2[[#This Row],[Age]] &gt; 54, "Old",IF(Table2[[#This Row],[Age]]&gt;= 31, "Middle-Age",IF(Table2[[#This Row],[Age]]&lt;31, "Young","Invalid")))</f>
        <v>Middle-Age</v>
      </c>
      <c r="N510" s="46" t="s">
        <v>15</v>
      </c>
      <c r="O510" s="48">
        <v>38843</v>
      </c>
    </row>
    <row r="511" spans="1:15" x14ac:dyDescent="0.25">
      <c r="A511" s="46">
        <v>19664</v>
      </c>
      <c r="B511" s="46" t="s">
        <v>49</v>
      </c>
      <c r="C511" s="46" t="s">
        <v>50</v>
      </c>
      <c r="D511" s="46">
        <v>100000</v>
      </c>
      <c r="E511" s="46">
        <v>3</v>
      </c>
      <c r="F511" s="46" t="s">
        <v>13</v>
      </c>
      <c r="G511" s="46" t="s">
        <v>28</v>
      </c>
      <c r="H511" s="46" t="s">
        <v>18</v>
      </c>
      <c r="I511" s="46">
        <v>3</v>
      </c>
      <c r="J511" s="46" t="s">
        <v>26</v>
      </c>
      <c r="K511" s="46" t="s">
        <v>31</v>
      </c>
      <c r="L511" s="46">
        <v>38</v>
      </c>
      <c r="M511" s="47" t="str">
        <f>IF(Table2[[#This Row],[Age]] &gt; 54, "Old",IF(Table2[[#This Row],[Age]]&gt;= 31, "Middle-Age",IF(Table2[[#This Row],[Age]]&lt;31, "Young","Invalid")))</f>
        <v>Middle-Age</v>
      </c>
      <c r="N511" s="46" t="s">
        <v>18</v>
      </c>
      <c r="O511" s="48">
        <v>38843</v>
      </c>
    </row>
    <row r="512" spans="1:15" x14ac:dyDescent="0.25">
      <c r="A512" s="46">
        <v>19675</v>
      </c>
      <c r="B512" s="46" t="s">
        <v>48</v>
      </c>
      <c r="C512" s="46" t="s">
        <v>50</v>
      </c>
      <c r="D512" s="46">
        <v>20000</v>
      </c>
      <c r="E512" s="46">
        <v>4</v>
      </c>
      <c r="F512" s="46" t="s">
        <v>27</v>
      </c>
      <c r="G512" s="46" t="s">
        <v>14</v>
      </c>
      <c r="H512" s="46" t="s">
        <v>15</v>
      </c>
      <c r="I512" s="46">
        <v>2</v>
      </c>
      <c r="J512" s="46" t="s">
        <v>23</v>
      </c>
      <c r="K512" s="46" t="s">
        <v>24</v>
      </c>
      <c r="L512" s="46">
        <v>60</v>
      </c>
      <c r="M512" s="47" t="str">
        <f>IF(Table2[[#This Row],[Age]] &gt; 54, "Old",IF(Table2[[#This Row],[Age]]&gt;= 31, "Middle-Age",IF(Table2[[#This Row],[Age]]&lt;31, "Young","Invalid")))</f>
        <v>Old</v>
      </c>
      <c r="N512" s="46" t="s">
        <v>18</v>
      </c>
      <c r="O512" s="48">
        <v>38843</v>
      </c>
    </row>
    <row r="513" spans="1:15" x14ac:dyDescent="0.25">
      <c r="A513" s="46">
        <v>19731</v>
      </c>
      <c r="B513" s="46" t="s">
        <v>48</v>
      </c>
      <c r="C513" s="46" t="s">
        <v>50</v>
      </c>
      <c r="D513" s="46">
        <v>80000</v>
      </c>
      <c r="E513" s="46">
        <v>4</v>
      </c>
      <c r="F513" s="46" t="s">
        <v>30</v>
      </c>
      <c r="G513" s="46" t="s">
        <v>28</v>
      </c>
      <c r="H513" s="46" t="s">
        <v>15</v>
      </c>
      <c r="I513" s="46">
        <v>2</v>
      </c>
      <c r="J513" s="46" t="s">
        <v>23</v>
      </c>
      <c r="K513" s="46" t="s">
        <v>31</v>
      </c>
      <c r="L513" s="46">
        <v>68</v>
      </c>
      <c r="M513" s="47" t="str">
        <f>IF(Table2[[#This Row],[Age]] &gt; 54, "Old",IF(Table2[[#This Row],[Age]]&gt;= 31, "Middle-Age",IF(Table2[[#This Row],[Age]]&lt;31, "Young","Invalid")))</f>
        <v>Old</v>
      </c>
      <c r="N513" s="46" t="s">
        <v>18</v>
      </c>
      <c r="O513" s="48">
        <v>38843</v>
      </c>
    </row>
    <row r="514" spans="1:15" x14ac:dyDescent="0.25">
      <c r="A514" s="46">
        <v>19741</v>
      </c>
      <c r="B514" s="46" t="s">
        <v>49</v>
      </c>
      <c r="C514" s="46" t="s">
        <v>51</v>
      </c>
      <c r="D514" s="46">
        <v>80000</v>
      </c>
      <c r="E514" s="46">
        <v>4</v>
      </c>
      <c r="F514" s="46" t="s">
        <v>30</v>
      </c>
      <c r="G514" s="46" t="s">
        <v>28</v>
      </c>
      <c r="H514" s="46" t="s">
        <v>15</v>
      </c>
      <c r="I514" s="46">
        <v>2</v>
      </c>
      <c r="J514" s="46" t="s">
        <v>23</v>
      </c>
      <c r="K514" s="46" t="s">
        <v>31</v>
      </c>
      <c r="L514" s="46">
        <v>65</v>
      </c>
      <c r="M514" s="47" t="str">
        <f>IF(Table2[[#This Row],[Age]] &gt; 54, "Old",IF(Table2[[#This Row],[Age]]&gt;= 31, "Middle-Age",IF(Table2[[#This Row],[Age]]&lt;31, "Young","Invalid")))</f>
        <v>Old</v>
      </c>
      <c r="N514" s="46" t="s">
        <v>18</v>
      </c>
      <c r="O514" s="48">
        <v>38843</v>
      </c>
    </row>
    <row r="515" spans="1:15" x14ac:dyDescent="0.25">
      <c r="A515" s="46">
        <v>19747</v>
      </c>
      <c r="B515" s="46" t="s">
        <v>48</v>
      </c>
      <c r="C515" s="46" t="s">
        <v>50</v>
      </c>
      <c r="D515" s="46">
        <v>50000</v>
      </c>
      <c r="E515" s="46">
        <v>4</v>
      </c>
      <c r="F515" s="46" t="s">
        <v>13</v>
      </c>
      <c r="G515" s="46" t="s">
        <v>28</v>
      </c>
      <c r="H515" s="46" t="s">
        <v>15</v>
      </c>
      <c r="I515" s="46">
        <v>2</v>
      </c>
      <c r="J515" s="46" t="s">
        <v>59</v>
      </c>
      <c r="K515" s="46" t="s">
        <v>31</v>
      </c>
      <c r="L515" s="46">
        <v>63</v>
      </c>
      <c r="M515" s="47" t="str">
        <f>IF(Table2[[#This Row],[Age]] &gt; 54, "Old",IF(Table2[[#This Row],[Age]]&gt;= 31, "Middle-Age",IF(Table2[[#This Row],[Age]]&lt;31, "Young","Invalid")))</f>
        <v>Old</v>
      </c>
      <c r="N515" s="46" t="s">
        <v>18</v>
      </c>
      <c r="O515" s="48">
        <v>38843</v>
      </c>
    </row>
    <row r="516" spans="1:15" x14ac:dyDescent="0.25">
      <c r="A516" s="46">
        <v>19748</v>
      </c>
      <c r="B516" s="46" t="s">
        <v>48</v>
      </c>
      <c r="C516" s="46" t="s">
        <v>50</v>
      </c>
      <c r="D516" s="46">
        <v>20000</v>
      </c>
      <c r="E516" s="46">
        <v>4</v>
      </c>
      <c r="F516" s="46" t="s">
        <v>27</v>
      </c>
      <c r="G516" s="46" t="s">
        <v>14</v>
      </c>
      <c r="H516" s="46" t="s">
        <v>18</v>
      </c>
      <c r="I516" s="46">
        <v>2</v>
      </c>
      <c r="J516" s="46" t="s">
        <v>26</v>
      </c>
      <c r="K516" s="46" t="s">
        <v>24</v>
      </c>
      <c r="L516" s="46">
        <v>60</v>
      </c>
      <c r="M516" s="47" t="str">
        <f>IF(Table2[[#This Row],[Age]] &gt; 54, "Old",IF(Table2[[#This Row],[Age]]&gt;= 31, "Middle-Age",IF(Table2[[#This Row],[Age]]&lt;31, "Young","Invalid")))</f>
        <v>Old</v>
      </c>
      <c r="N516" s="46" t="s">
        <v>18</v>
      </c>
      <c r="O516" s="48">
        <v>38843</v>
      </c>
    </row>
    <row r="517" spans="1:15" x14ac:dyDescent="0.25">
      <c r="A517" s="46">
        <v>19758</v>
      </c>
      <c r="B517" s="46" t="s">
        <v>49</v>
      </c>
      <c r="C517" s="46" t="s">
        <v>50</v>
      </c>
      <c r="D517" s="46">
        <v>60000</v>
      </c>
      <c r="E517" s="46">
        <v>0</v>
      </c>
      <c r="F517" s="46" t="s">
        <v>19</v>
      </c>
      <c r="G517" s="46" t="s">
        <v>14</v>
      </c>
      <c r="H517" s="46" t="s">
        <v>18</v>
      </c>
      <c r="I517" s="46">
        <v>2</v>
      </c>
      <c r="J517" s="46" t="s">
        <v>26</v>
      </c>
      <c r="K517" s="46" t="s">
        <v>31</v>
      </c>
      <c r="L517" s="46">
        <v>29</v>
      </c>
      <c r="M517" s="47" t="str">
        <f>IF(Table2[[#This Row],[Age]] &gt; 54, "Old",IF(Table2[[#This Row],[Age]]&gt;= 31, "Middle-Age",IF(Table2[[#This Row],[Age]]&lt;31, "Young","Invalid")))</f>
        <v>Young</v>
      </c>
      <c r="N517" s="46" t="s">
        <v>18</v>
      </c>
      <c r="O517" s="48">
        <v>38843</v>
      </c>
    </row>
    <row r="518" spans="1:15" x14ac:dyDescent="0.25">
      <c r="A518" s="46">
        <v>19784</v>
      </c>
      <c r="B518" s="46" t="s">
        <v>48</v>
      </c>
      <c r="C518" s="46" t="s">
        <v>51</v>
      </c>
      <c r="D518" s="46">
        <v>80000</v>
      </c>
      <c r="E518" s="46">
        <v>2</v>
      </c>
      <c r="F518" s="46" t="s">
        <v>27</v>
      </c>
      <c r="G518" s="46" t="s">
        <v>14</v>
      </c>
      <c r="H518" s="46" t="s">
        <v>15</v>
      </c>
      <c r="I518" s="46">
        <v>2</v>
      </c>
      <c r="J518" s="46" t="s">
        <v>23</v>
      </c>
      <c r="K518" s="46" t="s">
        <v>24</v>
      </c>
      <c r="L518" s="46">
        <v>50</v>
      </c>
      <c r="M518" s="47" t="str">
        <f>IF(Table2[[#This Row],[Age]] &gt; 54, "Old",IF(Table2[[#This Row],[Age]]&gt;= 31, "Middle-Age",IF(Table2[[#This Row],[Age]]&lt;31, "Young","Invalid")))</f>
        <v>Middle-Age</v>
      </c>
      <c r="N518" s="46" t="s">
        <v>15</v>
      </c>
      <c r="O518" s="48">
        <v>38843</v>
      </c>
    </row>
    <row r="519" spans="1:15" x14ac:dyDescent="0.25">
      <c r="A519" s="46">
        <v>19812</v>
      </c>
      <c r="B519" s="46" t="s">
        <v>49</v>
      </c>
      <c r="C519" s="46" t="s">
        <v>51</v>
      </c>
      <c r="D519" s="46">
        <v>70000</v>
      </c>
      <c r="E519" s="46">
        <v>2</v>
      </c>
      <c r="F519" s="46" t="s">
        <v>19</v>
      </c>
      <c r="G519" s="46" t="s">
        <v>21</v>
      </c>
      <c r="H519" s="46" t="s">
        <v>15</v>
      </c>
      <c r="I519" s="46">
        <v>0</v>
      </c>
      <c r="J519" s="46" t="s">
        <v>23</v>
      </c>
      <c r="K519" s="46" t="s">
        <v>31</v>
      </c>
      <c r="L519" s="46">
        <v>49</v>
      </c>
      <c r="M519" s="47" t="str">
        <f>IF(Table2[[#This Row],[Age]] &gt; 54, "Old",IF(Table2[[#This Row],[Age]]&gt;= 31, "Middle-Age",IF(Table2[[#This Row],[Age]]&lt;31, "Young","Invalid")))</f>
        <v>Middle-Age</v>
      </c>
      <c r="N519" s="46" t="s">
        <v>15</v>
      </c>
      <c r="O519" s="48">
        <v>38843</v>
      </c>
    </row>
    <row r="520" spans="1:15" x14ac:dyDescent="0.25">
      <c r="A520" s="46">
        <v>19856</v>
      </c>
      <c r="B520" s="46" t="s">
        <v>48</v>
      </c>
      <c r="C520" s="46" t="s">
        <v>51</v>
      </c>
      <c r="D520" s="46">
        <v>60000</v>
      </c>
      <c r="E520" s="46">
        <v>4</v>
      </c>
      <c r="F520" s="46" t="s">
        <v>13</v>
      </c>
      <c r="G520" s="46" t="s">
        <v>28</v>
      </c>
      <c r="H520" s="46" t="s">
        <v>15</v>
      </c>
      <c r="I520" s="46">
        <v>2</v>
      </c>
      <c r="J520" s="46" t="s">
        <v>22</v>
      </c>
      <c r="K520" s="46" t="s">
        <v>31</v>
      </c>
      <c r="L520" s="46">
        <v>60</v>
      </c>
      <c r="M520" s="47" t="str">
        <f>IF(Table2[[#This Row],[Age]] &gt; 54, "Old",IF(Table2[[#This Row],[Age]]&gt;= 31, "Middle-Age",IF(Table2[[#This Row],[Age]]&lt;31, "Young","Invalid")))</f>
        <v>Old</v>
      </c>
      <c r="N520" s="46" t="s">
        <v>18</v>
      </c>
      <c r="O520" s="48">
        <v>38843</v>
      </c>
    </row>
    <row r="521" spans="1:15" x14ac:dyDescent="0.25">
      <c r="A521" s="46">
        <v>19884</v>
      </c>
      <c r="B521" s="46" t="s">
        <v>48</v>
      </c>
      <c r="C521" s="46" t="s">
        <v>50</v>
      </c>
      <c r="D521" s="46">
        <v>60000</v>
      </c>
      <c r="E521" s="46">
        <v>2</v>
      </c>
      <c r="F521" s="46" t="s">
        <v>27</v>
      </c>
      <c r="G521" s="46" t="s">
        <v>21</v>
      </c>
      <c r="H521" s="46" t="s">
        <v>15</v>
      </c>
      <c r="I521" s="46">
        <v>2</v>
      </c>
      <c r="J521" s="46" t="s">
        <v>22</v>
      </c>
      <c r="K521" s="46" t="s">
        <v>31</v>
      </c>
      <c r="L521" s="46">
        <v>55</v>
      </c>
      <c r="M521" s="47" t="str">
        <f>IF(Table2[[#This Row],[Age]] &gt; 54, "Old",IF(Table2[[#This Row],[Age]]&gt;= 31, "Middle-Age",IF(Table2[[#This Row],[Age]]&lt;31, "Young","Invalid")))</f>
        <v>Old</v>
      </c>
      <c r="N521" s="46" t="s">
        <v>15</v>
      </c>
      <c r="O521" s="48">
        <v>38843</v>
      </c>
    </row>
    <row r="522" spans="1:15" x14ac:dyDescent="0.25">
      <c r="A522" s="46">
        <v>19889</v>
      </c>
      <c r="B522" s="46" t="s">
        <v>49</v>
      </c>
      <c r="C522" s="46" t="s">
        <v>51</v>
      </c>
      <c r="D522" s="46">
        <v>70000</v>
      </c>
      <c r="E522" s="46">
        <v>2</v>
      </c>
      <c r="F522" s="46" t="s">
        <v>29</v>
      </c>
      <c r="G522" s="46" t="s">
        <v>14</v>
      </c>
      <c r="H522" s="46" t="s">
        <v>18</v>
      </c>
      <c r="I522" s="46">
        <v>2</v>
      </c>
      <c r="J522" s="46" t="s">
        <v>22</v>
      </c>
      <c r="K522" s="46" t="s">
        <v>31</v>
      </c>
      <c r="L522" s="46">
        <v>54</v>
      </c>
      <c r="M522" s="47" t="str">
        <f>IF(Table2[[#This Row],[Age]] &gt; 54, "Old",IF(Table2[[#This Row],[Age]]&gt;= 31, "Middle-Age",IF(Table2[[#This Row],[Age]]&lt;31, "Young","Invalid")))</f>
        <v>Middle-Age</v>
      </c>
      <c r="N522" s="46" t="s">
        <v>15</v>
      </c>
      <c r="O522" s="48">
        <v>38843</v>
      </c>
    </row>
    <row r="523" spans="1:15" x14ac:dyDescent="0.25">
      <c r="A523" s="46">
        <v>19914</v>
      </c>
      <c r="B523" s="46" t="s">
        <v>48</v>
      </c>
      <c r="C523" s="46" t="s">
        <v>50</v>
      </c>
      <c r="D523" s="46">
        <v>80000</v>
      </c>
      <c r="E523" s="46">
        <v>5</v>
      </c>
      <c r="F523" s="46" t="s">
        <v>13</v>
      </c>
      <c r="G523" s="46" t="s">
        <v>28</v>
      </c>
      <c r="H523" s="46" t="s">
        <v>15</v>
      </c>
      <c r="I523" s="46">
        <v>2</v>
      </c>
      <c r="J523" s="46" t="s">
        <v>22</v>
      </c>
      <c r="K523" s="46" t="s">
        <v>17</v>
      </c>
      <c r="L523" s="46">
        <v>62</v>
      </c>
      <c r="M523" s="47" t="str">
        <f>IF(Table2[[#This Row],[Age]] &gt; 54, "Old",IF(Table2[[#This Row],[Age]]&gt;= 31, "Middle-Age",IF(Table2[[#This Row],[Age]]&lt;31, "Young","Invalid")))</f>
        <v>Old</v>
      </c>
      <c r="N523" s="46" t="s">
        <v>18</v>
      </c>
      <c r="O523" s="48">
        <v>38843</v>
      </c>
    </row>
    <row r="524" spans="1:15" x14ac:dyDescent="0.25">
      <c r="A524" s="46">
        <v>20000</v>
      </c>
      <c r="B524" s="46" t="s">
        <v>48</v>
      </c>
      <c r="C524" s="46" t="s">
        <v>50</v>
      </c>
      <c r="D524" s="46">
        <v>60000</v>
      </c>
      <c r="E524" s="46">
        <v>1</v>
      </c>
      <c r="F524" s="46" t="s">
        <v>30</v>
      </c>
      <c r="G524" s="46" t="s">
        <v>21</v>
      </c>
      <c r="H524" s="46" t="s">
        <v>15</v>
      </c>
      <c r="I524" s="46">
        <v>0</v>
      </c>
      <c r="J524" s="46" t="s">
        <v>16</v>
      </c>
      <c r="K524" s="46" t="s">
        <v>31</v>
      </c>
      <c r="L524" s="46">
        <v>35</v>
      </c>
      <c r="M524" s="47" t="str">
        <f>IF(Table2[[#This Row],[Age]] &gt; 54, "Old",IF(Table2[[#This Row],[Age]]&gt;= 31, "Middle-Age",IF(Table2[[#This Row],[Age]]&lt;31, "Young","Invalid")))</f>
        <v>Middle-Age</v>
      </c>
      <c r="N524" s="46" t="s">
        <v>15</v>
      </c>
      <c r="O524" s="48">
        <v>38843</v>
      </c>
    </row>
    <row r="525" spans="1:15" x14ac:dyDescent="0.25">
      <c r="A525" s="46">
        <v>20053</v>
      </c>
      <c r="B525" s="46" t="s">
        <v>49</v>
      </c>
      <c r="C525" s="46" t="s">
        <v>50</v>
      </c>
      <c r="D525" s="46">
        <v>40000</v>
      </c>
      <c r="E525" s="46">
        <v>2</v>
      </c>
      <c r="F525" s="46" t="s">
        <v>19</v>
      </c>
      <c r="G525" s="46" t="s">
        <v>20</v>
      </c>
      <c r="H525" s="46" t="s">
        <v>15</v>
      </c>
      <c r="I525" s="46">
        <v>0</v>
      </c>
      <c r="J525" s="46" t="s">
        <v>16</v>
      </c>
      <c r="K525" s="46" t="s">
        <v>17</v>
      </c>
      <c r="L525" s="46">
        <v>34</v>
      </c>
      <c r="M525" s="47" t="str">
        <f>IF(Table2[[#This Row],[Age]] &gt; 54, "Old",IF(Table2[[#This Row],[Age]]&gt;= 31, "Middle-Age",IF(Table2[[#This Row],[Age]]&lt;31, "Young","Invalid")))</f>
        <v>Middle-Age</v>
      </c>
      <c r="N525" s="46" t="s">
        <v>18</v>
      </c>
      <c r="O525" s="48">
        <v>38843</v>
      </c>
    </row>
    <row r="526" spans="1:15" x14ac:dyDescent="0.25">
      <c r="A526" s="46">
        <v>20060</v>
      </c>
      <c r="B526" s="46" t="s">
        <v>49</v>
      </c>
      <c r="C526" s="46" t="s">
        <v>51</v>
      </c>
      <c r="D526" s="46">
        <v>30000</v>
      </c>
      <c r="E526" s="46">
        <v>0</v>
      </c>
      <c r="F526" s="46" t="s">
        <v>27</v>
      </c>
      <c r="G526" s="46" t="s">
        <v>25</v>
      </c>
      <c r="H526" s="46" t="s">
        <v>18</v>
      </c>
      <c r="I526" s="46">
        <v>1</v>
      </c>
      <c r="J526" s="46" t="s">
        <v>22</v>
      </c>
      <c r="K526" s="46" t="s">
        <v>17</v>
      </c>
      <c r="L526" s="46">
        <v>34</v>
      </c>
      <c r="M526" s="47" t="str">
        <f>IF(Table2[[#This Row],[Age]] &gt; 54, "Old",IF(Table2[[#This Row],[Age]]&gt;= 31, "Middle-Age",IF(Table2[[#This Row],[Age]]&lt;31, "Young","Invalid")))</f>
        <v>Middle-Age</v>
      </c>
      <c r="N526" s="46" t="s">
        <v>15</v>
      </c>
      <c r="O526" s="48">
        <v>38843</v>
      </c>
    </row>
    <row r="527" spans="1:15" x14ac:dyDescent="0.25">
      <c r="A527" s="46">
        <v>20076</v>
      </c>
      <c r="B527" s="46" t="s">
        <v>49</v>
      </c>
      <c r="C527" s="46" t="s">
        <v>51</v>
      </c>
      <c r="D527" s="46">
        <v>10000</v>
      </c>
      <c r="E527" s="46">
        <v>2</v>
      </c>
      <c r="F527" s="46" t="s">
        <v>27</v>
      </c>
      <c r="G527" s="46" t="s">
        <v>25</v>
      </c>
      <c r="H527" s="46" t="s">
        <v>15</v>
      </c>
      <c r="I527" s="46">
        <v>2</v>
      </c>
      <c r="J527" s="46" t="s">
        <v>26</v>
      </c>
      <c r="K527" s="46" t="s">
        <v>31</v>
      </c>
      <c r="L527" s="46">
        <v>53</v>
      </c>
      <c r="M527" s="47" t="str">
        <f>IF(Table2[[#This Row],[Age]] &gt; 54, "Old",IF(Table2[[#This Row],[Age]]&gt;= 31, "Middle-Age",IF(Table2[[#This Row],[Age]]&lt;31, "Young","Invalid")))</f>
        <v>Middle-Age</v>
      </c>
      <c r="N527" s="46" t="s">
        <v>15</v>
      </c>
      <c r="O527" s="48">
        <v>38843</v>
      </c>
    </row>
    <row r="528" spans="1:15" x14ac:dyDescent="0.25">
      <c r="A528" s="46">
        <v>20084</v>
      </c>
      <c r="B528" s="46" t="s">
        <v>48</v>
      </c>
      <c r="C528" s="46" t="s">
        <v>50</v>
      </c>
      <c r="D528" s="46">
        <v>20000</v>
      </c>
      <c r="E528" s="46">
        <v>2</v>
      </c>
      <c r="F528" s="46" t="s">
        <v>27</v>
      </c>
      <c r="G528" s="46" t="s">
        <v>25</v>
      </c>
      <c r="H528" s="46" t="s">
        <v>18</v>
      </c>
      <c r="I528" s="46">
        <v>2</v>
      </c>
      <c r="J528" s="46" t="s">
        <v>16</v>
      </c>
      <c r="K528" s="46" t="s">
        <v>31</v>
      </c>
      <c r="L528" s="46">
        <v>53</v>
      </c>
      <c r="M528" s="47" t="str">
        <f>IF(Table2[[#This Row],[Age]] &gt; 54, "Old",IF(Table2[[#This Row],[Age]]&gt;= 31, "Middle-Age",IF(Table2[[#This Row],[Age]]&lt;31, "Young","Invalid")))</f>
        <v>Middle-Age</v>
      </c>
      <c r="N528" s="46" t="s">
        <v>18</v>
      </c>
      <c r="O528" s="48">
        <v>38843</v>
      </c>
    </row>
    <row r="529" spans="1:15" x14ac:dyDescent="0.25">
      <c r="A529" s="46">
        <v>20147</v>
      </c>
      <c r="B529" s="46" t="s">
        <v>48</v>
      </c>
      <c r="C529" s="46" t="s">
        <v>51</v>
      </c>
      <c r="D529" s="46">
        <v>30000</v>
      </c>
      <c r="E529" s="46">
        <v>1</v>
      </c>
      <c r="F529" s="46" t="s">
        <v>13</v>
      </c>
      <c r="G529" s="46" t="s">
        <v>20</v>
      </c>
      <c r="H529" s="46" t="s">
        <v>15</v>
      </c>
      <c r="I529" s="46">
        <v>0</v>
      </c>
      <c r="J529" s="46" t="s">
        <v>16</v>
      </c>
      <c r="K529" s="46" t="s">
        <v>17</v>
      </c>
      <c r="L529" s="46">
        <v>65</v>
      </c>
      <c r="M529" s="47" t="str">
        <f>IF(Table2[[#This Row],[Age]] &gt; 54, "Old",IF(Table2[[#This Row],[Age]]&gt;= 31, "Middle-Age",IF(Table2[[#This Row],[Age]]&lt;31, "Young","Invalid")))</f>
        <v>Old</v>
      </c>
      <c r="N529" s="46" t="s">
        <v>18</v>
      </c>
      <c r="O529" s="48">
        <v>38843</v>
      </c>
    </row>
    <row r="530" spans="1:15" x14ac:dyDescent="0.25">
      <c r="A530" s="46">
        <v>20171</v>
      </c>
      <c r="B530" s="46" t="s">
        <v>48</v>
      </c>
      <c r="C530" s="46" t="s">
        <v>51</v>
      </c>
      <c r="D530" s="46">
        <v>20000</v>
      </c>
      <c r="E530" s="46">
        <v>2</v>
      </c>
      <c r="F530" s="46" t="s">
        <v>19</v>
      </c>
      <c r="G530" s="46" t="s">
        <v>25</v>
      </c>
      <c r="H530" s="46" t="s">
        <v>15</v>
      </c>
      <c r="I530" s="46">
        <v>1</v>
      </c>
      <c r="J530" s="46" t="s">
        <v>16</v>
      </c>
      <c r="K530" s="46" t="s">
        <v>17</v>
      </c>
      <c r="L530" s="46">
        <v>46</v>
      </c>
      <c r="M530" s="47" t="str">
        <f>IF(Table2[[#This Row],[Age]] &gt; 54, "Old",IF(Table2[[#This Row],[Age]]&gt;= 31, "Middle-Age",IF(Table2[[#This Row],[Age]]&lt;31, "Young","Invalid")))</f>
        <v>Middle-Age</v>
      </c>
      <c r="N530" s="46" t="s">
        <v>15</v>
      </c>
      <c r="O530" s="48">
        <v>38843</v>
      </c>
    </row>
    <row r="531" spans="1:15" x14ac:dyDescent="0.25">
      <c r="A531" s="46">
        <v>20196</v>
      </c>
      <c r="B531" s="46" t="s">
        <v>48</v>
      </c>
      <c r="C531" s="46" t="s">
        <v>50</v>
      </c>
      <c r="D531" s="46">
        <v>60000</v>
      </c>
      <c r="E531" s="46">
        <v>1</v>
      </c>
      <c r="F531" s="46" t="s">
        <v>19</v>
      </c>
      <c r="G531" s="46" t="s">
        <v>14</v>
      </c>
      <c r="H531" s="46" t="s">
        <v>15</v>
      </c>
      <c r="I531" s="46">
        <v>1</v>
      </c>
      <c r="J531" s="46" t="s">
        <v>22</v>
      </c>
      <c r="K531" s="46" t="s">
        <v>31</v>
      </c>
      <c r="L531" s="46">
        <v>45</v>
      </c>
      <c r="M531" s="47" t="str">
        <f>IF(Table2[[#This Row],[Age]] &gt; 54, "Old",IF(Table2[[#This Row],[Age]]&gt;= 31, "Middle-Age",IF(Table2[[#This Row],[Age]]&lt;31, "Young","Invalid")))</f>
        <v>Middle-Age</v>
      </c>
      <c r="N531" s="46" t="s">
        <v>15</v>
      </c>
      <c r="O531" s="48">
        <v>38843</v>
      </c>
    </row>
    <row r="532" spans="1:15" x14ac:dyDescent="0.25">
      <c r="A532" s="46">
        <v>20228</v>
      </c>
      <c r="B532" s="46" t="s">
        <v>48</v>
      </c>
      <c r="C532" s="46" t="s">
        <v>50</v>
      </c>
      <c r="D532" s="46">
        <v>100000</v>
      </c>
      <c r="E532" s="46">
        <v>0</v>
      </c>
      <c r="F532" s="46" t="s">
        <v>30</v>
      </c>
      <c r="G532" s="46" t="s">
        <v>28</v>
      </c>
      <c r="H532" s="46" t="s">
        <v>15</v>
      </c>
      <c r="I532" s="46">
        <v>0</v>
      </c>
      <c r="J532" s="46" t="s">
        <v>22</v>
      </c>
      <c r="K532" s="46" t="s">
        <v>24</v>
      </c>
      <c r="L532" s="46">
        <v>40</v>
      </c>
      <c r="M532" s="47" t="str">
        <f>IF(Table2[[#This Row],[Age]] &gt; 54, "Old",IF(Table2[[#This Row],[Age]]&gt;= 31, "Middle-Age",IF(Table2[[#This Row],[Age]]&lt;31, "Young","Invalid")))</f>
        <v>Middle-Age</v>
      </c>
      <c r="N532" s="46" t="s">
        <v>15</v>
      </c>
      <c r="O532" s="48">
        <v>38843</v>
      </c>
    </row>
    <row r="533" spans="1:15" x14ac:dyDescent="0.25">
      <c r="A533" s="46">
        <v>20236</v>
      </c>
      <c r="B533" s="46" t="s">
        <v>49</v>
      </c>
      <c r="C533" s="46" t="s">
        <v>50</v>
      </c>
      <c r="D533" s="46">
        <v>60000</v>
      </c>
      <c r="E533" s="46">
        <v>3</v>
      </c>
      <c r="F533" s="46" t="s">
        <v>13</v>
      </c>
      <c r="G533" s="46" t="s">
        <v>21</v>
      </c>
      <c r="H533" s="46" t="s">
        <v>18</v>
      </c>
      <c r="I533" s="46">
        <v>2</v>
      </c>
      <c r="J533" s="46" t="s">
        <v>16</v>
      </c>
      <c r="K533" s="46" t="s">
        <v>24</v>
      </c>
      <c r="L533" s="46">
        <v>43</v>
      </c>
      <c r="M533" s="47" t="str">
        <f>IF(Table2[[#This Row],[Age]] &gt; 54, "Old",IF(Table2[[#This Row],[Age]]&gt;= 31, "Middle-Age",IF(Table2[[#This Row],[Age]]&lt;31, "Young","Invalid")))</f>
        <v>Middle-Age</v>
      </c>
      <c r="N533" s="46" t="s">
        <v>15</v>
      </c>
      <c r="O533" s="48">
        <v>38843</v>
      </c>
    </row>
    <row r="534" spans="1:15" x14ac:dyDescent="0.25">
      <c r="A534" s="46">
        <v>20277</v>
      </c>
      <c r="B534" s="46" t="s">
        <v>48</v>
      </c>
      <c r="C534" s="46" t="s">
        <v>51</v>
      </c>
      <c r="D534" s="46">
        <v>30000</v>
      </c>
      <c r="E534" s="46">
        <v>2</v>
      </c>
      <c r="F534" s="46" t="s">
        <v>19</v>
      </c>
      <c r="G534" s="46" t="s">
        <v>20</v>
      </c>
      <c r="H534" s="46" t="s">
        <v>18</v>
      </c>
      <c r="I534" s="46">
        <v>2</v>
      </c>
      <c r="J534" s="46" t="s">
        <v>16</v>
      </c>
      <c r="K534" s="46" t="s">
        <v>24</v>
      </c>
      <c r="L534" s="46">
        <v>69</v>
      </c>
      <c r="M534" s="47" t="str">
        <f>IF(Table2[[#This Row],[Age]] &gt; 54, "Old",IF(Table2[[#This Row],[Age]]&gt;= 31, "Middle-Age",IF(Table2[[#This Row],[Age]]&lt;31, "Young","Invalid")))</f>
        <v>Old</v>
      </c>
      <c r="N534" s="46" t="s">
        <v>18</v>
      </c>
      <c r="O534" s="48">
        <v>38843</v>
      </c>
    </row>
    <row r="535" spans="1:15" x14ac:dyDescent="0.25">
      <c r="A535" s="46">
        <v>20296</v>
      </c>
      <c r="B535" s="46" t="s">
        <v>49</v>
      </c>
      <c r="C535" s="46" t="s">
        <v>51</v>
      </c>
      <c r="D535" s="46">
        <v>60000</v>
      </c>
      <c r="E535" s="46">
        <v>0</v>
      </c>
      <c r="F535" s="46" t="s">
        <v>19</v>
      </c>
      <c r="G535" s="46" t="s">
        <v>14</v>
      </c>
      <c r="H535" s="46" t="s">
        <v>18</v>
      </c>
      <c r="I535" s="46">
        <v>1</v>
      </c>
      <c r="J535" s="46" t="s">
        <v>26</v>
      </c>
      <c r="K535" s="46" t="s">
        <v>31</v>
      </c>
      <c r="L535" s="46">
        <v>33</v>
      </c>
      <c r="M535" s="47" t="str">
        <f>IF(Table2[[#This Row],[Age]] &gt; 54, "Old",IF(Table2[[#This Row],[Age]]&gt;= 31, "Middle-Age",IF(Table2[[#This Row],[Age]]&lt;31, "Young","Invalid")))</f>
        <v>Middle-Age</v>
      </c>
      <c r="N535" s="46" t="s">
        <v>15</v>
      </c>
      <c r="O535" s="48">
        <v>38843</v>
      </c>
    </row>
    <row r="536" spans="1:15" x14ac:dyDescent="0.25">
      <c r="A536" s="46">
        <v>20310</v>
      </c>
      <c r="B536" s="46" t="s">
        <v>49</v>
      </c>
      <c r="C536" s="46" t="s">
        <v>50</v>
      </c>
      <c r="D536" s="46">
        <v>60000</v>
      </c>
      <c r="E536" s="46">
        <v>0</v>
      </c>
      <c r="F536" s="46" t="s">
        <v>19</v>
      </c>
      <c r="G536" s="46" t="s">
        <v>14</v>
      </c>
      <c r="H536" s="46" t="s">
        <v>15</v>
      </c>
      <c r="I536" s="46">
        <v>1</v>
      </c>
      <c r="J536" s="46" t="s">
        <v>23</v>
      </c>
      <c r="K536" s="46" t="s">
        <v>31</v>
      </c>
      <c r="L536" s="46">
        <v>27</v>
      </c>
      <c r="M536" s="47" t="str">
        <f>IF(Table2[[#This Row],[Age]] &gt; 54, "Old",IF(Table2[[#This Row],[Age]]&gt;= 31, "Middle-Age",IF(Table2[[#This Row],[Age]]&lt;31, "Young","Invalid")))</f>
        <v>Young</v>
      </c>
      <c r="N536" s="46" t="s">
        <v>15</v>
      </c>
      <c r="O536" s="48">
        <v>38843</v>
      </c>
    </row>
    <row r="537" spans="1:15" x14ac:dyDescent="0.25">
      <c r="A537" s="46">
        <v>20339</v>
      </c>
      <c r="B537" s="46" t="s">
        <v>48</v>
      </c>
      <c r="C537" s="46" t="s">
        <v>51</v>
      </c>
      <c r="D537" s="46">
        <v>130000</v>
      </c>
      <c r="E537" s="46">
        <v>1</v>
      </c>
      <c r="F537" s="46" t="s">
        <v>13</v>
      </c>
      <c r="G537" s="46" t="s">
        <v>28</v>
      </c>
      <c r="H537" s="46" t="s">
        <v>15</v>
      </c>
      <c r="I537" s="46">
        <v>4</v>
      </c>
      <c r="J537" s="46" t="s">
        <v>22</v>
      </c>
      <c r="K537" s="46" t="s">
        <v>31</v>
      </c>
      <c r="L537" s="46">
        <v>44</v>
      </c>
      <c r="M537" s="47" t="str">
        <f>IF(Table2[[#This Row],[Age]] &gt; 54, "Old",IF(Table2[[#This Row],[Age]]&gt;= 31, "Middle-Age",IF(Table2[[#This Row],[Age]]&lt;31, "Young","Invalid")))</f>
        <v>Middle-Age</v>
      </c>
      <c r="N537" s="46" t="s">
        <v>15</v>
      </c>
      <c r="O537" s="48">
        <v>38843</v>
      </c>
    </row>
    <row r="538" spans="1:15" x14ac:dyDescent="0.25">
      <c r="A538" s="46">
        <v>20343</v>
      </c>
      <c r="B538" s="46" t="s">
        <v>48</v>
      </c>
      <c r="C538" s="46" t="s">
        <v>51</v>
      </c>
      <c r="D538" s="46">
        <v>90000</v>
      </c>
      <c r="E538" s="46">
        <v>4</v>
      </c>
      <c r="F538" s="46" t="s">
        <v>19</v>
      </c>
      <c r="G538" s="46" t="s">
        <v>21</v>
      </c>
      <c r="H538" s="46" t="s">
        <v>15</v>
      </c>
      <c r="I538" s="46">
        <v>1</v>
      </c>
      <c r="J538" s="46" t="s">
        <v>26</v>
      </c>
      <c r="K538" s="46" t="s">
        <v>31</v>
      </c>
      <c r="L538" s="46">
        <v>45</v>
      </c>
      <c r="M538" s="47" t="str">
        <f>IF(Table2[[#This Row],[Age]] &gt; 54, "Old",IF(Table2[[#This Row],[Age]]&gt;= 31, "Middle-Age",IF(Table2[[#This Row],[Age]]&lt;31, "Young","Invalid")))</f>
        <v>Middle-Age</v>
      </c>
      <c r="N538" s="46" t="s">
        <v>18</v>
      </c>
      <c r="O538" s="48">
        <v>38843</v>
      </c>
    </row>
    <row r="539" spans="1:15" x14ac:dyDescent="0.25">
      <c r="A539" s="46">
        <v>20361</v>
      </c>
      <c r="B539" s="46" t="s">
        <v>48</v>
      </c>
      <c r="C539" s="46" t="s">
        <v>50</v>
      </c>
      <c r="D539" s="46">
        <v>50000</v>
      </c>
      <c r="E539" s="46">
        <v>2</v>
      </c>
      <c r="F539" s="46" t="s">
        <v>30</v>
      </c>
      <c r="G539" s="46" t="s">
        <v>28</v>
      </c>
      <c r="H539" s="46" t="s">
        <v>15</v>
      </c>
      <c r="I539" s="46">
        <v>2</v>
      </c>
      <c r="J539" s="46" t="s">
        <v>23</v>
      </c>
      <c r="K539" s="46" t="s">
        <v>31</v>
      </c>
      <c r="L539" s="46">
        <v>69</v>
      </c>
      <c r="M539" s="47" t="str">
        <f>IF(Table2[[#This Row],[Age]] &gt; 54, "Old",IF(Table2[[#This Row],[Age]]&gt;= 31, "Middle-Age",IF(Table2[[#This Row],[Age]]&lt;31, "Young","Invalid")))</f>
        <v>Old</v>
      </c>
      <c r="N539" s="46" t="s">
        <v>18</v>
      </c>
      <c r="O539" s="48">
        <v>38843</v>
      </c>
    </row>
    <row r="540" spans="1:15" x14ac:dyDescent="0.25">
      <c r="A540" s="46">
        <v>20370</v>
      </c>
      <c r="B540" s="46" t="s">
        <v>48</v>
      </c>
      <c r="C540" s="46" t="s">
        <v>50</v>
      </c>
      <c r="D540" s="46">
        <v>70000</v>
      </c>
      <c r="E540" s="46">
        <v>3</v>
      </c>
      <c r="F540" s="46" t="s">
        <v>29</v>
      </c>
      <c r="G540" s="46" t="s">
        <v>14</v>
      </c>
      <c r="H540" s="46" t="s">
        <v>15</v>
      </c>
      <c r="I540" s="46">
        <v>2</v>
      </c>
      <c r="J540" s="46" t="s">
        <v>23</v>
      </c>
      <c r="K540" s="46" t="s">
        <v>31</v>
      </c>
      <c r="L540" s="46">
        <v>52</v>
      </c>
      <c r="M540" s="47" t="str">
        <f>IF(Table2[[#This Row],[Age]] &gt; 54, "Old",IF(Table2[[#This Row],[Age]]&gt;= 31, "Middle-Age",IF(Table2[[#This Row],[Age]]&lt;31, "Young","Invalid")))</f>
        <v>Middle-Age</v>
      </c>
      <c r="N540" s="46" t="s">
        <v>18</v>
      </c>
      <c r="O540" s="48">
        <v>38843</v>
      </c>
    </row>
    <row r="541" spans="1:15" x14ac:dyDescent="0.25">
      <c r="A541" s="46">
        <v>20376</v>
      </c>
      <c r="B541" s="46" t="s">
        <v>49</v>
      </c>
      <c r="C541" s="46" t="s">
        <v>51</v>
      </c>
      <c r="D541" s="46">
        <v>70000</v>
      </c>
      <c r="E541" s="46">
        <v>3</v>
      </c>
      <c r="F541" s="46" t="s">
        <v>30</v>
      </c>
      <c r="G541" s="46" t="s">
        <v>28</v>
      </c>
      <c r="H541" s="46" t="s">
        <v>15</v>
      </c>
      <c r="I541" s="46">
        <v>2</v>
      </c>
      <c r="J541" s="46" t="s">
        <v>23</v>
      </c>
      <c r="K541" s="46" t="s">
        <v>31</v>
      </c>
      <c r="L541" s="46">
        <v>52</v>
      </c>
      <c r="M541" s="47" t="str">
        <f>IF(Table2[[#This Row],[Age]] &gt; 54, "Old",IF(Table2[[#This Row],[Age]]&gt;= 31, "Middle-Age",IF(Table2[[#This Row],[Age]]&lt;31, "Young","Invalid")))</f>
        <v>Middle-Age</v>
      </c>
      <c r="N541" s="46" t="s">
        <v>15</v>
      </c>
      <c r="O541" s="48">
        <v>38843</v>
      </c>
    </row>
    <row r="542" spans="1:15" x14ac:dyDescent="0.25">
      <c r="A542" s="46">
        <v>20380</v>
      </c>
      <c r="B542" s="46" t="s">
        <v>48</v>
      </c>
      <c r="C542" s="46" t="s">
        <v>51</v>
      </c>
      <c r="D542" s="46">
        <v>60000</v>
      </c>
      <c r="E542" s="46">
        <v>3</v>
      </c>
      <c r="F542" s="46" t="s">
        <v>30</v>
      </c>
      <c r="G542" s="46" t="s">
        <v>28</v>
      </c>
      <c r="H542" s="46" t="s">
        <v>15</v>
      </c>
      <c r="I542" s="46">
        <v>2</v>
      </c>
      <c r="J542" s="46" t="s">
        <v>59</v>
      </c>
      <c r="K542" s="46" t="s">
        <v>31</v>
      </c>
      <c r="L542" s="46">
        <v>69</v>
      </c>
      <c r="M542" s="47" t="str">
        <f>IF(Table2[[#This Row],[Age]] &gt; 54, "Old",IF(Table2[[#This Row],[Age]]&gt;= 31, "Middle-Age",IF(Table2[[#This Row],[Age]]&lt;31, "Young","Invalid")))</f>
        <v>Old</v>
      </c>
      <c r="N542" s="46" t="s">
        <v>18</v>
      </c>
      <c r="O542" s="48">
        <v>38843</v>
      </c>
    </row>
    <row r="543" spans="1:15" x14ac:dyDescent="0.25">
      <c r="A543" s="46">
        <v>20401</v>
      </c>
      <c r="B543" s="46" t="s">
        <v>48</v>
      </c>
      <c r="C543" s="46" t="s">
        <v>51</v>
      </c>
      <c r="D543" s="46">
        <v>50000</v>
      </c>
      <c r="E543" s="46">
        <v>4</v>
      </c>
      <c r="F543" s="46" t="s">
        <v>13</v>
      </c>
      <c r="G543" s="46" t="s">
        <v>28</v>
      </c>
      <c r="H543" s="46" t="s">
        <v>15</v>
      </c>
      <c r="I543" s="46">
        <v>2</v>
      </c>
      <c r="J543" s="46" t="s">
        <v>26</v>
      </c>
      <c r="K543" s="46" t="s">
        <v>31</v>
      </c>
      <c r="L543" s="46">
        <v>64</v>
      </c>
      <c r="M543" s="47" t="str">
        <f>IF(Table2[[#This Row],[Age]] &gt; 54, "Old",IF(Table2[[#This Row],[Age]]&gt;= 31, "Middle-Age",IF(Table2[[#This Row],[Age]]&lt;31, "Young","Invalid")))</f>
        <v>Old</v>
      </c>
      <c r="N543" s="46" t="s">
        <v>15</v>
      </c>
      <c r="O543" s="48">
        <v>38843</v>
      </c>
    </row>
    <row r="544" spans="1:15" x14ac:dyDescent="0.25">
      <c r="A544" s="46">
        <v>20414</v>
      </c>
      <c r="B544" s="46" t="s">
        <v>48</v>
      </c>
      <c r="C544" s="46" t="s">
        <v>51</v>
      </c>
      <c r="D544" s="46">
        <v>60000</v>
      </c>
      <c r="E544" s="46">
        <v>0</v>
      </c>
      <c r="F544" s="46" t="s">
        <v>19</v>
      </c>
      <c r="G544" s="46" t="s">
        <v>14</v>
      </c>
      <c r="H544" s="46" t="s">
        <v>15</v>
      </c>
      <c r="I544" s="46">
        <v>2</v>
      </c>
      <c r="J544" s="46" t="s">
        <v>23</v>
      </c>
      <c r="K544" s="46" t="s">
        <v>31</v>
      </c>
      <c r="L544" s="46">
        <v>29</v>
      </c>
      <c r="M544" s="47" t="str">
        <f>IF(Table2[[#This Row],[Age]] &gt; 54, "Old",IF(Table2[[#This Row],[Age]]&gt;= 31, "Middle-Age",IF(Table2[[#This Row],[Age]]&lt;31, "Young","Invalid")))</f>
        <v>Young</v>
      </c>
      <c r="N544" s="46" t="s">
        <v>18</v>
      </c>
      <c r="O544" s="48">
        <v>38843</v>
      </c>
    </row>
    <row r="545" spans="1:15" x14ac:dyDescent="0.25">
      <c r="A545" s="46">
        <v>20417</v>
      </c>
      <c r="B545" s="46" t="s">
        <v>48</v>
      </c>
      <c r="C545" s="46" t="s">
        <v>50</v>
      </c>
      <c r="D545" s="46">
        <v>30000</v>
      </c>
      <c r="E545" s="46">
        <v>3</v>
      </c>
      <c r="F545" s="46" t="s">
        <v>19</v>
      </c>
      <c r="G545" s="46" t="s">
        <v>20</v>
      </c>
      <c r="H545" s="46" t="s">
        <v>18</v>
      </c>
      <c r="I545" s="46">
        <v>2</v>
      </c>
      <c r="J545" s="46" t="s">
        <v>23</v>
      </c>
      <c r="K545" s="46" t="s">
        <v>24</v>
      </c>
      <c r="L545" s="46">
        <v>56</v>
      </c>
      <c r="M545" s="47" t="str">
        <f>IF(Table2[[#This Row],[Age]] &gt; 54, "Old",IF(Table2[[#This Row],[Age]]&gt;= 31, "Middle-Age",IF(Table2[[#This Row],[Age]]&lt;31, "Young","Invalid")))</f>
        <v>Old</v>
      </c>
      <c r="N545" s="46" t="s">
        <v>18</v>
      </c>
      <c r="O545" s="48">
        <v>38843</v>
      </c>
    </row>
    <row r="546" spans="1:15" x14ac:dyDescent="0.25">
      <c r="A546" s="46">
        <v>20421</v>
      </c>
      <c r="B546" s="46" t="s">
        <v>49</v>
      </c>
      <c r="C546" s="46" t="s">
        <v>51</v>
      </c>
      <c r="D546" s="46">
        <v>40000</v>
      </c>
      <c r="E546" s="46">
        <v>0</v>
      </c>
      <c r="F546" s="46" t="s">
        <v>29</v>
      </c>
      <c r="G546" s="46" t="s">
        <v>20</v>
      </c>
      <c r="H546" s="46" t="s">
        <v>15</v>
      </c>
      <c r="I546" s="46">
        <v>2</v>
      </c>
      <c r="J546" s="46" t="s">
        <v>23</v>
      </c>
      <c r="K546" s="46" t="s">
        <v>31</v>
      </c>
      <c r="L546" s="46">
        <v>26</v>
      </c>
      <c r="M546" s="47" t="str">
        <f>IF(Table2[[#This Row],[Age]] &gt; 54, "Old",IF(Table2[[#This Row],[Age]]&gt;= 31, "Middle-Age",IF(Table2[[#This Row],[Age]]&lt;31, "Young","Invalid")))</f>
        <v>Young</v>
      </c>
      <c r="N546" s="46" t="s">
        <v>18</v>
      </c>
      <c r="O546" s="48">
        <v>38843</v>
      </c>
    </row>
    <row r="547" spans="1:15" x14ac:dyDescent="0.25">
      <c r="A547" s="46">
        <v>20430</v>
      </c>
      <c r="B547" s="46" t="s">
        <v>48</v>
      </c>
      <c r="C547" s="46" t="s">
        <v>50</v>
      </c>
      <c r="D547" s="46">
        <v>70000</v>
      </c>
      <c r="E547" s="46">
        <v>2</v>
      </c>
      <c r="F547" s="46" t="s">
        <v>19</v>
      </c>
      <c r="G547" s="46" t="s">
        <v>14</v>
      </c>
      <c r="H547" s="46" t="s">
        <v>15</v>
      </c>
      <c r="I547" s="46">
        <v>2</v>
      </c>
      <c r="J547" s="46" t="s">
        <v>23</v>
      </c>
      <c r="K547" s="46" t="s">
        <v>24</v>
      </c>
      <c r="L547" s="46">
        <v>52</v>
      </c>
      <c r="M547" s="47" t="str">
        <f>IF(Table2[[#This Row],[Age]] &gt; 54, "Old",IF(Table2[[#This Row],[Age]]&gt;= 31, "Middle-Age",IF(Table2[[#This Row],[Age]]&lt;31, "Young","Invalid")))</f>
        <v>Middle-Age</v>
      </c>
      <c r="N547" s="46" t="s">
        <v>15</v>
      </c>
      <c r="O547" s="48">
        <v>38843</v>
      </c>
    </row>
    <row r="548" spans="1:15" x14ac:dyDescent="0.25">
      <c r="A548" s="46">
        <v>20504</v>
      </c>
      <c r="B548" s="46" t="s">
        <v>48</v>
      </c>
      <c r="C548" s="46" t="s">
        <v>51</v>
      </c>
      <c r="D548" s="46">
        <v>40000</v>
      </c>
      <c r="E548" s="46">
        <v>5</v>
      </c>
      <c r="F548" s="46" t="s">
        <v>27</v>
      </c>
      <c r="G548" s="46" t="s">
        <v>21</v>
      </c>
      <c r="H548" s="46" t="s">
        <v>18</v>
      </c>
      <c r="I548" s="46">
        <v>2</v>
      </c>
      <c r="J548" s="46" t="s">
        <v>22</v>
      </c>
      <c r="K548" s="46" t="s">
        <v>31</v>
      </c>
      <c r="L548" s="46">
        <v>60</v>
      </c>
      <c r="M548" s="47" t="str">
        <f>IF(Table2[[#This Row],[Age]] &gt; 54, "Old",IF(Table2[[#This Row],[Age]]&gt;= 31, "Middle-Age",IF(Table2[[#This Row],[Age]]&lt;31, "Young","Invalid")))</f>
        <v>Old</v>
      </c>
      <c r="N548" s="46" t="s">
        <v>18</v>
      </c>
      <c r="O548" s="48">
        <v>38843</v>
      </c>
    </row>
    <row r="549" spans="1:15" x14ac:dyDescent="0.25">
      <c r="A549" s="46">
        <v>20505</v>
      </c>
      <c r="B549" s="46" t="s">
        <v>48</v>
      </c>
      <c r="C549" s="46" t="s">
        <v>51</v>
      </c>
      <c r="D549" s="46">
        <v>40000</v>
      </c>
      <c r="E549" s="46">
        <v>5</v>
      </c>
      <c r="F549" s="46" t="s">
        <v>27</v>
      </c>
      <c r="G549" s="46" t="s">
        <v>21</v>
      </c>
      <c r="H549" s="46" t="s">
        <v>18</v>
      </c>
      <c r="I549" s="46">
        <v>2</v>
      </c>
      <c r="J549" s="46" t="s">
        <v>59</v>
      </c>
      <c r="K549" s="46" t="s">
        <v>31</v>
      </c>
      <c r="L549" s="46">
        <v>61</v>
      </c>
      <c r="M549" s="47" t="str">
        <f>IF(Table2[[#This Row],[Age]] &gt; 54, "Old",IF(Table2[[#This Row],[Age]]&gt;= 31, "Middle-Age",IF(Table2[[#This Row],[Age]]&lt;31, "Young","Invalid")))</f>
        <v>Old</v>
      </c>
      <c r="N549" s="46" t="s">
        <v>18</v>
      </c>
      <c r="O549" s="48">
        <v>38843</v>
      </c>
    </row>
    <row r="550" spans="1:15" x14ac:dyDescent="0.25">
      <c r="A550" s="46">
        <v>20514</v>
      </c>
      <c r="B550" s="46" t="s">
        <v>48</v>
      </c>
      <c r="C550" s="46" t="s">
        <v>51</v>
      </c>
      <c r="D550" s="46">
        <v>70000</v>
      </c>
      <c r="E550" s="46">
        <v>2</v>
      </c>
      <c r="F550" s="46" t="s">
        <v>19</v>
      </c>
      <c r="G550" s="46" t="s">
        <v>21</v>
      </c>
      <c r="H550" s="46" t="s">
        <v>15</v>
      </c>
      <c r="I550" s="46">
        <v>1</v>
      </c>
      <c r="J550" s="46" t="s">
        <v>22</v>
      </c>
      <c r="K550" s="46" t="s">
        <v>31</v>
      </c>
      <c r="L550" s="46">
        <v>59</v>
      </c>
      <c r="M550" s="47" t="str">
        <f>IF(Table2[[#This Row],[Age]] &gt; 54, "Old",IF(Table2[[#This Row],[Age]]&gt;= 31, "Middle-Age",IF(Table2[[#This Row],[Age]]&lt;31, "Young","Invalid")))</f>
        <v>Old</v>
      </c>
      <c r="N550" s="46" t="s">
        <v>18</v>
      </c>
      <c r="O550" s="48">
        <v>38843</v>
      </c>
    </row>
    <row r="551" spans="1:15" x14ac:dyDescent="0.25">
      <c r="A551" s="46">
        <v>20518</v>
      </c>
      <c r="B551" s="46" t="s">
        <v>48</v>
      </c>
      <c r="C551" s="46" t="s">
        <v>51</v>
      </c>
      <c r="D551" s="46">
        <v>70000</v>
      </c>
      <c r="E551" s="46">
        <v>2</v>
      </c>
      <c r="F551" s="46" t="s">
        <v>19</v>
      </c>
      <c r="G551" s="46" t="s">
        <v>21</v>
      </c>
      <c r="H551" s="46" t="s">
        <v>15</v>
      </c>
      <c r="I551" s="46">
        <v>1</v>
      </c>
      <c r="J551" s="46" t="s">
        <v>59</v>
      </c>
      <c r="K551" s="46" t="s">
        <v>31</v>
      </c>
      <c r="L551" s="46">
        <v>58</v>
      </c>
      <c r="M551" s="47" t="str">
        <f>IF(Table2[[#This Row],[Age]] &gt; 54, "Old",IF(Table2[[#This Row],[Age]]&gt;= 31, "Middle-Age",IF(Table2[[#This Row],[Age]]&lt;31, "Young","Invalid")))</f>
        <v>Old</v>
      </c>
      <c r="N551" s="46" t="s">
        <v>18</v>
      </c>
      <c r="O551" s="48">
        <v>38843</v>
      </c>
    </row>
    <row r="552" spans="1:15" x14ac:dyDescent="0.25">
      <c r="A552" s="46">
        <v>20528</v>
      </c>
      <c r="B552" s="46" t="s">
        <v>48</v>
      </c>
      <c r="C552" s="46" t="s">
        <v>50</v>
      </c>
      <c r="D552" s="46">
        <v>40000</v>
      </c>
      <c r="E552" s="46">
        <v>2</v>
      </c>
      <c r="F552" s="46" t="s">
        <v>29</v>
      </c>
      <c r="G552" s="46" t="s">
        <v>14</v>
      </c>
      <c r="H552" s="46" t="s">
        <v>15</v>
      </c>
      <c r="I552" s="46">
        <v>2</v>
      </c>
      <c r="J552" s="46" t="s">
        <v>22</v>
      </c>
      <c r="K552" s="46" t="s">
        <v>31</v>
      </c>
      <c r="L552" s="46">
        <v>55</v>
      </c>
      <c r="M552" s="47" t="str">
        <f>IF(Table2[[#This Row],[Age]] &gt; 54, "Old",IF(Table2[[#This Row],[Age]]&gt;= 31, "Middle-Age",IF(Table2[[#This Row],[Age]]&lt;31, "Young","Invalid")))</f>
        <v>Old</v>
      </c>
      <c r="N552" s="46" t="s">
        <v>18</v>
      </c>
      <c r="O552" s="48">
        <v>38843</v>
      </c>
    </row>
    <row r="553" spans="1:15" x14ac:dyDescent="0.25">
      <c r="A553" s="46">
        <v>20535</v>
      </c>
      <c r="B553" s="46" t="s">
        <v>48</v>
      </c>
      <c r="C553" s="46" t="s">
        <v>51</v>
      </c>
      <c r="D553" s="46">
        <v>70000</v>
      </c>
      <c r="E553" s="46">
        <v>4</v>
      </c>
      <c r="F553" s="46" t="s">
        <v>19</v>
      </c>
      <c r="G553" s="46" t="s">
        <v>21</v>
      </c>
      <c r="H553" s="46" t="s">
        <v>15</v>
      </c>
      <c r="I553" s="46">
        <v>1</v>
      </c>
      <c r="J553" s="46" t="s">
        <v>59</v>
      </c>
      <c r="K553" s="46" t="s">
        <v>31</v>
      </c>
      <c r="L553" s="46">
        <v>56</v>
      </c>
      <c r="M553" s="47" t="str">
        <f>IF(Table2[[#This Row],[Age]] &gt; 54, "Old",IF(Table2[[#This Row],[Age]]&gt;= 31, "Middle-Age",IF(Table2[[#This Row],[Age]]&lt;31, "Young","Invalid")))</f>
        <v>Old</v>
      </c>
      <c r="N553" s="46" t="s">
        <v>18</v>
      </c>
      <c r="O553" s="48">
        <v>38843</v>
      </c>
    </row>
    <row r="554" spans="1:15" x14ac:dyDescent="0.25">
      <c r="A554" s="46">
        <v>20567</v>
      </c>
      <c r="B554" s="46" t="s">
        <v>48</v>
      </c>
      <c r="C554" s="46" t="s">
        <v>50</v>
      </c>
      <c r="D554" s="46">
        <v>130000</v>
      </c>
      <c r="E554" s="46">
        <v>4</v>
      </c>
      <c r="F554" s="46" t="s">
        <v>19</v>
      </c>
      <c r="G554" s="46" t="s">
        <v>21</v>
      </c>
      <c r="H554" s="46" t="s">
        <v>18</v>
      </c>
      <c r="I554" s="46">
        <v>4</v>
      </c>
      <c r="J554" s="46" t="s">
        <v>23</v>
      </c>
      <c r="K554" s="46" t="s">
        <v>17</v>
      </c>
      <c r="L554" s="46">
        <v>61</v>
      </c>
      <c r="M554" s="47" t="str">
        <f>IF(Table2[[#This Row],[Age]] &gt; 54, "Old",IF(Table2[[#This Row],[Age]]&gt;= 31, "Middle-Age",IF(Table2[[#This Row],[Age]]&lt;31, "Young","Invalid")))</f>
        <v>Old</v>
      </c>
      <c r="N554" s="46" t="s">
        <v>15</v>
      </c>
      <c r="O554" s="48">
        <v>38843</v>
      </c>
    </row>
    <row r="555" spans="1:15" x14ac:dyDescent="0.25">
      <c r="A555" s="46">
        <v>20598</v>
      </c>
      <c r="B555" s="46" t="s">
        <v>48</v>
      </c>
      <c r="C555" s="46" t="s">
        <v>50</v>
      </c>
      <c r="D555" s="46">
        <v>100000</v>
      </c>
      <c r="E555" s="46">
        <v>3</v>
      </c>
      <c r="F555" s="46" t="s">
        <v>29</v>
      </c>
      <c r="G555" s="46" t="s">
        <v>21</v>
      </c>
      <c r="H555" s="46" t="s">
        <v>15</v>
      </c>
      <c r="I555" s="46">
        <v>0</v>
      </c>
      <c r="J555" s="46" t="s">
        <v>59</v>
      </c>
      <c r="K555" s="46" t="s">
        <v>17</v>
      </c>
      <c r="L555" s="46">
        <v>59</v>
      </c>
      <c r="M555" s="47" t="str">
        <f>IF(Table2[[#This Row],[Age]] &gt; 54, "Old",IF(Table2[[#This Row],[Age]]&gt;= 31, "Middle-Age",IF(Table2[[#This Row],[Age]]&lt;31, "Young","Invalid")))</f>
        <v>Old</v>
      </c>
      <c r="N555" s="46" t="s">
        <v>15</v>
      </c>
      <c r="O555" s="48">
        <v>38843</v>
      </c>
    </row>
    <row r="556" spans="1:15" x14ac:dyDescent="0.25">
      <c r="A556" s="46">
        <v>20606</v>
      </c>
      <c r="B556" s="46" t="s">
        <v>48</v>
      </c>
      <c r="C556" s="46" t="s">
        <v>51</v>
      </c>
      <c r="D556" s="46">
        <v>70000</v>
      </c>
      <c r="E556" s="46">
        <v>0</v>
      </c>
      <c r="F556" s="46" t="s">
        <v>13</v>
      </c>
      <c r="G556" s="46" t="s">
        <v>21</v>
      </c>
      <c r="H556" s="46" t="s">
        <v>15</v>
      </c>
      <c r="I556" s="46">
        <v>4</v>
      </c>
      <c r="J556" s="46" t="s">
        <v>59</v>
      </c>
      <c r="K556" s="46" t="s">
        <v>24</v>
      </c>
      <c r="L556" s="46">
        <v>32</v>
      </c>
      <c r="M556" s="47" t="str">
        <f>IF(Table2[[#This Row],[Age]] &gt; 54, "Old",IF(Table2[[#This Row],[Age]]&gt;= 31, "Middle-Age",IF(Table2[[#This Row],[Age]]&lt;31, "Young","Invalid")))</f>
        <v>Middle-Age</v>
      </c>
      <c r="N556" s="46" t="s">
        <v>15</v>
      </c>
      <c r="O556" s="48">
        <v>38843</v>
      </c>
    </row>
    <row r="557" spans="1:15" x14ac:dyDescent="0.25">
      <c r="A557" s="46">
        <v>20619</v>
      </c>
      <c r="B557" s="46" t="s">
        <v>49</v>
      </c>
      <c r="C557" s="46" t="s">
        <v>50</v>
      </c>
      <c r="D557" s="46">
        <v>80000</v>
      </c>
      <c r="E557" s="46">
        <v>0</v>
      </c>
      <c r="F557" s="46" t="s">
        <v>13</v>
      </c>
      <c r="G557" s="46" t="s">
        <v>21</v>
      </c>
      <c r="H557" s="46" t="s">
        <v>18</v>
      </c>
      <c r="I557" s="46">
        <v>4</v>
      </c>
      <c r="J557" s="46" t="s">
        <v>59</v>
      </c>
      <c r="K557" s="46" t="s">
        <v>24</v>
      </c>
      <c r="L557" s="46">
        <v>35</v>
      </c>
      <c r="M557" s="47" t="str">
        <f>IF(Table2[[#This Row],[Age]] &gt; 54, "Old",IF(Table2[[#This Row],[Age]]&gt;= 31, "Middle-Age",IF(Table2[[#This Row],[Age]]&lt;31, "Young","Invalid")))</f>
        <v>Middle-Age</v>
      </c>
      <c r="N557" s="46" t="s">
        <v>18</v>
      </c>
      <c r="O557" s="48">
        <v>38843</v>
      </c>
    </row>
    <row r="558" spans="1:15" x14ac:dyDescent="0.25">
      <c r="A558" s="46">
        <v>20625</v>
      </c>
      <c r="B558" s="46" t="s">
        <v>48</v>
      </c>
      <c r="C558" s="46" t="s">
        <v>50</v>
      </c>
      <c r="D558" s="46">
        <v>100000</v>
      </c>
      <c r="E558" s="46">
        <v>0</v>
      </c>
      <c r="F558" s="46" t="s">
        <v>27</v>
      </c>
      <c r="G558" s="46" t="s">
        <v>28</v>
      </c>
      <c r="H558" s="46" t="s">
        <v>15</v>
      </c>
      <c r="I558" s="46">
        <v>3</v>
      </c>
      <c r="J558" s="46" t="s">
        <v>59</v>
      </c>
      <c r="K558" s="46" t="s">
        <v>24</v>
      </c>
      <c r="L558" s="46">
        <v>35</v>
      </c>
      <c r="M558" s="47" t="str">
        <f>IF(Table2[[#This Row],[Age]] &gt; 54, "Old",IF(Table2[[#This Row],[Age]]&gt;= 31, "Middle-Age",IF(Table2[[#This Row],[Age]]&lt;31, "Young","Invalid")))</f>
        <v>Middle-Age</v>
      </c>
      <c r="N558" s="46" t="s">
        <v>15</v>
      </c>
      <c r="O558" s="48">
        <v>38843</v>
      </c>
    </row>
    <row r="559" spans="1:15" x14ac:dyDescent="0.25">
      <c r="A559" s="46">
        <v>20657</v>
      </c>
      <c r="B559" s="46" t="s">
        <v>49</v>
      </c>
      <c r="C559" s="46" t="s">
        <v>50</v>
      </c>
      <c r="D559" s="46">
        <v>50000</v>
      </c>
      <c r="E559" s="46">
        <v>2</v>
      </c>
      <c r="F559" s="46" t="s">
        <v>13</v>
      </c>
      <c r="G559" s="46" t="s">
        <v>14</v>
      </c>
      <c r="H559" s="46" t="s">
        <v>15</v>
      </c>
      <c r="I559" s="46">
        <v>0</v>
      </c>
      <c r="J559" s="46" t="s">
        <v>22</v>
      </c>
      <c r="K559" s="46" t="s">
        <v>31</v>
      </c>
      <c r="L559" s="46">
        <v>37</v>
      </c>
      <c r="M559" s="47" t="str">
        <f>IF(Table2[[#This Row],[Age]] &gt; 54, "Old",IF(Table2[[#This Row],[Age]]&gt;= 31, "Middle-Age",IF(Table2[[#This Row],[Age]]&lt;31, "Young","Invalid")))</f>
        <v>Middle-Age</v>
      </c>
      <c r="N559" s="46" t="s">
        <v>15</v>
      </c>
      <c r="O559" s="48">
        <v>38843</v>
      </c>
    </row>
    <row r="560" spans="1:15" x14ac:dyDescent="0.25">
      <c r="A560" s="46">
        <v>20659</v>
      </c>
      <c r="B560" s="46" t="s">
        <v>48</v>
      </c>
      <c r="C560" s="46" t="s">
        <v>50</v>
      </c>
      <c r="D560" s="46">
        <v>70000</v>
      </c>
      <c r="E560" s="46">
        <v>3</v>
      </c>
      <c r="F560" s="46" t="s">
        <v>30</v>
      </c>
      <c r="G560" s="46" t="s">
        <v>21</v>
      </c>
      <c r="H560" s="46" t="s">
        <v>15</v>
      </c>
      <c r="I560" s="46">
        <v>0</v>
      </c>
      <c r="J560" s="46" t="s">
        <v>16</v>
      </c>
      <c r="K560" s="46" t="s">
        <v>31</v>
      </c>
      <c r="L560" s="46">
        <v>35</v>
      </c>
      <c r="M560" s="47" t="str">
        <f>IF(Table2[[#This Row],[Age]] &gt; 54, "Old",IF(Table2[[#This Row],[Age]]&gt;= 31, "Middle-Age",IF(Table2[[#This Row],[Age]]&lt;31, "Young","Invalid")))</f>
        <v>Middle-Age</v>
      </c>
      <c r="N560" s="46" t="s">
        <v>15</v>
      </c>
      <c r="O560" s="48">
        <v>38843</v>
      </c>
    </row>
    <row r="561" spans="1:15" x14ac:dyDescent="0.25">
      <c r="A561" s="46">
        <v>20678</v>
      </c>
      <c r="B561" s="46" t="s">
        <v>49</v>
      </c>
      <c r="C561" s="46" t="s">
        <v>51</v>
      </c>
      <c r="D561" s="46">
        <v>60000</v>
      </c>
      <c r="E561" s="46">
        <v>3</v>
      </c>
      <c r="F561" s="46" t="s">
        <v>13</v>
      </c>
      <c r="G561" s="46" t="s">
        <v>14</v>
      </c>
      <c r="H561" s="46" t="s">
        <v>15</v>
      </c>
      <c r="I561" s="46">
        <v>1</v>
      </c>
      <c r="J561" s="46" t="s">
        <v>22</v>
      </c>
      <c r="K561" s="46" t="s">
        <v>31</v>
      </c>
      <c r="L561" s="46">
        <v>40</v>
      </c>
      <c r="M561" s="47" t="str">
        <f>IF(Table2[[#This Row],[Age]] &gt; 54, "Old",IF(Table2[[#This Row],[Age]]&gt;= 31, "Middle-Age",IF(Table2[[#This Row],[Age]]&lt;31, "Young","Invalid")))</f>
        <v>Middle-Age</v>
      </c>
      <c r="N561" s="46" t="s">
        <v>15</v>
      </c>
      <c r="O561" s="48">
        <v>38843</v>
      </c>
    </row>
    <row r="562" spans="1:15" x14ac:dyDescent="0.25">
      <c r="A562" s="46">
        <v>20698</v>
      </c>
      <c r="B562" s="46" t="s">
        <v>48</v>
      </c>
      <c r="C562" s="46" t="s">
        <v>50</v>
      </c>
      <c r="D562" s="46">
        <v>60000</v>
      </c>
      <c r="E562" s="46">
        <v>4</v>
      </c>
      <c r="F562" s="46" t="s">
        <v>13</v>
      </c>
      <c r="G562" s="46" t="s">
        <v>14</v>
      </c>
      <c r="H562" s="46" t="s">
        <v>15</v>
      </c>
      <c r="I562" s="46">
        <v>3</v>
      </c>
      <c r="J562" s="46" t="s">
        <v>23</v>
      </c>
      <c r="K562" s="46" t="s">
        <v>31</v>
      </c>
      <c r="L562" s="46">
        <v>42</v>
      </c>
      <c r="M562" s="47" t="str">
        <f>IF(Table2[[#This Row],[Age]] &gt; 54, "Old",IF(Table2[[#This Row],[Age]]&gt;= 31, "Middle-Age",IF(Table2[[#This Row],[Age]]&lt;31, "Young","Invalid")))</f>
        <v>Middle-Age</v>
      </c>
      <c r="N562" s="46" t="s">
        <v>18</v>
      </c>
      <c r="O562" s="48">
        <v>38843</v>
      </c>
    </row>
    <row r="563" spans="1:15" x14ac:dyDescent="0.25">
      <c r="A563" s="46">
        <v>20711</v>
      </c>
      <c r="B563" s="46" t="s">
        <v>48</v>
      </c>
      <c r="C563" s="46" t="s">
        <v>51</v>
      </c>
      <c r="D563" s="46">
        <v>40000</v>
      </c>
      <c r="E563" s="46">
        <v>1</v>
      </c>
      <c r="F563" s="46" t="s">
        <v>13</v>
      </c>
      <c r="G563" s="46" t="s">
        <v>14</v>
      </c>
      <c r="H563" s="46" t="s">
        <v>15</v>
      </c>
      <c r="I563" s="46">
        <v>0</v>
      </c>
      <c r="J563" s="46" t="s">
        <v>26</v>
      </c>
      <c r="K563" s="46" t="s">
        <v>17</v>
      </c>
      <c r="L563" s="46">
        <v>32</v>
      </c>
      <c r="M563" s="47" t="str">
        <f>IF(Table2[[#This Row],[Age]] &gt; 54, "Old",IF(Table2[[#This Row],[Age]]&gt;= 31, "Middle-Age",IF(Table2[[#This Row],[Age]]&lt;31, "Young","Invalid")))</f>
        <v>Middle-Age</v>
      </c>
      <c r="N563" s="46" t="s">
        <v>15</v>
      </c>
      <c r="O563" s="48">
        <v>38843</v>
      </c>
    </row>
    <row r="564" spans="1:15" x14ac:dyDescent="0.25">
      <c r="A564" s="46">
        <v>20729</v>
      </c>
      <c r="B564" s="46" t="s">
        <v>48</v>
      </c>
      <c r="C564" s="46" t="s">
        <v>51</v>
      </c>
      <c r="D564" s="46">
        <v>40000</v>
      </c>
      <c r="E564" s="46">
        <v>2</v>
      </c>
      <c r="F564" s="46" t="s">
        <v>19</v>
      </c>
      <c r="G564" s="46" t="s">
        <v>20</v>
      </c>
      <c r="H564" s="46" t="s">
        <v>18</v>
      </c>
      <c r="I564" s="46">
        <v>1</v>
      </c>
      <c r="J564" s="46" t="s">
        <v>16</v>
      </c>
      <c r="K564" s="46" t="s">
        <v>17</v>
      </c>
      <c r="L564" s="46">
        <v>34</v>
      </c>
      <c r="M564" s="47" t="str">
        <f>IF(Table2[[#This Row],[Age]] &gt; 54, "Old",IF(Table2[[#This Row],[Age]]&gt;= 31, "Middle-Age",IF(Table2[[#This Row],[Age]]&lt;31, "Young","Invalid")))</f>
        <v>Middle-Age</v>
      </c>
      <c r="N564" s="46" t="s">
        <v>18</v>
      </c>
      <c r="O564" s="48">
        <v>38843</v>
      </c>
    </row>
    <row r="565" spans="1:15" x14ac:dyDescent="0.25">
      <c r="A565" s="46">
        <v>20754</v>
      </c>
      <c r="B565" s="46" t="s">
        <v>48</v>
      </c>
      <c r="C565" s="46" t="s">
        <v>50</v>
      </c>
      <c r="D565" s="46">
        <v>30000</v>
      </c>
      <c r="E565" s="46">
        <v>2</v>
      </c>
      <c r="F565" s="46" t="s">
        <v>27</v>
      </c>
      <c r="G565" s="46" t="s">
        <v>14</v>
      </c>
      <c r="H565" s="46" t="s">
        <v>15</v>
      </c>
      <c r="I565" s="46">
        <v>2</v>
      </c>
      <c r="J565" s="46" t="s">
        <v>26</v>
      </c>
      <c r="K565" s="46" t="s">
        <v>31</v>
      </c>
      <c r="L565" s="46">
        <v>51</v>
      </c>
      <c r="M565" s="47" t="str">
        <f>IF(Table2[[#This Row],[Age]] &gt; 54, "Old",IF(Table2[[#This Row],[Age]]&gt;= 31, "Middle-Age",IF(Table2[[#This Row],[Age]]&lt;31, "Young","Invalid")))</f>
        <v>Middle-Age</v>
      </c>
      <c r="N565" s="46" t="s">
        <v>18</v>
      </c>
      <c r="O565" s="48">
        <v>38843</v>
      </c>
    </row>
    <row r="566" spans="1:15" x14ac:dyDescent="0.25">
      <c r="A566" s="46">
        <v>20758</v>
      </c>
      <c r="B566" s="46" t="s">
        <v>48</v>
      </c>
      <c r="C566" s="46" t="s">
        <v>50</v>
      </c>
      <c r="D566" s="46">
        <v>30000</v>
      </c>
      <c r="E566" s="46">
        <v>2</v>
      </c>
      <c r="F566" s="46" t="s">
        <v>27</v>
      </c>
      <c r="G566" s="46" t="s">
        <v>14</v>
      </c>
      <c r="H566" s="46" t="s">
        <v>15</v>
      </c>
      <c r="I566" s="46">
        <v>2</v>
      </c>
      <c r="J566" s="46" t="s">
        <v>26</v>
      </c>
      <c r="K566" s="46" t="s">
        <v>31</v>
      </c>
      <c r="L566" s="46">
        <v>50</v>
      </c>
      <c r="M566" s="47" t="str">
        <f>IF(Table2[[#This Row],[Age]] &gt; 54, "Old",IF(Table2[[#This Row],[Age]]&gt;= 31, "Middle-Age",IF(Table2[[#This Row],[Age]]&lt;31, "Young","Invalid")))</f>
        <v>Middle-Age</v>
      </c>
      <c r="N566" s="46" t="s">
        <v>18</v>
      </c>
      <c r="O566" s="48">
        <v>38843</v>
      </c>
    </row>
    <row r="567" spans="1:15" x14ac:dyDescent="0.25">
      <c r="A567" s="46">
        <v>20797</v>
      </c>
      <c r="B567" s="46" t="s">
        <v>48</v>
      </c>
      <c r="C567" s="46" t="s">
        <v>51</v>
      </c>
      <c r="D567" s="46">
        <v>10000</v>
      </c>
      <c r="E567" s="46">
        <v>1</v>
      </c>
      <c r="F567" s="46" t="s">
        <v>13</v>
      </c>
      <c r="G567" s="46" t="s">
        <v>25</v>
      </c>
      <c r="H567" s="46" t="s">
        <v>15</v>
      </c>
      <c r="I567" s="46">
        <v>0</v>
      </c>
      <c r="J567" s="46" t="s">
        <v>16</v>
      </c>
      <c r="K567" s="46" t="s">
        <v>17</v>
      </c>
      <c r="L567" s="46">
        <v>48</v>
      </c>
      <c r="M567" s="47" t="str">
        <f>IF(Table2[[#This Row],[Age]] &gt; 54, "Old",IF(Table2[[#This Row],[Age]]&gt;= 31, "Middle-Age",IF(Table2[[#This Row],[Age]]&lt;31, "Young","Invalid")))</f>
        <v>Middle-Age</v>
      </c>
      <c r="N567" s="46" t="s">
        <v>18</v>
      </c>
      <c r="O567" s="48">
        <v>38843</v>
      </c>
    </row>
    <row r="568" spans="1:15" x14ac:dyDescent="0.25">
      <c r="A568" s="46">
        <v>20828</v>
      </c>
      <c r="B568" s="46" t="s">
        <v>48</v>
      </c>
      <c r="C568" s="46" t="s">
        <v>51</v>
      </c>
      <c r="D568" s="46">
        <v>30000</v>
      </c>
      <c r="E568" s="46">
        <v>4</v>
      </c>
      <c r="F568" s="46" t="s">
        <v>30</v>
      </c>
      <c r="G568" s="46" t="s">
        <v>20</v>
      </c>
      <c r="H568" s="46" t="s">
        <v>15</v>
      </c>
      <c r="I568" s="46">
        <v>0</v>
      </c>
      <c r="J568" s="46" t="s">
        <v>16</v>
      </c>
      <c r="K568" s="46" t="s">
        <v>17</v>
      </c>
      <c r="L568" s="46">
        <v>45</v>
      </c>
      <c r="M568" s="47" t="str">
        <f>IF(Table2[[#This Row],[Age]] &gt; 54, "Old",IF(Table2[[#This Row],[Age]]&gt;= 31, "Middle-Age",IF(Table2[[#This Row],[Age]]&lt;31, "Young","Invalid")))</f>
        <v>Middle-Age</v>
      </c>
      <c r="N568" s="46" t="s">
        <v>15</v>
      </c>
      <c r="O568" s="48">
        <v>38843</v>
      </c>
    </row>
    <row r="569" spans="1:15" x14ac:dyDescent="0.25">
      <c r="A569" s="46">
        <v>20839</v>
      </c>
      <c r="B569" s="46" t="s">
        <v>49</v>
      </c>
      <c r="C569" s="46" t="s">
        <v>51</v>
      </c>
      <c r="D569" s="46">
        <v>30000</v>
      </c>
      <c r="E569" s="46">
        <v>3</v>
      </c>
      <c r="F569" s="46" t="s">
        <v>30</v>
      </c>
      <c r="G569" s="46" t="s">
        <v>20</v>
      </c>
      <c r="H569" s="46" t="s">
        <v>15</v>
      </c>
      <c r="I569" s="46">
        <v>0</v>
      </c>
      <c r="J569" s="46" t="s">
        <v>16</v>
      </c>
      <c r="K569" s="46" t="s">
        <v>17</v>
      </c>
      <c r="L569" s="46">
        <v>47</v>
      </c>
      <c r="M569" s="47" t="str">
        <f>IF(Table2[[#This Row],[Age]] &gt; 54, "Old",IF(Table2[[#This Row],[Age]]&gt;= 31, "Middle-Age",IF(Table2[[#This Row],[Age]]&lt;31, "Young","Invalid")))</f>
        <v>Middle-Age</v>
      </c>
      <c r="N569" s="46" t="s">
        <v>15</v>
      </c>
      <c r="O569" s="48">
        <v>38843</v>
      </c>
    </row>
    <row r="570" spans="1:15" x14ac:dyDescent="0.25">
      <c r="A570" s="46">
        <v>20851</v>
      </c>
      <c r="B570" s="46" t="s">
        <v>49</v>
      </c>
      <c r="C570" s="46" t="s">
        <v>50</v>
      </c>
      <c r="D570" s="46">
        <v>20000</v>
      </c>
      <c r="E570" s="46">
        <v>0</v>
      </c>
      <c r="F570" s="46" t="s">
        <v>19</v>
      </c>
      <c r="G570" s="46" t="s">
        <v>25</v>
      </c>
      <c r="H570" s="46" t="s">
        <v>18</v>
      </c>
      <c r="I570" s="46">
        <v>1</v>
      </c>
      <c r="J570" s="46" t="s">
        <v>22</v>
      </c>
      <c r="K570" s="46" t="s">
        <v>17</v>
      </c>
      <c r="L570" s="46">
        <v>36</v>
      </c>
      <c r="M570" s="47" t="str">
        <f>IF(Table2[[#This Row],[Age]] &gt; 54, "Old",IF(Table2[[#This Row],[Age]]&gt;= 31, "Middle-Age",IF(Table2[[#This Row],[Age]]&lt;31, "Young","Invalid")))</f>
        <v>Middle-Age</v>
      </c>
      <c r="N570" s="46" t="s">
        <v>15</v>
      </c>
      <c r="O570" s="48">
        <v>38843</v>
      </c>
    </row>
    <row r="571" spans="1:15" x14ac:dyDescent="0.25">
      <c r="A571" s="46">
        <v>20877</v>
      </c>
      <c r="B571" s="46" t="s">
        <v>49</v>
      </c>
      <c r="C571" s="46" t="s">
        <v>50</v>
      </c>
      <c r="D571" s="46">
        <v>30000</v>
      </c>
      <c r="E571" s="46">
        <v>1</v>
      </c>
      <c r="F571" s="46" t="s">
        <v>13</v>
      </c>
      <c r="G571" s="46" t="s">
        <v>20</v>
      </c>
      <c r="H571" s="46" t="s">
        <v>15</v>
      </c>
      <c r="I571" s="46">
        <v>0</v>
      </c>
      <c r="J571" s="46" t="s">
        <v>26</v>
      </c>
      <c r="K571" s="46" t="s">
        <v>17</v>
      </c>
      <c r="L571" s="46">
        <v>37</v>
      </c>
      <c r="M571" s="47" t="str">
        <f>IF(Table2[[#This Row],[Age]] &gt; 54, "Old",IF(Table2[[#This Row],[Age]]&gt;= 31, "Middle-Age",IF(Table2[[#This Row],[Age]]&lt;31, "Young","Invalid")))</f>
        <v>Middle-Age</v>
      </c>
      <c r="N571" s="46" t="s">
        <v>15</v>
      </c>
      <c r="O571" s="48">
        <v>38843</v>
      </c>
    </row>
    <row r="572" spans="1:15" x14ac:dyDescent="0.25">
      <c r="A572" s="46">
        <v>20897</v>
      </c>
      <c r="B572" s="46" t="s">
        <v>48</v>
      </c>
      <c r="C572" s="46" t="s">
        <v>51</v>
      </c>
      <c r="D572" s="46">
        <v>30000</v>
      </c>
      <c r="E572" s="46">
        <v>1</v>
      </c>
      <c r="F572" s="46" t="s">
        <v>13</v>
      </c>
      <c r="G572" s="46" t="s">
        <v>14</v>
      </c>
      <c r="H572" s="46" t="s">
        <v>15</v>
      </c>
      <c r="I572" s="46">
        <v>2</v>
      </c>
      <c r="J572" s="46" t="s">
        <v>16</v>
      </c>
      <c r="K572" s="46" t="s">
        <v>17</v>
      </c>
      <c r="L572" s="46">
        <v>40</v>
      </c>
      <c r="M572" s="47" t="str">
        <f>IF(Table2[[#This Row],[Age]] &gt; 54, "Old",IF(Table2[[#This Row],[Age]]&gt;= 31, "Middle-Age",IF(Table2[[#This Row],[Age]]&lt;31, "Young","Invalid")))</f>
        <v>Middle-Age</v>
      </c>
      <c r="N572" s="46" t="s">
        <v>18</v>
      </c>
      <c r="O572" s="48">
        <v>38843</v>
      </c>
    </row>
    <row r="573" spans="1:15" x14ac:dyDescent="0.25">
      <c r="A573" s="46">
        <v>20919</v>
      </c>
      <c r="B573" s="46" t="s">
        <v>49</v>
      </c>
      <c r="C573" s="46" t="s">
        <v>51</v>
      </c>
      <c r="D573" s="46">
        <v>30000</v>
      </c>
      <c r="E573" s="46">
        <v>2</v>
      </c>
      <c r="F573" s="46" t="s">
        <v>19</v>
      </c>
      <c r="G573" s="46" t="s">
        <v>20</v>
      </c>
      <c r="H573" s="46" t="s">
        <v>15</v>
      </c>
      <c r="I573" s="46">
        <v>2</v>
      </c>
      <c r="J573" s="46" t="s">
        <v>16</v>
      </c>
      <c r="K573" s="46" t="s">
        <v>17</v>
      </c>
      <c r="L573" s="46">
        <v>42</v>
      </c>
      <c r="M573" s="47" t="str">
        <f>IF(Table2[[#This Row],[Age]] &gt; 54, "Old",IF(Table2[[#This Row],[Age]]&gt;= 31, "Middle-Age",IF(Table2[[#This Row],[Age]]&lt;31, "Young","Invalid")))</f>
        <v>Middle-Age</v>
      </c>
      <c r="N573" s="46" t="s">
        <v>18</v>
      </c>
      <c r="O573" s="48">
        <v>38843</v>
      </c>
    </row>
    <row r="574" spans="1:15" x14ac:dyDescent="0.25">
      <c r="A574" s="46">
        <v>20923</v>
      </c>
      <c r="B574" s="46" t="s">
        <v>48</v>
      </c>
      <c r="C574" s="46" t="s">
        <v>51</v>
      </c>
      <c r="D574" s="46">
        <v>40000</v>
      </c>
      <c r="E574" s="46">
        <v>1</v>
      </c>
      <c r="F574" s="46" t="s">
        <v>13</v>
      </c>
      <c r="G574" s="46" t="s">
        <v>14</v>
      </c>
      <c r="H574" s="46" t="s">
        <v>15</v>
      </c>
      <c r="I574" s="46">
        <v>0</v>
      </c>
      <c r="J574" s="46" t="s">
        <v>16</v>
      </c>
      <c r="K574" s="46" t="s">
        <v>17</v>
      </c>
      <c r="L574" s="46">
        <v>42</v>
      </c>
      <c r="M574" s="47" t="str">
        <f>IF(Table2[[#This Row],[Age]] &gt; 54, "Old",IF(Table2[[#This Row],[Age]]&gt;= 31, "Middle-Age",IF(Table2[[#This Row],[Age]]&lt;31, "Young","Invalid")))</f>
        <v>Middle-Age</v>
      </c>
      <c r="N574" s="46" t="s">
        <v>15</v>
      </c>
      <c r="O574" s="48">
        <v>38843</v>
      </c>
    </row>
    <row r="575" spans="1:15" x14ac:dyDescent="0.25">
      <c r="A575" s="46">
        <v>20927</v>
      </c>
      <c r="B575" s="46" t="s">
        <v>49</v>
      </c>
      <c r="C575" s="46" t="s">
        <v>51</v>
      </c>
      <c r="D575" s="46">
        <v>20000</v>
      </c>
      <c r="E575" s="46">
        <v>5</v>
      </c>
      <c r="F575" s="46" t="s">
        <v>27</v>
      </c>
      <c r="G575" s="46" t="s">
        <v>25</v>
      </c>
      <c r="H575" s="46" t="s">
        <v>15</v>
      </c>
      <c r="I575" s="46">
        <v>2</v>
      </c>
      <c r="J575" s="46" t="s">
        <v>16</v>
      </c>
      <c r="K575" s="46" t="s">
        <v>17</v>
      </c>
      <c r="L575" s="46">
        <v>27</v>
      </c>
      <c r="M575" s="47" t="str">
        <f>IF(Table2[[#This Row],[Age]] &gt; 54, "Old",IF(Table2[[#This Row],[Age]]&gt;= 31, "Middle-Age",IF(Table2[[#This Row],[Age]]&lt;31, "Young","Invalid")))</f>
        <v>Young</v>
      </c>
      <c r="N575" s="46" t="s">
        <v>18</v>
      </c>
      <c r="O575" s="48">
        <v>38843</v>
      </c>
    </row>
    <row r="576" spans="1:15" x14ac:dyDescent="0.25">
      <c r="A576" s="46">
        <v>20946</v>
      </c>
      <c r="B576" s="46" t="s">
        <v>49</v>
      </c>
      <c r="C576" s="46" t="s">
        <v>51</v>
      </c>
      <c r="D576" s="46">
        <v>30000</v>
      </c>
      <c r="E576" s="46">
        <v>0</v>
      </c>
      <c r="F576" s="46" t="s">
        <v>19</v>
      </c>
      <c r="G576" s="46" t="s">
        <v>20</v>
      </c>
      <c r="H576" s="46" t="s">
        <v>18</v>
      </c>
      <c r="I576" s="46">
        <v>1</v>
      </c>
      <c r="J576" s="46" t="s">
        <v>22</v>
      </c>
      <c r="K576" s="46" t="s">
        <v>17</v>
      </c>
      <c r="L576" s="46">
        <v>30</v>
      </c>
      <c r="M576" s="47" t="str">
        <f>IF(Table2[[#This Row],[Age]] &gt; 54, "Old",IF(Table2[[#This Row],[Age]]&gt;= 31, "Middle-Age",IF(Table2[[#This Row],[Age]]&lt;31, "Young","Invalid")))</f>
        <v>Young</v>
      </c>
      <c r="N576" s="46" t="s">
        <v>18</v>
      </c>
      <c r="O576" s="48">
        <v>38843</v>
      </c>
    </row>
    <row r="577" spans="1:15" x14ac:dyDescent="0.25">
      <c r="A577" s="46">
        <v>20962</v>
      </c>
      <c r="B577" s="46" t="s">
        <v>48</v>
      </c>
      <c r="C577" s="46" t="s">
        <v>51</v>
      </c>
      <c r="D577" s="46">
        <v>20000</v>
      </c>
      <c r="E577" s="46">
        <v>1</v>
      </c>
      <c r="F577" s="46" t="s">
        <v>30</v>
      </c>
      <c r="G577" s="46" t="s">
        <v>20</v>
      </c>
      <c r="H577" s="46" t="s">
        <v>15</v>
      </c>
      <c r="I577" s="46">
        <v>0</v>
      </c>
      <c r="J577" s="46" t="s">
        <v>16</v>
      </c>
      <c r="K577" s="46" t="s">
        <v>17</v>
      </c>
      <c r="L577" s="46">
        <v>45</v>
      </c>
      <c r="M577" s="47" t="str">
        <f>IF(Table2[[#This Row],[Age]] &gt; 54, "Old",IF(Table2[[#This Row],[Age]]&gt;= 31, "Middle-Age",IF(Table2[[#This Row],[Age]]&lt;31, "Young","Invalid")))</f>
        <v>Middle-Age</v>
      </c>
      <c r="N577" s="46" t="s">
        <v>18</v>
      </c>
      <c r="O577" s="48">
        <v>38843</v>
      </c>
    </row>
    <row r="578" spans="1:15" x14ac:dyDescent="0.25">
      <c r="A578" s="46">
        <v>20970</v>
      </c>
      <c r="B578" s="46" t="s">
        <v>49</v>
      </c>
      <c r="C578" s="46" t="s">
        <v>50</v>
      </c>
      <c r="D578" s="46">
        <v>10000</v>
      </c>
      <c r="E578" s="46">
        <v>2</v>
      </c>
      <c r="F578" s="46" t="s">
        <v>19</v>
      </c>
      <c r="G578" s="46" t="s">
        <v>25</v>
      </c>
      <c r="H578" s="46" t="s">
        <v>15</v>
      </c>
      <c r="I578" s="46">
        <v>1</v>
      </c>
      <c r="J578" s="46" t="s">
        <v>16</v>
      </c>
      <c r="K578" s="46" t="s">
        <v>17</v>
      </c>
      <c r="L578" s="46">
        <v>52</v>
      </c>
      <c r="M578" s="47" t="str">
        <f>IF(Table2[[#This Row],[Age]] &gt; 54, "Old",IF(Table2[[#This Row],[Age]]&gt;= 31, "Middle-Age",IF(Table2[[#This Row],[Age]]&lt;31, "Young","Invalid")))</f>
        <v>Middle-Age</v>
      </c>
      <c r="N578" s="46" t="s">
        <v>15</v>
      </c>
      <c r="O578" s="48">
        <v>38843</v>
      </c>
    </row>
    <row r="579" spans="1:15" x14ac:dyDescent="0.25">
      <c r="A579" s="46">
        <v>20974</v>
      </c>
      <c r="B579" s="46" t="s">
        <v>48</v>
      </c>
      <c r="C579" s="46" t="s">
        <v>50</v>
      </c>
      <c r="D579" s="46">
        <v>10000</v>
      </c>
      <c r="E579" s="46">
        <v>2</v>
      </c>
      <c r="F579" s="46" t="s">
        <v>13</v>
      </c>
      <c r="G579" s="46" t="s">
        <v>20</v>
      </c>
      <c r="H579" s="46" t="s">
        <v>15</v>
      </c>
      <c r="I579" s="46">
        <v>1</v>
      </c>
      <c r="J579" s="46" t="s">
        <v>16</v>
      </c>
      <c r="K579" s="46" t="s">
        <v>17</v>
      </c>
      <c r="L579" s="46">
        <v>66</v>
      </c>
      <c r="M579" s="47" t="str">
        <f>IF(Table2[[#This Row],[Age]] &gt; 54, "Old",IF(Table2[[#This Row],[Age]]&gt;= 31, "Middle-Age",IF(Table2[[#This Row],[Age]]&lt;31, "Young","Invalid")))</f>
        <v>Old</v>
      </c>
      <c r="N579" s="46" t="s">
        <v>18</v>
      </c>
      <c r="O579" s="48">
        <v>38843</v>
      </c>
    </row>
    <row r="580" spans="1:15" x14ac:dyDescent="0.25">
      <c r="A580" s="46">
        <v>20977</v>
      </c>
      <c r="B580" s="46" t="s">
        <v>48</v>
      </c>
      <c r="C580" s="46" t="s">
        <v>50</v>
      </c>
      <c r="D580" s="46">
        <v>20000</v>
      </c>
      <c r="E580" s="46">
        <v>1</v>
      </c>
      <c r="F580" s="46" t="s">
        <v>13</v>
      </c>
      <c r="G580" s="46" t="s">
        <v>20</v>
      </c>
      <c r="H580" s="46" t="s">
        <v>15</v>
      </c>
      <c r="I580" s="46">
        <v>0</v>
      </c>
      <c r="J580" s="46" t="s">
        <v>16</v>
      </c>
      <c r="K580" s="46" t="s">
        <v>17</v>
      </c>
      <c r="L580" s="46">
        <v>64</v>
      </c>
      <c r="M580" s="47" t="str">
        <f>IF(Table2[[#This Row],[Age]] &gt; 54, "Old",IF(Table2[[#This Row],[Age]]&gt;= 31, "Middle-Age",IF(Table2[[#This Row],[Age]]&lt;31, "Young","Invalid")))</f>
        <v>Old</v>
      </c>
      <c r="N580" s="46" t="s">
        <v>15</v>
      </c>
      <c r="O580" s="48">
        <v>38843</v>
      </c>
    </row>
    <row r="581" spans="1:15" x14ac:dyDescent="0.25">
      <c r="A581" s="46">
        <v>20994</v>
      </c>
      <c r="B581" s="46" t="s">
        <v>48</v>
      </c>
      <c r="C581" s="46" t="s">
        <v>51</v>
      </c>
      <c r="D581" s="46">
        <v>20000</v>
      </c>
      <c r="E581" s="46">
        <v>0</v>
      </c>
      <c r="F581" s="46" t="s">
        <v>13</v>
      </c>
      <c r="G581" s="46" t="s">
        <v>20</v>
      </c>
      <c r="H581" s="46" t="s">
        <v>18</v>
      </c>
      <c r="I581" s="46">
        <v>0</v>
      </c>
      <c r="J581" s="46" t="s">
        <v>16</v>
      </c>
      <c r="K581" s="46" t="s">
        <v>24</v>
      </c>
      <c r="L581" s="46">
        <v>26</v>
      </c>
      <c r="M581" s="47" t="str">
        <f>IF(Table2[[#This Row],[Age]] &gt; 54, "Old",IF(Table2[[#This Row],[Age]]&gt;= 31, "Middle-Age",IF(Table2[[#This Row],[Age]]&lt;31, "Young","Invalid")))</f>
        <v>Young</v>
      </c>
      <c r="N581" s="46" t="s">
        <v>15</v>
      </c>
      <c r="O581" s="48">
        <v>38843</v>
      </c>
    </row>
    <row r="582" spans="1:15" x14ac:dyDescent="0.25">
      <c r="A582" s="46">
        <v>21006</v>
      </c>
      <c r="B582" s="46" t="s">
        <v>49</v>
      </c>
      <c r="C582" s="46" t="s">
        <v>51</v>
      </c>
      <c r="D582" s="46">
        <v>30000</v>
      </c>
      <c r="E582" s="46">
        <v>1</v>
      </c>
      <c r="F582" s="46" t="s">
        <v>19</v>
      </c>
      <c r="G582" s="46" t="s">
        <v>25</v>
      </c>
      <c r="H582" s="46" t="s">
        <v>18</v>
      </c>
      <c r="I582" s="46">
        <v>0</v>
      </c>
      <c r="J582" s="46" t="s">
        <v>16</v>
      </c>
      <c r="K582" s="46" t="s">
        <v>17</v>
      </c>
      <c r="L582" s="46">
        <v>46</v>
      </c>
      <c r="M582" s="47" t="str">
        <f>IF(Table2[[#This Row],[Age]] &gt; 54, "Old",IF(Table2[[#This Row],[Age]]&gt;= 31, "Middle-Age",IF(Table2[[#This Row],[Age]]&lt;31, "Young","Invalid")))</f>
        <v>Middle-Age</v>
      </c>
      <c r="N582" s="46" t="s">
        <v>15</v>
      </c>
      <c r="O582" s="48">
        <v>38843</v>
      </c>
    </row>
    <row r="583" spans="1:15" x14ac:dyDescent="0.25">
      <c r="A583" s="46">
        <v>21039</v>
      </c>
      <c r="B583" s="46" t="s">
        <v>49</v>
      </c>
      <c r="C583" s="46" t="s">
        <v>51</v>
      </c>
      <c r="D583" s="46">
        <v>50000</v>
      </c>
      <c r="E583" s="46">
        <v>0</v>
      </c>
      <c r="F583" s="46" t="s">
        <v>30</v>
      </c>
      <c r="G583" s="46" t="s">
        <v>14</v>
      </c>
      <c r="H583" s="46" t="s">
        <v>18</v>
      </c>
      <c r="I583" s="46">
        <v>0</v>
      </c>
      <c r="J583" s="46" t="s">
        <v>16</v>
      </c>
      <c r="K583" s="46" t="s">
        <v>17</v>
      </c>
      <c r="L583" s="46">
        <v>37</v>
      </c>
      <c r="M583" s="47" t="str">
        <f>IF(Table2[[#This Row],[Age]] &gt; 54, "Old",IF(Table2[[#This Row],[Age]]&gt;= 31, "Middle-Age",IF(Table2[[#This Row],[Age]]&lt;31, "Young","Invalid")))</f>
        <v>Middle-Age</v>
      </c>
      <c r="N583" s="46" t="s">
        <v>15</v>
      </c>
      <c r="O583" s="48">
        <v>38843</v>
      </c>
    </row>
    <row r="584" spans="1:15" x14ac:dyDescent="0.25">
      <c r="A584" s="46">
        <v>21094</v>
      </c>
      <c r="B584" s="46" t="s">
        <v>49</v>
      </c>
      <c r="C584" s="46" t="s">
        <v>51</v>
      </c>
      <c r="D584" s="46">
        <v>30000</v>
      </c>
      <c r="E584" s="46">
        <v>2</v>
      </c>
      <c r="F584" s="46" t="s">
        <v>19</v>
      </c>
      <c r="G584" s="46" t="s">
        <v>20</v>
      </c>
      <c r="H584" s="46" t="s">
        <v>15</v>
      </c>
      <c r="I584" s="46">
        <v>2</v>
      </c>
      <c r="J584" s="46" t="s">
        <v>16</v>
      </c>
      <c r="K584" s="46" t="s">
        <v>17</v>
      </c>
      <c r="L584" s="46">
        <v>42</v>
      </c>
      <c r="M584" s="47" t="str">
        <f>IF(Table2[[#This Row],[Age]] &gt; 54, "Old",IF(Table2[[#This Row],[Age]]&gt;= 31, "Middle-Age",IF(Table2[[#This Row],[Age]]&lt;31, "Young","Invalid")))</f>
        <v>Middle-Age</v>
      </c>
      <c r="N584" s="46" t="s">
        <v>18</v>
      </c>
      <c r="O584" s="48">
        <v>38843</v>
      </c>
    </row>
    <row r="585" spans="1:15" x14ac:dyDescent="0.25">
      <c r="A585" s="46">
        <v>21108</v>
      </c>
      <c r="B585" s="46" t="s">
        <v>48</v>
      </c>
      <c r="C585" s="46" t="s">
        <v>51</v>
      </c>
      <c r="D585" s="46">
        <v>40000</v>
      </c>
      <c r="E585" s="46">
        <v>1</v>
      </c>
      <c r="F585" s="46" t="s">
        <v>13</v>
      </c>
      <c r="G585" s="46" t="s">
        <v>14</v>
      </c>
      <c r="H585" s="46" t="s">
        <v>15</v>
      </c>
      <c r="I585" s="46">
        <v>1</v>
      </c>
      <c r="J585" s="46" t="s">
        <v>16</v>
      </c>
      <c r="K585" s="46" t="s">
        <v>17</v>
      </c>
      <c r="L585" s="46">
        <v>43</v>
      </c>
      <c r="M585" s="47" t="str">
        <f>IF(Table2[[#This Row],[Age]] &gt; 54, "Old",IF(Table2[[#This Row],[Age]]&gt;= 31, "Middle-Age",IF(Table2[[#This Row],[Age]]&lt;31, "Young","Invalid")))</f>
        <v>Middle-Age</v>
      </c>
      <c r="N585" s="46" t="s">
        <v>15</v>
      </c>
      <c r="O585" s="48">
        <v>38843</v>
      </c>
    </row>
    <row r="586" spans="1:15" x14ac:dyDescent="0.25">
      <c r="A586" s="46">
        <v>21184</v>
      </c>
      <c r="B586" s="46" t="s">
        <v>49</v>
      </c>
      <c r="C586" s="46" t="s">
        <v>50</v>
      </c>
      <c r="D586" s="46">
        <v>70000</v>
      </c>
      <c r="E586" s="46">
        <v>0</v>
      </c>
      <c r="F586" s="46" t="s">
        <v>13</v>
      </c>
      <c r="G586" s="46" t="s">
        <v>21</v>
      </c>
      <c r="H586" s="46" t="s">
        <v>18</v>
      </c>
      <c r="I586" s="46">
        <v>1</v>
      </c>
      <c r="J586" s="46" t="s">
        <v>23</v>
      </c>
      <c r="K586" s="46" t="s">
        <v>24</v>
      </c>
      <c r="L586" s="46">
        <v>38</v>
      </c>
      <c r="M586" s="47" t="str">
        <f>IF(Table2[[#This Row],[Age]] &gt; 54, "Old",IF(Table2[[#This Row],[Age]]&gt;= 31, "Middle-Age",IF(Table2[[#This Row],[Age]]&lt;31, "Young","Invalid")))</f>
        <v>Middle-Age</v>
      </c>
      <c r="N586" s="46" t="s">
        <v>18</v>
      </c>
      <c r="O586" s="48">
        <v>38843</v>
      </c>
    </row>
    <row r="587" spans="1:15" x14ac:dyDescent="0.25">
      <c r="A587" s="46">
        <v>21207</v>
      </c>
      <c r="B587" s="46" t="s">
        <v>48</v>
      </c>
      <c r="C587" s="46" t="s">
        <v>50</v>
      </c>
      <c r="D587" s="46">
        <v>60000</v>
      </c>
      <c r="E587" s="46">
        <v>1</v>
      </c>
      <c r="F587" s="46" t="s">
        <v>19</v>
      </c>
      <c r="G587" s="46" t="s">
        <v>14</v>
      </c>
      <c r="H587" s="46" t="s">
        <v>15</v>
      </c>
      <c r="I587" s="46">
        <v>1</v>
      </c>
      <c r="J587" s="46" t="s">
        <v>23</v>
      </c>
      <c r="K587" s="46" t="s">
        <v>24</v>
      </c>
      <c r="L587" s="46">
        <v>46</v>
      </c>
      <c r="M587" s="47" t="str">
        <f>IF(Table2[[#This Row],[Age]] &gt; 54, "Old",IF(Table2[[#This Row],[Age]]&gt;= 31, "Middle-Age",IF(Table2[[#This Row],[Age]]&lt;31, "Young","Invalid")))</f>
        <v>Middle-Age</v>
      </c>
      <c r="N587" s="46" t="s">
        <v>18</v>
      </c>
      <c r="O587" s="48">
        <v>38843</v>
      </c>
    </row>
    <row r="588" spans="1:15" x14ac:dyDescent="0.25">
      <c r="A588" s="46">
        <v>21213</v>
      </c>
      <c r="B588" s="46" t="s">
        <v>49</v>
      </c>
      <c r="C588" s="46" t="s">
        <v>50</v>
      </c>
      <c r="D588" s="46">
        <v>70000</v>
      </c>
      <c r="E588" s="46">
        <v>0</v>
      </c>
      <c r="F588" s="46" t="s">
        <v>13</v>
      </c>
      <c r="G588" s="46" t="s">
        <v>21</v>
      </c>
      <c r="H588" s="46" t="s">
        <v>18</v>
      </c>
      <c r="I588" s="46">
        <v>1</v>
      </c>
      <c r="J588" s="46" t="s">
        <v>23</v>
      </c>
      <c r="K588" s="46" t="s">
        <v>24</v>
      </c>
      <c r="L588" s="46">
        <v>41</v>
      </c>
      <c r="M588" s="47" t="str">
        <f>IF(Table2[[#This Row],[Age]] &gt; 54, "Old",IF(Table2[[#This Row],[Age]]&gt;= 31, "Middle-Age",IF(Table2[[#This Row],[Age]]&lt;31, "Young","Invalid")))</f>
        <v>Middle-Age</v>
      </c>
      <c r="N588" s="46" t="s">
        <v>18</v>
      </c>
      <c r="O588" s="48">
        <v>38843</v>
      </c>
    </row>
    <row r="589" spans="1:15" x14ac:dyDescent="0.25">
      <c r="A589" s="46">
        <v>21260</v>
      </c>
      <c r="B589" s="46" t="s">
        <v>49</v>
      </c>
      <c r="C589" s="46" t="s">
        <v>51</v>
      </c>
      <c r="D589" s="46">
        <v>40000</v>
      </c>
      <c r="E589" s="46">
        <v>0</v>
      </c>
      <c r="F589" s="46" t="s">
        <v>27</v>
      </c>
      <c r="G589" s="46" t="s">
        <v>14</v>
      </c>
      <c r="H589" s="46" t="s">
        <v>15</v>
      </c>
      <c r="I589" s="46">
        <v>2</v>
      </c>
      <c r="J589" s="46" t="s">
        <v>23</v>
      </c>
      <c r="K589" s="46" t="s">
        <v>31</v>
      </c>
      <c r="L589" s="46">
        <v>30</v>
      </c>
      <c r="M589" s="47" t="str">
        <f>IF(Table2[[#This Row],[Age]] &gt; 54, "Old",IF(Table2[[#This Row],[Age]]&gt;= 31, "Middle-Age",IF(Table2[[#This Row],[Age]]&lt;31, "Young","Invalid")))</f>
        <v>Young</v>
      </c>
      <c r="N589" s="46" t="s">
        <v>18</v>
      </c>
      <c r="O589" s="48">
        <v>38843</v>
      </c>
    </row>
    <row r="590" spans="1:15" x14ac:dyDescent="0.25">
      <c r="A590" s="46">
        <v>21266</v>
      </c>
      <c r="B590" s="46" t="s">
        <v>49</v>
      </c>
      <c r="C590" s="46" t="s">
        <v>51</v>
      </c>
      <c r="D590" s="46">
        <v>80000</v>
      </c>
      <c r="E590" s="46">
        <v>0</v>
      </c>
      <c r="F590" s="46" t="s">
        <v>13</v>
      </c>
      <c r="G590" s="46" t="s">
        <v>28</v>
      </c>
      <c r="H590" s="46" t="s">
        <v>15</v>
      </c>
      <c r="I590" s="46">
        <v>1</v>
      </c>
      <c r="J590" s="46" t="s">
        <v>26</v>
      </c>
      <c r="K590" s="46" t="s">
        <v>31</v>
      </c>
      <c r="L590" s="46">
        <v>34</v>
      </c>
      <c r="M590" s="47" t="str">
        <f>IF(Table2[[#This Row],[Age]] &gt; 54, "Old",IF(Table2[[#This Row],[Age]]&gt;= 31, "Middle-Age",IF(Table2[[#This Row],[Age]]&lt;31, "Young","Invalid")))</f>
        <v>Middle-Age</v>
      </c>
      <c r="N590" s="46" t="s">
        <v>15</v>
      </c>
      <c r="O590" s="48">
        <v>38843</v>
      </c>
    </row>
    <row r="591" spans="1:15" x14ac:dyDescent="0.25">
      <c r="A591" s="46">
        <v>21306</v>
      </c>
      <c r="B591" s="46" t="s">
        <v>49</v>
      </c>
      <c r="C591" s="46" t="s">
        <v>50</v>
      </c>
      <c r="D591" s="46">
        <v>60000</v>
      </c>
      <c r="E591" s="46">
        <v>2</v>
      </c>
      <c r="F591" s="46" t="s">
        <v>27</v>
      </c>
      <c r="G591" s="46" t="s">
        <v>21</v>
      </c>
      <c r="H591" s="46" t="s">
        <v>15</v>
      </c>
      <c r="I591" s="46">
        <v>2</v>
      </c>
      <c r="J591" s="46" t="s">
        <v>23</v>
      </c>
      <c r="K591" s="46" t="s">
        <v>31</v>
      </c>
      <c r="L591" s="46">
        <v>51</v>
      </c>
      <c r="M591" s="47" t="str">
        <f>IF(Table2[[#This Row],[Age]] &gt; 54, "Old",IF(Table2[[#This Row],[Age]]&gt;= 31, "Middle-Age",IF(Table2[[#This Row],[Age]]&lt;31, "Young","Invalid")))</f>
        <v>Middle-Age</v>
      </c>
      <c r="N591" s="46" t="s">
        <v>18</v>
      </c>
      <c r="O591" s="48">
        <v>38843</v>
      </c>
    </row>
    <row r="592" spans="1:15" x14ac:dyDescent="0.25">
      <c r="A592" s="46">
        <v>21365</v>
      </c>
      <c r="B592" s="46" t="s">
        <v>48</v>
      </c>
      <c r="C592" s="46" t="s">
        <v>51</v>
      </c>
      <c r="D592" s="46">
        <v>10000</v>
      </c>
      <c r="E592" s="46">
        <v>2</v>
      </c>
      <c r="F592" s="46" t="s">
        <v>29</v>
      </c>
      <c r="G592" s="46" t="s">
        <v>20</v>
      </c>
      <c r="H592" s="46" t="s">
        <v>15</v>
      </c>
      <c r="I592" s="46">
        <v>2</v>
      </c>
      <c r="J592" s="46" t="s">
        <v>23</v>
      </c>
      <c r="K592" s="46" t="s">
        <v>24</v>
      </c>
      <c r="L592" s="46">
        <v>58</v>
      </c>
      <c r="M592" s="47" t="str">
        <f>IF(Table2[[#This Row],[Age]] &gt; 54, "Old",IF(Table2[[#This Row],[Age]]&gt;= 31, "Middle-Age",IF(Table2[[#This Row],[Age]]&lt;31, "Young","Invalid")))</f>
        <v>Old</v>
      </c>
      <c r="N592" s="46" t="s">
        <v>18</v>
      </c>
      <c r="O592" s="48">
        <v>38843</v>
      </c>
    </row>
    <row r="593" spans="1:15" x14ac:dyDescent="0.25">
      <c r="A593" s="46">
        <v>21375</v>
      </c>
      <c r="B593" s="46" t="s">
        <v>49</v>
      </c>
      <c r="C593" s="46" t="s">
        <v>50</v>
      </c>
      <c r="D593" s="46">
        <v>20000</v>
      </c>
      <c r="E593" s="46">
        <v>2</v>
      </c>
      <c r="F593" s="46" t="s">
        <v>29</v>
      </c>
      <c r="G593" s="46" t="s">
        <v>20</v>
      </c>
      <c r="H593" s="46" t="s">
        <v>15</v>
      </c>
      <c r="I593" s="46">
        <v>2</v>
      </c>
      <c r="J593" s="46" t="s">
        <v>23</v>
      </c>
      <c r="K593" s="46" t="s">
        <v>24</v>
      </c>
      <c r="L593" s="46">
        <v>57</v>
      </c>
      <c r="M593" s="47" t="str">
        <f>IF(Table2[[#This Row],[Age]] &gt; 54, "Old",IF(Table2[[#This Row],[Age]]&gt;= 31, "Middle-Age",IF(Table2[[#This Row],[Age]]&lt;31, "Young","Invalid")))</f>
        <v>Old</v>
      </c>
      <c r="N593" s="46" t="s">
        <v>18</v>
      </c>
      <c r="O593" s="48">
        <v>38843</v>
      </c>
    </row>
    <row r="594" spans="1:15" x14ac:dyDescent="0.25">
      <c r="A594" s="46">
        <v>21417</v>
      </c>
      <c r="B594" s="46" t="s">
        <v>49</v>
      </c>
      <c r="C594" s="46" t="s">
        <v>51</v>
      </c>
      <c r="D594" s="46">
        <v>60000</v>
      </c>
      <c r="E594" s="46">
        <v>0</v>
      </c>
      <c r="F594" s="46" t="s">
        <v>19</v>
      </c>
      <c r="G594" s="46" t="s">
        <v>21</v>
      </c>
      <c r="H594" s="46" t="s">
        <v>18</v>
      </c>
      <c r="I594" s="46">
        <v>2</v>
      </c>
      <c r="J594" s="46" t="s">
        <v>26</v>
      </c>
      <c r="K594" s="46" t="s">
        <v>31</v>
      </c>
      <c r="L594" s="46">
        <v>32</v>
      </c>
      <c r="M594" s="47" t="str">
        <f>IF(Table2[[#This Row],[Age]] &gt; 54, "Old",IF(Table2[[#This Row],[Age]]&gt;= 31, "Middle-Age",IF(Table2[[#This Row],[Age]]&lt;31, "Young","Invalid")))</f>
        <v>Middle-Age</v>
      </c>
      <c r="N594" s="46" t="s">
        <v>15</v>
      </c>
      <c r="O594" s="48">
        <v>38843</v>
      </c>
    </row>
    <row r="595" spans="1:15" x14ac:dyDescent="0.25">
      <c r="A595" s="46">
        <v>21441</v>
      </c>
      <c r="B595" s="46" t="s">
        <v>48</v>
      </c>
      <c r="C595" s="46" t="s">
        <v>50</v>
      </c>
      <c r="D595" s="46">
        <v>50000</v>
      </c>
      <c r="E595" s="46">
        <v>4</v>
      </c>
      <c r="F595" s="46" t="s">
        <v>13</v>
      </c>
      <c r="G595" s="46" t="s">
        <v>28</v>
      </c>
      <c r="H595" s="46" t="s">
        <v>15</v>
      </c>
      <c r="I595" s="46">
        <v>2</v>
      </c>
      <c r="J595" s="46" t="s">
        <v>59</v>
      </c>
      <c r="K595" s="46" t="s">
        <v>31</v>
      </c>
      <c r="L595" s="46">
        <v>64</v>
      </c>
      <c r="M595" s="47" t="str">
        <f>IF(Table2[[#This Row],[Age]] &gt; 54, "Old",IF(Table2[[#This Row],[Age]]&gt;= 31, "Middle-Age",IF(Table2[[#This Row],[Age]]&lt;31, "Young","Invalid")))</f>
        <v>Old</v>
      </c>
      <c r="N595" s="46" t="s">
        <v>18</v>
      </c>
      <c r="O595" s="48">
        <v>38843</v>
      </c>
    </row>
    <row r="596" spans="1:15" x14ac:dyDescent="0.25">
      <c r="A596" s="46">
        <v>21451</v>
      </c>
      <c r="B596" s="46" t="s">
        <v>48</v>
      </c>
      <c r="C596" s="46" t="s">
        <v>51</v>
      </c>
      <c r="D596" s="46">
        <v>40000</v>
      </c>
      <c r="E596" s="46">
        <v>4</v>
      </c>
      <c r="F596" s="46" t="s">
        <v>27</v>
      </c>
      <c r="G596" s="46" t="s">
        <v>21</v>
      </c>
      <c r="H596" s="46" t="s">
        <v>15</v>
      </c>
      <c r="I596" s="46">
        <v>2</v>
      </c>
      <c r="J596" s="46" t="s">
        <v>59</v>
      </c>
      <c r="K596" s="46" t="s">
        <v>31</v>
      </c>
      <c r="L596" s="46">
        <v>61</v>
      </c>
      <c r="M596" s="47" t="str">
        <f>IF(Table2[[#This Row],[Age]] &gt; 54, "Old",IF(Table2[[#This Row],[Age]]&gt;= 31, "Middle-Age",IF(Table2[[#This Row],[Age]]&lt;31, "Young","Invalid")))</f>
        <v>Old</v>
      </c>
      <c r="N596" s="46" t="s">
        <v>18</v>
      </c>
      <c r="O596" s="48">
        <v>38843</v>
      </c>
    </row>
    <row r="597" spans="1:15" x14ac:dyDescent="0.25">
      <c r="A597" s="46">
        <v>21471</v>
      </c>
      <c r="B597" s="46" t="s">
        <v>48</v>
      </c>
      <c r="C597" s="46" t="s">
        <v>50</v>
      </c>
      <c r="D597" s="46">
        <v>70000</v>
      </c>
      <c r="E597" s="46">
        <v>2</v>
      </c>
      <c r="F597" s="46" t="s">
        <v>19</v>
      </c>
      <c r="G597" s="46" t="s">
        <v>21</v>
      </c>
      <c r="H597" s="46" t="s">
        <v>15</v>
      </c>
      <c r="I597" s="46">
        <v>1</v>
      </c>
      <c r="J597" s="46" t="s">
        <v>59</v>
      </c>
      <c r="K597" s="46" t="s">
        <v>31</v>
      </c>
      <c r="L597" s="46">
        <v>59</v>
      </c>
      <c r="M597" s="47" t="str">
        <f>IF(Table2[[#This Row],[Age]] &gt; 54, "Old",IF(Table2[[#This Row],[Age]]&gt;= 31, "Middle-Age",IF(Table2[[#This Row],[Age]]&lt;31, "Young","Invalid")))</f>
        <v>Old</v>
      </c>
      <c r="N597" s="46" t="s">
        <v>18</v>
      </c>
      <c r="O597" s="48">
        <v>38843</v>
      </c>
    </row>
    <row r="598" spans="1:15" x14ac:dyDescent="0.25">
      <c r="A598" s="46">
        <v>21554</v>
      </c>
      <c r="B598" s="46" t="s">
        <v>49</v>
      </c>
      <c r="C598" s="46" t="s">
        <v>51</v>
      </c>
      <c r="D598" s="46">
        <v>80000</v>
      </c>
      <c r="E598" s="46">
        <v>0</v>
      </c>
      <c r="F598" s="46" t="s">
        <v>13</v>
      </c>
      <c r="G598" s="46" t="s">
        <v>21</v>
      </c>
      <c r="H598" s="46" t="s">
        <v>18</v>
      </c>
      <c r="I598" s="46">
        <v>3</v>
      </c>
      <c r="J598" s="46" t="s">
        <v>59</v>
      </c>
      <c r="K598" s="46" t="s">
        <v>24</v>
      </c>
      <c r="L598" s="46">
        <v>33</v>
      </c>
      <c r="M598" s="47" t="str">
        <f>IF(Table2[[#This Row],[Age]] &gt; 54, "Old",IF(Table2[[#This Row],[Age]]&gt;= 31, "Middle-Age",IF(Table2[[#This Row],[Age]]&lt;31, "Young","Invalid")))</f>
        <v>Middle-Age</v>
      </c>
      <c r="N598" s="46" t="s">
        <v>18</v>
      </c>
      <c r="O598" s="48">
        <v>38843</v>
      </c>
    </row>
    <row r="599" spans="1:15" x14ac:dyDescent="0.25">
      <c r="A599" s="46">
        <v>21557</v>
      </c>
      <c r="B599" s="46" t="s">
        <v>49</v>
      </c>
      <c r="C599" s="46" t="s">
        <v>51</v>
      </c>
      <c r="D599" s="46">
        <v>110000</v>
      </c>
      <c r="E599" s="46">
        <v>0</v>
      </c>
      <c r="F599" s="46" t="s">
        <v>19</v>
      </c>
      <c r="G599" s="46" t="s">
        <v>28</v>
      </c>
      <c r="H599" s="46" t="s">
        <v>15</v>
      </c>
      <c r="I599" s="46">
        <v>3</v>
      </c>
      <c r="J599" s="46" t="s">
        <v>59</v>
      </c>
      <c r="K599" s="46" t="s">
        <v>24</v>
      </c>
      <c r="L599" s="46">
        <v>32</v>
      </c>
      <c r="M599" s="47" t="str">
        <f>IF(Table2[[#This Row],[Age]] &gt; 54, "Old",IF(Table2[[#This Row],[Age]]&gt;= 31, "Middle-Age",IF(Table2[[#This Row],[Age]]&lt;31, "Young","Invalid")))</f>
        <v>Middle-Age</v>
      </c>
      <c r="N599" s="46" t="s">
        <v>15</v>
      </c>
      <c r="O599" s="48">
        <v>38843</v>
      </c>
    </row>
    <row r="600" spans="1:15" x14ac:dyDescent="0.25">
      <c r="A600" s="46">
        <v>21560</v>
      </c>
      <c r="B600" s="46" t="s">
        <v>48</v>
      </c>
      <c r="C600" s="46" t="s">
        <v>50</v>
      </c>
      <c r="D600" s="46">
        <v>120000</v>
      </c>
      <c r="E600" s="46">
        <v>0</v>
      </c>
      <c r="F600" s="46" t="s">
        <v>29</v>
      </c>
      <c r="G600" s="46" t="s">
        <v>21</v>
      </c>
      <c r="H600" s="46" t="s">
        <v>15</v>
      </c>
      <c r="I600" s="46">
        <v>4</v>
      </c>
      <c r="J600" s="46" t="s">
        <v>59</v>
      </c>
      <c r="K600" s="46" t="s">
        <v>24</v>
      </c>
      <c r="L600" s="46">
        <v>32</v>
      </c>
      <c r="M600" s="47" t="str">
        <f>IF(Table2[[#This Row],[Age]] &gt; 54, "Old",IF(Table2[[#This Row],[Age]]&gt;= 31, "Middle-Age",IF(Table2[[#This Row],[Age]]&lt;31, "Young","Invalid")))</f>
        <v>Middle-Age</v>
      </c>
      <c r="N600" s="46" t="s">
        <v>15</v>
      </c>
      <c r="O600" s="48">
        <v>38843</v>
      </c>
    </row>
    <row r="601" spans="1:15" x14ac:dyDescent="0.25">
      <c r="A601" s="46">
        <v>21561</v>
      </c>
      <c r="B601" s="46" t="s">
        <v>49</v>
      </c>
      <c r="C601" s="46" t="s">
        <v>50</v>
      </c>
      <c r="D601" s="46">
        <v>90000</v>
      </c>
      <c r="E601" s="46">
        <v>0</v>
      </c>
      <c r="F601" s="46" t="s">
        <v>13</v>
      </c>
      <c r="G601" s="46" t="s">
        <v>21</v>
      </c>
      <c r="H601" s="46" t="s">
        <v>18</v>
      </c>
      <c r="I601" s="46">
        <v>3</v>
      </c>
      <c r="J601" s="46" t="s">
        <v>59</v>
      </c>
      <c r="K601" s="46" t="s">
        <v>24</v>
      </c>
      <c r="L601" s="46">
        <v>34</v>
      </c>
      <c r="M601" s="47" t="str">
        <f>IF(Table2[[#This Row],[Age]] &gt; 54, "Old",IF(Table2[[#This Row],[Age]]&gt;= 31, "Middle-Age",IF(Table2[[#This Row],[Age]]&lt;31, "Young","Invalid")))</f>
        <v>Middle-Age</v>
      </c>
      <c r="N601" s="46" t="s">
        <v>15</v>
      </c>
      <c r="O601" s="48">
        <v>38843</v>
      </c>
    </row>
    <row r="602" spans="1:15" x14ac:dyDescent="0.25">
      <c r="A602" s="46">
        <v>21568</v>
      </c>
      <c r="B602" s="46" t="s">
        <v>48</v>
      </c>
      <c r="C602" s="46" t="s">
        <v>51</v>
      </c>
      <c r="D602" s="46">
        <v>100000</v>
      </c>
      <c r="E602" s="46">
        <v>0</v>
      </c>
      <c r="F602" s="46" t="s">
        <v>27</v>
      </c>
      <c r="G602" s="46" t="s">
        <v>28</v>
      </c>
      <c r="H602" s="46" t="s">
        <v>15</v>
      </c>
      <c r="I602" s="46">
        <v>4</v>
      </c>
      <c r="J602" s="46" t="s">
        <v>59</v>
      </c>
      <c r="K602" s="46" t="s">
        <v>24</v>
      </c>
      <c r="L602" s="46">
        <v>34</v>
      </c>
      <c r="M602" s="47" t="str">
        <f>IF(Table2[[#This Row],[Age]] &gt; 54, "Old",IF(Table2[[#This Row],[Age]]&gt;= 31, "Middle-Age",IF(Table2[[#This Row],[Age]]&lt;31, "Young","Invalid")))</f>
        <v>Middle-Age</v>
      </c>
      <c r="N602" s="46" t="s">
        <v>15</v>
      </c>
      <c r="O602" s="48">
        <v>38843</v>
      </c>
    </row>
    <row r="603" spans="1:15" x14ac:dyDescent="0.25">
      <c r="A603" s="46">
        <v>21583</v>
      </c>
      <c r="B603" s="46" t="s">
        <v>48</v>
      </c>
      <c r="C603" s="46" t="s">
        <v>51</v>
      </c>
      <c r="D603" s="46">
        <v>50000</v>
      </c>
      <c r="E603" s="46">
        <v>1</v>
      </c>
      <c r="F603" s="46" t="s">
        <v>13</v>
      </c>
      <c r="G603" s="46" t="s">
        <v>14</v>
      </c>
      <c r="H603" s="46" t="s">
        <v>15</v>
      </c>
      <c r="I603" s="46">
        <v>0</v>
      </c>
      <c r="J603" s="46" t="s">
        <v>16</v>
      </c>
      <c r="K603" s="46" t="s">
        <v>31</v>
      </c>
      <c r="L603" s="46">
        <v>34</v>
      </c>
      <c r="M603" s="47" t="str">
        <f>IF(Table2[[#This Row],[Age]] &gt; 54, "Old",IF(Table2[[#This Row],[Age]]&gt;= 31, "Middle-Age",IF(Table2[[#This Row],[Age]]&lt;31, "Young","Invalid")))</f>
        <v>Middle-Age</v>
      </c>
      <c r="N603" s="46" t="s">
        <v>15</v>
      </c>
      <c r="O603" s="48">
        <v>38843</v>
      </c>
    </row>
    <row r="604" spans="1:15" x14ac:dyDescent="0.25">
      <c r="A604" s="46">
        <v>21587</v>
      </c>
      <c r="B604" s="46" t="s">
        <v>48</v>
      </c>
      <c r="C604" s="46" t="s">
        <v>51</v>
      </c>
      <c r="D604" s="46">
        <v>60000</v>
      </c>
      <c r="E604" s="46">
        <v>1</v>
      </c>
      <c r="F604" s="46" t="s">
        <v>30</v>
      </c>
      <c r="G604" s="46" t="s">
        <v>14</v>
      </c>
      <c r="H604" s="46" t="s">
        <v>15</v>
      </c>
      <c r="I604" s="46">
        <v>0</v>
      </c>
      <c r="J604" s="46" t="s">
        <v>22</v>
      </c>
      <c r="K604" s="46" t="s">
        <v>31</v>
      </c>
      <c r="L604" s="46">
        <v>34</v>
      </c>
      <c r="M604" s="47" t="str">
        <f>IF(Table2[[#This Row],[Age]] &gt; 54, "Old",IF(Table2[[#This Row],[Age]]&gt;= 31, "Middle-Age",IF(Table2[[#This Row],[Age]]&lt;31, "Young","Invalid")))</f>
        <v>Middle-Age</v>
      </c>
      <c r="N604" s="46" t="s">
        <v>15</v>
      </c>
      <c r="O604" s="48">
        <v>38843</v>
      </c>
    </row>
    <row r="605" spans="1:15" x14ac:dyDescent="0.25">
      <c r="A605" s="46">
        <v>21599</v>
      </c>
      <c r="B605" s="46" t="s">
        <v>48</v>
      </c>
      <c r="C605" s="46" t="s">
        <v>51</v>
      </c>
      <c r="D605" s="46">
        <v>60000</v>
      </c>
      <c r="E605" s="46">
        <v>1</v>
      </c>
      <c r="F605" s="46" t="s">
        <v>30</v>
      </c>
      <c r="G605" s="46" t="s">
        <v>21</v>
      </c>
      <c r="H605" s="46" t="s">
        <v>15</v>
      </c>
      <c r="I605" s="46">
        <v>0</v>
      </c>
      <c r="J605" s="46" t="s">
        <v>22</v>
      </c>
      <c r="K605" s="46" t="s">
        <v>31</v>
      </c>
      <c r="L605" s="46">
        <v>36</v>
      </c>
      <c r="M605" s="47" t="str">
        <f>IF(Table2[[#This Row],[Age]] &gt; 54, "Old",IF(Table2[[#This Row],[Age]]&gt;= 31, "Middle-Age",IF(Table2[[#This Row],[Age]]&lt;31, "Young","Invalid")))</f>
        <v>Middle-Age</v>
      </c>
      <c r="N605" s="46" t="s">
        <v>15</v>
      </c>
      <c r="O605" s="48">
        <v>38843</v>
      </c>
    </row>
    <row r="606" spans="1:15" x14ac:dyDescent="0.25">
      <c r="A606" s="46">
        <v>21613</v>
      </c>
      <c r="B606" s="46" t="s">
        <v>49</v>
      </c>
      <c r="C606" s="46" t="s">
        <v>50</v>
      </c>
      <c r="D606" s="46">
        <v>50000</v>
      </c>
      <c r="E606" s="46">
        <v>2</v>
      </c>
      <c r="F606" s="46" t="s">
        <v>13</v>
      </c>
      <c r="G606" s="46" t="s">
        <v>14</v>
      </c>
      <c r="H606" s="46" t="s">
        <v>18</v>
      </c>
      <c r="I606" s="46">
        <v>1</v>
      </c>
      <c r="J606" s="46" t="s">
        <v>16</v>
      </c>
      <c r="K606" s="46" t="s">
        <v>31</v>
      </c>
      <c r="L606" s="46">
        <v>39</v>
      </c>
      <c r="M606" s="47" t="str">
        <f>IF(Table2[[#This Row],[Age]] &gt; 54, "Old",IF(Table2[[#This Row],[Age]]&gt;= 31, "Middle-Age",IF(Table2[[#This Row],[Age]]&lt;31, "Young","Invalid")))</f>
        <v>Middle-Age</v>
      </c>
      <c r="N606" s="46" t="s">
        <v>15</v>
      </c>
      <c r="O606" s="48">
        <v>38843</v>
      </c>
    </row>
    <row r="607" spans="1:15" x14ac:dyDescent="0.25">
      <c r="A607" s="46">
        <v>21660</v>
      </c>
      <c r="B607" s="46" t="s">
        <v>48</v>
      </c>
      <c r="C607" s="46" t="s">
        <v>51</v>
      </c>
      <c r="D607" s="46">
        <v>60000</v>
      </c>
      <c r="E607" s="46">
        <v>3</v>
      </c>
      <c r="F607" s="46" t="s">
        <v>30</v>
      </c>
      <c r="G607" s="46" t="s">
        <v>21</v>
      </c>
      <c r="H607" s="46" t="s">
        <v>15</v>
      </c>
      <c r="I607" s="46">
        <v>0</v>
      </c>
      <c r="J607" s="46" t="s">
        <v>22</v>
      </c>
      <c r="K607" s="46" t="s">
        <v>31</v>
      </c>
      <c r="L607" s="46">
        <v>43</v>
      </c>
      <c r="M607" s="47" t="str">
        <f>IF(Table2[[#This Row],[Age]] &gt; 54, "Old",IF(Table2[[#This Row],[Age]]&gt;= 31, "Middle-Age",IF(Table2[[#This Row],[Age]]&lt;31, "Young","Invalid")))</f>
        <v>Middle-Age</v>
      </c>
      <c r="N607" s="46" t="s">
        <v>15</v>
      </c>
      <c r="O607" s="48">
        <v>38843</v>
      </c>
    </row>
    <row r="608" spans="1:15" x14ac:dyDescent="0.25">
      <c r="A608" s="46">
        <v>21693</v>
      </c>
      <c r="B608" s="46" t="s">
        <v>49</v>
      </c>
      <c r="C608" s="46" t="s">
        <v>51</v>
      </c>
      <c r="D608" s="46">
        <v>60000</v>
      </c>
      <c r="E608" s="46">
        <v>0</v>
      </c>
      <c r="F608" s="46" t="s">
        <v>30</v>
      </c>
      <c r="G608" s="46" t="s">
        <v>14</v>
      </c>
      <c r="H608" s="46" t="s">
        <v>18</v>
      </c>
      <c r="I608" s="46">
        <v>0</v>
      </c>
      <c r="J608" s="46" t="s">
        <v>16</v>
      </c>
      <c r="K608" s="46" t="s">
        <v>31</v>
      </c>
      <c r="L608" s="46">
        <v>40</v>
      </c>
      <c r="M608" s="47" t="str">
        <f>IF(Table2[[#This Row],[Age]] &gt; 54, "Old",IF(Table2[[#This Row],[Age]]&gt;= 31, "Middle-Age",IF(Table2[[#This Row],[Age]]&lt;31, "Young","Invalid")))</f>
        <v>Middle-Age</v>
      </c>
      <c r="N608" s="46" t="s">
        <v>18</v>
      </c>
      <c r="O608" s="48">
        <v>38843</v>
      </c>
    </row>
    <row r="609" spans="1:15" x14ac:dyDescent="0.25">
      <c r="A609" s="46">
        <v>21695</v>
      </c>
      <c r="B609" s="46" t="s">
        <v>48</v>
      </c>
      <c r="C609" s="46" t="s">
        <v>50</v>
      </c>
      <c r="D609" s="46">
        <v>60000</v>
      </c>
      <c r="E609" s="46">
        <v>0</v>
      </c>
      <c r="F609" s="46" t="s">
        <v>30</v>
      </c>
      <c r="G609" s="46" t="s">
        <v>14</v>
      </c>
      <c r="H609" s="46" t="s">
        <v>15</v>
      </c>
      <c r="I609" s="46">
        <v>0</v>
      </c>
      <c r="J609" s="46" t="s">
        <v>26</v>
      </c>
      <c r="K609" s="46" t="s">
        <v>31</v>
      </c>
      <c r="L609" s="46">
        <v>39</v>
      </c>
      <c r="M609" s="47" t="str">
        <f>IF(Table2[[#This Row],[Age]] &gt; 54, "Old",IF(Table2[[#This Row],[Age]]&gt;= 31, "Middle-Age",IF(Table2[[#This Row],[Age]]&lt;31, "Young","Invalid")))</f>
        <v>Middle-Age</v>
      </c>
      <c r="N609" s="46" t="s">
        <v>15</v>
      </c>
      <c r="O609" s="48">
        <v>38843</v>
      </c>
    </row>
    <row r="610" spans="1:15" x14ac:dyDescent="0.25">
      <c r="A610" s="46">
        <v>21713</v>
      </c>
      <c r="B610" s="46" t="s">
        <v>49</v>
      </c>
      <c r="C610" s="46" t="s">
        <v>50</v>
      </c>
      <c r="D610" s="46">
        <v>80000</v>
      </c>
      <c r="E610" s="46">
        <v>5</v>
      </c>
      <c r="F610" s="46" t="s">
        <v>30</v>
      </c>
      <c r="G610" s="46" t="s">
        <v>14</v>
      </c>
      <c r="H610" s="46" t="s">
        <v>18</v>
      </c>
      <c r="I610" s="46">
        <v>0</v>
      </c>
      <c r="J610" s="46" t="s">
        <v>16</v>
      </c>
      <c r="K610" s="46" t="s">
        <v>31</v>
      </c>
      <c r="L610" s="46">
        <v>47</v>
      </c>
      <c r="M610" s="47" t="str">
        <f>IF(Table2[[#This Row],[Age]] &gt; 54, "Old",IF(Table2[[#This Row],[Age]]&gt;= 31, "Middle-Age",IF(Table2[[#This Row],[Age]]&lt;31, "Young","Invalid")))</f>
        <v>Middle-Age</v>
      </c>
      <c r="N610" s="46" t="s">
        <v>18</v>
      </c>
      <c r="O610" s="48">
        <v>38843</v>
      </c>
    </row>
    <row r="611" spans="1:15" x14ac:dyDescent="0.25">
      <c r="A611" s="46">
        <v>21714</v>
      </c>
      <c r="B611" s="46" t="s">
        <v>49</v>
      </c>
      <c r="C611" s="46" t="s">
        <v>51</v>
      </c>
      <c r="D611" s="46">
        <v>80000</v>
      </c>
      <c r="E611" s="46">
        <v>5</v>
      </c>
      <c r="F611" s="46" t="s">
        <v>30</v>
      </c>
      <c r="G611" s="46" t="s">
        <v>14</v>
      </c>
      <c r="H611" s="46" t="s">
        <v>18</v>
      </c>
      <c r="I611" s="46">
        <v>0</v>
      </c>
      <c r="J611" s="46" t="s">
        <v>16</v>
      </c>
      <c r="K611" s="46" t="s">
        <v>31</v>
      </c>
      <c r="L611" s="46">
        <v>47</v>
      </c>
      <c r="M611" s="47" t="str">
        <f>IF(Table2[[#This Row],[Age]] &gt; 54, "Old",IF(Table2[[#This Row],[Age]]&gt;= 31, "Middle-Age",IF(Table2[[#This Row],[Age]]&lt;31, "Young","Invalid")))</f>
        <v>Middle-Age</v>
      </c>
      <c r="N611" s="46" t="s">
        <v>18</v>
      </c>
      <c r="O611" s="48">
        <v>38843</v>
      </c>
    </row>
    <row r="612" spans="1:15" x14ac:dyDescent="0.25">
      <c r="A612" s="46">
        <v>21717</v>
      </c>
      <c r="B612" s="46" t="s">
        <v>48</v>
      </c>
      <c r="C612" s="46" t="s">
        <v>50</v>
      </c>
      <c r="D612" s="46">
        <v>40000</v>
      </c>
      <c r="E612" s="46">
        <v>2</v>
      </c>
      <c r="F612" s="46" t="s">
        <v>19</v>
      </c>
      <c r="G612" s="46" t="s">
        <v>20</v>
      </c>
      <c r="H612" s="46" t="s">
        <v>15</v>
      </c>
      <c r="I612" s="46">
        <v>1</v>
      </c>
      <c r="J612" s="46" t="s">
        <v>16</v>
      </c>
      <c r="K612" s="46" t="s">
        <v>31</v>
      </c>
      <c r="L612" s="46">
        <v>47</v>
      </c>
      <c r="M612" s="47" t="str">
        <f>IF(Table2[[#This Row],[Age]] &gt; 54, "Old",IF(Table2[[#This Row],[Age]]&gt;= 31, "Middle-Age",IF(Table2[[#This Row],[Age]]&lt;31, "Young","Invalid")))</f>
        <v>Middle-Age</v>
      </c>
      <c r="N612" s="46" t="s">
        <v>18</v>
      </c>
      <c r="O612" s="48">
        <v>38843</v>
      </c>
    </row>
    <row r="613" spans="1:15" x14ac:dyDescent="0.25">
      <c r="A613" s="46">
        <v>21738</v>
      </c>
      <c r="B613" s="46" t="s">
        <v>48</v>
      </c>
      <c r="C613" s="46" t="s">
        <v>50</v>
      </c>
      <c r="D613" s="46">
        <v>20000</v>
      </c>
      <c r="E613" s="46">
        <v>1</v>
      </c>
      <c r="F613" s="46" t="s">
        <v>30</v>
      </c>
      <c r="G613" s="46" t="s">
        <v>20</v>
      </c>
      <c r="H613" s="46" t="s">
        <v>15</v>
      </c>
      <c r="I613" s="46">
        <v>0</v>
      </c>
      <c r="J613" s="46" t="s">
        <v>16</v>
      </c>
      <c r="K613" s="46" t="s">
        <v>17</v>
      </c>
      <c r="L613" s="46">
        <v>43</v>
      </c>
      <c r="M613" s="47" t="str">
        <f>IF(Table2[[#This Row],[Age]] &gt; 54, "Old",IF(Table2[[#This Row],[Age]]&gt;= 31, "Middle-Age",IF(Table2[[#This Row],[Age]]&lt;31, "Young","Invalid")))</f>
        <v>Middle-Age</v>
      </c>
      <c r="N613" s="46" t="s">
        <v>18</v>
      </c>
      <c r="O613" s="48">
        <v>38843</v>
      </c>
    </row>
    <row r="614" spans="1:15" x14ac:dyDescent="0.25">
      <c r="A614" s="46">
        <v>21741</v>
      </c>
      <c r="B614" s="46" t="s">
        <v>48</v>
      </c>
      <c r="C614" s="46" t="s">
        <v>51</v>
      </c>
      <c r="D614" s="46">
        <v>70000</v>
      </c>
      <c r="E614" s="46">
        <v>3</v>
      </c>
      <c r="F614" s="46" t="s">
        <v>19</v>
      </c>
      <c r="G614" s="46" t="s">
        <v>21</v>
      </c>
      <c r="H614" s="46" t="s">
        <v>15</v>
      </c>
      <c r="I614" s="46">
        <v>2</v>
      </c>
      <c r="J614" s="46" t="s">
        <v>23</v>
      </c>
      <c r="K614" s="46" t="s">
        <v>31</v>
      </c>
      <c r="L614" s="46">
        <v>50</v>
      </c>
      <c r="M614" s="47" t="str">
        <f>IF(Table2[[#This Row],[Age]] &gt; 54, "Old",IF(Table2[[#This Row],[Age]]&gt;= 31, "Middle-Age",IF(Table2[[#This Row],[Age]]&lt;31, "Young","Invalid")))</f>
        <v>Middle-Age</v>
      </c>
      <c r="N614" s="46" t="s">
        <v>15</v>
      </c>
      <c r="O614" s="48">
        <v>38843</v>
      </c>
    </row>
    <row r="615" spans="1:15" x14ac:dyDescent="0.25">
      <c r="A615" s="46">
        <v>21751</v>
      </c>
      <c r="B615" s="46" t="s">
        <v>48</v>
      </c>
      <c r="C615" s="46" t="s">
        <v>50</v>
      </c>
      <c r="D615" s="46">
        <v>60000</v>
      </c>
      <c r="E615" s="46">
        <v>3</v>
      </c>
      <c r="F615" s="46" t="s">
        <v>30</v>
      </c>
      <c r="G615" s="46" t="s">
        <v>28</v>
      </c>
      <c r="H615" s="46" t="s">
        <v>15</v>
      </c>
      <c r="I615" s="46">
        <v>2</v>
      </c>
      <c r="J615" s="46" t="s">
        <v>26</v>
      </c>
      <c r="K615" s="46" t="s">
        <v>31</v>
      </c>
      <c r="L615" s="46">
        <v>63</v>
      </c>
      <c r="M615" s="47" t="str">
        <f>IF(Table2[[#This Row],[Age]] &gt; 54, "Old",IF(Table2[[#This Row],[Age]]&gt;= 31, "Middle-Age",IF(Table2[[#This Row],[Age]]&lt;31, "Young","Invalid")))</f>
        <v>Old</v>
      </c>
      <c r="N615" s="46" t="s">
        <v>18</v>
      </c>
      <c r="O615" s="48">
        <v>38843</v>
      </c>
    </row>
    <row r="616" spans="1:15" x14ac:dyDescent="0.25">
      <c r="A616" s="46">
        <v>21752</v>
      </c>
      <c r="B616" s="46" t="s">
        <v>48</v>
      </c>
      <c r="C616" s="46" t="s">
        <v>50</v>
      </c>
      <c r="D616" s="46">
        <v>60000</v>
      </c>
      <c r="E616" s="46">
        <v>3</v>
      </c>
      <c r="F616" s="46" t="s">
        <v>30</v>
      </c>
      <c r="G616" s="46" t="s">
        <v>28</v>
      </c>
      <c r="H616" s="46" t="s">
        <v>15</v>
      </c>
      <c r="I616" s="46">
        <v>2</v>
      </c>
      <c r="J616" s="46" t="s">
        <v>59</v>
      </c>
      <c r="K616" s="46" t="s">
        <v>31</v>
      </c>
      <c r="L616" s="46">
        <v>64</v>
      </c>
      <c r="M616" s="47" t="str">
        <f>IF(Table2[[#This Row],[Age]] &gt; 54, "Old",IF(Table2[[#This Row],[Age]]&gt;= 31, "Middle-Age",IF(Table2[[#This Row],[Age]]&lt;31, "Young","Invalid")))</f>
        <v>Old</v>
      </c>
      <c r="N616" s="46" t="s">
        <v>18</v>
      </c>
      <c r="O616" s="48">
        <v>38843</v>
      </c>
    </row>
    <row r="617" spans="1:15" x14ac:dyDescent="0.25">
      <c r="A617" s="46">
        <v>21770</v>
      </c>
      <c r="B617" s="46" t="s">
        <v>48</v>
      </c>
      <c r="C617" s="46" t="s">
        <v>50</v>
      </c>
      <c r="D617" s="46">
        <v>60000</v>
      </c>
      <c r="E617" s="46">
        <v>4</v>
      </c>
      <c r="F617" s="46" t="s">
        <v>13</v>
      </c>
      <c r="G617" s="46" t="s">
        <v>28</v>
      </c>
      <c r="H617" s="46" t="s">
        <v>15</v>
      </c>
      <c r="I617" s="46">
        <v>2</v>
      </c>
      <c r="J617" s="46" t="s">
        <v>59</v>
      </c>
      <c r="K617" s="46" t="s">
        <v>31</v>
      </c>
      <c r="L617" s="46">
        <v>60</v>
      </c>
      <c r="M617" s="47" t="str">
        <f>IF(Table2[[#This Row],[Age]] &gt; 54, "Old",IF(Table2[[#This Row],[Age]]&gt;= 31, "Middle-Age",IF(Table2[[#This Row],[Age]]&lt;31, "Young","Invalid")))</f>
        <v>Old</v>
      </c>
      <c r="N617" s="46" t="s">
        <v>18</v>
      </c>
      <c r="O617" s="48">
        <v>38843</v>
      </c>
    </row>
    <row r="618" spans="1:15" x14ac:dyDescent="0.25">
      <c r="A618" s="46">
        <v>21801</v>
      </c>
      <c r="B618" s="46" t="s">
        <v>48</v>
      </c>
      <c r="C618" s="46" t="s">
        <v>51</v>
      </c>
      <c r="D618" s="46">
        <v>70000</v>
      </c>
      <c r="E618" s="46">
        <v>4</v>
      </c>
      <c r="F618" s="46" t="s">
        <v>19</v>
      </c>
      <c r="G618" s="46" t="s">
        <v>21</v>
      </c>
      <c r="H618" s="46" t="s">
        <v>15</v>
      </c>
      <c r="I618" s="46">
        <v>1</v>
      </c>
      <c r="J618" s="46" t="s">
        <v>26</v>
      </c>
      <c r="K618" s="46" t="s">
        <v>31</v>
      </c>
      <c r="L618" s="46">
        <v>55</v>
      </c>
      <c r="M618" s="47" t="str">
        <f>IF(Table2[[#This Row],[Age]] &gt; 54, "Old",IF(Table2[[#This Row],[Age]]&gt;= 31, "Middle-Age",IF(Table2[[#This Row],[Age]]&lt;31, "Young","Invalid")))</f>
        <v>Old</v>
      </c>
      <c r="N618" s="46" t="s">
        <v>18</v>
      </c>
      <c r="O618" s="48">
        <v>38843</v>
      </c>
    </row>
    <row r="619" spans="1:15" x14ac:dyDescent="0.25">
      <c r="A619" s="46">
        <v>21891</v>
      </c>
      <c r="B619" s="46" t="s">
        <v>48</v>
      </c>
      <c r="C619" s="46" t="s">
        <v>51</v>
      </c>
      <c r="D619" s="46">
        <v>110000</v>
      </c>
      <c r="E619" s="46">
        <v>0</v>
      </c>
      <c r="F619" s="46" t="s">
        <v>27</v>
      </c>
      <c r="G619" s="46" t="s">
        <v>28</v>
      </c>
      <c r="H619" s="46" t="s">
        <v>15</v>
      </c>
      <c r="I619" s="46">
        <v>3</v>
      </c>
      <c r="J619" s="46" t="s">
        <v>59</v>
      </c>
      <c r="K619" s="46" t="s">
        <v>24</v>
      </c>
      <c r="L619" s="46">
        <v>34</v>
      </c>
      <c r="M619" s="47" t="str">
        <f>IF(Table2[[#This Row],[Age]] &gt; 54, "Old",IF(Table2[[#This Row],[Age]]&gt;= 31, "Middle-Age",IF(Table2[[#This Row],[Age]]&lt;31, "Young","Invalid")))</f>
        <v>Middle-Age</v>
      </c>
      <c r="N619" s="46" t="s">
        <v>15</v>
      </c>
      <c r="O619" s="48">
        <v>38843</v>
      </c>
    </row>
    <row r="620" spans="1:15" x14ac:dyDescent="0.25">
      <c r="A620" s="46">
        <v>21940</v>
      </c>
      <c r="B620" s="46" t="s">
        <v>48</v>
      </c>
      <c r="C620" s="46" t="s">
        <v>50</v>
      </c>
      <c r="D620" s="46">
        <v>90000</v>
      </c>
      <c r="E620" s="46">
        <v>5</v>
      </c>
      <c r="F620" s="46" t="s">
        <v>30</v>
      </c>
      <c r="G620" s="46" t="s">
        <v>21</v>
      </c>
      <c r="H620" s="46" t="s">
        <v>15</v>
      </c>
      <c r="I620" s="46">
        <v>0</v>
      </c>
      <c r="J620" s="46" t="s">
        <v>16</v>
      </c>
      <c r="K620" s="46" t="s">
        <v>31</v>
      </c>
      <c r="L620" s="46">
        <v>47</v>
      </c>
      <c r="M620" s="47" t="str">
        <f>IF(Table2[[#This Row],[Age]] &gt; 54, "Old",IF(Table2[[#This Row],[Age]]&gt;= 31, "Middle-Age",IF(Table2[[#This Row],[Age]]&lt;31, "Young","Invalid")))</f>
        <v>Middle-Age</v>
      </c>
      <c r="N620" s="46" t="s">
        <v>15</v>
      </c>
      <c r="O620" s="48">
        <v>38843</v>
      </c>
    </row>
    <row r="621" spans="1:15" x14ac:dyDescent="0.25">
      <c r="A621" s="46">
        <v>21974</v>
      </c>
      <c r="B621" s="46" t="s">
        <v>49</v>
      </c>
      <c r="C621" s="46" t="s">
        <v>51</v>
      </c>
      <c r="D621" s="46">
        <v>70000</v>
      </c>
      <c r="E621" s="46">
        <v>0</v>
      </c>
      <c r="F621" s="46" t="s">
        <v>13</v>
      </c>
      <c r="G621" s="46" t="s">
        <v>21</v>
      </c>
      <c r="H621" s="46" t="s">
        <v>15</v>
      </c>
      <c r="I621" s="46">
        <v>1</v>
      </c>
      <c r="J621" s="46" t="s">
        <v>23</v>
      </c>
      <c r="K621" s="46" t="s">
        <v>24</v>
      </c>
      <c r="L621" s="46">
        <v>42</v>
      </c>
      <c r="M621" s="47" t="str">
        <f>IF(Table2[[#This Row],[Age]] &gt; 54, "Old",IF(Table2[[#This Row],[Age]]&gt;= 31, "Middle-Age",IF(Table2[[#This Row],[Age]]&lt;31, "Young","Invalid")))</f>
        <v>Middle-Age</v>
      </c>
      <c r="N621" s="46" t="s">
        <v>15</v>
      </c>
      <c r="O621" s="48">
        <v>38843</v>
      </c>
    </row>
    <row r="622" spans="1:15" x14ac:dyDescent="0.25">
      <c r="A622" s="46">
        <v>21980</v>
      </c>
      <c r="B622" s="46" t="s">
        <v>49</v>
      </c>
      <c r="C622" s="46" t="s">
        <v>51</v>
      </c>
      <c r="D622" s="46">
        <v>60000</v>
      </c>
      <c r="E622" s="46">
        <v>1</v>
      </c>
      <c r="F622" s="46" t="s">
        <v>13</v>
      </c>
      <c r="G622" s="46" t="s">
        <v>21</v>
      </c>
      <c r="H622" s="46" t="s">
        <v>15</v>
      </c>
      <c r="I622" s="46">
        <v>1</v>
      </c>
      <c r="J622" s="46" t="s">
        <v>23</v>
      </c>
      <c r="K622" s="46" t="s">
        <v>24</v>
      </c>
      <c r="L622" s="46">
        <v>44</v>
      </c>
      <c r="M622" s="47" t="str">
        <f>IF(Table2[[#This Row],[Age]] &gt; 54, "Old",IF(Table2[[#This Row],[Age]]&gt;= 31, "Middle-Age",IF(Table2[[#This Row],[Age]]&lt;31, "Young","Invalid")))</f>
        <v>Middle-Age</v>
      </c>
      <c r="N622" s="46" t="s">
        <v>15</v>
      </c>
      <c r="O622" s="48">
        <v>38843</v>
      </c>
    </row>
    <row r="623" spans="1:15" x14ac:dyDescent="0.25">
      <c r="A623" s="46">
        <v>22005</v>
      </c>
      <c r="B623" s="46" t="s">
        <v>48</v>
      </c>
      <c r="C623" s="46" t="s">
        <v>51</v>
      </c>
      <c r="D623" s="46">
        <v>70000</v>
      </c>
      <c r="E623" s="46">
        <v>5</v>
      </c>
      <c r="F623" s="46" t="s">
        <v>19</v>
      </c>
      <c r="G623" s="46" t="s">
        <v>14</v>
      </c>
      <c r="H623" s="46" t="s">
        <v>18</v>
      </c>
      <c r="I623" s="46">
        <v>3</v>
      </c>
      <c r="J623" s="46" t="s">
        <v>23</v>
      </c>
      <c r="K623" s="46" t="s">
        <v>24</v>
      </c>
      <c r="L623" s="46">
        <v>46</v>
      </c>
      <c r="M623" s="47" t="str">
        <f>IF(Table2[[#This Row],[Age]] &gt; 54, "Old",IF(Table2[[#This Row],[Age]]&gt;= 31, "Middle-Age",IF(Table2[[#This Row],[Age]]&lt;31, "Young","Invalid")))</f>
        <v>Middle-Age</v>
      </c>
      <c r="N623" s="46" t="s">
        <v>18</v>
      </c>
      <c r="O623" s="48">
        <v>38843</v>
      </c>
    </row>
    <row r="624" spans="1:15" x14ac:dyDescent="0.25">
      <c r="A624" s="46">
        <v>22006</v>
      </c>
      <c r="B624" s="46" t="s">
        <v>48</v>
      </c>
      <c r="C624" s="46" t="s">
        <v>50</v>
      </c>
      <c r="D624" s="46">
        <v>70000</v>
      </c>
      <c r="E624" s="46">
        <v>5</v>
      </c>
      <c r="F624" s="46" t="s">
        <v>19</v>
      </c>
      <c r="G624" s="46" t="s">
        <v>14</v>
      </c>
      <c r="H624" s="46" t="s">
        <v>15</v>
      </c>
      <c r="I624" s="46">
        <v>3</v>
      </c>
      <c r="J624" s="46" t="s">
        <v>23</v>
      </c>
      <c r="K624" s="46" t="s">
        <v>24</v>
      </c>
      <c r="L624" s="46">
        <v>46</v>
      </c>
      <c r="M624" s="47" t="str">
        <f>IF(Table2[[#This Row],[Age]] &gt; 54, "Old",IF(Table2[[#This Row],[Age]]&gt;= 31, "Middle-Age",IF(Table2[[#This Row],[Age]]&lt;31, "Young","Invalid")))</f>
        <v>Middle-Age</v>
      </c>
      <c r="N624" s="46" t="s">
        <v>18</v>
      </c>
      <c r="O624" s="48">
        <v>38843</v>
      </c>
    </row>
    <row r="625" spans="1:15" x14ac:dyDescent="0.25">
      <c r="A625" s="46">
        <v>22010</v>
      </c>
      <c r="B625" s="46" t="s">
        <v>49</v>
      </c>
      <c r="C625" s="46" t="s">
        <v>50</v>
      </c>
      <c r="D625" s="46">
        <v>40000</v>
      </c>
      <c r="E625" s="46">
        <v>0</v>
      </c>
      <c r="F625" s="46" t="s">
        <v>27</v>
      </c>
      <c r="G625" s="46" t="s">
        <v>14</v>
      </c>
      <c r="H625" s="46" t="s">
        <v>15</v>
      </c>
      <c r="I625" s="46">
        <v>2</v>
      </c>
      <c r="J625" s="46" t="s">
        <v>23</v>
      </c>
      <c r="K625" s="46" t="s">
        <v>31</v>
      </c>
      <c r="L625" s="46">
        <v>31</v>
      </c>
      <c r="M625" s="47" t="str">
        <f>IF(Table2[[#This Row],[Age]] &gt; 54, "Old",IF(Table2[[#This Row],[Age]]&gt;= 31, "Middle-Age",IF(Table2[[#This Row],[Age]]&lt;31, "Young","Invalid")))</f>
        <v>Middle-Age</v>
      </c>
      <c r="N625" s="46" t="s">
        <v>18</v>
      </c>
      <c r="O625" s="48">
        <v>38843</v>
      </c>
    </row>
    <row r="626" spans="1:15" x14ac:dyDescent="0.25">
      <c r="A626" s="46">
        <v>22014</v>
      </c>
      <c r="B626" s="46" t="s">
        <v>49</v>
      </c>
      <c r="C626" s="46" t="s">
        <v>50</v>
      </c>
      <c r="D626" s="46">
        <v>30000</v>
      </c>
      <c r="E626" s="46">
        <v>0</v>
      </c>
      <c r="F626" s="46" t="s">
        <v>27</v>
      </c>
      <c r="G626" s="46" t="s">
        <v>14</v>
      </c>
      <c r="H626" s="46" t="s">
        <v>15</v>
      </c>
      <c r="I626" s="46">
        <v>2</v>
      </c>
      <c r="J626" s="46" t="s">
        <v>23</v>
      </c>
      <c r="K626" s="46" t="s">
        <v>31</v>
      </c>
      <c r="L626" s="46">
        <v>26</v>
      </c>
      <c r="M626" s="47" t="str">
        <f>IF(Table2[[#This Row],[Age]] &gt; 54, "Old",IF(Table2[[#This Row],[Age]]&gt;= 31, "Middle-Age",IF(Table2[[#This Row],[Age]]&lt;31, "Young","Invalid")))</f>
        <v>Young</v>
      </c>
      <c r="N626" s="46" t="s">
        <v>18</v>
      </c>
      <c r="O626" s="48">
        <v>38843</v>
      </c>
    </row>
    <row r="627" spans="1:15" x14ac:dyDescent="0.25">
      <c r="A627" s="46">
        <v>22042</v>
      </c>
      <c r="B627" s="46" t="s">
        <v>48</v>
      </c>
      <c r="C627" s="46" t="s">
        <v>51</v>
      </c>
      <c r="D627" s="46">
        <v>70000</v>
      </c>
      <c r="E627" s="46">
        <v>0</v>
      </c>
      <c r="F627" s="46" t="s">
        <v>19</v>
      </c>
      <c r="G627" s="46" t="s">
        <v>14</v>
      </c>
      <c r="H627" s="46" t="s">
        <v>15</v>
      </c>
      <c r="I627" s="46">
        <v>2</v>
      </c>
      <c r="J627" s="46" t="s">
        <v>23</v>
      </c>
      <c r="K627" s="46" t="s">
        <v>31</v>
      </c>
      <c r="L627" s="46">
        <v>34</v>
      </c>
      <c r="M627" s="47" t="str">
        <f>IF(Table2[[#This Row],[Age]] &gt; 54, "Old",IF(Table2[[#This Row],[Age]]&gt;= 31, "Middle-Age",IF(Table2[[#This Row],[Age]]&lt;31, "Young","Invalid")))</f>
        <v>Middle-Age</v>
      </c>
      <c r="N627" s="46" t="s">
        <v>15</v>
      </c>
      <c r="O627" s="48">
        <v>38843</v>
      </c>
    </row>
    <row r="628" spans="1:15" x14ac:dyDescent="0.25">
      <c r="A628" s="46">
        <v>22046</v>
      </c>
      <c r="B628" s="46" t="s">
        <v>49</v>
      </c>
      <c r="C628" s="46" t="s">
        <v>51</v>
      </c>
      <c r="D628" s="46">
        <v>80000</v>
      </c>
      <c r="E628" s="46">
        <v>0</v>
      </c>
      <c r="F628" s="46" t="s">
        <v>13</v>
      </c>
      <c r="G628" s="46" t="s">
        <v>28</v>
      </c>
      <c r="H628" s="46" t="s">
        <v>18</v>
      </c>
      <c r="I628" s="46">
        <v>1</v>
      </c>
      <c r="J628" s="46" t="s">
        <v>16</v>
      </c>
      <c r="K628" s="46" t="s">
        <v>31</v>
      </c>
      <c r="L628" s="46">
        <v>38</v>
      </c>
      <c r="M628" s="47" t="str">
        <f>IF(Table2[[#This Row],[Age]] &gt; 54, "Old",IF(Table2[[#This Row],[Age]]&gt;= 31, "Middle-Age",IF(Table2[[#This Row],[Age]]&lt;31, "Young","Invalid")))</f>
        <v>Middle-Age</v>
      </c>
      <c r="N628" s="46" t="s">
        <v>15</v>
      </c>
      <c r="O628" s="48">
        <v>38843</v>
      </c>
    </row>
    <row r="629" spans="1:15" x14ac:dyDescent="0.25">
      <c r="A629" s="46">
        <v>22050</v>
      </c>
      <c r="B629" s="46" t="s">
        <v>49</v>
      </c>
      <c r="C629" s="46" t="s">
        <v>50</v>
      </c>
      <c r="D629" s="46">
        <v>90000</v>
      </c>
      <c r="E629" s="46">
        <v>4</v>
      </c>
      <c r="F629" s="46" t="s">
        <v>13</v>
      </c>
      <c r="G629" s="46" t="s">
        <v>28</v>
      </c>
      <c r="H629" s="46" t="s">
        <v>15</v>
      </c>
      <c r="I629" s="46">
        <v>1</v>
      </c>
      <c r="J629" s="46" t="s">
        <v>26</v>
      </c>
      <c r="K629" s="46" t="s">
        <v>31</v>
      </c>
      <c r="L629" s="46">
        <v>38</v>
      </c>
      <c r="M629" s="47" t="str">
        <f>IF(Table2[[#This Row],[Age]] &gt; 54, "Old",IF(Table2[[#This Row],[Age]]&gt;= 31, "Middle-Age",IF(Table2[[#This Row],[Age]]&lt;31, "Young","Invalid")))</f>
        <v>Middle-Age</v>
      </c>
      <c r="N629" s="46" t="s">
        <v>15</v>
      </c>
      <c r="O629" s="48">
        <v>38843</v>
      </c>
    </row>
    <row r="630" spans="1:15" x14ac:dyDescent="0.25">
      <c r="A630" s="46">
        <v>22088</v>
      </c>
      <c r="B630" s="46" t="s">
        <v>48</v>
      </c>
      <c r="C630" s="46" t="s">
        <v>51</v>
      </c>
      <c r="D630" s="46">
        <v>130000</v>
      </c>
      <c r="E630" s="46">
        <v>1</v>
      </c>
      <c r="F630" s="46" t="s">
        <v>13</v>
      </c>
      <c r="G630" s="46" t="s">
        <v>28</v>
      </c>
      <c r="H630" s="46" t="s">
        <v>15</v>
      </c>
      <c r="I630" s="46">
        <v>2</v>
      </c>
      <c r="J630" s="46" t="s">
        <v>16</v>
      </c>
      <c r="K630" s="46" t="s">
        <v>31</v>
      </c>
      <c r="L630" s="46">
        <v>45</v>
      </c>
      <c r="M630" s="47" t="str">
        <f>IF(Table2[[#This Row],[Age]] &gt; 54, "Old",IF(Table2[[#This Row],[Age]]&gt;= 31, "Middle-Age",IF(Table2[[#This Row],[Age]]&lt;31, "Young","Invalid")))</f>
        <v>Middle-Age</v>
      </c>
      <c r="N630" s="46" t="s">
        <v>15</v>
      </c>
      <c r="O630" s="48">
        <v>38843</v>
      </c>
    </row>
    <row r="631" spans="1:15" x14ac:dyDescent="0.25">
      <c r="A631" s="46">
        <v>22118</v>
      </c>
      <c r="B631" s="46" t="s">
        <v>49</v>
      </c>
      <c r="C631" s="46" t="s">
        <v>51</v>
      </c>
      <c r="D631" s="46">
        <v>70000</v>
      </c>
      <c r="E631" s="46">
        <v>3</v>
      </c>
      <c r="F631" s="46" t="s">
        <v>30</v>
      </c>
      <c r="G631" s="46" t="s">
        <v>28</v>
      </c>
      <c r="H631" s="46" t="s">
        <v>15</v>
      </c>
      <c r="I631" s="46">
        <v>2</v>
      </c>
      <c r="J631" s="46" t="s">
        <v>23</v>
      </c>
      <c r="K631" s="46" t="s">
        <v>31</v>
      </c>
      <c r="L631" s="46">
        <v>53</v>
      </c>
      <c r="M631" s="47" t="str">
        <f>IF(Table2[[#This Row],[Age]] &gt; 54, "Old",IF(Table2[[#This Row],[Age]]&gt;= 31, "Middle-Age",IF(Table2[[#This Row],[Age]]&lt;31, "Young","Invalid")))</f>
        <v>Middle-Age</v>
      </c>
      <c r="N631" s="46" t="s">
        <v>15</v>
      </c>
      <c r="O631" s="48">
        <v>38843</v>
      </c>
    </row>
    <row r="632" spans="1:15" x14ac:dyDescent="0.25">
      <c r="A632" s="46">
        <v>22127</v>
      </c>
      <c r="B632" s="46" t="s">
        <v>48</v>
      </c>
      <c r="C632" s="46" t="s">
        <v>50</v>
      </c>
      <c r="D632" s="46">
        <v>60000</v>
      </c>
      <c r="E632" s="46">
        <v>3</v>
      </c>
      <c r="F632" s="46" t="s">
        <v>30</v>
      </c>
      <c r="G632" s="46" t="s">
        <v>28</v>
      </c>
      <c r="H632" s="46" t="s">
        <v>15</v>
      </c>
      <c r="I632" s="46">
        <v>2</v>
      </c>
      <c r="J632" s="46" t="s">
        <v>26</v>
      </c>
      <c r="K632" s="46" t="s">
        <v>31</v>
      </c>
      <c r="L632" s="46">
        <v>67</v>
      </c>
      <c r="M632" s="47" t="str">
        <f>IF(Table2[[#This Row],[Age]] &gt; 54, "Old",IF(Table2[[#This Row],[Age]]&gt;= 31, "Middle-Age",IF(Table2[[#This Row],[Age]]&lt;31, "Young","Invalid")))</f>
        <v>Old</v>
      </c>
      <c r="N632" s="46" t="s">
        <v>18</v>
      </c>
      <c r="O632" s="48">
        <v>38843</v>
      </c>
    </row>
    <row r="633" spans="1:15" x14ac:dyDescent="0.25">
      <c r="A633" s="46">
        <v>22155</v>
      </c>
      <c r="B633" s="46" t="s">
        <v>48</v>
      </c>
      <c r="C633" s="46" t="s">
        <v>50</v>
      </c>
      <c r="D633" s="46">
        <v>20000</v>
      </c>
      <c r="E633" s="46">
        <v>2</v>
      </c>
      <c r="F633" s="46" t="s">
        <v>29</v>
      </c>
      <c r="G633" s="46" t="s">
        <v>20</v>
      </c>
      <c r="H633" s="46" t="s">
        <v>15</v>
      </c>
      <c r="I633" s="46">
        <v>2</v>
      </c>
      <c r="J633" s="46" t="s">
        <v>23</v>
      </c>
      <c r="K633" s="46" t="s">
        <v>24</v>
      </c>
      <c r="L633" s="46">
        <v>58</v>
      </c>
      <c r="M633" s="47" t="str">
        <f>IF(Table2[[#This Row],[Age]] &gt; 54, "Old",IF(Table2[[#This Row],[Age]]&gt;= 31, "Middle-Age",IF(Table2[[#This Row],[Age]]&lt;31, "Young","Invalid")))</f>
        <v>Old</v>
      </c>
      <c r="N633" s="46" t="s">
        <v>18</v>
      </c>
      <c r="O633" s="48">
        <v>38843</v>
      </c>
    </row>
    <row r="634" spans="1:15" x14ac:dyDescent="0.25">
      <c r="A634" s="46">
        <v>22170</v>
      </c>
      <c r="B634" s="46" t="s">
        <v>48</v>
      </c>
      <c r="C634" s="46" t="s">
        <v>51</v>
      </c>
      <c r="D634" s="46">
        <v>30000</v>
      </c>
      <c r="E634" s="46">
        <v>3</v>
      </c>
      <c r="F634" s="46" t="s">
        <v>19</v>
      </c>
      <c r="G634" s="46" t="s">
        <v>20</v>
      </c>
      <c r="H634" s="46" t="s">
        <v>18</v>
      </c>
      <c r="I634" s="46">
        <v>2</v>
      </c>
      <c r="J634" s="46" t="s">
        <v>26</v>
      </c>
      <c r="K634" s="46" t="s">
        <v>24</v>
      </c>
      <c r="L634" s="46">
        <v>55</v>
      </c>
      <c r="M634" s="47" t="str">
        <f>IF(Table2[[#This Row],[Age]] &gt; 54, "Old",IF(Table2[[#This Row],[Age]]&gt;= 31, "Middle-Age",IF(Table2[[#This Row],[Age]]&lt;31, "Young","Invalid")))</f>
        <v>Old</v>
      </c>
      <c r="N634" s="46" t="s">
        <v>15</v>
      </c>
      <c r="O634" s="48">
        <v>38843</v>
      </c>
    </row>
    <row r="635" spans="1:15" x14ac:dyDescent="0.25">
      <c r="A635" s="46">
        <v>22174</v>
      </c>
      <c r="B635" s="46" t="s">
        <v>48</v>
      </c>
      <c r="C635" s="46" t="s">
        <v>50</v>
      </c>
      <c r="D635" s="46">
        <v>30000</v>
      </c>
      <c r="E635" s="46">
        <v>3</v>
      </c>
      <c r="F635" s="46" t="s">
        <v>27</v>
      </c>
      <c r="G635" s="46" t="s">
        <v>14</v>
      </c>
      <c r="H635" s="46" t="s">
        <v>15</v>
      </c>
      <c r="I635" s="46">
        <v>2</v>
      </c>
      <c r="J635" s="46" t="s">
        <v>23</v>
      </c>
      <c r="K635" s="46" t="s">
        <v>24</v>
      </c>
      <c r="L635" s="46">
        <v>54</v>
      </c>
      <c r="M635" s="47" t="str">
        <f>IF(Table2[[#This Row],[Age]] &gt; 54, "Old",IF(Table2[[#This Row],[Age]]&gt;= 31, "Middle-Age",IF(Table2[[#This Row],[Age]]&lt;31, "Young","Invalid")))</f>
        <v>Middle-Age</v>
      </c>
      <c r="N635" s="46" t="s">
        <v>15</v>
      </c>
      <c r="O635" s="48">
        <v>38843</v>
      </c>
    </row>
    <row r="636" spans="1:15" x14ac:dyDescent="0.25">
      <c r="A636" s="46">
        <v>22175</v>
      </c>
      <c r="B636" s="46" t="s">
        <v>48</v>
      </c>
      <c r="C636" s="46" t="s">
        <v>51</v>
      </c>
      <c r="D636" s="46">
        <v>30000</v>
      </c>
      <c r="E636" s="46">
        <v>3</v>
      </c>
      <c r="F636" s="46" t="s">
        <v>27</v>
      </c>
      <c r="G636" s="46" t="s">
        <v>14</v>
      </c>
      <c r="H636" s="46" t="s">
        <v>15</v>
      </c>
      <c r="I636" s="46">
        <v>2</v>
      </c>
      <c r="J636" s="46" t="s">
        <v>23</v>
      </c>
      <c r="K636" s="46" t="s">
        <v>24</v>
      </c>
      <c r="L636" s="46">
        <v>53</v>
      </c>
      <c r="M636" s="47" t="str">
        <f>IF(Table2[[#This Row],[Age]] &gt; 54, "Old",IF(Table2[[#This Row],[Age]]&gt;= 31, "Middle-Age",IF(Table2[[#This Row],[Age]]&lt;31, "Young","Invalid")))</f>
        <v>Middle-Age</v>
      </c>
      <c r="N636" s="46" t="s">
        <v>15</v>
      </c>
      <c r="O636" s="48">
        <v>38843</v>
      </c>
    </row>
    <row r="637" spans="1:15" x14ac:dyDescent="0.25">
      <c r="A637" s="46">
        <v>22204</v>
      </c>
      <c r="B637" s="46" t="s">
        <v>48</v>
      </c>
      <c r="C637" s="46" t="s">
        <v>50</v>
      </c>
      <c r="D637" s="46">
        <v>110000</v>
      </c>
      <c r="E637" s="46">
        <v>4</v>
      </c>
      <c r="F637" s="46" t="s">
        <v>13</v>
      </c>
      <c r="G637" s="46" t="s">
        <v>28</v>
      </c>
      <c r="H637" s="46" t="s">
        <v>15</v>
      </c>
      <c r="I637" s="46">
        <v>3</v>
      </c>
      <c r="J637" s="46" t="s">
        <v>22</v>
      </c>
      <c r="K637" s="46" t="s">
        <v>24</v>
      </c>
      <c r="L637" s="46">
        <v>48</v>
      </c>
      <c r="M637" s="47" t="str">
        <f>IF(Table2[[#This Row],[Age]] &gt; 54, "Old",IF(Table2[[#This Row],[Age]]&gt;= 31, "Middle-Age",IF(Table2[[#This Row],[Age]]&lt;31, "Young","Invalid")))</f>
        <v>Middle-Age</v>
      </c>
      <c r="N637" s="46" t="s">
        <v>18</v>
      </c>
      <c r="O637" s="48">
        <v>38843</v>
      </c>
    </row>
    <row r="638" spans="1:15" x14ac:dyDescent="0.25">
      <c r="A638" s="46">
        <v>22211</v>
      </c>
      <c r="B638" s="46" t="s">
        <v>48</v>
      </c>
      <c r="C638" s="46" t="s">
        <v>50</v>
      </c>
      <c r="D638" s="46">
        <v>60000</v>
      </c>
      <c r="E638" s="46">
        <v>0</v>
      </c>
      <c r="F638" s="46" t="s">
        <v>19</v>
      </c>
      <c r="G638" s="46" t="s">
        <v>21</v>
      </c>
      <c r="H638" s="46" t="s">
        <v>15</v>
      </c>
      <c r="I638" s="46">
        <v>2</v>
      </c>
      <c r="J638" s="46" t="s">
        <v>23</v>
      </c>
      <c r="K638" s="46" t="s">
        <v>31</v>
      </c>
      <c r="L638" s="46">
        <v>32</v>
      </c>
      <c r="M638" s="47" t="str">
        <f>IF(Table2[[#This Row],[Age]] &gt; 54, "Old",IF(Table2[[#This Row],[Age]]&gt;= 31, "Middle-Age",IF(Table2[[#This Row],[Age]]&lt;31, "Young","Invalid")))</f>
        <v>Middle-Age</v>
      </c>
      <c r="N638" s="46" t="s">
        <v>18</v>
      </c>
      <c r="O638" s="48">
        <v>38843</v>
      </c>
    </row>
    <row r="639" spans="1:15" x14ac:dyDescent="0.25">
      <c r="A639" s="46">
        <v>22219</v>
      </c>
      <c r="B639" s="46" t="s">
        <v>48</v>
      </c>
      <c r="C639" s="46" t="s">
        <v>51</v>
      </c>
      <c r="D639" s="46">
        <v>60000</v>
      </c>
      <c r="E639" s="46">
        <v>2</v>
      </c>
      <c r="F639" s="46" t="s">
        <v>27</v>
      </c>
      <c r="G639" s="46" t="s">
        <v>21</v>
      </c>
      <c r="H639" s="46" t="s">
        <v>15</v>
      </c>
      <c r="I639" s="46">
        <v>2</v>
      </c>
      <c r="J639" s="46" t="s">
        <v>23</v>
      </c>
      <c r="K639" s="46" t="s">
        <v>31</v>
      </c>
      <c r="L639" s="46">
        <v>49</v>
      </c>
      <c r="M639" s="47" t="str">
        <f>IF(Table2[[#This Row],[Age]] &gt; 54, "Old",IF(Table2[[#This Row],[Age]]&gt;= 31, "Middle-Age",IF(Table2[[#This Row],[Age]]&lt;31, "Young","Invalid")))</f>
        <v>Middle-Age</v>
      </c>
      <c r="N639" s="46" t="s">
        <v>18</v>
      </c>
      <c r="O639" s="48">
        <v>38843</v>
      </c>
    </row>
    <row r="640" spans="1:15" x14ac:dyDescent="0.25">
      <c r="A640" s="46">
        <v>22220</v>
      </c>
      <c r="B640" s="46" t="s">
        <v>48</v>
      </c>
      <c r="C640" s="46" t="s">
        <v>50</v>
      </c>
      <c r="D640" s="46">
        <v>60000</v>
      </c>
      <c r="E640" s="46">
        <v>2</v>
      </c>
      <c r="F640" s="46" t="s">
        <v>27</v>
      </c>
      <c r="G640" s="46" t="s">
        <v>21</v>
      </c>
      <c r="H640" s="46" t="s">
        <v>18</v>
      </c>
      <c r="I640" s="46">
        <v>2</v>
      </c>
      <c r="J640" s="46" t="s">
        <v>26</v>
      </c>
      <c r="K640" s="46" t="s">
        <v>31</v>
      </c>
      <c r="L640" s="46">
        <v>49</v>
      </c>
      <c r="M640" s="47" t="str">
        <f>IF(Table2[[#This Row],[Age]] &gt; 54, "Old",IF(Table2[[#This Row],[Age]]&gt;= 31, "Middle-Age",IF(Table2[[#This Row],[Age]]&lt;31, "Young","Invalid")))</f>
        <v>Middle-Age</v>
      </c>
      <c r="N640" s="46" t="s">
        <v>15</v>
      </c>
      <c r="O640" s="48">
        <v>38843</v>
      </c>
    </row>
    <row r="641" spans="1:15" x14ac:dyDescent="0.25">
      <c r="A641" s="46">
        <v>22221</v>
      </c>
      <c r="B641" s="46" t="s">
        <v>48</v>
      </c>
      <c r="C641" s="46" t="s">
        <v>50</v>
      </c>
      <c r="D641" s="46">
        <v>60000</v>
      </c>
      <c r="E641" s="46">
        <v>2</v>
      </c>
      <c r="F641" s="46" t="s">
        <v>27</v>
      </c>
      <c r="G641" s="46" t="s">
        <v>21</v>
      </c>
      <c r="H641" s="46" t="s">
        <v>18</v>
      </c>
      <c r="I641" s="46">
        <v>2</v>
      </c>
      <c r="J641" s="46" t="s">
        <v>26</v>
      </c>
      <c r="K641" s="46" t="s">
        <v>31</v>
      </c>
      <c r="L641" s="46">
        <v>48</v>
      </c>
      <c r="M641" s="47" t="str">
        <f>IF(Table2[[#This Row],[Age]] &gt; 54, "Old",IF(Table2[[#This Row],[Age]]&gt;= 31, "Middle-Age",IF(Table2[[#This Row],[Age]]&lt;31, "Young","Invalid")))</f>
        <v>Middle-Age</v>
      </c>
      <c r="N641" s="46" t="s">
        <v>15</v>
      </c>
      <c r="O641" s="48">
        <v>38843</v>
      </c>
    </row>
    <row r="642" spans="1:15" x14ac:dyDescent="0.25">
      <c r="A642" s="46">
        <v>22227</v>
      </c>
      <c r="B642" s="46" t="s">
        <v>48</v>
      </c>
      <c r="C642" s="46" t="s">
        <v>51</v>
      </c>
      <c r="D642" s="46">
        <v>60000</v>
      </c>
      <c r="E642" s="46">
        <v>2</v>
      </c>
      <c r="F642" s="46" t="s">
        <v>27</v>
      </c>
      <c r="G642" s="46" t="s">
        <v>21</v>
      </c>
      <c r="H642" s="46" t="s">
        <v>15</v>
      </c>
      <c r="I642" s="46">
        <v>2</v>
      </c>
      <c r="J642" s="46" t="s">
        <v>23</v>
      </c>
      <c r="K642" s="46" t="s">
        <v>31</v>
      </c>
      <c r="L642" s="46">
        <v>50</v>
      </c>
      <c r="M642" s="47" t="str">
        <f>IF(Table2[[#This Row],[Age]] &gt; 54, "Old",IF(Table2[[#This Row],[Age]]&gt;= 31, "Middle-Age",IF(Table2[[#This Row],[Age]]&lt;31, "Young","Invalid")))</f>
        <v>Middle-Age</v>
      </c>
      <c r="N642" s="46" t="s">
        <v>18</v>
      </c>
      <c r="O642" s="48">
        <v>38843</v>
      </c>
    </row>
    <row r="643" spans="1:15" x14ac:dyDescent="0.25">
      <c r="A643" s="46">
        <v>22252</v>
      </c>
      <c r="B643" s="46" t="s">
        <v>49</v>
      </c>
      <c r="C643" s="46" t="s">
        <v>51</v>
      </c>
      <c r="D643" s="46">
        <v>60000</v>
      </c>
      <c r="E643" s="46">
        <v>1</v>
      </c>
      <c r="F643" s="46" t="s">
        <v>30</v>
      </c>
      <c r="G643" s="46" t="s">
        <v>21</v>
      </c>
      <c r="H643" s="46" t="s">
        <v>15</v>
      </c>
      <c r="I643" s="46">
        <v>0</v>
      </c>
      <c r="J643" s="46" t="s">
        <v>22</v>
      </c>
      <c r="K643" s="46" t="s">
        <v>31</v>
      </c>
      <c r="L643" s="46">
        <v>36</v>
      </c>
      <c r="M643" s="47" t="str">
        <f>IF(Table2[[#This Row],[Age]] &gt; 54, "Old",IF(Table2[[#This Row],[Age]]&gt;= 31, "Middle-Age",IF(Table2[[#This Row],[Age]]&lt;31, "Young","Invalid")))</f>
        <v>Middle-Age</v>
      </c>
      <c r="N643" s="46" t="s">
        <v>15</v>
      </c>
      <c r="O643" s="48">
        <v>38843</v>
      </c>
    </row>
    <row r="644" spans="1:15" x14ac:dyDescent="0.25">
      <c r="A644" s="46">
        <v>22294</v>
      </c>
      <c r="B644" s="46" t="s">
        <v>49</v>
      </c>
      <c r="C644" s="46" t="s">
        <v>51</v>
      </c>
      <c r="D644" s="46">
        <v>70000</v>
      </c>
      <c r="E644" s="46">
        <v>0</v>
      </c>
      <c r="F644" s="46" t="s">
        <v>13</v>
      </c>
      <c r="G644" s="46" t="s">
        <v>21</v>
      </c>
      <c r="H644" s="46" t="s">
        <v>18</v>
      </c>
      <c r="I644" s="46">
        <v>1</v>
      </c>
      <c r="J644" s="46" t="s">
        <v>22</v>
      </c>
      <c r="K644" s="46" t="s">
        <v>31</v>
      </c>
      <c r="L644" s="46">
        <v>37</v>
      </c>
      <c r="M644" s="47" t="str">
        <f>IF(Table2[[#This Row],[Age]] &gt; 54, "Old",IF(Table2[[#This Row],[Age]]&gt;= 31, "Middle-Age",IF(Table2[[#This Row],[Age]]&lt;31, "Young","Invalid")))</f>
        <v>Middle-Age</v>
      </c>
      <c r="N644" s="46" t="s">
        <v>15</v>
      </c>
      <c r="O644" s="48">
        <v>38843</v>
      </c>
    </row>
    <row r="645" spans="1:15" x14ac:dyDescent="0.25">
      <c r="A645" s="46">
        <v>22296</v>
      </c>
      <c r="B645" s="46" t="s">
        <v>48</v>
      </c>
      <c r="C645" s="46" t="s">
        <v>50</v>
      </c>
      <c r="D645" s="46">
        <v>70000</v>
      </c>
      <c r="E645" s="46">
        <v>0</v>
      </c>
      <c r="F645" s="46" t="s">
        <v>13</v>
      </c>
      <c r="G645" s="46" t="s">
        <v>21</v>
      </c>
      <c r="H645" s="46" t="s">
        <v>18</v>
      </c>
      <c r="I645" s="46">
        <v>1</v>
      </c>
      <c r="J645" s="46" t="s">
        <v>16</v>
      </c>
      <c r="K645" s="46" t="s">
        <v>31</v>
      </c>
      <c r="L645" s="46">
        <v>38</v>
      </c>
      <c r="M645" s="47" t="str">
        <f>IF(Table2[[#This Row],[Age]] &gt; 54, "Old",IF(Table2[[#This Row],[Age]]&gt;= 31, "Middle-Age",IF(Table2[[#This Row],[Age]]&lt;31, "Young","Invalid")))</f>
        <v>Middle-Age</v>
      </c>
      <c r="N645" s="46" t="s">
        <v>18</v>
      </c>
      <c r="O645" s="48">
        <v>38843</v>
      </c>
    </row>
    <row r="646" spans="1:15" x14ac:dyDescent="0.25">
      <c r="A646" s="46">
        <v>22330</v>
      </c>
      <c r="B646" s="46" t="s">
        <v>48</v>
      </c>
      <c r="C646" s="46" t="s">
        <v>50</v>
      </c>
      <c r="D646" s="46">
        <v>50000</v>
      </c>
      <c r="E646" s="46">
        <v>0</v>
      </c>
      <c r="F646" s="46" t="s">
        <v>30</v>
      </c>
      <c r="G646" s="46" t="s">
        <v>14</v>
      </c>
      <c r="H646" s="46" t="s">
        <v>15</v>
      </c>
      <c r="I646" s="46">
        <v>0</v>
      </c>
      <c r="J646" s="46" t="s">
        <v>26</v>
      </c>
      <c r="K646" s="46" t="s">
        <v>31</v>
      </c>
      <c r="L646" s="46">
        <v>32</v>
      </c>
      <c r="M646" s="47" t="str">
        <f>IF(Table2[[#This Row],[Age]] &gt; 54, "Old",IF(Table2[[#This Row],[Age]]&gt;= 31, "Middle-Age",IF(Table2[[#This Row],[Age]]&lt;31, "Young","Invalid")))</f>
        <v>Middle-Age</v>
      </c>
      <c r="N646" s="46" t="s">
        <v>15</v>
      </c>
      <c r="O646" s="48">
        <v>38843</v>
      </c>
    </row>
    <row r="647" spans="1:15" x14ac:dyDescent="0.25">
      <c r="A647" s="46">
        <v>22381</v>
      </c>
      <c r="B647" s="46" t="s">
        <v>48</v>
      </c>
      <c r="C647" s="46" t="s">
        <v>50</v>
      </c>
      <c r="D647" s="46">
        <v>10000</v>
      </c>
      <c r="E647" s="46">
        <v>1</v>
      </c>
      <c r="F647" s="46" t="s">
        <v>30</v>
      </c>
      <c r="G647" s="46" t="s">
        <v>25</v>
      </c>
      <c r="H647" s="46" t="s">
        <v>15</v>
      </c>
      <c r="I647" s="46">
        <v>0</v>
      </c>
      <c r="J647" s="46" t="s">
        <v>16</v>
      </c>
      <c r="K647" s="46" t="s">
        <v>17</v>
      </c>
      <c r="L647" s="46">
        <v>44</v>
      </c>
      <c r="M647" s="47" t="str">
        <f>IF(Table2[[#This Row],[Age]] &gt; 54, "Old",IF(Table2[[#This Row],[Age]]&gt;= 31, "Middle-Age",IF(Table2[[#This Row],[Age]]&lt;31, "Young","Invalid")))</f>
        <v>Middle-Age</v>
      </c>
      <c r="N647" s="46" t="s">
        <v>18</v>
      </c>
      <c r="O647" s="48">
        <v>38843</v>
      </c>
    </row>
    <row r="648" spans="1:15" x14ac:dyDescent="0.25">
      <c r="A648" s="46">
        <v>22399</v>
      </c>
      <c r="B648" s="46" t="s">
        <v>49</v>
      </c>
      <c r="C648" s="46" t="s">
        <v>50</v>
      </c>
      <c r="D648" s="46">
        <v>10000</v>
      </c>
      <c r="E648" s="46">
        <v>0</v>
      </c>
      <c r="F648" s="46" t="s">
        <v>19</v>
      </c>
      <c r="G648" s="46" t="s">
        <v>25</v>
      </c>
      <c r="H648" s="46" t="s">
        <v>15</v>
      </c>
      <c r="I648" s="46">
        <v>1</v>
      </c>
      <c r="J648" s="46" t="s">
        <v>26</v>
      </c>
      <c r="K648" s="46" t="s">
        <v>24</v>
      </c>
      <c r="L648" s="46">
        <v>26</v>
      </c>
      <c r="M648" s="47" t="str">
        <f>IF(Table2[[#This Row],[Age]] &gt; 54, "Old",IF(Table2[[#This Row],[Age]]&gt;= 31, "Middle-Age",IF(Table2[[#This Row],[Age]]&lt;31, "Young","Invalid")))</f>
        <v>Young</v>
      </c>
      <c r="N648" s="46" t="s">
        <v>15</v>
      </c>
      <c r="O648" s="48">
        <v>38843</v>
      </c>
    </row>
    <row r="649" spans="1:15" x14ac:dyDescent="0.25">
      <c r="A649" s="46">
        <v>22402</v>
      </c>
      <c r="B649" s="46" t="s">
        <v>48</v>
      </c>
      <c r="C649" s="46" t="s">
        <v>50</v>
      </c>
      <c r="D649" s="46">
        <v>10000</v>
      </c>
      <c r="E649" s="46">
        <v>0</v>
      </c>
      <c r="F649" s="46" t="s">
        <v>19</v>
      </c>
      <c r="G649" s="46" t="s">
        <v>25</v>
      </c>
      <c r="H649" s="46" t="s">
        <v>15</v>
      </c>
      <c r="I649" s="46">
        <v>1</v>
      </c>
      <c r="J649" s="46" t="s">
        <v>22</v>
      </c>
      <c r="K649" s="46" t="s">
        <v>24</v>
      </c>
      <c r="L649" s="46">
        <v>25</v>
      </c>
      <c r="M649" s="47" t="str">
        <f>IF(Table2[[#This Row],[Age]] &gt; 54, "Old",IF(Table2[[#This Row],[Age]]&gt;= 31, "Middle-Age",IF(Table2[[#This Row],[Age]]&lt;31, "Young","Invalid")))</f>
        <v>Young</v>
      </c>
      <c r="N649" s="46" t="s">
        <v>15</v>
      </c>
      <c r="O649" s="48">
        <v>38843</v>
      </c>
    </row>
    <row r="650" spans="1:15" x14ac:dyDescent="0.25">
      <c r="A650" s="46">
        <v>22439</v>
      </c>
      <c r="B650" s="46" t="s">
        <v>48</v>
      </c>
      <c r="C650" s="46" t="s">
        <v>51</v>
      </c>
      <c r="D650" s="46">
        <v>30000</v>
      </c>
      <c r="E650" s="46">
        <v>0</v>
      </c>
      <c r="F650" s="46" t="s">
        <v>13</v>
      </c>
      <c r="G650" s="46" t="s">
        <v>20</v>
      </c>
      <c r="H650" s="46" t="s">
        <v>15</v>
      </c>
      <c r="I650" s="46">
        <v>0</v>
      </c>
      <c r="J650" s="46" t="s">
        <v>16</v>
      </c>
      <c r="K650" s="46" t="s">
        <v>17</v>
      </c>
      <c r="L650" s="46">
        <v>37</v>
      </c>
      <c r="M650" s="47" t="str">
        <f>IF(Table2[[#This Row],[Age]] &gt; 54, "Old",IF(Table2[[#This Row],[Age]]&gt;= 31, "Middle-Age",IF(Table2[[#This Row],[Age]]&lt;31, "Young","Invalid")))</f>
        <v>Middle-Age</v>
      </c>
      <c r="N650" s="46" t="s">
        <v>15</v>
      </c>
      <c r="O650" s="48">
        <v>38843</v>
      </c>
    </row>
    <row r="651" spans="1:15" x14ac:dyDescent="0.25">
      <c r="A651" s="46">
        <v>22464</v>
      </c>
      <c r="B651" s="46" t="s">
        <v>48</v>
      </c>
      <c r="C651" s="46" t="s">
        <v>50</v>
      </c>
      <c r="D651" s="46">
        <v>40000</v>
      </c>
      <c r="E651" s="46">
        <v>0</v>
      </c>
      <c r="F651" s="46" t="s">
        <v>30</v>
      </c>
      <c r="G651" s="46" t="s">
        <v>20</v>
      </c>
      <c r="H651" s="46" t="s">
        <v>15</v>
      </c>
      <c r="I651" s="46">
        <v>0</v>
      </c>
      <c r="J651" s="46" t="s">
        <v>16</v>
      </c>
      <c r="K651" s="46" t="s">
        <v>17</v>
      </c>
      <c r="L651" s="46">
        <v>37</v>
      </c>
      <c r="M651" s="47" t="str">
        <f>IF(Table2[[#This Row],[Age]] &gt; 54, "Old",IF(Table2[[#This Row],[Age]]&gt;= 31, "Middle-Age",IF(Table2[[#This Row],[Age]]&lt;31, "Young","Invalid")))</f>
        <v>Middle-Age</v>
      </c>
      <c r="N651" s="46" t="s">
        <v>15</v>
      </c>
      <c r="O651" s="48">
        <v>38843</v>
      </c>
    </row>
    <row r="652" spans="1:15" x14ac:dyDescent="0.25">
      <c r="A652" s="46">
        <v>22496</v>
      </c>
      <c r="B652" s="46" t="s">
        <v>48</v>
      </c>
      <c r="C652" s="46" t="s">
        <v>51</v>
      </c>
      <c r="D652" s="46">
        <v>30000</v>
      </c>
      <c r="E652" s="46">
        <v>1</v>
      </c>
      <c r="F652" s="46" t="s">
        <v>13</v>
      </c>
      <c r="G652" s="46" t="s">
        <v>14</v>
      </c>
      <c r="H652" s="46" t="s">
        <v>15</v>
      </c>
      <c r="I652" s="46">
        <v>2</v>
      </c>
      <c r="J652" s="46" t="s">
        <v>16</v>
      </c>
      <c r="K652" s="46" t="s">
        <v>17</v>
      </c>
      <c r="L652" s="46">
        <v>42</v>
      </c>
      <c r="M652" s="47" t="str">
        <f>IF(Table2[[#This Row],[Age]] &gt; 54, "Old",IF(Table2[[#This Row],[Age]]&gt;= 31, "Middle-Age",IF(Table2[[#This Row],[Age]]&lt;31, "Young","Invalid")))</f>
        <v>Middle-Age</v>
      </c>
      <c r="N652" s="46" t="s">
        <v>18</v>
      </c>
      <c r="O652" s="48">
        <v>38843</v>
      </c>
    </row>
    <row r="653" spans="1:15" x14ac:dyDescent="0.25">
      <c r="A653" s="46">
        <v>22500</v>
      </c>
      <c r="B653" s="46" t="s">
        <v>49</v>
      </c>
      <c r="C653" s="46" t="s">
        <v>50</v>
      </c>
      <c r="D653" s="46">
        <v>40000</v>
      </c>
      <c r="E653" s="46">
        <v>0</v>
      </c>
      <c r="F653" s="46" t="s">
        <v>13</v>
      </c>
      <c r="G653" s="46" t="s">
        <v>21</v>
      </c>
      <c r="H653" s="46" t="s">
        <v>18</v>
      </c>
      <c r="I653" s="46">
        <v>0</v>
      </c>
      <c r="J653" s="46" t="s">
        <v>16</v>
      </c>
      <c r="K653" s="46" t="s">
        <v>17</v>
      </c>
      <c r="L653" s="46">
        <v>40</v>
      </c>
      <c r="M653" s="47" t="str">
        <f>IF(Table2[[#This Row],[Age]] &gt; 54, "Old",IF(Table2[[#This Row],[Age]]&gt;= 31, "Middle-Age",IF(Table2[[#This Row],[Age]]&lt;31, "Young","Invalid")))</f>
        <v>Middle-Age</v>
      </c>
      <c r="N653" s="46" t="s">
        <v>15</v>
      </c>
      <c r="O653" s="48">
        <v>38843</v>
      </c>
    </row>
    <row r="654" spans="1:15" x14ac:dyDescent="0.25">
      <c r="A654" s="46">
        <v>22518</v>
      </c>
      <c r="B654" s="46" t="s">
        <v>49</v>
      </c>
      <c r="C654" s="46" t="s">
        <v>51</v>
      </c>
      <c r="D654" s="46">
        <v>30000</v>
      </c>
      <c r="E654" s="46">
        <v>3</v>
      </c>
      <c r="F654" s="46" t="s">
        <v>19</v>
      </c>
      <c r="G654" s="46" t="s">
        <v>20</v>
      </c>
      <c r="H654" s="46" t="s">
        <v>18</v>
      </c>
      <c r="I654" s="46">
        <v>2</v>
      </c>
      <c r="J654" s="46" t="s">
        <v>16</v>
      </c>
      <c r="K654" s="46" t="s">
        <v>17</v>
      </c>
      <c r="L654" s="46">
        <v>27</v>
      </c>
      <c r="M654" s="47" t="str">
        <f>IF(Table2[[#This Row],[Age]] &gt; 54, "Old",IF(Table2[[#This Row],[Age]]&gt;= 31, "Middle-Age",IF(Table2[[#This Row],[Age]]&lt;31, "Young","Invalid")))</f>
        <v>Young</v>
      </c>
      <c r="N654" s="46" t="s">
        <v>15</v>
      </c>
      <c r="O654" s="48">
        <v>38843</v>
      </c>
    </row>
    <row r="655" spans="1:15" x14ac:dyDescent="0.25">
      <c r="A655" s="46">
        <v>22527</v>
      </c>
      <c r="B655" s="46" t="s">
        <v>49</v>
      </c>
      <c r="C655" s="46" t="s">
        <v>51</v>
      </c>
      <c r="D655" s="46">
        <v>20000</v>
      </c>
      <c r="E655" s="46">
        <v>0</v>
      </c>
      <c r="F655" s="46" t="s">
        <v>27</v>
      </c>
      <c r="G655" s="46" t="s">
        <v>25</v>
      </c>
      <c r="H655" s="46" t="s">
        <v>18</v>
      </c>
      <c r="I655" s="46">
        <v>1</v>
      </c>
      <c r="J655" s="46" t="s">
        <v>22</v>
      </c>
      <c r="K655" s="46" t="s">
        <v>17</v>
      </c>
      <c r="L655" s="46">
        <v>29</v>
      </c>
      <c r="M655" s="47" t="str">
        <f>IF(Table2[[#This Row],[Age]] &gt; 54, "Old",IF(Table2[[#This Row],[Age]]&gt;= 31, "Middle-Age",IF(Table2[[#This Row],[Age]]&lt;31, "Young","Invalid")))</f>
        <v>Young</v>
      </c>
      <c r="N655" s="46" t="s">
        <v>18</v>
      </c>
      <c r="O655" s="48">
        <v>38843</v>
      </c>
    </row>
    <row r="656" spans="1:15" x14ac:dyDescent="0.25">
      <c r="A656" s="46">
        <v>22538</v>
      </c>
      <c r="B656" s="46" t="s">
        <v>49</v>
      </c>
      <c r="C656" s="46" t="s">
        <v>51</v>
      </c>
      <c r="D656" s="46">
        <v>10000</v>
      </c>
      <c r="E656" s="46">
        <v>0</v>
      </c>
      <c r="F656" s="46" t="s">
        <v>29</v>
      </c>
      <c r="G656" s="46" t="s">
        <v>25</v>
      </c>
      <c r="H656" s="46" t="s">
        <v>15</v>
      </c>
      <c r="I656" s="46">
        <v>2</v>
      </c>
      <c r="J656" s="46" t="s">
        <v>26</v>
      </c>
      <c r="K656" s="46" t="s">
        <v>17</v>
      </c>
      <c r="L656" s="46">
        <v>33</v>
      </c>
      <c r="M656" s="47" t="str">
        <f>IF(Table2[[#This Row],[Age]] &gt; 54, "Old",IF(Table2[[#This Row],[Age]]&gt;= 31, "Middle-Age",IF(Table2[[#This Row],[Age]]&lt;31, "Young","Invalid")))</f>
        <v>Middle-Age</v>
      </c>
      <c r="N656" s="46" t="s">
        <v>18</v>
      </c>
      <c r="O656" s="48">
        <v>38843</v>
      </c>
    </row>
    <row r="657" spans="1:15" x14ac:dyDescent="0.25">
      <c r="A657" s="46">
        <v>22610</v>
      </c>
      <c r="B657" s="46" t="s">
        <v>48</v>
      </c>
      <c r="C657" s="46" t="s">
        <v>50</v>
      </c>
      <c r="D657" s="46">
        <v>30000</v>
      </c>
      <c r="E657" s="46">
        <v>0</v>
      </c>
      <c r="F657" s="46" t="s">
        <v>13</v>
      </c>
      <c r="G657" s="46" t="s">
        <v>20</v>
      </c>
      <c r="H657" s="46" t="s">
        <v>15</v>
      </c>
      <c r="I657" s="46">
        <v>0</v>
      </c>
      <c r="J657" s="46" t="s">
        <v>16</v>
      </c>
      <c r="K657" s="46" t="s">
        <v>17</v>
      </c>
      <c r="L657" s="46">
        <v>35</v>
      </c>
      <c r="M657" s="47" t="str">
        <f>IF(Table2[[#This Row],[Age]] &gt; 54, "Old",IF(Table2[[#This Row],[Age]]&gt;= 31, "Middle-Age",IF(Table2[[#This Row],[Age]]&lt;31, "Young","Invalid")))</f>
        <v>Middle-Age</v>
      </c>
      <c r="N657" s="46" t="s">
        <v>15</v>
      </c>
      <c r="O657" s="48">
        <v>38843</v>
      </c>
    </row>
    <row r="658" spans="1:15" x14ac:dyDescent="0.25">
      <c r="A658" s="46">
        <v>22633</v>
      </c>
      <c r="B658" s="46" t="s">
        <v>49</v>
      </c>
      <c r="C658" s="46" t="s">
        <v>51</v>
      </c>
      <c r="D658" s="46">
        <v>40000</v>
      </c>
      <c r="E658" s="46">
        <v>0</v>
      </c>
      <c r="F658" s="46" t="s">
        <v>30</v>
      </c>
      <c r="G658" s="46" t="s">
        <v>20</v>
      </c>
      <c r="H658" s="46" t="s">
        <v>15</v>
      </c>
      <c r="I658" s="46">
        <v>0</v>
      </c>
      <c r="J658" s="46" t="s">
        <v>16</v>
      </c>
      <c r="K658" s="46" t="s">
        <v>17</v>
      </c>
      <c r="L658" s="46">
        <v>37</v>
      </c>
      <c r="M658" s="47" t="str">
        <f>IF(Table2[[#This Row],[Age]] &gt; 54, "Old",IF(Table2[[#This Row],[Age]]&gt;= 31, "Middle-Age",IF(Table2[[#This Row],[Age]]&lt;31, "Young","Invalid")))</f>
        <v>Middle-Age</v>
      </c>
      <c r="N658" s="46" t="s">
        <v>15</v>
      </c>
      <c r="O658" s="48">
        <v>38843</v>
      </c>
    </row>
    <row r="659" spans="1:15" x14ac:dyDescent="0.25">
      <c r="A659" s="46">
        <v>22634</v>
      </c>
      <c r="B659" s="46" t="s">
        <v>49</v>
      </c>
      <c r="C659" s="46" t="s">
        <v>51</v>
      </c>
      <c r="D659" s="46">
        <v>40000</v>
      </c>
      <c r="E659" s="46">
        <v>0</v>
      </c>
      <c r="F659" s="46" t="s">
        <v>30</v>
      </c>
      <c r="G659" s="46" t="s">
        <v>20</v>
      </c>
      <c r="H659" s="46" t="s">
        <v>15</v>
      </c>
      <c r="I659" s="46">
        <v>0</v>
      </c>
      <c r="J659" s="46" t="s">
        <v>16</v>
      </c>
      <c r="K659" s="46" t="s">
        <v>17</v>
      </c>
      <c r="L659" s="46">
        <v>38</v>
      </c>
      <c r="M659" s="47" t="str">
        <f>IF(Table2[[#This Row],[Age]] &gt; 54, "Old",IF(Table2[[#This Row],[Age]]&gt;= 31, "Middle-Age",IF(Table2[[#This Row],[Age]]&lt;31, "Young","Invalid")))</f>
        <v>Middle-Age</v>
      </c>
      <c r="N659" s="46" t="s">
        <v>15</v>
      </c>
      <c r="O659" s="48">
        <v>38843</v>
      </c>
    </row>
    <row r="660" spans="1:15" x14ac:dyDescent="0.25">
      <c r="A660" s="46">
        <v>22636</v>
      </c>
      <c r="B660" s="46" t="s">
        <v>49</v>
      </c>
      <c r="C660" s="46" t="s">
        <v>51</v>
      </c>
      <c r="D660" s="46">
        <v>40000</v>
      </c>
      <c r="E660" s="46">
        <v>0</v>
      </c>
      <c r="F660" s="46" t="s">
        <v>13</v>
      </c>
      <c r="G660" s="46" t="s">
        <v>20</v>
      </c>
      <c r="H660" s="46" t="s">
        <v>18</v>
      </c>
      <c r="I660" s="46">
        <v>0</v>
      </c>
      <c r="J660" s="46" t="s">
        <v>16</v>
      </c>
      <c r="K660" s="46" t="s">
        <v>17</v>
      </c>
      <c r="L660" s="46">
        <v>38</v>
      </c>
      <c r="M660" s="47" t="str">
        <f>IF(Table2[[#This Row],[Age]] &gt; 54, "Old",IF(Table2[[#This Row],[Age]]&gt;= 31, "Middle-Age",IF(Table2[[#This Row],[Age]]&lt;31, "Young","Invalid")))</f>
        <v>Middle-Age</v>
      </c>
      <c r="N660" s="46" t="s">
        <v>15</v>
      </c>
      <c r="O660" s="48">
        <v>38843</v>
      </c>
    </row>
    <row r="661" spans="1:15" x14ac:dyDescent="0.25">
      <c r="A661" s="46">
        <v>22672</v>
      </c>
      <c r="B661" s="46" t="s">
        <v>49</v>
      </c>
      <c r="C661" s="46" t="s">
        <v>51</v>
      </c>
      <c r="D661" s="46">
        <v>30000</v>
      </c>
      <c r="E661" s="46">
        <v>2</v>
      </c>
      <c r="F661" s="46" t="s">
        <v>19</v>
      </c>
      <c r="G661" s="46" t="s">
        <v>20</v>
      </c>
      <c r="H661" s="46" t="s">
        <v>15</v>
      </c>
      <c r="I661" s="46">
        <v>0</v>
      </c>
      <c r="J661" s="46" t="s">
        <v>16</v>
      </c>
      <c r="K661" s="46" t="s">
        <v>17</v>
      </c>
      <c r="L661" s="46">
        <v>43</v>
      </c>
      <c r="M661" s="47" t="str">
        <f>IF(Table2[[#This Row],[Age]] &gt; 54, "Old",IF(Table2[[#This Row],[Age]]&gt;= 31, "Middle-Age",IF(Table2[[#This Row],[Age]]&lt;31, "Young","Invalid")))</f>
        <v>Middle-Age</v>
      </c>
      <c r="N661" s="46" t="s">
        <v>18</v>
      </c>
      <c r="O661" s="48">
        <v>38843</v>
      </c>
    </row>
    <row r="662" spans="1:15" x14ac:dyDescent="0.25">
      <c r="A662" s="46">
        <v>22707</v>
      </c>
      <c r="B662" s="46" t="s">
        <v>49</v>
      </c>
      <c r="C662" s="46" t="s">
        <v>51</v>
      </c>
      <c r="D662" s="46">
        <v>30000</v>
      </c>
      <c r="E662" s="46">
        <v>0</v>
      </c>
      <c r="F662" s="46" t="s">
        <v>19</v>
      </c>
      <c r="G662" s="46" t="s">
        <v>20</v>
      </c>
      <c r="H662" s="46" t="s">
        <v>18</v>
      </c>
      <c r="I662" s="46">
        <v>1</v>
      </c>
      <c r="J662" s="46" t="s">
        <v>22</v>
      </c>
      <c r="K662" s="46" t="s">
        <v>17</v>
      </c>
      <c r="L662" s="46">
        <v>30</v>
      </c>
      <c r="M662" s="47" t="str">
        <f>IF(Table2[[#This Row],[Age]] &gt; 54, "Old",IF(Table2[[#This Row],[Age]]&gt;= 31, "Middle-Age",IF(Table2[[#This Row],[Age]]&lt;31, "Young","Invalid")))</f>
        <v>Young</v>
      </c>
      <c r="N662" s="46" t="s">
        <v>18</v>
      </c>
      <c r="O662" s="48">
        <v>38843</v>
      </c>
    </row>
    <row r="663" spans="1:15" x14ac:dyDescent="0.25">
      <c r="A663" s="46">
        <v>22719</v>
      </c>
      <c r="B663" s="46" t="s">
        <v>49</v>
      </c>
      <c r="C663" s="46" t="s">
        <v>50</v>
      </c>
      <c r="D663" s="46">
        <v>110000</v>
      </c>
      <c r="E663" s="46">
        <v>3</v>
      </c>
      <c r="F663" s="46" t="s">
        <v>13</v>
      </c>
      <c r="G663" s="46" t="s">
        <v>28</v>
      </c>
      <c r="H663" s="46" t="s">
        <v>15</v>
      </c>
      <c r="I663" s="46">
        <v>4</v>
      </c>
      <c r="J663" s="46" t="s">
        <v>22</v>
      </c>
      <c r="K663" s="46" t="s">
        <v>31</v>
      </c>
      <c r="L663" s="46">
        <v>40</v>
      </c>
      <c r="M663" s="47" t="str">
        <f>IF(Table2[[#This Row],[Age]] &gt; 54, "Old",IF(Table2[[#This Row],[Age]]&gt;= 31, "Middle-Age",IF(Table2[[#This Row],[Age]]&lt;31, "Young","Invalid")))</f>
        <v>Middle-Age</v>
      </c>
      <c r="N663" s="46" t="s">
        <v>15</v>
      </c>
      <c r="O663" s="48">
        <v>38843</v>
      </c>
    </row>
    <row r="664" spans="1:15" x14ac:dyDescent="0.25">
      <c r="A664" s="46">
        <v>22730</v>
      </c>
      <c r="B664" s="46" t="s">
        <v>48</v>
      </c>
      <c r="C664" s="46" t="s">
        <v>50</v>
      </c>
      <c r="D664" s="46">
        <v>70000</v>
      </c>
      <c r="E664" s="46">
        <v>5</v>
      </c>
      <c r="F664" s="46" t="s">
        <v>13</v>
      </c>
      <c r="G664" s="46" t="s">
        <v>28</v>
      </c>
      <c r="H664" s="46" t="s">
        <v>15</v>
      </c>
      <c r="I664" s="46">
        <v>2</v>
      </c>
      <c r="J664" s="46" t="s">
        <v>59</v>
      </c>
      <c r="K664" s="46" t="s">
        <v>31</v>
      </c>
      <c r="L664" s="46">
        <v>63</v>
      </c>
      <c r="M664" s="47" t="str">
        <f>IF(Table2[[#This Row],[Age]] &gt; 54, "Old",IF(Table2[[#This Row],[Age]]&gt;= 31, "Middle-Age",IF(Table2[[#This Row],[Age]]&lt;31, "Young","Invalid")))</f>
        <v>Old</v>
      </c>
      <c r="N664" s="46" t="s">
        <v>18</v>
      </c>
      <c r="O664" s="48">
        <v>38843</v>
      </c>
    </row>
    <row r="665" spans="1:15" x14ac:dyDescent="0.25">
      <c r="A665" s="46">
        <v>22743</v>
      </c>
      <c r="B665" s="46" t="s">
        <v>48</v>
      </c>
      <c r="C665" s="46" t="s">
        <v>51</v>
      </c>
      <c r="D665" s="46">
        <v>40000</v>
      </c>
      <c r="E665" s="46">
        <v>5</v>
      </c>
      <c r="F665" s="46" t="s">
        <v>27</v>
      </c>
      <c r="G665" s="46" t="s">
        <v>21</v>
      </c>
      <c r="H665" s="46" t="s">
        <v>15</v>
      </c>
      <c r="I665" s="46">
        <v>2</v>
      </c>
      <c r="J665" s="46" t="s">
        <v>59</v>
      </c>
      <c r="K665" s="46" t="s">
        <v>31</v>
      </c>
      <c r="L665" s="46">
        <v>60</v>
      </c>
      <c r="M665" s="47" t="str">
        <f>IF(Table2[[#This Row],[Age]] &gt; 54, "Old",IF(Table2[[#This Row],[Age]]&gt;= 31, "Middle-Age",IF(Table2[[#This Row],[Age]]&lt;31, "Young","Invalid")))</f>
        <v>Old</v>
      </c>
      <c r="N665" s="46" t="s">
        <v>18</v>
      </c>
      <c r="O665" s="48">
        <v>38843</v>
      </c>
    </row>
    <row r="666" spans="1:15" x14ac:dyDescent="0.25">
      <c r="A666" s="46">
        <v>22821</v>
      </c>
      <c r="B666" s="46" t="s">
        <v>48</v>
      </c>
      <c r="C666" s="46" t="s">
        <v>51</v>
      </c>
      <c r="D666" s="46">
        <v>130000</v>
      </c>
      <c r="E666" s="46">
        <v>3</v>
      </c>
      <c r="F666" s="46" t="s">
        <v>19</v>
      </c>
      <c r="G666" s="46" t="s">
        <v>21</v>
      </c>
      <c r="H666" s="46" t="s">
        <v>15</v>
      </c>
      <c r="I666" s="46">
        <v>4</v>
      </c>
      <c r="J666" s="46" t="s">
        <v>16</v>
      </c>
      <c r="K666" s="46" t="s">
        <v>17</v>
      </c>
      <c r="L666" s="46">
        <v>52</v>
      </c>
      <c r="M666" s="47" t="str">
        <f>IF(Table2[[#This Row],[Age]] &gt; 54, "Old",IF(Table2[[#This Row],[Age]]&gt;= 31, "Middle-Age",IF(Table2[[#This Row],[Age]]&lt;31, "Young","Invalid")))</f>
        <v>Middle-Age</v>
      </c>
      <c r="N666" s="46" t="s">
        <v>18</v>
      </c>
      <c r="O666" s="48">
        <v>38843</v>
      </c>
    </row>
    <row r="667" spans="1:15" x14ac:dyDescent="0.25">
      <c r="A667" s="46">
        <v>22830</v>
      </c>
      <c r="B667" s="46" t="s">
        <v>48</v>
      </c>
      <c r="C667" s="46" t="s">
        <v>50</v>
      </c>
      <c r="D667" s="46">
        <v>120000</v>
      </c>
      <c r="E667" s="46">
        <v>4</v>
      </c>
      <c r="F667" s="46" t="s">
        <v>19</v>
      </c>
      <c r="G667" s="46" t="s">
        <v>28</v>
      </c>
      <c r="H667" s="46" t="s">
        <v>15</v>
      </c>
      <c r="I667" s="46">
        <v>3</v>
      </c>
      <c r="J667" s="46" t="s">
        <v>59</v>
      </c>
      <c r="K667" s="46" t="s">
        <v>17</v>
      </c>
      <c r="L667" s="46">
        <v>56</v>
      </c>
      <c r="M667" s="47" t="str">
        <f>IF(Table2[[#This Row],[Age]] &gt; 54, "Old",IF(Table2[[#This Row],[Age]]&gt;= 31, "Middle-Age",IF(Table2[[#This Row],[Age]]&lt;31, "Young","Invalid")))</f>
        <v>Old</v>
      </c>
      <c r="N667" s="46" t="s">
        <v>18</v>
      </c>
      <c r="O667" s="48">
        <v>38843</v>
      </c>
    </row>
    <row r="668" spans="1:15" x14ac:dyDescent="0.25">
      <c r="A668" s="46">
        <v>22864</v>
      </c>
      <c r="B668" s="46" t="s">
        <v>48</v>
      </c>
      <c r="C668" s="46" t="s">
        <v>50</v>
      </c>
      <c r="D668" s="46">
        <v>90000</v>
      </c>
      <c r="E668" s="46">
        <v>2</v>
      </c>
      <c r="F668" s="46" t="s">
        <v>19</v>
      </c>
      <c r="G668" s="46" t="s">
        <v>21</v>
      </c>
      <c r="H668" s="46" t="s">
        <v>18</v>
      </c>
      <c r="I668" s="46">
        <v>0</v>
      </c>
      <c r="J668" s="46" t="s">
        <v>23</v>
      </c>
      <c r="K668" s="46" t="s">
        <v>31</v>
      </c>
      <c r="L668" s="46">
        <v>49</v>
      </c>
      <c r="M668" s="47" t="str">
        <f>IF(Table2[[#This Row],[Age]] &gt; 54, "Old",IF(Table2[[#This Row],[Age]]&gt;= 31, "Middle-Age",IF(Table2[[#This Row],[Age]]&lt;31, "Young","Invalid")))</f>
        <v>Middle-Age</v>
      </c>
      <c r="N668" s="46" t="s">
        <v>15</v>
      </c>
      <c r="O668" s="48">
        <v>38843</v>
      </c>
    </row>
    <row r="669" spans="1:15" x14ac:dyDescent="0.25">
      <c r="A669" s="46">
        <v>22918</v>
      </c>
      <c r="B669" s="46" t="s">
        <v>49</v>
      </c>
      <c r="C669" s="46" t="s">
        <v>50</v>
      </c>
      <c r="D669" s="46">
        <v>80000</v>
      </c>
      <c r="E669" s="46">
        <v>5</v>
      </c>
      <c r="F669" s="46" t="s">
        <v>30</v>
      </c>
      <c r="G669" s="46" t="s">
        <v>28</v>
      </c>
      <c r="H669" s="46" t="s">
        <v>15</v>
      </c>
      <c r="I669" s="46">
        <v>3</v>
      </c>
      <c r="J669" s="46" t="s">
        <v>16</v>
      </c>
      <c r="K669" s="46" t="s">
        <v>24</v>
      </c>
      <c r="L669" s="46">
        <v>50</v>
      </c>
      <c r="M669" s="47" t="str">
        <f>IF(Table2[[#This Row],[Age]] &gt; 54, "Old",IF(Table2[[#This Row],[Age]]&gt;= 31, "Middle-Age",IF(Table2[[#This Row],[Age]]&lt;31, "Young","Invalid")))</f>
        <v>Middle-Age</v>
      </c>
      <c r="N669" s="46" t="s">
        <v>18</v>
      </c>
      <c r="O669" s="48">
        <v>38843</v>
      </c>
    </row>
    <row r="670" spans="1:15" x14ac:dyDescent="0.25">
      <c r="A670" s="46">
        <v>22930</v>
      </c>
      <c r="B670" s="46" t="s">
        <v>48</v>
      </c>
      <c r="C670" s="46" t="s">
        <v>50</v>
      </c>
      <c r="D670" s="46">
        <v>90000</v>
      </c>
      <c r="E670" s="46">
        <v>4</v>
      </c>
      <c r="F670" s="46" t="s">
        <v>13</v>
      </c>
      <c r="G670" s="46" t="s">
        <v>21</v>
      </c>
      <c r="H670" s="46" t="s">
        <v>15</v>
      </c>
      <c r="I670" s="46">
        <v>0</v>
      </c>
      <c r="J670" s="46" t="s">
        <v>26</v>
      </c>
      <c r="K670" s="46" t="s">
        <v>24</v>
      </c>
      <c r="L670" s="46">
        <v>38</v>
      </c>
      <c r="M670" s="47" t="str">
        <f>IF(Table2[[#This Row],[Age]] &gt; 54, "Old",IF(Table2[[#This Row],[Age]]&gt;= 31, "Middle-Age",IF(Table2[[#This Row],[Age]]&lt;31, "Young","Invalid")))</f>
        <v>Middle-Age</v>
      </c>
      <c r="N670" s="46" t="s">
        <v>15</v>
      </c>
      <c r="O670" s="48">
        <v>38843</v>
      </c>
    </row>
    <row r="671" spans="1:15" x14ac:dyDescent="0.25">
      <c r="A671" s="46">
        <v>22931</v>
      </c>
      <c r="B671" s="46" t="s">
        <v>48</v>
      </c>
      <c r="C671" s="46" t="s">
        <v>50</v>
      </c>
      <c r="D671" s="46">
        <v>100000</v>
      </c>
      <c r="E671" s="46">
        <v>5</v>
      </c>
      <c r="F671" s="46" t="s">
        <v>30</v>
      </c>
      <c r="G671" s="46" t="s">
        <v>28</v>
      </c>
      <c r="H671" s="46" t="s">
        <v>18</v>
      </c>
      <c r="I671" s="46">
        <v>1</v>
      </c>
      <c r="J671" s="46" t="s">
        <v>26</v>
      </c>
      <c r="K671" s="46" t="s">
        <v>24</v>
      </c>
      <c r="L671" s="46">
        <v>78</v>
      </c>
      <c r="M671" s="47" t="str">
        <f>IF(Table2[[#This Row],[Age]] &gt; 54, "Old",IF(Table2[[#This Row],[Age]]&gt;= 31, "Middle-Age",IF(Table2[[#This Row],[Age]]&lt;31, "Young","Invalid")))</f>
        <v>Old</v>
      </c>
      <c r="N671" s="46" t="s">
        <v>15</v>
      </c>
      <c r="O671" s="48">
        <v>38843</v>
      </c>
    </row>
    <row r="672" spans="1:15" x14ac:dyDescent="0.25">
      <c r="A672" s="46">
        <v>22936</v>
      </c>
      <c r="B672" s="46" t="s">
        <v>49</v>
      </c>
      <c r="C672" s="46" t="s">
        <v>51</v>
      </c>
      <c r="D672" s="46">
        <v>60000</v>
      </c>
      <c r="E672" s="46">
        <v>1</v>
      </c>
      <c r="F672" s="46" t="s">
        <v>19</v>
      </c>
      <c r="G672" s="46" t="s">
        <v>14</v>
      </c>
      <c r="H672" s="46" t="s">
        <v>18</v>
      </c>
      <c r="I672" s="46">
        <v>1</v>
      </c>
      <c r="J672" s="46" t="s">
        <v>16</v>
      </c>
      <c r="K672" s="46" t="s">
        <v>24</v>
      </c>
      <c r="L672" s="46">
        <v>45</v>
      </c>
      <c r="M672" s="47" t="str">
        <f>IF(Table2[[#This Row],[Age]] &gt; 54, "Old",IF(Table2[[#This Row],[Age]]&gt;= 31, "Middle-Age",IF(Table2[[#This Row],[Age]]&lt;31, "Young","Invalid")))</f>
        <v>Middle-Age</v>
      </c>
      <c r="N672" s="46" t="s">
        <v>15</v>
      </c>
      <c r="O672" s="48">
        <v>38843</v>
      </c>
    </row>
    <row r="673" spans="1:15" x14ac:dyDescent="0.25">
      <c r="A673" s="46">
        <v>22971</v>
      </c>
      <c r="B673" s="46" t="s">
        <v>49</v>
      </c>
      <c r="C673" s="46" t="s">
        <v>51</v>
      </c>
      <c r="D673" s="46">
        <v>30000</v>
      </c>
      <c r="E673" s="46">
        <v>0</v>
      </c>
      <c r="F673" s="46" t="s">
        <v>27</v>
      </c>
      <c r="G673" s="46" t="s">
        <v>14</v>
      </c>
      <c r="H673" s="46" t="s">
        <v>18</v>
      </c>
      <c r="I673" s="46">
        <v>2</v>
      </c>
      <c r="J673" s="46" t="s">
        <v>16</v>
      </c>
      <c r="K673" s="46" t="s">
        <v>31</v>
      </c>
      <c r="L673" s="46">
        <v>25</v>
      </c>
      <c r="M673" s="47" t="str">
        <f>IF(Table2[[#This Row],[Age]] &gt; 54, "Old",IF(Table2[[#This Row],[Age]]&gt;= 31, "Middle-Age",IF(Table2[[#This Row],[Age]]&lt;31, "Young","Invalid")))</f>
        <v>Young</v>
      </c>
      <c r="N673" s="46" t="s">
        <v>15</v>
      </c>
      <c r="O673" s="48">
        <v>38843</v>
      </c>
    </row>
    <row r="674" spans="1:15" x14ac:dyDescent="0.25">
      <c r="A674" s="46">
        <v>22974</v>
      </c>
      <c r="B674" s="46" t="s">
        <v>48</v>
      </c>
      <c r="C674" s="46" t="s">
        <v>51</v>
      </c>
      <c r="D674" s="46">
        <v>30000</v>
      </c>
      <c r="E674" s="46">
        <v>2</v>
      </c>
      <c r="F674" s="46" t="s">
        <v>19</v>
      </c>
      <c r="G674" s="46" t="s">
        <v>20</v>
      </c>
      <c r="H674" s="46" t="s">
        <v>15</v>
      </c>
      <c r="I674" s="46">
        <v>2</v>
      </c>
      <c r="J674" s="46" t="s">
        <v>23</v>
      </c>
      <c r="K674" s="46" t="s">
        <v>24</v>
      </c>
      <c r="L674" s="46">
        <v>69</v>
      </c>
      <c r="M674" s="47" t="str">
        <f>IF(Table2[[#This Row],[Age]] &gt; 54, "Old",IF(Table2[[#This Row],[Age]]&gt;= 31, "Middle-Age",IF(Table2[[#This Row],[Age]]&lt;31, "Young","Invalid")))</f>
        <v>Old</v>
      </c>
      <c r="N674" s="46" t="s">
        <v>18</v>
      </c>
      <c r="O674" s="48">
        <v>38843</v>
      </c>
    </row>
    <row r="675" spans="1:15" x14ac:dyDescent="0.25">
      <c r="A675" s="46">
        <v>22976</v>
      </c>
      <c r="B675" s="46" t="s">
        <v>49</v>
      </c>
      <c r="C675" s="46" t="s">
        <v>50</v>
      </c>
      <c r="D675" s="46">
        <v>40000</v>
      </c>
      <c r="E675" s="46">
        <v>0</v>
      </c>
      <c r="F675" s="46" t="s">
        <v>27</v>
      </c>
      <c r="G675" s="46" t="s">
        <v>14</v>
      </c>
      <c r="H675" s="46" t="s">
        <v>18</v>
      </c>
      <c r="I675" s="46">
        <v>2</v>
      </c>
      <c r="J675" s="46" t="s">
        <v>16</v>
      </c>
      <c r="K675" s="46" t="s">
        <v>31</v>
      </c>
      <c r="L675" s="46">
        <v>28</v>
      </c>
      <c r="M675" s="47" t="str">
        <f>IF(Table2[[#This Row],[Age]] &gt; 54, "Old",IF(Table2[[#This Row],[Age]]&gt;= 31, "Middle-Age",IF(Table2[[#This Row],[Age]]&lt;31, "Young","Invalid")))</f>
        <v>Young</v>
      </c>
      <c r="N675" s="46" t="s">
        <v>15</v>
      </c>
      <c r="O675" s="48">
        <v>38843</v>
      </c>
    </row>
    <row r="676" spans="1:15" x14ac:dyDescent="0.25">
      <c r="A676" s="46">
        <v>22983</v>
      </c>
      <c r="B676" s="46" t="s">
        <v>49</v>
      </c>
      <c r="C676" s="46" t="s">
        <v>51</v>
      </c>
      <c r="D676" s="46">
        <v>30000</v>
      </c>
      <c r="E676" s="46">
        <v>0</v>
      </c>
      <c r="F676" s="46" t="s">
        <v>29</v>
      </c>
      <c r="G676" s="46" t="s">
        <v>20</v>
      </c>
      <c r="H676" s="46" t="s">
        <v>15</v>
      </c>
      <c r="I676" s="46">
        <v>2</v>
      </c>
      <c r="J676" s="46" t="s">
        <v>23</v>
      </c>
      <c r="K676" s="46" t="s">
        <v>31</v>
      </c>
      <c r="L676" s="46">
        <v>27</v>
      </c>
      <c r="M676" s="47" t="str">
        <f>IF(Table2[[#This Row],[Age]] &gt; 54, "Old",IF(Table2[[#This Row],[Age]]&gt;= 31, "Middle-Age",IF(Table2[[#This Row],[Age]]&lt;31, "Young","Invalid")))</f>
        <v>Young</v>
      </c>
      <c r="N676" s="46" t="s">
        <v>18</v>
      </c>
      <c r="O676" s="48">
        <v>38843</v>
      </c>
    </row>
    <row r="677" spans="1:15" x14ac:dyDescent="0.25">
      <c r="A677" s="46">
        <v>22988</v>
      </c>
      <c r="B677" s="46" t="s">
        <v>48</v>
      </c>
      <c r="C677" s="46" t="s">
        <v>51</v>
      </c>
      <c r="D677" s="46">
        <v>40000</v>
      </c>
      <c r="E677" s="46">
        <v>2</v>
      </c>
      <c r="F677" s="46" t="s">
        <v>13</v>
      </c>
      <c r="G677" s="46" t="s">
        <v>28</v>
      </c>
      <c r="H677" s="46" t="s">
        <v>15</v>
      </c>
      <c r="I677" s="46">
        <v>2</v>
      </c>
      <c r="J677" s="46" t="s">
        <v>23</v>
      </c>
      <c r="K677" s="46" t="s">
        <v>24</v>
      </c>
      <c r="L677" s="46">
        <v>66</v>
      </c>
      <c r="M677" s="47" t="str">
        <f>IF(Table2[[#This Row],[Age]] &gt; 54, "Old",IF(Table2[[#This Row],[Age]]&gt;= 31, "Middle-Age",IF(Table2[[#This Row],[Age]]&lt;31, "Young","Invalid")))</f>
        <v>Old</v>
      </c>
      <c r="N677" s="46" t="s">
        <v>15</v>
      </c>
      <c r="O677" s="48">
        <v>38843</v>
      </c>
    </row>
    <row r="678" spans="1:15" x14ac:dyDescent="0.25">
      <c r="A678" s="46">
        <v>22994</v>
      </c>
      <c r="B678" s="46" t="s">
        <v>48</v>
      </c>
      <c r="C678" s="46" t="s">
        <v>51</v>
      </c>
      <c r="D678" s="46">
        <v>80000</v>
      </c>
      <c r="E678" s="46">
        <v>0</v>
      </c>
      <c r="F678" s="46" t="s">
        <v>13</v>
      </c>
      <c r="G678" s="46" t="s">
        <v>28</v>
      </c>
      <c r="H678" s="46" t="s">
        <v>15</v>
      </c>
      <c r="I678" s="46">
        <v>1</v>
      </c>
      <c r="J678" s="46" t="s">
        <v>26</v>
      </c>
      <c r="K678" s="46" t="s">
        <v>31</v>
      </c>
      <c r="L678" s="46">
        <v>34</v>
      </c>
      <c r="M678" s="47" t="str">
        <f>IF(Table2[[#This Row],[Age]] &gt; 54, "Old",IF(Table2[[#This Row],[Age]]&gt;= 31, "Middle-Age",IF(Table2[[#This Row],[Age]]&lt;31, "Young","Invalid")))</f>
        <v>Middle-Age</v>
      </c>
      <c r="N678" s="46" t="s">
        <v>15</v>
      </c>
      <c r="O678" s="48">
        <v>38843</v>
      </c>
    </row>
    <row r="679" spans="1:15" x14ac:dyDescent="0.25">
      <c r="A679" s="46">
        <v>23027</v>
      </c>
      <c r="B679" s="46" t="s">
        <v>49</v>
      </c>
      <c r="C679" s="46" t="s">
        <v>50</v>
      </c>
      <c r="D679" s="46">
        <v>130000</v>
      </c>
      <c r="E679" s="46">
        <v>1</v>
      </c>
      <c r="F679" s="46" t="s">
        <v>13</v>
      </c>
      <c r="G679" s="46" t="s">
        <v>28</v>
      </c>
      <c r="H679" s="46" t="s">
        <v>18</v>
      </c>
      <c r="I679" s="46">
        <v>4</v>
      </c>
      <c r="J679" s="46" t="s">
        <v>16</v>
      </c>
      <c r="K679" s="46" t="s">
        <v>31</v>
      </c>
      <c r="L679" s="46">
        <v>44</v>
      </c>
      <c r="M679" s="47" t="str">
        <f>IF(Table2[[#This Row],[Age]] &gt; 54, "Old",IF(Table2[[#This Row],[Age]]&gt;= 31, "Middle-Age",IF(Table2[[#This Row],[Age]]&lt;31, "Young","Invalid")))</f>
        <v>Middle-Age</v>
      </c>
      <c r="N679" s="46" t="s">
        <v>18</v>
      </c>
      <c r="O679" s="48">
        <v>38843</v>
      </c>
    </row>
    <row r="680" spans="1:15" x14ac:dyDescent="0.25">
      <c r="A680" s="46">
        <v>23041</v>
      </c>
      <c r="B680" s="46" t="s">
        <v>49</v>
      </c>
      <c r="C680" s="46" t="s">
        <v>51</v>
      </c>
      <c r="D680" s="46">
        <v>70000</v>
      </c>
      <c r="E680" s="46">
        <v>4</v>
      </c>
      <c r="F680" s="46" t="s">
        <v>27</v>
      </c>
      <c r="G680" s="46" t="s">
        <v>21</v>
      </c>
      <c r="H680" s="46" t="s">
        <v>15</v>
      </c>
      <c r="I680" s="46">
        <v>0</v>
      </c>
      <c r="J680" s="46" t="s">
        <v>23</v>
      </c>
      <c r="K680" s="46" t="s">
        <v>31</v>
      </c>
      <c r="L680" s="46">
        <v>50</v>
      </c>
      <c r="M680" s="47" t="str">
        <f>IF(Table2[[#This Row],[Age]] &gt; 54, "Old",IF(Table2[[#This Row],[Age]]&gt;= 31, "Middle-Age",IF(Table2[[#This Row],[Age]]&lt;31, "Young","Invalid")))</f>
        <v>Middle-Age</v>
      </c>
      <c r="N680" s="46" t="s">
        <v>15</v>
      </c>
      <c r="O680" s="48">
        <v>38843</v>
      </c>
    </row>
    <row r="681" spans="1:15" x14ac:dyDescent="0.25">
      <c r="A681" s="46">
        <v>23089</v>
      </c>
      <c r="B681" s="46" t="s">
        <v>48</v>
      </c>
      <c r="C681" s="46" t="s">
        <v>50</v>
      </c>
      <c r="D681" s="46">
        <v>40000</v>
      </c>
      <c r="E681" s="46">
        <v>0</v>
      </c>
      <c r="F681" s="46" t="s">
        <v>19</v>
      </c>
      <c r="G681" s="46" t="s">
        <v>14</v>
      </c>
      <c r="H681" s="46" t="s">
        <v>15</v>
      </c>
      <c r="I681" s="46">
        <v>1</v>
      </c>
      <c r="J681" s="46" t="s">
        <v>23</v>
      </c>
      <c r="K681" s="46" t="s">
        <v>31</v>
      </c>
      <c r="L681" s="46">
        <v>28</v>
      </c>
      <c r="M681" s="47" t="str">
        <f>IF(Table2[[#This Row],[Age]] &gt; 54, "Old",IF(Table2[[#This Row],[Age]]&gt;= 31, "Middle-Age",IF(Table2[[#This Row],[Age]]&lt;31, "Young","Invalid")))</f>
        <v>Young</v>
      </c>
      <c r="N681" s="46" t="s">
        <v>18</v>
      </c>
      <c r="O681" s="48">
        <v>38843</v>
      </c>
    </row>
    <row r="682" spans="1:15" x14ac:dyDescent="0.25">
      <c r="A682" s="46">
        <v>23105</v>
      </c>
      <c r="B682" s="46" t="s">
        <v>49</v>
      </c>
      <c r="C682" s="46" t="s">
        <v>50</v>
      </c>
      <c r="D682" s="46">
        <v>40000</v>
      </c>
      <c r="E682" s="46">
        <v>3</v>
      </c>
      <c r="F682" s="46" t="s">
        <v>29</v>
      </c>
      <c r="G682" s="46" t="s">
        <v>20</v>
      </c>
      <c r="H682" s="46" t="s">
        <v>18</v>
      </c>
      <c r="I682" s="46">
        <v>2</v>
      </c>
      <c r="J682" s="46" t="s">
        <v>23</v>
      </c>
      <c r="K682" s="46" t="s">
        <v>24</v>
      </c>
      <c r="L682" s="46">
        <v>52</v>
      </c>
      <c r="M682" s="47" t="str">
        <f>IF(Table2[[#This Row],[Age]] &gt; 54, "Old",IF(Table2[[#This Row],[Age]]&gt;= 31, "Middle-Age",IF(Table2[[#This Row],[Age]]&lt;31, "Young","Invalid")))</f>
        <v>Middle-Age</v>
      </c>
      <c r="N682" s="46" t="s">
        <v>15</v>
      </c>
      <c r="O682" s="48">
        <v>38843</v>
      </c>
    </row>
    <row r="683" spans="1:15" x14ac:dyDescent="0.25">
      <c r="A683" s="46">
        <v>23144</v>
      </c>
      <c r="B683" s="46" t="s">
        <v>48</v>
      </c>
      <c r="C683" s="46" t="s">
        <v>50</v>
      </c>
      <c r="D683" s="46">
        <v>50000</v>
      </c>
      <c r="E683" s="46">
        <v>1</v>
      </c>
      <c r="F683" s="46" t="s">
        <v>13</v>
      </c>
      <c r="G683" s="46" t="s">
        <v>14</v>
      </c>
      <c r="H683" s="46" t="s">
        <v>15</v>
      </c>
      <c r="I683" s="46">
        <v>0</v>
      </c>
      <c r="J683" s="46" t="s">
        <v>16</v>
      </c>
      <c r="K683" s="46" t="s">
        <v>31</v>
      </c>
      <c r="L683" s="46">
        <v>34</v>
      </c>
      <c r="M683" s="47" t="str">
        <f>IF(Table2[[#This Row],[Age]] &gt; 54, "Old",IF(Table2[[#This Row],[Age]]&gt;= 31, "Middle-Age",IF(Table2[[#This Row],[Age]]&lt;31, "Young","Invalid")))</f>
        <v>Middle-Age</v>
      </c>
      <c r="N683" s="46" t="s">
        <v>15</v>
      </c>
      <c r="O683" s="48">
        <v>38843</v>
      </c>
    </row>
    <row r="684" spans="1:15" x14ac:dyDescent="0.25">
      <c r="A684" s="46">
        <v>23158</v>
      </c>
      <c r="B684" s="46" t="s">
        <v>48</v>
      </c>
      <c r="C684" s="46" t="s">
        <v>51</v>
      </c>
      <c r="D684" s="46">
        <v>60000</v>
      </c>
      <c r="E684" s="46">
        <v>1</v>
      </c>
      <c r="F684" s="46" t="s">
        <v>30</v>
      </c>
      <c r="G684" s="46" t="s">
        <v>21</v>
      </c>
      <c r="H684" s="46" t="s">
        <v>18</v>
      </c>
      <c r="I684" s="46">
        <v>0</v>
      </c>
      <c r="J684" s="46" t="s">
        <v>16</v>
      </c>
      <c r="K684" s="46" t="s">
        <v>31</v>
      </c>
      <c r="L684" s="46">
        <v>35</v>
      </c>
      <c r="M684" s="47" t="str">
        <f>IF(Table2[[#This Row],[Age]] &gt; 54, "Old",IF(Table2[[#This Row],[Age]]&gt;= 31, "Middle-Age",IF(Table2[[#This Row],[Age]]&lt;31, "Young","Invalid")))</f>
        <v>Middle-Age</v>
      </c>
      <c r="N684" s="46" t="s">
        <v>15</v>
      </c>
      <c r="O684" s="48">
        <v>38843</v>
      </c>
    </row>
    <row r="685" spans="1:15" x14ac:dyDescent="0.25">
      <c r="A685" s="46">
        <v>23195</v>
      </c>
      <c r="B685" s="46" t="s">
        <v>49</v>
      </c>
      <c r="C685" s="46" t="s">
        <v>50</v>
      </c>
      <c r="D685" s="46">
        <v>50000</v>
      </c>
      <c r="E685" s="46">
        <v>3</v>
      </c>
      <c r="F685" s="46" t="s">
        <v>13</v>
      </c>
      <c r="G685" s="46" t="s">
        <v>14</v>
      </c>
      <c r="H685" s="46" t="s">
        <v>15</v>
      </c>
      <c r="I685" s="46">
        <v>2</v>
      </c>
      <c r="J685" s="46" t="s">
        <v>22</v>
      </c>
      <c r="K685" s="46" t="s">
        <v>31</v>
      </c>
      <c r="L685" s="46">
        <v>41</v>
      </c>
      <c r="M685" s="47" t="str">
        <f>IF(Table2[[#This Row],[Age]] &gt; 54, "Old",IF(Table2[[#This Row],[Age]]&gt;= 31, "Middle-Age",IF(Table2[[#This Row],[Age]]&lt;31, "Young","Invalid")))</f>
        <v>Middle-Age</v>
      </c>
      <c r="N685" s="46" t="s">
        <v>15</v>
      </c>
      <c r="O685" s="48">
        <v>38843</v>
      </c>
    </row>
    <row r="686" spans="1:15" x14ac:dyDescent="0.25">
      <c r="A686" s="46">
        <v>23197</v>
      </c>
      <c r="B686" s="46" t="s">
        <v>48</v>
      </c>
      <c r="C686" s="46" t="s">
        <v>50</v>
      </c>
      <c r="D686" s="46">
        <v>50000</v>
      </c>
      <c r="E686" s="46">
        <v>3</v>
      </c>
      <c r="F686" s="46" t="s">
        <v>13</v>
      </c>
      <c r="G686" s="46" t="s">
        <v>14</v>
      </c>
      <c r="H686" s="46" t="s">
        <v>15</v>
      </c>
      <c r="I686" s="46">
        <v>2</v>
      </c>
      <c r="J686" s="46" t="s">
        <v>22</v>
      </c>
      <c r="K686" s="46" t="s">
        <v>31</v>
      </c>
      <c r="L686" s="46">
        <v>40</v>
      </c>
      <c r="M686" s="47" t="str">
        <f>IF(Table2[[#This Row],[Age]] &gt; 54, "Old",IF(Table2[[#This Row],[Age]]&gt;= 31, "Middle-Age",IF(Table2[[#This Row],[Age]]&lt;31, "Young","Invalid")))</f>
        <v>Middle-Age</v>
      </c>
      <c r="N686" s="46" t="s">
        <v>18</v>
      </c>
      <c r="O686" s="48">
        <v>38843</v>
      </c>
    </row>
    <row r="687" spans="1:15" x14ac:dyDescent="0.25">
      <c r="A687" s="46">
        <v>23200</v>
      </c>
      <c r="B687" s="46" t="s">
        <v>48</v>
      </c>
      <c r="C687" s="46" t="s">
        <v>51</v>
      </c>
      <c r="D687" s="46">
        <v>50000</v>
      </c>
      <c r="E687" s="46">
        <v>3</v>
      </c>
      <c r="F687" s="46" t="s">
        <v>13</v>
      </c>
      <c r="G687" s="46" t="s">
        <v>14</v>
      </c>
      <c r="H687" s="46" t="s">
        <v>15</v>
      </c>
      <c r="I687" s="46">
        <v>2</v>
      </c>
      <c r="J687" s="46" t="s">
        <v>16</v>
      </c>
      <c r="K687" s="46" t="s">
        <v>31</v>
      </c>
      <c r="L687" s="46">
        <v>41</v>
      </c>
      <c r="M687" s="47" t="str">
        <f>IF(Table2[[#This Row],[Age]] &gt; 54, "Old",IF(Table2[[#This Row],[Age]]&gt;= 31, "Middle-Age",IF(Table2[[#This Row],[Age]]&lt;31, "Young","Invalid")))</f>
        <v>Middle-Age</v>
      </c>
      <c r="N687" s="46" t="s">
        <v>18</v>
      </c>
      <c r="O687" s="48">
        <v>38843</v>
      </c>
    </row>
    <row r="688" spans="1:15" x14ac:dyDescent="0.25">
      <c r="A688" s="46">
        <v>23217</v>
      </c>
      <c r="B688" s="46" t="s">
        <v>49</v>
      </c>
      <c r="C688" s="46" t="s">
        <v>51</v>
      </c>
      <c r="D688" s="46">
        <v>60000</v>
      </c>
      <c r="E688" s="46">
        <v>3</v>
      </c>
      <c r="F688" s="46" t="s">
        <v>30</v>
      </c>
      <c r="G688" s="46" t="s">
        <v>21</v>
      </c>
      <c r="H688" s="46" t="s">
        <v>15</v>
      </c>
      <c r="I688" s="46">
        <v>0</v>
      </c>
      <c r="J688" s="46" t="s">
        <v>22</v>
      </c>
      <c r="K688" s="46" t="s">
        <v>31</v>
      </c>
      <c r="L688" s="46">
        <v>43</v>
      </c>
      <c r="M688" s="47" t="str">
        <f>IF(Table2[[#This Row],[Age]] &gt; 54, "Old",IF(Table2[[#This Row],[Age]]&gt;= 31, "Middle-Age",IF(Table2[[#This Row],[Age]]&lt;31, "Young","Invalid")))</f>
        <v>Middle-Age</v>
      </c>
      <c r="N688" s="46" t="s">
        <v>15</v>
      </c>
      <c r="O688" s="48">
        <v>38843</v>
      </c>
    </row>
    <row r="689" spans="1:15" x14ac:dyDescent="0.25">
      <c r="A689" s="46">
        <v>23248</v>
      </c>
      <c r="B689" s="46" t="s">
        <v>48</v>
      </c>
      <c r="C689" s="46" t="s">
        <v>51</v>
      </c>
      <c r="D689" s="46">
        <v>10000</v>
      </c>
      <c r="E689" s="46">
        <v>2</v>
      </c>
      <c r="F689" s="46" t="s">
        <v>27</v>
      </c>
      <c r="G689" s="46" t="s">
        <v>25</v>
      </c>
      <c r="H689" s="46" t="s">
        <v>15</v>
      </c>
      <c r="I689" s="46">
        <v>2</v>
      </c>
      <c r="J689" s="46" t="s">
        <v>26</v>
      </c>
      <c r="K689" s="46" t="s">
        <v>31</v>
      </c>
      <c r="L689" s="46">
        <v>53</v>
      </c>
      <c r="M689" s="47" t="str">
        <f>IF(Table2[[#This Row],[Age]] &gt; 54, "Old",IF(Table2[[#This Row],[Age]]&gt;= 31, "Middle-Age",IF(Table2[[#This Row],[Age]]&lt;31, "Young","Invalid")))</f>
        <v>Middle-Age</v>
      </c>
      <c r="N689" s="46" t="s">
        <v>18</v>
      </c>
      <c r="O689" s="48">
        <v>38843</v>
      </c>
    </row>
    <row r="690" spans="1:15" x14ac:dyDescent="0.25">
      <c r="A690" s="46">
        <v>23256</v>
      </c>
      <c r="B690" s="46" t="s">
        <v>49</v>
      </c>
      <c r="C690" s="46" t="s">
        <v>50</v>
      </c>
      <c r="D690" s="46">
        <v>30000</v>
      </c>
      <c r="E690" s="46">
        <v>1</v>
      </c>
      <c r="F690" s="46" t="s">
        <v>27</v>
      </c>
      <c r="G690" s="46" t="s">
        <v>20</v>
      </c>
      <c r="H690" s="46" t="s">
        <v>18</v>
      </c>
      <c r="I690" s="46">
        <v>1</v>
      </c>
      <c r="J690" s="46" t="s">
        <v>23</v>
      </c>
      <c r="K690" s="46" t="s">
        <v>31</v>
      </c>
      <c r="L690" s="46">
        <v>52</v>
      </c>
      <c r="M690" s="47" t="str">
        <f>IF(Table2[[#This Row],[Age]] &gt; 54, "Old",IF(Table2[[#This Row],[Age]]&gt;= 31, "Middle-Age",IF(Table2[[#This Row],[Age]]&lt;31, "Young","Invalid")))</f>
        <v>Middle-Age</v>
      </c>
      <c r="N690" s="46" t="s">
        <v>18</v>
      </c>
      <c r="O690" s="48">
        <v>38843</v>
      </c>
    </row>
    <row r="691" spans="1:15" x14ac:dyDescent="0.25">
      <c r="A691" s="46">
        <v>23275</v>
      </c>
      <c r="B691" s="46" t="s">
        <v>48</v>
      </c>
      <c r="C691" s="46" t="s">
        <v>50</v>
      </c>
      <c r="D691" s="46">
        <v>30000</v>
      </c>
      <c r="E691" s="46">
        <v>2</v>
      </c>
      <c r="F691" s="46" t="s">
        <v>27</v>
      </c>
      <c r="G691" s="46" t="s">
        <v>14</v>
      </c>
      <c r="H691" s="46" t="s">
        <v>15</v>
      </c>
      <c r="I691" s="46">
        <v>2</v>
      </c>
      <c r="J691" s="46" t="s">
        <v>26</v>
      </c>
      <c r="K691" s="46" t="s">
        <v>31</v>
      </c>
      <c r="L691" s="46">
        <v>49</v>
      </c>
      <c r="M691" s="47" t="str">
        <f>IF(Table2[[#This Row],[Age]] &gt; 54, "Old",IF(Table2[[#This Row],[Age]]&gt;= 31, "Middle-Age",IF(Table2[[#This Row],[Age]]&lt;31, "Young","Invalid")))</f>
        <v>Middle-Age</v>
      </c>
      <c r="N691" s="46" t="s">
        <v>18</v>
      </c>
      <c r="O691" s="48">
        <v>38843</v>
      </c>
    </row>
    <row r="692" spans="1:15" x14ac:dyDescent="0.25">
      <c r="A692" s="46">
        <v>23333</v>
      </c>
      <c r="B692" s="46" t="s">
        <v>48</v>
      </c>
      <c r="C692" s="46" t="s">
        <v>50</v>
      </c>
      <c r="D692" s="46">
        <v>40000</v>
      </c>
      <c r="E692" s="46">
        <v>0</v>
      </c>
      <c r="F692" s="46" t="s">
        <v>19</v>
      </c>
      <c r="G692" s="46" t="s">
        <v>14</v>
      </c>
      <c r="H692" s="46" t="s">
        <v>18</v>
      </c>
      <c r="I692" s="46">
        <v>2</v>
      </c>
      <c r="J692" s="46" t="s">
        <v>26</v>
      </c>
      <c r="K692" s="46" t="s">
        <v>31</v>
      </c>
      <c r="L692" s="46">
        <v>30</v>
      </c>
      <c r="M692" s="47" t="str">
        <f>IF(Table2[[#This Row],[Age]] &gt; 54, "Old",IF(Table2[[#This Row],[Age]]&gt;= 31, "Middle-Age",IF(Table2[[#This Row],[Age]]&lt;31, "Young","Invalid")))</f>
        <v>Young</v>
      </c>
      <c r="N692" s="46" t="s">
        <v>18</v>
      </c>
      <c r="O692" s="48">
        <v>38843</v>
      </c>
    </row>
    <row r="693" spans="1:15" x14ac:dyDescent="0.25">
      <c r="A693" s="46">
        <v>23358</v>
      </c>
      <c r="B693" s="46" t="s">
        <v>48</v>
      </c>
      <c r="C693" s="46" t="s">
        <v>50</v>
      </c>
      <c r="D693" s="46">
        <v>60000</v>
      </c>
      <c r="E693" s="46">
        <v>0</v>
      </c>
      <c r="F693" s="46" t="s">
        <v>27</v>
      </c>
      <c r="G693" s="46" t="s">
        <v>21</v>
      </c>
      <c r="H693" s="46" t="s">
        <v>15</v>
      </c>
      <c r="I693" s="46">
        <v>2</v>
      </c>
      <c r="J693" s="46" t="s">
        <v>23</v>
      </c>
      <c r="K693" s="46" t="s">
        <v>31</v>
      </c>
      <c r="L693" s="46">
        <v>32</v>
      </c>
      <c r="M693" s="47" t="str">
        <f>IF(Table2[[#This Row],[Age]] &gt; 54, "Old",IF(Table2[[#This Row],[Age]]&gt;= 31, "Middle-Age",IF(Table2[[#This Row],[Age]]&lt;31, "Young","Invalid")))</f>
        <v>Middle-Age</v>
      </c>
      <c r="N693" s="46" t="s">
        <v>15</v>
      </c>
      <c r="O693" s="48">
        <v>38843</v>
      </c>
    </row>
    <row r="694" spans="1:15" x14ac:dyDescent="0.25">
      <c r="A694" s="46">
        <v>23368</v>
      </c>
      <c r="B694" s="46" t="s">
        <v>48</v>
      </c>
      <c r="C694" s="46" t="s">
        <v>51</v>
      </c>
      <c r="D694" s="46">
        <v>60000</v>
      </c>
      <c r="E694" s="46">
        <v>5</v>
      </c>
      <c r="F694" s="46" t="s">
        <v>13</v>
      </c>
      <c r="G694" s="46" t="s">
        <v>14</v>
      </c>
      <c r="H694" s="46" t="s">
        <v>15</v>
      </c>
      <c r="I694" s="46">
        <v>3</v>
      </c>
      <c r="J694" s="46" t="s">
        <v>59</v>
      </c>
      <c r="K694" s="46" t="s">
        <v>31</v>
      </c>
      <c r="L694" s="46">
        <v>41</v>
      </c>
      <c r="M694" s="47" t="str">
        <f>IF(Table2[[#This Row],[Age]] &gt; 54, "Old",IF(Table2[[#This Row],[Age]]&gt;= 31, "Middle-Age",IF(Table2[[#This Row],[Age]]&lt;31, "Young","Invalid")))</f>
        <v>Middle-Age</v>
      </c>
      <c r="N694" s="46" t="s">
        <v>18</v>
      </c>
      <c r="O694" s="48">
        <v>38843</v>
      </c>
    </row>
    <row r="695" spans="1:15" x14ac:dyDescent="0.25">
      <c r="A695" s="46">
        <v>23376</v>
      </c>
      <c r="B695" s="46" t="s">
        <v>48</v>
      </c>
      <c r="C695" s="46" t="s">
        <v>50</v>
      </c>
      <c r="D695" s="46">
        <v>70000</v>
      </c>
      <c r="E695" s="46">
        <v>1</v>
      </c>
      <c r="F695" s="46" t="s">
        <v>13</v>
      </c>
      <c r="G695" s="46" t="s">
        <v>21</v>
      </c>
      <c r="H695" s="46" t="s">
        <v>15</v>
      </c>
      <c r="I695" s="46">
        <v>1</v>
      </c>
      <c r="J695" s="46" t="s">
        <v>22</v>
      </c>
      <c r="K695" s="46" t="s">
        <v>31</v>
      </c>
      <c r="L695" s="46">
        <v>44</v>
      </c>
      <c r="M695" s="47" t="str">
        <f>IF(Table2[[#This Row],[Age]] &gt; 54, "Old",IF(Table2[[#This Row],[Age]]&gt;= 31, "Middle-Age",IF(Table2[[#This Row],[Age]]&lt;31, "Young","Invalid")))</f>
        <v>Middle-Age</v>
      </c>
      <c r="N695" s="46" t="s">
        <v>15</v>
      </c>
      <c r="O695" s="48">
        <v>38843</v>
      </c>
    </row>
    <row r="696" spans="1:15" x14ac:dyDescent="0.25">
      <c r="A696" s="46">
        <v>23378</v>
      </c>
      <c r="B696" s="46" t="s">
        <v>48</v>
      </c>
      <c r="C696" s="46" t="s">
        <v>50</v>
      </c>
      <c r="D696" s="46">
        <v>70000</v>
      </c>
      <c r="E696" s="46">
        <v>1</v>
      </c>
      <c r="F696" s="46" t="s">
        <v>19</v>
      </c>
      <c r="G696" s="46" t="s">
        <v>14</v>
      </c>
      <c r="H696" s="46" t="s">
        <v>15</v>
      </c>
      <c r="I696" s="46">
        <v>1</v>
      </c>
      <c r="J696" s="46" t="s">
        <v>22</v>
      </c>
      <c r="K696" s="46" t="s">
        <v>31</v>
      </c>
      <c r="L696" s="46">
        <v>44</v>
      </c>
      <c r="M696" s="47" t="str">
        <f>IF(Table2[[#This Row],[Age]] &gt; 54, "Old",IF(Table2[[#This Row],[Age]]&gt;= 31, "Middle-Age",IF(Table2[[#This Row],[Age]]&lt;31, "Young","Invalid")))</f>
        <v>Middle-Age</v>
      </c>
      <c r="N696" s="46" t="s">
        <v>15</v>
      </c>
      <c r="O696" s="48">
        <v>38843</v>
      </c>
    </row>
    <row r="697" spans="1:15" x14ac:dyDescent="0.25">
      <c r="A697" s="46">
        <v>23419</v>
      </c>
      <c r="B697" s="46" t="s">
        <v>49</v>
      </c>
      <c r="C697" s="46" t="s">
        <v>51</v>
      </c>
      <c r="D697" s="46">
        <v>70000</v>
      </c>
      <c r="E697" s="46">
        <v>5</v>
      </c>
      <c r="F697" s="46" t="s">
        <v>13</v>
      </c>
      <c r="G697" s="46" t="s">
        <v>21</v>
      </c>
      <c r="H697" s="46" t="s">
        <v>15</v>
      </c>
      <c r="I697" s="46">
        <v>3</v>
      </c>
      <c r="J697" s="46" t="s">
        <v>59</v>
      </c>
      <c r="K697" s="46" t="s">
        <v>24</v>
      </c>
      <c r="L697" s="46">
        <v>39</v>
      </c>
      <c r="M697" s="47" t="str">
        <f>IF(Table2[[#This Row],[Age]] &gt; 54, "Old",IF(Table2[[#This Row],[Age]]&gt;= 31, "Middle-Age",IF(Table2[[#This Row],[Age]]&lt;31, "Young","Invalid")))</f>
        <v>Middle-Age</v>
      </c>
      <c r="N697" s="46" t="s">
        <v>18</v>
      </c>
      <c r="O697" s="48">
        <v>38843</v>
      </c>
    </row>
    <row r="698" spans="1:15" x14ac:dyDescent="0.25">
      <c r="A698" s="46">
        <v>23426</v>
      </c>
      <c r="B698" s="46" t="s">
        <v>49</v>
      </c>
      <c r="C698" s="46" t="s">
        <v>50</v>
      </c>
      <c r="D698" s="46">
        <v>80000</v>
      </c>
      <c r="E698" s="46">
        <v>5</v>
      </c>
      <c r="F698" s="46" t="s">
        <v>30</v>
      </c>
      <c r="G698" s="46" t="s">
        <v>28</v>
      </c>
      <c r="H698" s="46" t="s">
        <v>15</v>
      </c>
      <c r="I698" s="46">
        <v>3</v>
      </c>
      <c r="J698" s="46" t="s">
        <v>16</v>
      </c>
      <c r="K698" s="46" t="s">
        <v>24</v>
      </c>
      <c r="L698" s="46">
        <v>40</v>
      </c>
      <c r="M698" s="47" t="str">
        <f>IF(Table2[[#This Row],[Age]] &gt; 54, "Old",IF(Table2[[#This Row],[Age]]&gt;= 31, "Middle-Age",IF(Table2[[#This Row],[Age]]&lt;31, "Young","Invalid")))</f>
        <v>Middle-Age</v>
      </c>
      <c r="N698" s="46" t="s">
        <v>18</v>
      </c>
      <c r="O698" s="48">
        <v>38843</v>
      </c>
    </row>
    <row r="699" spans="1:15" x14ac:dyDescent="0.25">
      <c r="A699" s="46">
        <v>23432</v>
      </c>
      <c r="B699" s="46" t="s">
        <v>49</v>
      </c>
      <c r="C699" s="46" t="s">
        <v>50</v>
      </c>
      <c r="D699" s="46">
        <v>70000</v>
      </c>
      <c r="E699" s="46">
        <v>0</v>
      </c>
      <c r="F699" s="46" t="s">
        <v>13</v>
      </c>
      <c r="G699" s="46" t="s">
        <v>21</v>
      </c>
      <c r="H699" s="46" t="s">
        <v>15</v>
      </c>
      <c r="I699" s="46">
        <v>1</v>
      </c>
      <c r="J699" s="46" t="s">
        <v>23</v>
      </c>
      <c r="K699" s="46" t="s">
        <v>24</v>
      </c>
      <c r="L699" s="46">
        <v>37</v>
      </c>
      <c r="M699" s="47" t="str">
        <f>IF(Table2[[#This Row],[Age]] &gt; 54, "Old",IF(Table2[[#This Row],[Age]]&gt;= 31, "Middle-Age",IF(Table2[[#This Row],[Age]]&lt;31, "Young","Invalid")))</f>
        <v>Middle-Age</v>
      </c>
      <c r="N699" s="46" t="s">
        <v>15</v>
      </c>
      <c r="O699" s="48">
        <v>38843</v>
      </c>
    </row>
    <row r="700" spans="1:15" x14ac:dyDescent="0.25">
      <c r="A700" s="46">
        <v>23449</v>
      </c>
      <c r="B700" s="46" t="s">
        <v>48</v>
      </c>
      <c r="C700" s="46" t="s">
        <v>50</v>
      </c>
      <c r="D700" s="46">
        <v>60000</v>
      </c>
      <c r="E700" s="46">
        <v>2</v>
      </c>
      <c r="F700" s="46" t="s">
        <v>27</v>
      </c>
      <c r="G700" s="46" t="s">
        <v>21</v>
      </c>
      <c r="H700" s="46" t="s">
        <v>15</v>
      </c>
      <c r="I700" s="46">
        <v>2</v>
      </c>
      <c r="J700" s="46" t="s">
        <v>23</v>
      </c>
      <c r="K700" s="46" t="s">
        <v>31</v>
      </c>
      <c r="L700" s="46">
        <v>48</v>
      </c>
      <c r="M700" s="47" t="str">
        <f>IF(Table2[[#This Row],[Age]] &gt; 54, "Old",IF(Table2[[#This Row],[Age]]&gt;= 31, "Middle-Age",IF(Table2[[#This Row],[Age]]&lt;31, "Young","Invalid")))</f>
        <v>Middle-Age</v>
      </c>
      <c r="N700" s="46" t="s">
        <v>18</v>
      </c>
      <c r="O700" s="48">
        <v>38843</v>
      </c>
    </row>
    <row r="701" spans="1:15" x14ac:dyDescent="0.25">
      <c r="A701" s="46">
        <v>23455</v>
      </c>
      <c r="B701" s="46" t="s">
        <v>49</v>
      </c>
      <c r="C701" s="46" t="s">
        <v>50</v>
      </c>
      <c r="D701" s="46">
        <v>80000</v>
      </c>
      <c r="E701" s="46">
        <v>2</v>
      </c>
      <c r="F701" s="46" t="s">
        <v>29</v>
      </c>
      <c r="G701" s="46" t="s">
        <v>14</v>
      </c>
      <c r="H701" s="46" t="s">
        <v>18</v>
      </c>
      <c r="I701" s="46">
        <v>2</v>
      </c>
      <c r="J701" s="46" t="s">
        <v>26</v>
      </c>
      <c r="K701" s="46" t="s">
        <v>31</v>
      </c>
      <c r="L701" s="46">
        <v>50</v>
      </c>
      <c r="M701" s="47" t="str">
        <f>IF(Table2[[#This Row],[Age]] &gt; 54, "Old",IF(Table2[[#This Row],[Age]]&gt;= 31, "Middle-Age",IF(Table2[[#This Row],[Age]]&lt;31, "Young","Invalid")))</f>
        <v>Middle-Age</v>
      </c>
      <c r="N701" s="46" t="s">
        <v>18</v>
      </c>
      <c r="O701" s="48">
        <v>38843</v>
      </c>
    </row>
    <row r="702" spans="1:15" x14ac:dyDescent="0.25">
      <c r="A702" s="46">
        <v>23459</v>
      </c>
      <c r="B702" s="46" t="s">
        <v>48</v>
      </c>
      <c r="C702" s="46" t="s">
        <v>50</v>
      </c>
      <c r="D702" s="46">
        <v>60000</v>
      </c>
      <c r="E702" s="46">
        <v>2</v>
      </c>
      <c r="F702" s="46" t="s">
        <v>27</v>
      </c>
      <c r="G702" s="46" t="s">
        <v>21</v>
      </c>
      <c r="H702" s="46" t="s">
        <v>15</v>
      </c>
      <c r="I702" s="46">
        <v>2</v>
      </c>
      <c r="J702" s="46" t="s">
        <v>23</v>
      </c>
      <c r="K702" s="46" t="s">
        <v>31</v>
      </c>
      <c r="L702" s="46">
        <v>50</v>
      </c>
      <c r="M702" s="47" t="str">
        <f>IF(Table2[[#This Row],[Age]] &gt; 54, "Old",IF(Table2[[#This Row],[Age]]&gt;= 31, "Middle-Age",IF(Table2[[#This Row],[Age]]&lt;31, "Young","Invalid")))</f>
        <v>Middle-Age</v>
      </c>
      <c r="N702" s="46" t="s">
        <v>18</v>
      </c>
      <c r="O702" s="48">
        <v>38843</v>
      </c>
    </row>
    <row r="703" spans="1:15" x14ac:dyDescent="0.25">
      <c r="A703" s="46">
        <v>23461</v>
      </c>
      <c r="B703" s="46" t="s">
        <v>48</v>
      </c>
      <c r="C703" s="46" t="s">
        <v>51</v>
      </c>
      <c r="D703" s="46">
        <v>90000</v>
      </c>
      <c r="E703" s="46">
        <v>5</v>
      </c>
      <c r="F703" s="46" t="s">
        <v>19</v>
      </c>
      <c r="G703" s="46" t="s">
        <v>21</v>
      </c>
      <c r="H703" s="46" t="s">
        <v>15</v>
      </c>
      <c r="I703" s="46">
        <v>3</v>
      </c>
      <c r="J703" s="46" t="s">
        <v>22</v>
      </c>
      <c r="K703" s="46" t="s">
        <v>31</v>
      </c>
      <c r="L703" s="46">
        <v>40</v>
      </c>
      <c r="M703" s="47" t="str">
        <f>IF(Table2[[#This Row],[Age]] &gt; 54, "Old",IF(Table2[[#This Row],[Age]]&gt;= 31, "Middle-Age",IF(Table2[[#This Row],[Age]]&lt;31, "Young","Invalid")))</f>
        <v>Middle-Age</v>
      </c>
      <c r="N703" s="46" t="s">
        <v>18</v>
      </c>
      <c r="O703" s="48">
        <v>38843</v>
      </c>
    </row>
    <row r="704" spans="1:15" x14ac:dyDescent="0.25">
      <c r="A704" s="46">
        <v>23479</v>
      </c>
      <c r="B704" s="46" t="s">
        <v>49</v>
      </c>
      <c r="C704" s="46" t="s">
        <v>50</v>
      </c>
      <c r="D704" s="46">
        <v>90000</v>
      </c>
      <c r="E704" s="46">
        <v>0</v>
      </c>
      <c r="F704" s="46" t="s">
        <v>19</v>
      </c>
      <c r="G704" s="46" t="s">
        <v>21</v>
      </c>
      <c r="H704" s="46" t="s">
        <v>18</v>
      </c>
      <c r="I704" s="46">
        <v>2</v>
      </c>
      <c r="J704" s="46" t="s">
        <v>16</v>
      </c>
      <c r="K704" s="46" t="s">
        <v>31</v>
      </c>
      <c r="L704" s="46">
        <v>43</v>
      </c>
      <c r="M704" s="47" t="str">
        <f>IF(Table2[[#This Row],[Age]] &gt; 54, "Old",IF(Table2[[#This Row],[Age]]&gt;= 31, "Middle-Age",IF(Table2[[#This Row],[Age]]&lt;31, "Young","Invalid")))</f>
        <v>Middle-Age</v>
      </c>
      <c r="N704" s="46" t="s">
        <v>15</v>
      </c>
      <c r="O704" s="48">
        <v>38843</v>
      </c>
    </row>
    <row r="705" spans="1:15" x14ac:dyDescent="0.25">
      <c r="A705" s="46">
        <v>23491</v>
      </c>
      <c r="B705" s="46" t="s">
        <v>49</v>
      </c>
      <c r="C705" s="46" t="s">
        <v>50</v>
      </c>
      <c r="D705" s="46">
        <v>100000</v>
      </c>
      <c r="E705" s="46">
        <v>0</v>
      </c>
      <c r="F705" s="46" t="s">
        <v>19</v>
      </c>
      <c r="G705" s="46" t="s">
        <v>21</v>
      </c>
      <c r="H705" s="46" t="s">
        <v>18</v>
      </c>
      <c r="I705" s="46">
        <v>4</v>
      </c>
      <c r="J705" s="46" t="s">
        <v>26</v>
      </c>
      <c r="K705" s="46" t="s">
        <v>31</v>
      </c>
      <c r="L705" s="46">
        <v>45</v>
      </c>
      <c r="M705" s="47" t="str">
        <f>IF(Table2[[#This Row],[Age]] &gt; 54, "Old",IF(Table2[[#This Row],[Age]]&gt;= 31, "Middle-Age",IF(Table2[[#This Row],[Age]]&lt;31, "Young","Invalid")))</f>
        <v>Middle-Age</v>
      </c>
      <c r="N705" s="46" t="s">
        <v>18</v>
      </c>
      <c r="O705" s="48">
        <v>38843</v>
      </c>
    </row>
    <row r="706" spans="1:15" x14ac:dyDescent="0.25">
      <c r="A706" s="46">
        <v>23513</v>
      </c>
      <c r="B706" s="46" t="s">
        <v>48</v>
      </c>
      <c r="C706" s="46" t="s">
        <v>51</v>
      </c>
      <c r="D706" s="46">
        <v>40000</v>
      </c>
      <c r="E706" s="46">
        <v>3</v>
      </c>
      <c r="F706" s="46" t="s">
        <v>19</v>
      </c>
      <c r="G706" s="46" t="s">
        <v>21</v>
      </c>
      <c r="H706" s="46" t="s">
        <v>15</v>
      </c>
      <c r="I706" s="46">
        <v>2</v>
      </c>
      <c r="J706" s="46" t="s">
        <v>23</v>
      </c>
      <c r="K706" s="46" t="s">
        <v>31</v>
      </c>
      <c r="L706" s="46">
        <v>54</v>
      </c>
      <c r="M706" s="47" t="str">
        <f>IF(Table2[[#This Row],[Age]] &gt; 54, "Old",IF(Table2[[#This Row],[Age]]&gt;= 31, "Middle-Age",IF(Table2[[#This Row],[Age]]&lt;31, "Young","Invalid")))</f>
        <v>Middle-Age</v>
      </c>
      <c r="N706" s="46" t="s">
        <v>18</v>
      </c>
      <c r="O706" s="48">
        <v>38843</v>
      </c>
    </row>
    <row r="707" spans="1:15" x14ac:dyDescent="0.25">
      <c r="A707" s="46">
        <v>23549</v>
      </c>
      <c r="B707" s="46" t="s">
        <v>49</v>
      </c>
      <c r="C707" s="46" t="s">
        <v>50</v>
      </c>
      <c r="D707" s="46">
        <v>30000</v>
      </c>
      <c r="E707" s="46">
        <v>0</v>
      </c>
      <c r="F707" s="46" t="s">
        <v>27</v>
      </c>
      <c r="G707" s="46" t="s">
        <v>14</v>
      </c>
      <c r="H707" s="46" t="s">
        <v>15</v>
      </c>
      <c r="I707" s="46">
        <v>2</v>
      </c>
      <c r="J707" s="46" t="s">
        <v>23</v>
      </c>
      <c r="K707" s="46" t="s">
        <v>31</v>
      </c>
      <c r="L707" s="46">
        <v>30</v>
      </c>
      <c r="M707" s="47" t="str">
        <f>IF(Table2[[#This Row],[Age]] &gt; 54, "Old",IF(Table2[[#This Row],[Age]]&gt;= 31, "Middle-Age",IF(Table2[[#This Row],[Age]]&lt;31, "Young","Invalid")))</f>
        <v>Young</v>
      </c>
      <c r="N707" s="46" t="s">
        <v>18</v>
      </c>
      <c r="O707" s="48">
        <v>38843</v>
      </c>
    </row>
    <row r="708" spans="1:15" x14ac:dyDescent="0.25">
      <c r="A708" s="46">
        <v>23571</v>
      </c>
      <c r="B708" s="46" t="s">
        <v>48</v>
      </c>
      <c r="C708" s="46" t="s">
        <v>51</v>
      </c>
      <c r="D708" s="46">
        <v>40000</v>
      </c>
      <c r="E708" s="46">
        <v>2</v>
      </c>
      <c r="F708" s="46" t="s">
        <v>13</v>
      </c>
      <c r="G708" s="46" t="s">
        <v>28</v>
      </c>
      <c r="H708" s="46" t="s">
        <v>15</v>
      </c>
      <c r="I708" s="46">
        <v>2</v>
      </c>
      <c r="J708" s="46" t="s">
        <v>16</v>
      </c>
      <c r="K708" s="46" t="s">
        <v>24</v>
      </c>
      <c r="L708" s="46">
        <v>66</v>
      </c>
      <c r="M708" s="47" t="str">
        <f>IF(Table2[[#This Row],[Age]] &gt; 54, "Old",IF(Table2[[#This Row],[Age]]&gt;= 31, "Middle-Age",IF(Table2[[#This Row],[Age]]&lt;31, "Young","Invalid")))</f>
        <v>Old</v>
      </c>
      <c r="N708" s="46" t="s">
        <v>15</v>
      </c>
      <c r="O708" s="48">
        <v>38843</v>
      </c>
    </row>
    <row r="709" spans="1:15" x14ac:dyDescent="0.25">
      <c r="A709" s="46">
        <v>23586</v>
      </c>
      <c r="B709" s="46" t="s">
        <v>48</v>
      </c>
      <c r="C709" s="46" t="s">
        <v>51</v>
      </c>
      <c r="D709" s="46">
        <v>80000</v>
      </c>
      <c r="E709" s="46">
        <v>0</v>
      </c>
      <c r="F709" s="46" t="s">
        <v>13</v>
      </c>
      <c r="G709" s="46" t="s">
        <v>28</v>
      </c>
      <c r="H709" s="46" t="s">
        <v>15</v>
      </c>
      <c r="I709" s="46">
        <v>1</v>
      </c>
      <c r="J709" s="46" t="s">
        <v>26</v>
      </c>
      <c r="K709" s="46" t="s">
        <v>31</v>
      </c>
      <c r="L709" s="46">
        <v>34</v>
      </c>
      <c r="M709" s="47" t="str">
        <f>IF(Table2[[#This Row],[Age]] &gt; 54, "Old",IF(Table2[[#This Row],[Age]]&gt;= 31, "Middle-Age",IF(Table2[[#This Row],[Age]]&lt;31, "Young","Invalid")))</f>
        <v>Middle-Age</v>
      </c>
      <c r="N709" s="46" t="s">
        <v>15</v>
      </c>
      <c r="O709" s="48">
        <v>38843</v>
      </c>
    </row>
    <row r="710" spans="1:15" x14ac:dyDescent="0.25">
      <c r="A710" s="46">
        <v>23608</v>
      </c>
      <c r="B710" s="46" t="s">
        <v>48</v>
      </c>
      <c r="C710" s="46" t="s">
        <v>51</v>
      </c>
      <c r="D710" s="46">
        <v>150000</v>
      </c>
      <c r="E710" s="46">
        <v>3</v>
      </c>
      <c r="F710" s="46" t="s">
        <v>27</v>
      </c>
      <c r="G710" s="46" t="s">
        <v>21</v>
      </c>
      <c r="H710" s="46" t="s">
        <v>15</v>
      </c>
      <c r="I710" s="46">
        <v>3</v>
      </c>
      <c r="J710" s="46" t="s">
        <v>16</v>
      </c>
      <c r="K710" s="46" t="s">
        <v>17</v>
      </c>
      <c r="L710" s="46">
        <v>51</v>
      </c>
      <c r="M710" s="47" t="str">
        <f>IF(Table2[[#This Row],[Age]] &gt; 54, "Old",IF(Table2[[#This Row],[Age]]&gt;= 31, "Middle-Age",IF(Table2[[#This Row],[Age]]&lt;31, "Young","Invalid")))</f>
        <v>Middle-Age</v>
      </c>
      <c r="N710" s="46" t="s">
        <v>15</v>
      </c>
      <c r="O710" s="48">
        <v>38843</v>
      </c>
    </row>
    <row r="711" spans="1:15" x14ac:dyDescent="0.25">
      <c r="A711" s="46">
        <v>23627</v>
      </c>
      <c r="B711" s="46" t="s">
        <v>49</v>
      </c>
      <c r="C711" s="46" t="s">
        <v>51</v>
      </c>
      <c r="D711" s="46">
        <v>100000</v>
      </c>
      <c r="E711" s="46">
        <v>3</v>
      </c>
      <c r="F711" s="46" t="s">
        <v>19</v>
      </c>
      <c r="G711" s="46" t="s">
        <v>28</v>
      </c>
      <c r="H711" s="46" t="s">
        <v>18</v>
      </c>
      <c r="I711" s="46">
        <v>4</v>
      </c>
      <c r="J711" s="46" t="s">
        <v>23</v>
      </c>
      <c r="K711" s="46" t="s">
        <v>17</v>
      </c>
      <c r="L711" s="46">
        <v>56</v>
      </c>
      <c r="M711" s="47" t="str">
        <f>IF(Table2[[#This Row],[Age]] &gt; 54, "Old",IF(Table2[[#This Row],[Age]]&gt;= 31, "Middle-Age",IF(Table2[[#This Row],[Age]]&lt;31, "Young","Invalid")))</f>
        <v>Old</v>
      </c>
      <c r="N711" s="46" t="s">
        <v>18</v>
      </c>
      <c r="O711" s="48">
        <v>38843</v>
      </c>
    </row>
    <row r="712" spans="1:15" x14ac:dyDescent="0.25">
      <c r="A712" s="46">
        <v>23668</v>
      </c>
      <c r="B712" s="46" t="s">
        <v>48</v>
      </c>
      <c r="C712" s="46" t="s">
        <v>51</v>
      </c>
      <c r="D712" s="46">
        <v>40000</v>
      </c>
      <c r="E712" s="46">
        <v>4</v>
      </c>
      <c r="F712" s="46" t="s">
        <v>27</v>
      </c>
      <c r="G712" s="46" t="s">
        <v>21</v>
      </c>
      <c r="H712" s="46" t="s">
        <v>15</v>
      </c>
      <c r="I712" s="46">
        <v>2</v>
      </c>
      <c r="J712" s="46" t="s">
        <v>23</v>
      </c>
      <c r="K712" s="46" t="s">
        <v>31</v>
      </c>
      <c r="L712" s="46">
        <v>59</v>
      </c>
      <c r="M712" s="47" t="str">
        <f>IF(Table2[[#This Row],[Age]] &gt; 54, "Old",IF(Table2[[#This Row],[Age]]&gt;= 31, "Middle-Age",IF(Table2[[#This Row],[Age]]&lt;31, "Young","Invalid")))</f>
        <v>Old</v>
      </c>
      <c r="N712" s="46" t="s">
        <v>15</v>
      </c>
      <c r="O712" s="48">
        <v>38843</v>
      </c>
    </row>
    <row r="713" spans="1:15" x14ac:dyDescent="0.25">
      <c r="A713" s="46">
        <v>23672</v>
      </c>
      <c r="B713" s="46" t="s">
        <v>48</v>
      </c>
      <c r="C713" s="46" t="s">
        <v>51</v>
      </c>
      <c r="D713" s="46">
        <v>60000</v>
      </c>
      <c r="E713" s="46">
        <v>3</v>
      </c>
      <c r="F713" s="46" t="s">
        <v>30</v>
      </c>
      <c r="G713" s="46" t="s">
        <v>28</v>
      </c>
      <c r="H713" s="46" t="s">
        <v>15</v>
      </c>
      <c r="I713" s="46">
        <v>2</v>
      </c>
      <c r="J713" s="46" t="s">
        <v>26</v>
      </c>
      <c r="K713" s="46" t="s">
        <v>31</v>
      </c>
      <c r="L713" s="46">
        <v>67</v>
      </c>
      <c r="M713" s="47" t="str">
        <f>IF(Table2[[#This Row],[Age]] &gt; 54, "Old",IF(Table2[[#This Row],[Age]]&gt;= 31, "Middle-Age",IF(Table2[[#This Row],[Age]]&lt;31, "Young","Invalid")))</f>
        <v>Old</v>
      </c>
      <c r="N713" s="46" t="s">
        <v>18</v>
      </c>
      <c r="O713" s="48">
        <v>38843</v>
      </c>
    </row>
    <row r="714" spans="1:15" x14ac:dyDescent="0.25">
      <c r="A714" s="46">
        <v>23704</v>
      </c>
      <c r="B714" s="46" t="s">
        <v>49</v>
      </c>
      <c r="C714" s="46" t="s">
        <v>50</v>
      </c>
      <c r="D714" s="46">
        <v>40000</v>
      </c>
      <c r="E714" s="46">
        <v>5</v>
      </c>
      <c r="F714" s="46" t="s">
        <v>27</v>
      </c>
      <c r="G714" s="46" t="s">
        <v>21</v>
      </c>
      <c r="H714" s="46" t="s">
        <v>15</v>
      </c>
      <c r="I714" s="46">
        <v>4</v>
      </c>
      <c r="J714" s="46" t="s">
        <v>59</v>
      </c>
      <c r="K714" s="46" t="s">
        <v>31</v>
      </c>
      <c r="L714" s="46">
        <v>60</v>
      </c>
      <c r="M714" s="47" t="str">
        <f>IF(Table2[[#This Row],[Age]] &gt; 54, "Old",IF(Table2[[#This Row],[Age]]&gt;= 31, "Middle-Age",IF(Table2[[#This Row],[Age]]&lt;31, "Young","Invalid")))</f>
        <v>Old</v>
      </c>
      <c r="N714" s="46" t="s">
        <v>15</v>
      </c>
      <c r="O714" s="48">
        <v>38843</v>
      </c>
    </row>
    <row r="715" spans="1:15" x14ac:dyDescent="0.25">
      <c r="A715" s="46">
        <v>23707</v>
      </c>
      <c r="B715" s="46" t="s">
        <v>49</v>
      </c>
      <c r="C715" s="46" t="s">
        <v>50</v>
      </c>
      <c r="D715" s="46">
        <v>70000</v>
      </c>
      <c r="E715" s="46">
        <v>5</v>
      </c>
      <c r="F715" s="46" t="s">
        <v>13</v>
      </c>
      <c r="G715" s="46" t="s">
        <v>28</v>
      </c>
      <c r="H715" s="46" t="s">
        <v>15</v>
      </c>
      <c r="I715" s="46">
        <v>3</v>
      </c>
      <c r="J715" s="46" t="s">
        <v>59</v>
      </c>
      <c r="K715" s="46" t="s">
        <v>31</v>
      </c>
      <c r="L715" s="46">
        <v>60</v>
      </c>
      <c r="M715" s="47" t="str">
        <f>IF(Table2[[#This Row],[Age]] &gt; 54, "Old",IF(Table2[[#This Row],[Age]]&gt;= 31, "Middle-Age",IF(Table2[[#This Row],[Age]]&lt;31, "Young","Invalid")))</f>
        <v>Old</v>
      </c>
      <c r="N715" s="46" t="s">
        <v>15</v>
      </c>
      <c r="O715" s="48">
        <v>38843</v>
      </c>
    </row>
    <row r="716" spans="1:15" x14ac:dyDescent="0.25">
      <c r="A716" s="46">
        <v>23712</v>
      </c>
      <c r="B716" s="46" t="s">
        <v>49</v>
      </c>
      <c r="C716" s="46" t="s">
        <v>51</v>
      </c>
      <c r="D716" s="46">
        <v>70000</v>
      </c>
      <c r="E716" s="46">
        <v>2</v>
      </c>
      <c r="F716" s="46" t="s">
        <v>13</v>
      </c>
      <c r="G716" s="46" t="s">
        <v>28</v>
      </c>
      <c r="H716" s="46" t="s">
        <v>15</v>
      </c>
      <c r="I716" s="46">
        <v>1</v>
      </c>
      <c r="J716" s="46" t="s">
        <v>59</v>
      </c>
      <c r="K716" s="46" t="s">
        <v>31</v>
      </c>
      <c r="L716" s="46">
        <v>59</v>
      </c>
      <c r="M716" s="47" t="str">
        <f>IF(Table2[[#This Row],[Age]] &gt; 54, "Old",IF(Table2[[#This Row],[Age]]&gt;= 31, "Middle-Age",IF(Table2[[#This Row],[Age]]&lt;31, "Young","Invalid")))</f>
        <v>Old</v>
      </c>
      <c r="N716" s="46" t="s">
        <v>18</v>
      </c>
      <c r="O716" s="48">
        <v>38843</v>
      </c>
    </row>
    <row r="717" spans="1:15" x14ac:dyDescent="0.25">
      <c r="A717" s="46">
        <v>23731</v>
      </c>
      <c r="B717" s="46" t="s">
        <v>48</v>
      </c>
      <c r="C717" s="46" t="s">
        <v>50</v>
      </c>
      <c r="D717" s="46">
        <v>60000</v>
      </c>
      <c r="E717" s="46">
        <v>2</v>
      </c>
      <c r="F717" s="46" t="s">
        <v>27</v>
      </c>
      <c r="G717" s="46" t="s">
        <v>21</v>
      </c>
      <c r="H717" s="46" t="s">
        <v>15</v>
      </c>
      <c r="I717" s="46">
        <v>2</v>
      </c>
      <c r="J717" s="46" t="s">
        <v>22</v>
      </c>
      <c r="K717" s="46" t="s">
        <v>31</v>
      </c>
      <c r="L717" s="46">
        <v>54</v>
      </c>
      <c r="M717" s="47" t="str">
        <f>IF(Table2[[#This Row],[Age]] &gt; 54, "Old",IF(Table2[[#This Row],[Age]]&gt;= 31, "Middle-Age",IF(Table2[[#This Row],[Age]]&lt;31, "Young","Invalid")))</f>
        <v>Middle-Age</v>
      </c>
      <c r="N717" s="46" t="s">
        <v>15</v>
      </c>
      <c r="O717" s="48">
        <v>38843</v>
      </c>
    </row>
    <row r="718" spans="1:15" x14ac:dyDescent="0.25">
      <c r="A718" s="46">
        <v>23780</v>
      </c>
      <c r="B718" s="46" t="s">
        <v>49</v>
      </c>
      <c r="C718" s="46" t="s">
        <v>50</v>
      </c>
      <c r="D718" s="46">
        <v>40000</v>
      </c>
      <c r="E718" s="46">
        <v>2</v>
      </c>
      <c r="F718" s="46" t="s">
        <v>19</v>
      </c>
      <c r="G718" s="46" t="s">
        <v>20</v>
      </c>
      <c r="H718" s="46" t="s">
        <v>18</v>
      </c>
      <c r="I718" s="46">
        <v>2</v>
      </c>
      <c r="J718" s="46" t="s">
        <v>16</v>
      </c>
      <c r="K718" s="46" t="s">
        <v>17</v>
      </c>
      <c r="L718" s="46">
        <v>36</v>
      </c>
      <c r="M718" s="47" t="str">
        <f>IF(Table2[[#This Row],[Age]] &gt; 54, "Old",IF(Table2[[#This Row],[Age]]&gt;= 31, "Middle-Age",IF(Table2[[#This Row],[Age]]&lt;31, "Young","Invalid")))</f>
        <v>Middle-Age</v>
      </c>
      <c r="N718" s="46" t="s">
        <v>15</v>
      </c>
      <c r="O718" s="48">
        <v>38843</v>
      </c>
    </row>
    <row r="719" spans="1:15" x14ac:dyDescent="0.25">
      <c r="A719" s="46">
        <v>23797</v>
      </c>
      <c r="B719" s="46" t="s">
        <v>49</v>
      </c>
      <c r="C719" s="46" t="s">
        <v>50</v>
      </c>
      <c r="D719" s="46">
        <v>20000</v>
      </c>
      <c r="E719" s="46">
        <v>3</v>
      </c>
      <c r="F719" s="46" t="s">
        <v>29</v>
      </c>
      <c r="G719" s="46" t="s">
        <v>20</v>
      </c>
      <c r="H719" s="46" t="s">
        <v>18</v>
      </c>
      <c r="I719" s="46">
        <v>2</v>
      </c>
      <c r="J719" s="46" t="s">
        <v>16</v>
      </c>
      <c r="K719" s="46" t="s">
        <v>31</v>
      </c>
      <c r="L719" s="46">
        <v>50</v>
      </c>
      <c r="M719" s="47" t="str">
        <f>IF(Table2[[#This Row],[Age]] &gt; 54, "Old",IF(Table2[[#This Row],[Age]]&gt;= 31, "Middle-Age",IF(Table2[[#This Row],[Age]]&lt;31, "Young","Invalid")))</f>
        <v>Middle-Age</v>
      </c>
      <c r="N719" s="46" t="s">
        <v>18</v>
      </c>
      <c r="O719" s="48">
        <v>38843</v>
      </c>
    </row>
    <row r="720" spans="1:15" x14ac:dyDescent="0.25">
      <c r="A720" s="46">
        <v>23801</v>
      </c>
      <c r="B720" s="46" t="s">
        <v>48</v>
      </c>
      <c r="C720" s="46" t="s">
        <v>51</v>
      </c>
      <c r="D720" s="46">
        <v>20000</v>
      </c>
      <c r="E720" s="46">
        <v>2</v>
      </c>
      <c r="F720" s="46" t="s">
        <v>29</v>
      </c>
      <c r="G720" s="46" t="s">
        <v>20</v>
      </c>
      <c r="H720" s="46" t="s">
        <v>15</v>
      </c>
      <c r="I720" s="46">
        <v>2</v>
      </c>
      <c r="J720" s="46" t="s">
        <v>16</v>
      </c>
      <c r="K720" s="46" t="s">
        <v>31</v>
      </c>
      <c r="L720" s="46">
        <v>49</v>
      </c>
      <c r="M720" s="47" t="str">
        <f>IF(Table2[[#This Row],[Age]] &gt; 54, "Old",IF(Table2[[#This Row],[Age]]&gt;= 31, "Middle-Age",IF(Table2[[#This Row],[Age]]&lt;31, "Young","Invalid")))</f>
        <v>Middle-Age</v>
      </c>
      <c r="N720" s="46" t="s">
        <v>18</v>
      </c>
      <c r="O720" s="48">
        <v>38843</v>
      </c>
    </row>
    <row r="721" spans="1:15" x14ac:dyDescent="0.25">
      <c r="A721" s="46">
        <v>23818</v>
      </c>
      <c r="B721" s="46" t="s">
        <v>48</v>
      </c>
      <c r="C721" s="46" t="s">
        <v>51</v>
      </c>
      <c r="D721" s="46">
        <v>50000</v>
      </c>
      <c r="E721" s="46">
        <v>0</v>
      </c>
      <c r="F721" s="46" t="s">
        <v>30</v>
      </c>
      <c r="G721" s="46" t="s">
        <v>14</v>
      </c>
      <c r="H721" s="46" t="s">
        <v>15</v>
      </c>
      <c r="I721" s="46">
        <v>0</v>
      </c>
      <c r="J721" s="46" t="s">
        <v>26</v>
      </c>
      <c r="K721" s="46" t="s">
        <v>31</v>
      </c>
      <c r="L721" s="46">
        <v>33</v>
      </c>
      <c r="M721" s="47" t="str">
        <f>IF(Table2[[#This Row],[Age]] &gt; 54, "Old",IF(Table2[[#This Row],[Age]]&gt;= 31, "Middle-Age",IF(Table2[[#This Row],[Age]]&lt;31, "Young","Invalid")))</f>
        <v>Middle-Age</v>
      </c>
      <c r="N721" s="46" t="s">
        <v>15</v>
      </c>
      <c r="O721" s="48">
        <v>38843</v>
      </c>
    </row>
    <row r="722" spans="1:15" x14ac:dyDescent="0.25">
      <c r="A722" s="46">
        <v>23882</v>
      </c>
      <c r="B722" s="46" t="s">
        <v>49</v>
      </c>
      <c r="C722" s="46" t="s">
        <v>51</v>
      </c>
      <c r="D722" s="46">
        <v>80000</v>
      </c>
      <c r="E722" s="46">
        <v>3</v>
      </c>
      <c r="F722" s="46" t="s">
        <v>30</v>
      </c>
      <c r="G722" s="46" t="s">
        <v>21</v>
      </c>
      <c r="H722" s="46" t="s">
        <v>15</v>
      </c>
      <c r="I722" s="46">
        <v>0</v>
      </c>
      <c r="J722" s="46" t="s">
        <v>16</v>
      </c>
      <c r="K722" s="46" t="s">
        <v>31</v>
      </c>
      <c r="L722" s="46">
        <v>37</v>
      </c>
      <c r="M722" s="47" t="str">
        <f>IF(Table2[[#This Row],[Age]] &gt; 54, "Old",IF(Table2[[#This Row],[Age]]&gt;= 31, "Middle-Age",IF(Table2[[#This Row],[Age]]&lt;31, "Young","Invalid")))</f>
        <v>Middle-Age</v>
      </c>
      <c r="N722" s="46" t="s">
        <v>15</v>
      </c>
      <c r="O722" s="48">
        <v>38843</v>
      </c>
    </row>
    <row r="723" spans="1:15" x14ac:dyDescent="0.25">
      <c r="A723" s="46">
        <v>23893</v>
      </c>
      <c r="B723" s="46" t="s">
        <v>48</v>
      </c>
      <c r="C723" s="46" t="s">
        <v>50</v>
      </c>
      <c r="D723" s="46">
        <v>50000</v>
      </c>
      <c r="E723" s="46">
        <v>3</v>
      </c>
      <c r="F723" s="46" t="s">
        <v>13</v>
      </c>
      <c r="G723" s="46" t="s">
        <v>14</v>
      </c>
      <c r="H723" s="46" t="s">
        <v>15</v>
      </c>
      <c r="I723" s="46">
        <v>3</v>
      </c>
      <c r="J723" s="46" t="s">
        <v>59</v>
      </c>
      <c r="K723" s="46" t="s">
        <v>31</v>
      </c>
      <c r="L723" s="46">
        <v>41</v>
      </c>
      <c r="M723" s="47" t="str">
        <f>IF(Table2[[#This Row],[Age]] &gt; 54, "Old",IF(Table2[[#This Row],[Age]]&gt;= 31, "Middle-Age",IF(Table2[[#This Row],[Age]]&lt;31, "Young","Invalid")))</f>
        <v>Middle-Age</v>
      </c>
      <c r="N723" s="46" t="s">
        <v>18</v>
      </c>
      <c r="O723" s="48">
        <v>38843</v>
      </c>
    </row>
    <row r="724" spans="1:15" x14ac:dyDescent="0.25">
      <c r="A724" s="46">
        <v>23908</v>
      </c>
      <c r="B724" s="46" t="s">
        <v>49</v>
      </c>
      <c r="C724" s="46" t="s">
        <v>50</v>
      </c>
      <c r="D724" s="46">
        <v>30000</v>
      </c>
      <c r="E724" s="46">
        <v>1</v>
      </c>
      <c r="F724" s="46" t="s">
        <v>13</v>
      </c>
      <c r="G724" s="46" t="s">
        <v>20</v>
      </c>
      <c r="H724" s="46" t="s">
        <v>18</v>
      </c>
      <c r="I724" s="46">
        <v>1</v>
      </c>
      <c r="J724" s="46" t="s">
        <v>16</v>
      </c>
      <c r="K724" s="46" t="s">
        <v>17</v>
      </c>
      <c r="L724" s="46">
        <v>39</v>
      </c>
      <c r="M724" s="47" t="str">
        <f>IF(Table2[[#This Row],[Age]] &gt; 54, "Old",IF(Table2[[#This Row],[Age]]&gt;= 31, "Middle-Age",IF(Table2[[#This Row],[Age]]&lt;31, "Young","Invalid")))</f>
        <v>Middle-Age</v>
      </c>
      <c r="N724" s="46" t="s">
        <v>15</v>
      </c>
      <c r="O724" s="48">
        <v>38843</v>
      </c>
    </row>
    <row r="725" spans="1:15" x14ac:dyDescent="0.25">
      <c r="A725" s="46">
        <v>23915</v>
      </c>
      <c r="B725" s="46" t="s">
        <v>48</v>
      </c>
      <c r="C725" s="46" t="s">
        <v>50</v>
      </c>
      <c r="D725" s="46">
        <v>20000</v>
      </c>
      <c r="E725" s="46">
        <v>2</v>
      </c>
      <c r="F725" s="46" t="s">
        <v>27</v>
      </c>
      <c r="G725" s="46" t="s">
        <v>25</v>
      </c>
      <c r="H725" s="46" t="s">
        <v>15</v>
      </c>
      <c r="I725" s="46">
        <v>2</v>
      </c>
      <c r="J725" s="46" t="s">
        <v>16</v>
      </c>
      <c r="K725" s="46" t="s">
        <v>17</v>
      </c>
      <c r="L725" s="46">
        <v>42</v>
      </c>
      <c r="M725" s="47" t="str">
        <f>IF(Table2[[#This Row],[Age]] &gt; 54, "Old",IF(Table2[[#This Row],[Age]]&gt;= 31, "Middle-Age",IF(Table2[[#This Row],[Age]]&lt;31, "Young","Invalid")))</f>
        <v>Middle-Age</v>
      </c>
      <c r="N725" s="46" t="s">
        <v>18</v>
      </c>
      <c r="O725" s="48">
        <v>38843</v>
      </c>
    </row>
    <row r="726" spans="1:15" x14ac:dyDescent="0.25">
      <c r="A726" s="46">
        <v>23940</v>
      </c>
      <c r="B726" s="46" t="s">
        <v>48</v>
      </c>
      <c r="C726" s="46" t="s">
        <v>50</v>
      </c>
      <c r="D726" s="46">
        <v>40000</v>
      </c>
      <c r="E726" s="46">
        <v>1</v>
      </c>
      <c r="F726" s="46" t="s">
        <v>13</v>
      </c>
      <c r="G726" s="46" t="s">
        <v>14</v>
      </c>
      <c r="H726" s="46" t="s">
        <v>15</v>
      </c>
      <c r="I726" s="46">
        <v>1</v>
      </c>
      <c r="J726" s="46" t="s">
        <v>16</v>
      </c>
      <c r="K726" s="46" t="s">
        <v>17</v>
      </c>
      <c r="L726" s="46">
        <v>44</v>
      </c>
      <c r="M726" s="47" t="str">
        <f>IF(Table2[[#This Row],[Age]] &gt; 54, "Old",IF(Table2[[#This Row],[Age]]&gt;= 31, "Middle-Age",IF(Table2[[#This Row],[Age]]&lt;31, "Young","Invalid")))</f>
        <v>Middle-Age</v>
      </c>
      <c r="N726" s="46" t="s">
        <v>15</v>
      </c>
      <c r="O726" s="48">
        <v>38843</v>
      </c>
    </row>
    <row r="727" spans="1:15" x14ac:dyDescent="0.25">
      <c r="A727" s="46">
        <v>23962</v>
      </c>
      <c r="B727" s="46" t="s">
        <v>48</v>
      </c>
      <c r="C727" s="46" t="s">
        <v>51</v>
      </c>
      <c r="D727" s="46">
        <v>10000</v>
      </c>
      <c r="E727" s="46">
        <v>0</v>
      </c>
      <c r="F727" s="46" t="s">
        <v>29</v>
      </c>
      <c r="G727" s="46" t="s">
        <v>25</v>
      </c>
      <c r="H727" s="46" t="s">
        <v>15</v>
      </c>
      <c r="I727" s="46">
        <v>2</v>
      </c>
      <c r="J727" s="46" t="s">
        <v>26</v>
      </c>
      <c r="K727" s="46" t="s">
        <v>17</v>
      </c>
      <c r="L727" s="46">
        <v>32</v>
      </c>
      <c r="M727" s="47" t="str">
        <f>IF(Table2[[#This Row],[Age]] &gt; 54, "Old",IF(Table2[[#This Row],[Age]]&gt;= 31, "Middle-Age",IF(Table2[[#This Row],[Age]]&lt;31, "Young","Invalid")))</f>
        <v>Middle-Age</v>
      </c>
      <c r="N727" s="46" t="s">
        <v>18</v>
      </c>
      <c r="O727" s="48">
        <v>38843</v>
      </c>
    </row>
    <row r="728" spans="1:15" x14ac:dyDescent="0.25">
      <c r="A728" s="46">
        <v>23963</v>
      </c>
      <c r="B728" s="46" t="s">
        <v>48</v>
      </c>
      <c r="C728" s="46" t="s">
        <v>50</v>
      </c>
      <c r="D728" s="46">
        <v>10000</v>
      </c>
      <c r="E728" s="46">
        <v>0</v>
      </c>
      <c r="F728" s="46" t="s">
        <v>29</v>
      </c>
      <c r="G728" s="46" t="s">
        <v>25</v>
      </c>
      <c r="H728" s="46" t="s">
        <v>18</v>
      </c>
      <c r="I728" s="46">
        <v>2</v>
      </c>
      <c r="J728" s="46" t="s">
        <v>16</v>
      </c>
      <c r="K728" s="46" t="s">
        <v>17</v>
      </c>
      <c r="L728" s="46">
        <v>33</v>
      </c>
      <c r="M728" s="47" t="str">
        <f>IF(Table2[[#This Row],[Age]] &gt; 54, "Old",IF(Table2[[#This Row],[Age]]&gt;= 31, "Middle-Age",IF(Table2[[#This Row],[Age]]&lt;31, "Young","Invalid")))</f>
        <v>Middle-Age</v>
      </c>
      <c r="N728" s="46" t="s">
        <v>18</v>
      </c>
      <c r="O728" s="48">
        <v>38843</v>
      </c>
    </row>
    <row r="729" spans="1:15" x14ac:dyDescent="0.25">
      <c r="A729" s="46">
        <v>23979</v>
      </c>
      <c r="B729" s="46" t="s">
        <v>49</v>
      </c>
      <c r="C729" s="46" t="s">
        <v>50</v>
      </c>
      <c r="D729" s="46">
        <v>10000</v>
      </c>
      <c r="E729" s="46">
        <v>2</v>
      </c>
      <c r="F729" s="46" t="s">
        <v>19</v>
      </c>
      <c r="G729" s="46" t="s">
        <v>25</v>
      </c>
      <c r="H729" s="46" t="s">
        <v>18</v>
      </c>
      <c r="I729" s="46">
        <v>0</v>
      </c>
      <c r="J729" s="46" t="s">
        <v>16</v>
      </c>
      <c r="K729" s="46" t="s">
        <v>17</v>
      </c>
      <c r="L729" s="46">
        <v>50</v>
      </c>
      <c r="M729" s="47" t="str">
        <f>IF(Table2[[#This Row],[Age]] &gt; 54, "Old",IF(Table2[[#This Row],[Age]]&gt;= 31, "Middle-Age",IF(Table2[[#This Row],[Age]]&lt;31, "Young","Invalid")))</f>
        <v>Middle-Age</v>
      </c>
      <c r="N729" s="46" t="s">
        <v>18</v>
      </c>
      <c r="O729" s="48">
        <v>38843</v>
      </c>
    </row>
    <row r="730" spans="1:15" x14ac:dyDescent="0.25">
      <c r="A730" s="46">
        <v>23986</v>
      </c>
      <c r="B730" s="46" t="s">
        <v>48</v>
      </c>
      <c r="C730" s="46" t="s">
        <v>51</v>
      </c>
      <c r="D730" s="46">
        <v>20000</v>
      </c>
      <c r="E730" s="46">
        <v>1</v>
      </c>
      <c r="F730" s="46" t="s">
        <v>13</v>
      </c>
      <c r="G730" s="46" t="s">
        <v>20</v>
      </c>
      <c r="H730" s="46" t="s">
        <v>15</v>
      </c>
      <c r="I730" s="46">
        <v>0</v>
      </c>
      <c r="J730" s="46" t="s">
        <v>16</v>
      </c>
      <c r="K730" s="46" t="s">
        <v>17</v>
      </c>
      <c r="L730" s="46">
        <v>66</v>
      </c>
      <c r="M730" s="47" t="str">
        <f>IF(Table2[[#This Row],[Age]] &gt; 54, "Old",IF(Table2[[#This Row],[Age]]&gt;= 31, "Middle-Age",IF(Table2[[#This Row],[Age]]&lt;31, "Young","Invalid")))</f>
        <v>Old</v>
      </c>
      <c r="N730" s="46" t="s">
        <v>15</v>
      </c>
      <c r="O730" s="48">
        <v>38843</v>
      </c>
    </row>
    <row r="731" spans="1:15" x14ac:dyDescent="0.25">
      <c r="A731" s="46">
        <v>23993</v>
      </c>
      <c r="B731" s="46" t="s">
        <v>49</v>
      </c>
      <c r="C731" s="46" t="s">
        <v>51</v>
      </c>
      <c r="D731" s="46">
        <v>10000</v>
      </c>
      <c r="E731" s="46">
        <v>0</v>
      </c>
      <c r="F731" s="46" t="s">
        <v>19</v>
      </c>
      <c r="G731" s="46" t="s">
        <v>25</v>
      </c>
      <c r="H731" s="46" t="s">
        <v>18</v>
      </c>
      <c r="I731" s="46">
        <v>1</v>
      </c>
      <c r="J731" s="46" t="s">
        <v>16</v>
      </c>
      <c r="K731" s="46" t="s">
        <v>24</v>
      </c>
      <c r="L731" s="46">
        <v>26</v>
      </c>
      <c r="M731" s="47" t="str">
        <f>IF(Table2[[#This Row],[Age]] &gt; 54, "Old",IF(Table2[[#This Row],[Age]]&gt;= 31, "Middle-Age",IF(Table2[[#This Row],[Age]]&lt;31, "Young","Invalid")))</f>
        <v>Young</v>
      </c>
      <c r="N731" s="46" t="s">
        <v>15</v>
      </c>
      <c r="O731" s="48">
        <v>38843</v>
      </c>
    </row>
    <row r="732" spans="1:15" x14ac:dyDescent="0.25">
      <c r="A732" s="46">
        <v>24061</v>
      </c>
      <c r="B732" s="46" t="s">
        <v>48</v>
      </c>
      <c r="C732" s="46" t="s">
        <v>50</v>
      </c>
      <c r="D732" s="46">
        <v>10000</v>
      </c>
      <c r="E732" s="46">
        <v>4</v>
      </c>
      <c r="F732" s="46" t="s">
        <v>29</v>
      </c>
      <c r="G732" s="46" t="s">
        <v>25</v>
      </c>
      <c r="H732" s="46" t="s">
        <v>15</v>
      </c>
      <c r="I732" s="46">
        <v>1</v>
      </c>
      <c r="J732" s="46" t="s">
        <v>16</v>
      </c>
      <c r="K732" s="46" t="s">
        <v>17</v>
      </c>
      <c r="L732" s="46">
        <v>40</v>
      </c>
      <c r="M732" s="47" t="str">
        <f>IF(Table2[[#This Row],[Age]] &gt; 54, "Old",IF(Table2[[#This Row],[Age]]&gt;= 31, "Middle-Age",IF(Table2[[#This Row],[Age]]&lt;31, "Young","Invalid")))</f>
        <v>Middle-Age</v>
      </c>
      <c r="N732" s="46" t="s">
        <v>15</v>
      </c>
      <c r="O732" s="48">
        <v>38843</v>
      </c>
    </row>
    <row r="733" spans="1:15" x14ac:dyDescent="0.25">
      <c r="A733" s="46">
        <v>24065</v>
      </c>
      <c r="B733" s="46" t="s">
        <v>49</v>
      </c>
      <c r="C733" s="46" t="s">
        <v>51</v>
      </c>
      <c r="D733" s="46">
        <v>20000</v>
      </c>
      <c r="E733" s="46">
        <v>0</v>
      </c>
      <c r="F733" s="46" t="s">
        <v>27</v>
      </c>
      <c r="G733" s="46" t="s">
        <v>25</v>
      </c>
      <c r="H733" s="46" t="s">
        <v>15</v>
      </c>
      <c r="I733" s="46">
        <v>0</v>
      </c>
      <c r="J733" s="46" t="s">
        <v>16</v>
      </c>
      <c r="K733" s="46" t="s">
        <v>17</v>
      </c>
      <c r="L733" s="46">
        <v>40</v>
      </c>
      <c r="M733" s="47" t="str">
        <f>IF(Table2[[#This Row],[Age]] &gt; 54, "Old",IF(Table2[[#This Row],[Age]]&gt;= 31, "Middle-Age",IF(Table2[[#This Row],[Age]]&lt;31, "Young","Invalid")))</f>
        <v>Middle-Age</v>
      </c>
      <c r="N733" s="46" t="s">
        <v>15</v>
      </c>
      <c r="O733" s="48">
        <v>38843</v>
      </c>
    </row>
    <row r="734" spans="1:15" x14ac:dyDescent="0.25">
      <c r="A734" s="46">
        <v>24093</v>
      </c>
      <c r="B734" s="46" t="s">
        <v>49</v>
      </c>
      <c r="C734" s="46" t="s">
        <v>51</v>
      </c>
      <c r="D734" s="46">
        <v>80000</v>
      </c>
      <c r="E734" s="46">
        <v>0</v>
      </c>
      <c r="F734" s="46" t="s">
        <v>30</v>
      </c>
      <c r="G734" s="46" t="s">
        <v>14</v>
      </c>
      <c r="H734" s="46" t="s">
        <v>18</v>
      </c>
      <c r="I734" s="46">
        <v>0</v>
      </c>
      <c r="J734" s="46" t="s">
        <v>16</v>
      </c>
      <c r="K734" s="46" t="s">
        <v>17</v>
      </c>
      <c r="L734" s="46">
        <v>40</v>
      </c>
      <c r="M734" s="47" t="str">
        <f>IF(Table2[[#This Row],[Age]] &gt; 54, "Old",IF(Table2[[#This Row],[Age]]&gt;= 31, "Middle-Age",IF(Table2[[#This Row],[Age]]&lt;31, "Young","Invalid")))</f>
        <v>Middle-Age</v>
      </c>
      <c r="N734" s="46" t="s">
        <v>15</v>
      </c>
      <c r="O734" s="48">
        <v>38843</v>
      </c>
    </row>
    <row r="735" spans="1:15" x14ac:dyDescent="0.25">
      <c r="A735" s="46">
        <v>24107</v>
      </c>
      <c r="B735" s="46" t="s">
        <v>48</v>
      </c>
      <c r="C735" s="46" t="s">
        <v>50</v>
      </c>
      <c r="D735" s="46">
        <v>30000</v>
      </c>
      <c r="E735" s="46">
        <v>3</v>
      </c>
      <c r="F735" s="46" t="s">
        <v>19</v>
      </c>
      <c r="G735" s="46" t="s">
        <v>20</v>
      </c>
      <c r="H735" s="46" t="s">
        <v>15</v>
      </c>
      <c r="I735" s="46">
        <v>1</v>
      </c>
      <c r="J735" s="46" t="s">
        <v>16</v>
      </c>
      <c r="K735" s="46" t="s">
        <v>17</v>
      </c>
      <c r="L735" s="46">
        <v>43</v>
      </c>
      <c r="M735" s="47" t="str">
        <f>IF(Table2[[#This Row],[Age]] &gt; 54, "Old",IF(Table2[[#This Row],[Age]]&gt;= 31, "Middle-Age",IF(Table2[[#This Row],[Age]]&lt;31, "Young","Invalid")))</f>
        <v>Middle-Age</v>
      </c>
      <c r="N735" s="46" t="s">
        <v>18</v>
      </c>
      <c r="O735" s="48">
        <v>38843</v>
      </c>
    </row>
    <row r="736" spans="1:15" x14ac:dyDescent="0.25">
      <c r="A736" s="46">
        <v>24119</v>
      </c>
      <c r="B736" s="46" t="s">
        <v>49</v>
      </c>
      <c r="C736" s="46" t="s">
        <v>50</v>
      </c>
      <c r="D736" s="46">
        <v>30000</v>
      </c>
      <c r="E736" s="46">
        <v>0</v>
      </c>
      <c r="F736" s="46" t="s">
        <v>19</v>
      </c>
      <c r="G736" s="46" t="s">
        <v>20</v>
      </c>
      <c r="H736" s="46" t="s">
        <v>18</v>
      </c>
      <c r="I736" s="46">
        <v>1</v>
      </c>
      <c r="J736" s="46" t="s">
        <v>22</v>
      </c>
      <c r="K736" s="46" t="s">
        <v>17</v>
      </c>
      <c r="L736" s="46">
        <v>29</v>
      </c>
      <c r="M736" s="47" t="str">
        <f>IF(Table2[[#This Row],[Age]] &gt; 54, "Old",IF(Table2[[#This Row],[Age]]&gt;= 31, "Middle-Age",IF(Table2[[#This Row],[Age]]&lt;31, "Young","Invalid")))</f>
        <v>Young</v>
      </c>
      <c r="N736" s="46" t="s">
        <v>18</v>
      </c>
      <c r="O736" s="48">
        <v>38843</v>
      </c>
    </row>
    <row r="737" spans="1:15" x14ac:dyDescent="0.25">
      <c r="A737" s="46">
        <v>24121</v>
      </c>
      <c r="B737" s="46" t="s">
        <v>49</v>
      </c>
      <c r="C737" s="46" t="s">
        <v>51</v>
      </c>
      <c r="D737" s="46">
        <v>30000</v>
      </c>
      <c r="E737" s="46">
        <v>0</v>
      </c>
      <c r="F737" s="46" t="s">
        <v>19</v>
      </c>
      <c r="G737" s="46" t="s">
        <v>20</v>
      </c>
      <c r="H737" s="46" t="s">
        <v>18</v>
      </c>
      <c r="I737" s="46">
        <v>1</v>
      </c>
      <c r="J737" s="46" t="s">
        <v>16</v>
      </c>
      <c r="K737" s="46" t="s">
        <v>17</v>
      </c>
      <c r="L737" s="46">
        <v>29</v>
      </c>
      <c r="M737" s="47" t="str">
        <f>IF(Table2[[#This Row],[Age]] &gt; 54, "Old",IF(Table2[[#This Row],[Age]]&gt;= 31, "Middle-Age",IF(Table2[[#This Row],[Age]]&lt;31, "Young","Invalid")))</f>
        <v>Young</v>
      </c>
      <c r="N737" s="46" t="s">
        <v>15</v>
      </c>
      <c r="O737" s="48">
        <v>38843</v>
      </c>
    </row>
    <row r="738" spans="1:15" x14ac:dyDescent="0.25">
      <c r="A738" s="46">
        <v>24140</v>
      </c>
      <c r="B738" s="46" t="s">
        <v>49</v>
      </c>
      <c r="C738" s="46" t="s">
        <v>50</v>
      </c>
      <c r="D738" s="46">
        <v>10000</v>
      </c>
      <c r="E738" s="46">
        <v>0</v>
      </c>
      <c r="F738" s="46" t="s">
        <v>30</v>
      </c>
      <c r="G738" s="46" t="s">
        <v>25</v>
      </c>
      <c r="H738" s="46" t="s">
        <v>18</v>
      </c>
      <c r="I738" s="46">
        <v>0</v>
      </c>
      <c r="J738" s="46" t="s">
        <v>16</v>
      </c>
      <c r="K738" s="46" t="s">
        <v>17</v>
      </c>
      <c r="L738" s="46">
        <v>30</v>
      </c>
      <c r="M738" s="47" t="str">
        <f>IF(Table2[[#This Row],[Age]] &gt; 54, "Old",IF(Table2[[#This Row],[Age]]&gt;= 31, "Middle-Age",IF(Table2[[#This Row],[Age]]&lt;31, "Young","Invalid")))</f>
        <v>Young</v>
      </c>
      <c r="N738" s="46" t="s">
        <v>15</v>
      </c>
      <c r="O738" s="48">
        <v>38843</v>
      </c>
    </row>
    <row r="739" spans="1:15" x14ac:dyDescent="0.25">
      <c r="A739" s="46">
        <v>24149</v>
      </c>
      <c r="B739" s="46" t="s">
        <v>48</v>
      </c>
      <c r="C739" s="46" t="s">
        <v>50</v>
      </c>
      <c r="D739" s="46">
        <v>10000</v>
      </c>
      <c r="E739" s="46">
        <v>2</v>
      </c>
      <c r="F739" s="46" t="s">
        <v>19</v>
      </c>
      <c r="G739" s="46" t="s">
        <v>25</v>
      </c>
      <c r="H739" s="46" t="s">
        <v>15</v>
      </c>
      <c r="I739" s="46">
        <v>0</v>
      </c>
      <c r="J739" s="46" t="s">
        <v>26</v>
      </c>
      <c r="K739" s="46" t="s">
        <v>17</v>
      </c>
      <c r="L739" s="46">
        <v>49</v>
      </c>
      <c r="M739" s="47" t="str">
        <f>IF(Table2[[#This Row],[Age]] &gt; 54, "Old",IF(Table2[[#This Row],[Age]]&gt;= 31, "Middle-Age",IF(Table2[[#This Row],[Age]]&lt;31, "Young","Invalid")))</f>
        <v>Middle-Age</v>
      </c>
      <c r="N739" s="46" t="s">
        <v>18</v>
      </c>
      <c r="O739" s="48">
        <v>38843</v>
      </c>
    </row>
    <row r="740" spans="1:15" x14ac:dyDescent="0.25">
      <c r="A740" s="46">
        <v>24151</v>
      </c>
      <c r="B740" s="46" t="s">
        <v>49</v>
      </c>
      <c r="C740" s="46" t="s">
        <v>50</v>
      </c>
      <c r="D740" s="46">
        <v>20000</v>
      </c>
      <c r="E740" s="46">
        <v>1</v>
      </c>
      <c r="F740" s="46" t="s">
        <v>13</v>
      </c>
      <c r="G740" s="46" t="s">
        <v>20</v>
      </c>
      <c r="H740" s="46" t="s">
        <v>18</v>
      </c>
      <c r="I740" s="46">
        <v>0</v>
      </c>
      <c r="J740" s="46" t="s">
        <v>16</v>
      </c>
      <c r="K740" s="46" t="s">
        <v>17</v>
      </c>
      <c r="L740" s="46">
        <v>51</v>
      </c>
      <c r="M740" s="47" t="str">
        <f>IF(Table2[[#This Row],[Age]] &gt; 54, "Old",IF(Table2[[#This Row],[Age]]&gt;= 31, "Middle-Age",IF(Table2[[#This Row],[Age]]&lt;31, "Young","Invalid")))</f>
        <v>Middle-Age</v>
      </c>
      <c r="N740" s="46" t="s">
        <v>18</v>
      </c>
      <c r="O740" s="48">
        <v>38843</v>
      </c>
    </row>
    <row r="741" spans="1:15" x14ac:dyDescent="0.25">
      <c r="A741" s="46">
        <v>24174</v>
      </c>
      <c r="B741" s="46" t="s">
        <v>48</v>
      </c>
      <c r="C741" s="46" t="s">
        <v>50</v>
      </c>
      <c r="D741" s="46">
        <v>20000</v>
      </c>
      <c r="E741" s="46">
        <v>0</v>
      </c>
      <c r="F741" s="46" t="s">
        <v>13</v>
      </c>
      <c r="G741" s="46" t="s">
        <v>20</v>
      </c>
      <c r="H741" s="46" t="s">
        <v>15</v>
      </c>
      <c r="I741" s="46">
        <v>0</v>
      </c>
      <c r="J741" s="46" t="s">
        <v>16</v>
      </c>
      <c r="K741" s="46" t="s">
        <v>24</v>
      </c>
      <c r="L741" s="46">
        <v>27</v>
      </c>
      <c r="M741" s="47" t="str">
        <f>IF(Table2[[#This Row],[Age]] &gt; 54, "Old",IF(Table2[[#This Row],[Age]]&gt;= 31, "Middle-Age",IF(Table2[[#This Row],[Age]]&lt;31, "Young","Invalid")))</f>
        <v>Young</v>
      </c>
      <c r="N741" s="46" t="s">
        <v>15</v>
      </c>
      <c r="O741" s="48">
        <v>38843</v>
      </c>
    </row>
    <row r="742" spans="1:15" x14ac:dyDescent="0.25">
      <c r="A742" s="46">
        <v>24185</v>
      </c>
      <c r="B742" s="46" t="s">
        <v>49</v>
      </c>
      <c r="C742" s="46" t="s">
        <v>51</v>
      </c>
      <c r="D742" s="46">
        <v>10000</v>
      </c>
      <c r="E742" s="46">
        <v>1</v>
      </c>
      <c r="F742" s="46" t="s">
        <v>27</v>
      </c>
      <c r="G742" s="46" t="s">
        <v>25</v>
      </c>
      <c r="H742" s="46" t="s">
        <v>18</v>
      </c>
      <c r="I742" s="46">
        <v>1</v>
      </c>
      <c r="J742" s="46" t="s">
        <v>26</v>
      </c>
      <c r="K742" s="46" t="s">
        <v>17</v>
      </c>
      <c r="L742" s="46">
        <v>45</v>
      </c>
      <c r="M742" s="47" t="str">
        <f>IF(Table2[[#This Row],[Age]] &gt; 54, "Old",IF(Table2[[#This Row],[Age]]&gt;= 31, "Middle-Age",IF(Table2[[#This Row],[Age]]&lt;31, "Young","Invalid")))</f>
        <v>Middle-Age</v>
      </c>
      <c r="N742" s="46" t="s">
        <v>18</v>
      </c>
      <c r="O742" s="48">
        <v>38843</v>
      </c>
    </row>
    <row r="743" spans="1:15" x14ac:dyDescent="0.25">
      <c r="A743" s="46">
        <v>24187</v>
      </c>
      <c r="B743" s="46" t="s">
        <v>49</v>
      </c>
      <c r="C743" s="46" t="s">
        <v>51</v>
      </c>
      <c r="D743" s="46">
        <v>30000</v>
      </c>
      <c r="E743" s="46">
        <v>3</v>
      </c>
      <c r="F743" s="46" t="s">
        <v>30</v>
      </c>
      <c r="G743" s="46" t="s">
        <v>20</v>
      </c>
      <c r="H743" s="46" t="s">
        <v>18</v>
      </c>
      <c r="I743" s="46">
        <v>0</v>
      </c>
      <c r="J743" s="46" t="s">
        <v>16</v>
      </c>
      <c r="K743" s="46" t="s">
        <v>17</v>
      </c>
      <c r="L743" s="46">
        <v>46</v>
      </c>
      <c r="M743" s="47" t="str">
        <f>IF(Table2[[#This Row],[Age]] &gt; 54, "Old",IF(Table2[[#This Row],[Age]]&gt;= 31, "Middle-Age",IF(Table2[[#This Row],[Age]]&lt;31, "Young","Invalid")))</f>
        <v>Middle-Age</v>
      </c>
      <c r="N743" s="46" t="s">
        <v>15</v>
      </c>
      <c r="O743" s="48">
        <v>38843</v>
      </c>
    </row>
    <row r="744" spans="1:15" x14ac:dyDescent="0.25">
      <c r="A744" s="46">
        <v>24201</v>
      </c>
      <c r="B744" s="46" t="s">
        <v>48</v>
      </c>
      <c r="C744" s="46" t="s">
        <v>51</v>
      </c>
      <c r="D744" s="46">
        <v>10000</v>
      </c>
      <c r="E744" s="46">
        <v>2</v>
      </c>
      <c r="F744" s="46" t="s">
        <v>27</v>
      </c>
      <c r="G744" s="46" t="s">
        <v>25</v>
      </c>
      <c r="H744" s="46" t="s">
        <v>15</v>
      </c>
      <c r="I744" s="46">
        <v>0</v>
      </c>
      <c r="J744" s="46" t="s">
        <v>16</v>
      </c>
      <c r="K744" s="46" t="s">
        <v>17</v>
      </c>
      <c r="L744" s="46">
        <v>37</v>
      </c>
      <c r="M744" s="47" t="str">
        <f>IF(Table2[[#This Row],[Age]] &gt; 54, "Old",IF(Table2[[#This Row],[Age]]&gt;= 31, "Middle-Age",IF(Table2[[#This Row],[Age]]&lt;31, "Young","Invalid")))</f>
        <v>Middle-Age</v>
      </c>
      <c r="N744" s="46" t="s">
        <v>15</v>
      </c>
      <c r="O744" s="48">
        <v>38843</v>
      </c>
    </row>
    <row r="745" spans="1:15" x14ac:dyDescent="0.25">
      <c r="A745" s="46">
        <v>24273</v>
      </c>
      <c r="B745" s="46" t="s">
        <v>48</v>
      </c>
      <c r="C745" s="46" t="s">
        <v>51</v>
      </c>
      <c r="D745" s="46">
        <v>20000</v>
      </c>
      <c r="E745" s="46">
        <v>2</v>
      </c>
      <c r="F745" s="46" t="s">
        <v>29</v>
      </c>
      <c r="G745" s="46" t="s">
        <v>20</v>
      </c>
      <c r="H745" s="46" t="s">
        <v>15</v>
      </c>
      <c r="I745" s="46">
        <v>2</v>
      </c>
      <c r="J745" s="46" t="s">
        <v>23</v>
      </c>
      <c r="K745" s="46" t="s">
        <v>24</v>
      </c>
      <c r="L745" s="46">
        <v>55</v>
      </c>
      <c r="M745" s="47" t="str">
        <f>IF(Table2[[#This Row],[Age]] &gt; 54, "Old",IF(Table2[[#This Row],[Age]]&gt;= 31, "Middle-Age",IF(Table2[[#This Row],[Age]]&lt;31, "Young","Invalid")))</f>
        <v>Old</v>
      </c>
      <c r="N745" s="46" t="s">
        <v>15</v>
      </c>
      <c r="O745" s="48">
        <v>38843</v>
      </c>
    </row>
    <row r="746" spans="1:15" x14ac:dyDescent="0.25">
      <c r="A746" s="46">
        <v>24279</v>
      </c>
      <c r="B746" s="46" t="s">
        <v>49</v>
      </c>
      <c r="C746" s="46" t="s">
        <v>50</v>
      </c>
      <c r="D746" s="46">
        <v>40000</v>
      </c>
      <c r="E746" s="46">
        <v>2</v>
      </c>
      <c r="F746" s="46" t="s">
        <v>19</v>
      </c>
      <c r="G746" s="46" t="s">
        <v>14</v>
      </c>
      <c r="H746" s="46" t="s">
        <v>18</v>
      </c>
      <c r="I746" s="46">
        <v>2</v>
      </c>
      <c r="J746" s="46" t="s">
        <v>26</v>
      </c>
      <c r="K746" s="46" t="s">
        <v>24</v>
      </c>
      <c r="L746" s="46">
        <v>52</v>
      </c>
      <c r="M746" s="47" t="str">
        <f>IF(Table2[[#This Row],[Age]] &gt; 54, "Old",IF(Table2[[#This Row],[Age]]&gt;= 31, "Middle-Age",IF(Table2[[#This Row],[Age]]&lt;31, "Young","Invalid")))</f>
        <v>Middle-Age</v>
      </c>
      <c r="N746" s="46" t="s">
        <v>18</v>
      </c>
      <c r="O746" s="48">
        <v>38843</v>
      </c>
    </row>
    <row r="747" spans="1:15" x14ac:dyDescent="0.25">
      <c r="A747" s="46">
        <v>24305</v>
      </c>
      <c r="B747" s="46" t="s">
        <v>49</v>
      </c>
      <c r="C747" s="46" t="s">
        <v>50</v>
      </c>
      <c r="D747" s="46">
        <v>100000</v>
      </c>
      <c r="E747" s="46">
        <v>1</v>
      </c>
      <c r="F747" s="46" t="s">
        <v>13</v>
      </c>
      <c r="G747" s="46" t="s">
        <v>28</v>
      </c>
      <c r="H747" s="46" t="s">
        <v>18</v>
      </c>
      <c r="I747" s="46">
        <v>3</v>
      </c>
      <c r="J747" s="46" t="s">
        <v>16</v>
      </c>
      <c r="K747" s="46" t="s">
        <v>24</v>
      </c>
      <c r="L747" s="46">
        <v>46</v>
      </c>
      <c r="M747" s="47" t="str">
        <f>IF(Table2[[#This Row],[Age]] &gt; 54, "Old",IF(Table2[[#This Row],[Age]]&gt;= 31, "Middle-Age",IF(Table2[[#This Row],[Age]]&lt;31, "Young","Invalid")))</f>
        <v>Middle-Age</v>
      </c>
      <c r="N747" s="46" t="s">
        <v>15</v>
      </c>
      <c r="O747" s="48">
        <v>38843</v>
      </c>
    </row>
    <row r="748" spans="1:15" x14ac:dyDescent="0.25">
      <c r="A748" s="46">
        <v>24322</v>
      </c>
      <c r="B748" s="46" t="s">
        <v>48</v>
      </c>
      <c r="C748" s="46" t="s">
        <v>51</v>
      </c>
      <c r="D748" s="46">
        <v>60000</v>
      </c>
      <c r="E748" s="46">
        <v>4</v>
      </c>
      <c r="F748" s="46" t="s">
        <v>13</v>
      </c>
      <c r="G748" s="46" t="s">
        <v>14</v>
      </c>
      <c r="H748" s="46" t="s">
        <v>18</v>
      </c>
      <c r="I748" s="46">
        <v>2</v>
      </c>
      <c r="J748" s="46" t="s">
        <v>16</v>
      </c>
      <c r="K748" s="46" t="s">
        <v>31</v>
      </c>
      <c r="L748" s="46">
        <v>42</v>
      </c>
      <c r="M748" s="47" t="str">
        <f>IF(Table2[[#This Row],[Age]] &gt; 54, "Old",IF(Table2[[#This Row],[Age]]&gt;= 31, "Middle-Age",IF(Table2[[#This Row],[Age]]&lt;31, "Young","Invalid")))</f>
        <v>Middle-Age</v>
      </c>
      <c r="N748" s="46" t="s">
        <v>18</v>
      </c>
      <c r="O748" s="48">
        <v>38843</v>
      </c>
    </row>
    <row r="749" spans="1:15" x14ac:dyDescent="0.25">
      <c r="A749" s="46">
        <v>24324</v>
      </c>
      <c r="B749" s="46" t="s">
        <v>49</v>
      </c>
      <c r="C749" s="46" t="s">
        <v>51</v>
      </c>
      <c r="D749" s="46">
        <v>60000</v>
      </c>
      <c r="E749" s="46">
        <v>4</v>
      </c>
      <c r="F749" s="46" t="s">
        <v>13</v>
      </c>
      <c r="G749" s="46" t="s">
        <v>14</v>
      </c>
      <c r="H749" s="46" t="s">
        <v>15</v>
      </c>
      <c r="I749" s="46">
        <v>2</v>
      </c>
      <c r="J749" s="46" t="s">
        <v>22</v>
      </c>
      <c r="K749" s="46" t="s">
        <v>31</v>
      </c>
      <c r="L749" s="46">
        <v>41</v>
      </c>
      <c r="M749" s="47" t="str">
        <f>IF(Table2[[#This Row],[Age]] &gt; 54, "Old",IF(Table2[[#This Row],[Age]]&gt;= 31, "Middle-Age",IF(Table2[[#This Row],[Age]]&lt;31, "Young","Invalid")))</f>
        <v>Middle-Age</v>
      </c>
      <c r="N749" s="46" t="s">
        <v>15</v>
      </c>
      <c r="O749" s="48">
        <v>38843</v>
      </c>
    </row>
    <row r="750" spans="1:15" x14ac:dyDescent="0.25">
      <c r="A750" s="46">
        <v>24357</v>
      </c>
      <c r="B750" s="46" t="s">
        <v>48</v>
      </c>
      <c r="C750" s="46" t="s">
        <v>50</v>
      </c>
      <c r="D750" s="46">
        <v>80000</v>
      </c>
      <c r="E750" s="46">
        <v>3</v>
      </c>
      <c r="F750" s="46" t="s">
        <v>13</v>
      </c>
      <c r="G750" s="46" t="s">
        <v>21</v>
      </c>
      <c r="H750" s="46" t="s">
        <v>15</v>
      </c>
      <c r="I750" s="46">
        <v>1</v>
      </c>
      <c r="J750" s="46" t="s">
        <v>22</v>
      </c>
      <c r="K750" s="46" t="s">
        <v>31</v>
      </c>
      <c r="L750" s="46">
        <v>48</v>
      </c>
      <c r="M750" s="47" t="str">
        <f>IF(Table2[[#This Row],[Age]] &gt; 54, "Old",IF(Table2[[#This Row],[Age]]&gt;= 31, "Middle-Age",IF(Table2[[#This Row],[Age]]&lt;31, "Young","Invalid")))</f>
        <v>Middle-Age</v>
      </c>
      <c r="N750" s="46" t="s">
        <v>15</v>
      </c>
      <c r="O750" s="48">
        <v>38843</v>
      </c>
    </row>
    <row r="751" spans="1:15" x14ac:dyDescent="0.25">
      <c r="A751" s="46">
        <v>24369</v>
      </c>
      <c r="B751" s="46" t="s">
        <v>48</v>
      </c>
      <c r="C751" s="46" t="s">
        <v>50</v>
      </c>
      <c r="D751" s="46">
        <v>80000</v>
      </c>
      <c r="E751" s="46">
        <v>5</v>
      </c>
      <c r="F751" s="46" t="s">
        <v>30</v>
      </c>
      <c r="G751" s="46" t="s">
        <v>28</v>
      </c>
      <c r="H751" s="46" t="s">
        <v>18</v>
      </c>
      <c r="I751" s="46">
        <v>2</v>
      </c>
      <c r="J751" s="46" t="s">
        <v>16</v>
      </c>
      <c r="K751" s="46" t="s">
        <v>24</v>
      </c>
      <c r="L751" s="46">
        <v>39</v>
      </c>
      <c r="M751" s="47" t="str">
        <f>IF(Table2[[#This Row],[Age]] &gt; 54, "Old",IF(Table2[[#This Row],[Age]]&gt;= 31, "Middle-Age",IF(Table2[[#This Row],[Age]]&lt;31, "Young","Invalid")))</f>
        <v>Middle-Age</v>
      </c>
      <c r="N751" s="46" t="s">
        <v>18</v>
      </c>
      <c r="O751" s="48">
        <v>38843</v>
      </c>
    </row>
    <row r="752" spans="1:15" x14ac:dyDescent="0.25">
      <c r="A752" s="46">
        <v>24381</v>
      </c>
      <c r="B752" s="46" t="s">
        <v>49</v>
      </c>
      <c r="C752" s="46" t="s">
        <v>50</v>
      </c>
      <c r="D752" s="46">
        <v>70000</v>
      </c>
      <c r="E752" s="46">
        <v>0</v>
      </c>
      <c r="F752" s="46" t="s">
        <v>13</v>
      </c>
      <c r="G752" s="46" t="s">
        <v>21</v>
      </c>
      <c r="H752" s="46" t="s">
        <v>15</v>
      </c>
      <c r="I752" s="46">
        <v>1</v>
      </c>
      <c r="J752" s="46" t="s">
        <v>23</v>
      </c>
      <c r="K752" s="46" t="s">
        <v>24</v>
      </c>
      <c r="L752" s="46">
        <v>41</v>
      </c>
      <c r="M752" s="47" t="str">
        <f>IF(Table2[[#This Row],[Age]] &gt; 54, "Old",IF(Table2[[#This Row],[Age]]&gt;= 31, "Middle-Age",IF(Table2[[#This Row],[Age]]&lt;31, "Young","Invalid")))</f>
        <v>Middle-Age</v>
      </c>
      <c r="N752" s="46" t="s">
        <v>15</v>
      </c>
      <c r="O752" s="48">
        <v>38843</v>
      </c>
    </row>
    <row r="753" spans="1:15" x14ac:dyDescent="0.25">
      <c r="A753" s="46">
        <v>24397</v>
      </c>
      <c r="B753" s="46" t="s">
        <v>49</v>
      </c>
      <c r="C753" s="46" t="s">
        <v>50</v>
      </c>
      <c r="D753" s="46">
        <v>120000</v>
      </c>
      <c r="E753" s="46">
        <v>2</v>
      </c>
      <c r="F753" s="46" t="s">
        <v>13</v>
      </c>
      <c r="G753" s="46" t="s">
        <v>28</v>
      </c>
      <c r="H753" s="46" t="s">
        <v>18</v>
      </c>
      <c r="I753" s="46">
        <v>4</v>
      </c>
      <c r="J753" s="46" t="s">
        <v>26</v>
      </c>
      <c r="K753" s="46" t="s">
        <v>31</v>
      </c>
      <c r="L753" s="46">
        <v>40</v>
      </c>
      <c r="M753" s="47" t="str">
        <f>IF(Table2[[#This Row],[Age]] &gt; 54, "Old",IF(Table2[[#This Row],[Age]]&gt;= 31, "Middle-Age",IF(Table2[[#This Row],[Age]]&lt;31, "Young","Invalid")))</f>
        <v>Middle-Age</v>
      </c>
      <c r="N753" s="46" t="s">
        <v>18</v>
      </c>
      <c r="O753" s="48">
        <v>38843</v>
      </c>
    </row>
    <row r="754" spans="1:15" x14ac:dyDescent="0.25">
      <c r="A754" s="46">
        <v>24398</v>
      </c>
      <c r="B754" s="46" t="s">
        <v>48</v>
      </c>
      <c r="C754" s="46" t="s">
        <v>50</v>
      </c>
      <c r="D754" s="46">
        <v>130000</v>
      </c>
      <c r="E754" s="46">
        <v>1</v>
      </c>
      <c r="F754" s="46" t="s">
        <v>30</v>
      </c>
      <c r="G754" s="46" t="s">
        <v>28</v>
      </c>
      <c r="H754" s="46" t="s">
        <v>15</v>
      </c>
      <c r="I754" s="46">
        <v>4</v>
      </c>
      <c r="J754" s="46" t="s">
        <v>16</v>
      </c>
      <c r="K754" s="46" t="s">
        <v>31</v>
      </c>
      <c r="L754" s="46">
        <v>41</v>
      </c>
      <c r="M754" s="47" t="str">
        <f>IF(Table2[[#This Row],[Age]] &gt; 54, "Old",IF(Table2[[#This Row],[Age]]&gt;= 31, "Middle-Age",IF(Table2[[#This Row],[Age]]&lt;31, "Young","Invalid")))</f>
        <v>Middle-Age</v>
      </c>
      <c r="N754" s="46" t="s">
        <v>18</v>
      </c>
      <c r="O754" s="48">
        <v>38843</v>
      </c>
    </row>
    <row r="755" spans="1:15" x14ac:dyDescent="0.25">
      <c r="A755" s="46">
        <v>24416</v>
      </c>
      <c r="B755" s="46" t="s">
        <v>48</v>
      </c>
      <c r="C755" s="46" t="s">
        <v>50</v>
      </c>
      <c r="D755" s="46">
        <v>90000</v>
      </c>
      <c r="E755" s="46">
        <v>4</v>
      </c>
      <c r="F755" s="46" t="s">
        <v>27</v>
      </c>
      <c r="G755" s="46" t="s">
        <v>21</v>
      </c>
      <c r="H755" s="46" t="s">
        <v>15</v>
      </c>
      <c r="I755" s="46">
        <v>2</v>
      </c>
      <c r="J755" s="46" t="s">
        <v>26</v>
      </c>
      <c r="K755" s="46" t="s">
        <v>31</v>
      </c>
      <c r="L755" s="46">
        <v>45</v>
      </c>
      <c r="M755" s="47" t="str">
        <f>IF(Table2[[#This Row],[Age]] &gt; 54, "Old",IF(Table2[[#This Row],[Age]]&gt;= 31, "Middle-Age",IF(Table2[[#This Row],[Age]]&lt;31, "Young","Invalid")))</f>
        <v>Middle-Age</v>
      </c>
      <c r="N755" s="46" t="s">
        <v>18</v>
      </c>
      <c r="O755" s="48">
        <v>38843</v>
      </c>
    </row>
    <row r="756" spans="1:15" x14ac:dyDescent="0.25">
      <c r="A756" s="46">
        <v>24433</v>
      </c>
      <c r="B756" s="46" t="s">
        <v>48</v>
      </c>
      <c r="C756" s="46" t="s">
        <v>50</v>
      </c>
      <c r="D756" s="46">
        <v>70000</v>
      </c>
      <c r="E756" s="46">
        <v>3</v>
      </c>
      <c r="F756" s="46" t="s">
        <v>27</v>
      </c>
      <c r="G756" s="46" t="s">
        <v>21</v>
      </c>
      <c r="H756" s="46" t="s">
        <v>18</v>
      </c>
      <c r="I756" s="46">
        <v>1</v>
      </c>
      <c r="J756" s="46" t="s">
        <v>26</v>
      </c>
      <c r="K756" s="46" t="s">
        <v>31</v>
      </c>
      <c r="L756" s="46">
        <v>52</v>
      </c>
      <c r="M756" s="47" t="str">
        <f>IF(Table2[[#This Row],[Age]] &gt; 54, "Old",IF(Table2[[#This Row],[Age]]&gt;= 31, "Middle-Age",IF(Table2[[#This Row],[Age]]&lt;31, "Young","Invalid")))</f>
        <v>Middle-Age</v>
      </c>
      <c r="N756" s="46" t="s">
        <v>15</v>
      </c>
      <c r="O756" s="48">
        <v>38843</v>
      </c>
    </row>
    <row r="757" spans="1:15" x14ac:dyDescent="0.25">
      <c r="A757" s="46">
        <v>24466</v>
      </c>
      <c r="B757" s="46" t="s">
        <v>48</v>
      </c>
      <c r="C757" s="46" t="s">
        <v>51</v>
      </c>
      <c r="D757" s="46">
        <v>60000</v>
      </c>
      <c r="E757" s="46">
        <v>1</v>
      </c>
      <c r="F757" s="46" t="s">
        <v>19</v>
      </c>
      <c r="G757" s="46" t="s">
        <v>14</v>
      </c>
      <c r="H757" s="46" t="s">
        <v>15</v>
      </c>
      <c r="I757" s="46">
        <v>1</v>
      </c>
      <c r="J757" s="46" t="s">
        <v>23</v>
      </c>
      <c r="K757" s="46" t="s">
        <v>24</v>
      </c>
      <c r="L757" s="46">
        <v>46</v>
      </c>
      <c r="M757" s="47" t="str">
        <f>IF(Table2[[#This Row],[Age]] &gt; 54, "Old",IF(Table2[[#This Row],[Age]]&gt;= 31, "Middle-Age",IF(Table2[[#This Row],[Age]]&lt;31, "Young","Invalid")))</f>
        <v>Middle-Age</v>
      </c>
      <c r="N757" s="46" t="s">
        <v>15</v>
      </c>
      <c r="O757" s="48">
        <v>38843</v>
      </c>
    </row>
    <row r="758" spans="1:15" x14ac:dyDescent="0.25">
      <c r="A758" s="46">
        <v>24485</v>
      </c>
      <c r="B758" s="46" t="s">
        <v>49</v>
      </c>
      <c r="C758" s="46" t="s">
        <v>50</v>
      </c>
      <c r="D758" s="46">
        <v>40000</v>
      </c>
      <c r="E758" s="46">
        <v>2</v>
      </c>
      <c r="F758" s="46" t="s">
        <v>13</v>
      </c>
      <c r="G758" s="46" t="s">
        <v>28</v>
      </c>
      <c r="H758" s="46" t="s">
        <v>18</v>
      </c>
      <c r="I758" s="46">
        <v>1</v>
      </c>
      <c r="J758" s="46" t="s">
        <v>23</v>
      </c>
      <c r="K758" s="46" t="s">
        <v>24</v>
      </c>
      <c r="L758" s="46">
        <v>52</v>
      </c>
      <c r="M758" s="47" t="str">
        <f>IF(Table2[[#This Row],[Age]] &gt; 54, "Old",IF(Table2[[#This Row],[Age]]&gt;= 31, "Middle-Age",IF(Table2[[#This Row],[Age]]&lt;31, "Young","Invalid")))</f>
        <v>Middle-Age</v>
      </c>
      <c r="N758" s="46" t="s">
        <v>15</v>
      </c>
      <c r="O758" s="48">
        <v>38843</v>
      </c>
    </row>
    <row r="759" spans="1:15" x14ac:dyDescent="0.25">
      <c r="A759" s="46">
        <v>24496</v>
      </c>
      <c r="B759" s="46" t="s">
        <v>49</v>
      </c>
      <c r="C759" s="46" t="s">
        <v>51</v>
      </c>
      <c r="D759" s="46">
        <v>40000</v>
      </c>
      <c r="E759" s="46">
        <v>0</v>
      </c>
      <c r="F759" s="46" t="s">
        <v>27</v>
      </c>
      <c r="G759" s="46" t="s">
        <v>14</v>
      </c>
      <c r="H759" s="46" t="s">
        <v>18</v>
      </c>
      <c r="I759" s="46">
        <v>2</v>
      </c>
      <c r="J759" s="46" t="s">
        <v>16</v>
      </c>
      <c r="K759" s="46" t="s">
        <v>31</v>
      </c>
      <c r="L759" s="46">
        <v>28</v>
      </c>
      <c r="M759" s="47" t="str">
        <f>IF(Table2[[#This Row],[Age]] &gt; 54, "Old",IF(Table2[[#This Row],[Age]]&gt;= 31, "Middle-Age",IF(Table2[[#This Row],[Age]]&lt;31, "Young","Invalid")))</f>
        <v>Young</v>
      </c>
      <c r="N759" s="46" t="s">
        <v>15</v>
      </c>
      <c r="O759" s="48">
        <v>38843</v>
      </c>
    </row>
    <row r="760" spans="1:15" x14ac:dyDescent="0.25">
      <c r="A760" s="46">
        <v>24514</v>
      </c>
      <c r="B760" s="46" t="s">
        <v>48</v>
      </c>
      <c r="C760" s="46" t="s">
        <v>50</v>
      </c>
      <c r="D760" s="46">
        <v>40000</v>
      </c>
      <c r="E760" s="46">
        <v>0</v>
      </c>
      <c r="F760" s="46" t="s">
        <v>19</v>
      </c>
      <c r="G760" s="46" t="s">
        <v>14</v>
      </c>
      <c r="H760" s="46" t="s">
        <v>15</v>
      </c>
      <c r="I760" s="46">
        <v>1</v>
      </c>
      <c r="J760" s="46" t="s">
        <v>23</v>
      </c>
      <c r="K760" s="46" t="s">
        <v>31</v>
      </c>
      <c r="L760" s="46">
        <v>30</v>
      </c>
      <c r="M760" s="47" t="str">
        <f>IF(Table2[[#This Row],[Age]] &gt; 54, "Old",IF(Table2[[#This Row],[Age]]&gt;= 31, "Middle-Age",IF(Table2[[#This Row],[Age]]&lt;31, "Young","Invalid")))</f>
        <v>Young</v>
      </c>
      <c r="N760" s="46" t="s">
        <v>18</v>
      </c>
      <c r="O760" s="48">
        <v>38843</v>
      </c>
    </row>
    <row r="761" spans="1:15" x14ac:dyDescent="0.25">
      <c r="A761" s="46">
        <v>24584</v>
      </c>
      <c r="B761" s="46" t="s">
        <v>49</v>
      </c>
      <c r="C761" s="46" t="s">
        <v>50</v>
      </c>
      <c r="D761" s="46">
        <v>60000</v>
      </c>
      <c r="E761" s="46">
        <v>0</v>
      </c>
      <c r="F761" s="46" t="s">
        <v>13</v>
      </c>
      <c r="G761" s="46" t="s">
        <v>21</v>
      </c>
      <c r="H761" s="46" t="s">
        <v>18</v>
      </c>
      <c r="I761" s="46">
        <v>3</v>
      </c>
      <c r="J761" s="46" t="s">
        <v>22</v>
      </c>
      <c r="K761" s="46" t="s">
        <v>24</v>
      </c>
      <c r="L761" s="46">
        <v>31</v>
      </c>
      <c r="M761" s="47" t="str">
        <f>IF(Table2[[#This Row],[Age]] &gt; 54, "Old",IF(Table2[[#This Row],[Age]]&gt;= 31, "Middle-Age",IF(Table2[[#This Row],[Age]]&lt;31, "Young","Invalid")))</f>
        <v>Middle-Age</v>
      </c>
      <c r="N761" s="46" t="s">
        <v>18</v>
      </c>
      <c r="O761" s="48">
        <v>38843</v>
      </c>
    </row>
    <row r="762" spans="1:15" x14ac:dyDescent="0.25">
      <c r="A762" s="46">
        <v>24611</v>
      </c>
      <c r="B762" s="46" t="s">
        <v>49</v>
      </c>
      <c r="C762" s="46" t="s">
        <v>50</v>
      </c>
      <c r="D762" s="46">
        <v>90000</v>
      </c>
      <c r="E762" s="46">
        <v>0</v>
      </c>
      <c r="F762" s="46" t="s">
        <v>13</v>
      </c>
      <c r="G762" s="46" t="s">
        <v>21</v>
      </c>
      <c r="H762" s="46" t="s">
        <v>18</v>
      </c>
      <c r="I762" s="46">
        <v>4</v>
      </c>
      <c r="J762" s="46" t="s">
        <v>59</v>
      </c>
      <c r="K762" s="46" t="s">
        <v>24</v>
      </c>
      <c r="L762" s="46">
        <v>35</v>
      </c>
      <c r="M762" s="47" t="str">
        <f>IF(Table2[[#This Row],[Age]] &gt; 54, "Old",IF(Table2[[#This Row],[Age]]&gt;= 31, "Middle-Age",IF(Table2[[#This Row],[Age]]&lt;31, "Young","Invalid")))</f>
        <v>Middle-Age</v>
      </c>
      <c r="N762" s="46" t="s">
        <v>15</v>
      </c>
      <c r="O762" s="48">
        <v>38843</v>
      </c>
    </row>
    <row r="763" spans="1:15" x14ac:dyDescent="0.25">
      <c r="A763" s="46">
        <v>24637</v>
      </c>
      <c r="B763" s="46" t="s">
        <v>48</v>
      </c>
      <c r="C763" s="46" t="s">
        <v>50</v>
      </c>
      <c r="D763" s="46">
        <v>40000</v>
      </c>
      <c r="E763" s="46">
        <v>4</v>
      </c>
      <c r="F763" s="46" t="s">
        <v>27</v>
      </c>
      <c r="G763" s="46" t="s">
        <v>21</v>
      </c>
      <c r="H763" s="46" t="s">
        <v>15</v>
      </c>
      <c r="I763" s="46">
        <v>2</v>
      </c>
      <c r="J763" s="46" t="s">
        <v>59</v>
      </c>
      <c r="K763" s="46" t="s">
        <v>31</v>
      </c>
      <c r="L763" s="46">
        <v>64</v>
      </c>
      <c r="M763" s="47" t="str">
        <f>IF(Table2[[#This Row],[Age]] &gt; 54, "Old",IF(Table2[[#This Row],[Age]]&gt;= 31, "Middle-Age",IF(Table2[[#This Row],[Age]]&lt;31, "Young","Invalid")))</f>
        <v>Old</v>
      </c>
      <c r="N763" s="46" t="s">
        <v>18</v>
      </c>
      <c r="O763" s="48">
        <v>38843</v>
      </c>
    </row>
    <row r="764" spans="1:15" x14ac:dyDescent="0.25">
      <c r="A764" s="46">
        <v>24643</v>
      </c>
      <c r="B764" s="46" t="s">
        <v>49</v>
      </c>
      <c r="C764" s="46" t="s">
        <v>51</v>
      </c>
      <c r="D764" s="46">
        <v>60000</v>
      </c>
      <c r="E764" s="46">
        <v>4</v>
      </c>
      <c r="F764" s="46" t="s">
        <v>13</v>
      </c>
      <c r="G764" s="46" t="s">
        <v>28</v>
      </c>
      <c r="H764" s="46" t="s">
        <v>15</v>
      </c>
      <c r="I764" s="46">
        <v>2</v>
      </c>
      <c r="J764" s="46" t="s">
        <v>59</v>
      </c>
      <c r="K764" s="46" t="s">
        <v>31</v>
      </c>
      <c r="L764" s="46">
        <v>63</v>
      </c>
      <c r="M764" s="47" t="str">
        <f>IF(Table2[[#This Row],[Age]] &gt; 54, "Old",IF(Table2[[#This Row],[Age]]&gt;= 31, "Middle-Age",IF(Table2[[#This Row],[Age]]&lt;31, "Young","Invalid")))</f>
        <v>Old</v>
      </c>
      <c r="N764" s="46" t="s">
        <v>18</v>
      </c>
      <c r="O764" s="48">
        <v>38843</v>
      </c>
    </row>
    <row r="765" spans="1:15" x14ac:dyDescent="0.25">
      <c r="A765" s="46">
        <v>24725</v>
      </c>
      <c r="B765" s="46" t="s">
        <v>48</v>
      </c>
      <c r="C765" s="46" t="s">
        <v>51</v>
      </c>
      <c r="D765" s="46">
        <v>40000</v>
      </c>
      <c r="E765" s="46">
        <v>3</v>
      </c>
      <c r="F765" s="46" t="s">
        <v>19</v>
      </c>
      <c r="G765" s="46" t="s">
        <v>20</v>
      </c>
      <c r="H765" s="46" t="s">
        <v>15</v>
      </c>
      <c r="I765" s="46">
        <v>0</v>
      </c>
      <c r="J765" s="46" t="s">
        <v>26</v>
      </c>
      <c r="K765" s="46" t="s">
        <v>31</v>
      </c>
      <c r="L765" s="46">
        <v>31</v>
      </c>
      <c r="M765" s="47" t="str">
        <f>IF(Table2[[#This Row],[Age]] &gt; 54, "Old",IF(Table2[[#This Row],[Age]]&gt;= 31, "Middle-Age",IF(Table2[[#This Row],[Age]]&lt;31, "Young","Invalid")))</f>
        <v>Middle-Age</v>
      </c>
      <c r="N765" s="46" t="s">
        <v>18</v>
      </c>
      <c r="O765" s="48">
        <v>38843</v>
      </c>
    </row>
    <row r="766" spans="1:15" x14ac:dyDescent="0.25">
      <c r="A766" s="46">
        <v>24738</v>
      </c>
      <c r="B766" s="46" t="s">
        <v>48</v>
      </c>
      <c r="C766" s="46" t="s">
        <v>51</v>
      </c>
      <c r="D766" s="46">
        <v>40000</v>
      </c>
      <c r="E766" s="46">
        <v>1</v>
      </c>
      <c r="F766" s="46" t="s">
        <v>19</v>
      </c>
      <c r="G766" s="46" t="s">
        <v>20</v>
      </c>
      <c r="H766" s="46" t="s">
        <v>15</v>
      </c>
      <c r="I766" s="46">
        <v>1</v>
      </c>
      <c r="J766" s="46" t="s">
        <v>26</v>
      </c>
      <c r="K766" s="46" t="s">
        <v>31</v>
      </c>
      <c r="L766" s="46">
        <v>51</v>
      </c>
      <c r="M766" s="47" t="str">
        <f>IF(Table2[[#This Row],[Age]] &gt; 54, "Old",IF(Table2[[#This Row],[Age]]&gt;= 31, "Middle-Age",IF(Table2[[#This Row],[Age]]&lt;31, "Young","Invalid")))</f>
        <v>Middle-Age</v>
      </c>
      <c r="N766" s="46" t="s">
        <v>15</v>
      </c>
      <c r="O766" s="48">
        <v>38843</v>
      </c>
    </row>
    <row r="767" spans="1:15" x14ac:dyDescent="0.25">
      <c r="A767" s="46">
        <v>24745</v>
      </c>
      <c r="B767" s="46" t="s">
        <v>49</v>
      </c>
      <c r="C767" s="46" t="s">
        <v>51</v>
      </c>
      <c r="D767" s="46">
        <v>30000</v>
      </c>
      <c r="E767" s="46">
        <v>2</v>
      </c>
      <c r="F767" s="46" t="s">
        <v>27</v>
      </c>
      <c r="G767" s="46" t="s">
        <v>14</v>
      </c>
      <c r="H767" s="46" t="s">
        <v>18</v>
      </c>
      <c r="I767" s="46">
        <v>2</v>
      </c>
      <c r="J767" s="46" t="s">
        <v>16</v>
      </c>
      <c r="K767" s="46" t="s">
        <v>31</v>
      </c>
      <c r="L767" s="46">
        <v>49</v>
      </c>
      <c r="M767" s="47" t="str">
        <f>IF(Table2[[#This Row],[Age]] &gt; 54, "Old",IF(Table2[[#This Row],[Age]]&gt;= 31, "Middle-Age",IF(Table2[[#This Row],[Age]]&lt;31, "Young","Invalid")))</f>
        <v>Middle-Age</v>
      </c>
      <c r="N767" s="46" t="s">
        <v>18</v>
      </c>
      <c r="O767" s="48">
        <v>38843</v>
      </c>
    </row>
    <row r="768" spans="1:15" x14ac:dyDescent="0.25">
      <c r="A768" s="46">
        <v>24801</v>
      </c>
      <c r="B768" s="46" t="s">
        <v>49</v>
      </c>
      <c r="C768" s="46" t="s">
        <v>50</v>
      </c>
      <c r="D768" s="46">
        <v>60000</v>
      </c>
      <c r="E768" s="46">
        <v>1</v>
      </c>
      <c r="F768" s="46" t="s">
        <v>30</v>
      </c>
      <c r="G768" s="46" t="s">
        <v>21</v>
      </c>
      <c r="H768" s="46" t="s">
        <v>15</v>
      </c>
      <c r="I768" s="46">
        <v>0</v>
      </c>
      <c r="J768" s="46" t="s">
        <v>22</v>
      </c>
      <c r="K768" s="46" t="s">
        <v>31</v>
      </c>
      <c r="L768" s="46">
        <v>35</v>
      </c>
      <c r="M768" s="47" t="str">
        <f>IF(Table2[[#This Row],[Age]] &gt; 54, "Old",IF(Table2[[#This Row],[Age]]&gt;= 31, "Middle-Age",IF(Table2[[#This Row],[Age]]&lt;31, "Young","Invalid")))</f>
        <v>Middle-Age</v>
      </c>
      <c r="N768" s="46" t="s">
        <v>15</v>
      </c>
      <c r="O768" s="48">
        <v>38843</v>
      </c>
    </row>
    <row r="769" spans="1:15" x14ac:dyDescent="0.25">
      <c r="A769" s="46">
        <v>24842</v>
      </c>
      <c r="B769" s="46" t="s">
        <v>49</v>
      </c>
      <c r="C769" s="46" t="s">
        <v>51</v>
      </c>
      <c r="D769" s="46">
        <v>90000</v>
      </c>
      <c r="E769" s="46">
        <v>3</v>
      </c>
      <c r="F769" s="46" t="s">
        <v>27</v>
      </c>
      <c r="G769" s="46" t="s">
        <v>21</v>
      </c>
      <c r="H769" s="46" t="s">
        <v>18</v>
      </c>
      <c r="I769" s="46">
        <v>1</v>
      </c>
      <c r="J769" s="46" t="s">
        <v>22</v>
      </c>
      <c r="K769" s="46" t="s">
        <v>17</v>
      </c>
      <c r="L769" s="46">
        <v>51</v>
      </c>
      <c r="M769" s="47" t="str">
        <f>IF(Table2[[#This Row],[Age]] &gt; 54, "Old",IF(Table2[[#This Row],[Age]]&gt;= 31, "Middle-Age",IF(Table2[[#This Row],[Age]]&lt;31, "Young","Invalid")))</f>
        <v>Middle-Age</v>
      </c>
      <c r="N769" s="46" t="s">
        <v>18</v>
      </c>
      <c r="O769" s="48">
        <v>38843</v>
      </c>
    </row>
    <row r="770" spans="1:15" x14ac:dyDescent="0.25">
      <c r="A770" s="46">
        <v>24857</v>
      </c>
      <c r="B770" s="46" t="s">
        <v>48</v>
      </c>
      <c r="C770" s="46" t="s">
        <v>51</v>
      </c>
      <c r="D770" s="46">
        <v>130000</v>
      </c>
      <c r="E770" s="46">
        <v>3</v>
      </c>
      <c r="F770" s="46" t="s">
        <v>27</v>
      </c>
      <c r="G770" s="46" t="s">
        <v>21</v>
      </c>
      <c r="H770" s="46" t="s">
        <v>15</v>
      </c>
      <c r="I770" s="46">
        <v>4</v>
      </c>
      <c r="J770" s="46" t="s">
        <v>16</v>
      </c>
      <c r="K770" s="46" t="s">
        <v>17</v>
      </c>
      <c r="L770" s="46">
        <v>52</v>
      </c>
      <c r="M770" s="47" t="str">
        <f>IF(Table2[[#This Row],[Age]] &gt; 54, "Old",IF(Table2[[#This Row],[Age]]&gt;= 31, "Middle-Age",IF(Table2[[#This Row],[Age]]&lt;31, "Young","Invalid")))</f>
        <v>Middle-Age</v>
      </c>
      <c r="N770" s="46" t="s">
        <v>18</v>
      </c>
      <c r="O770" s="48">
        <v>38843</v>
      </c>
    </row>
    <row r="771" spans="1:15" x14ac:dyDescent="0.25">
      <c r="A771" s="46">
        <v>24871</v>
      </c>
      <c r="B771" s="46" t="s">
        <v>49</v>
      </c>
      <c r="C771" s="46" t="s">
        <v>51</v>
      </c>
      <c r="D771" s="46">
        <v>90000</v>
      </c>
      <c r="E771" s="46">
        <v>4</v>
      </c>
      <c r="F771" s="46" t="s">
        <v>27</v>
      </c>
      <c r="G771" s="46" t="s">
        <v>28</v>
      </c>
      <c r="H771" s="46" t="s">
        <v>18</v>
      </c>
      <c r="I771" s="46">
        <v>3</v>
      </c>
      <c r="J771" s="46" t="s">
        <v>23</v>
      </c>
      <c r="K771" s="46" t="s">
        <v>17</v>
      </c>
      <c r="L771" s="46">
        <v>56</v>
      </c>
      <c r="M771" s="47" t="str">
        <f>IF(Table2[[#This Row],[Age]] &gt; 54, "Old",IF(Table2[[#This Row],[Age]]&gt;= 31, "Middle-Age",IF(Table2[[#This Row],[Age]]&lt;31, "Young","Invalid")))</f>
        <v>Old</v>
      </c>
      <c r="N771" s="46" t="s">
        <v>18</v>
      </c>
      <c r="O771" s="48">
        <v>38843</v>
      </c>
    </row>
    <row r="772" spans="1:15" x14ac:dyDescent="0.25">
      <c r="A772" s="46">
        <v>24898</v>
      </c>
      <c r="B772" s="46" t="s">
        <v>49</v>
      </c>
      <c r="C772" s="46" t="s">
        <v>51</v>
      </c>
      <c r="D772" s="46">
        <v>80000</v>
      </c>
      <c r="E772" s="46">
        <v>0</v>
      </c>
      <c r="F772" s="46" t="s">
        <v>13</v>
      </c>
      <c r="G772" s="46" t="s">
        <v>21</v>
      </c>
      <c r="H772" s="46" t="s">
        <v>15</v>
      </c>
      <c r="I772" s="46">
        <v>3</v>
      </c>
      <c r="J772" s="46" t="s">
        <v>59</v>
      </c>
      <c r="K772" s="46" t="s">
        <v>24</v>
      </c>
      <c r="L772" s="46">
        <v>32</v>
      </c>
      <c r="M772" s="47" t="str">
        <f>IF(Table2[[#This Row],[Age]] &gt; 54, "Old",IF(Table2[[#This Row],[Age]]&gt;= 31, "Middle-Age",IF(Table2[[#This Row],[Age]]&lt;31, "Young","Invalid")))</f>
        <v>Middle-Age</v>
      </c>
      <c r="N772" s="46" t="s">
        <v>18</v>
      </c>
      <c r="O772" s="48">
        <v>38843</v>
      </c>
    </row>
    <row r="773" spans="1:15" x14ac:dyDescent="0.25">
      <c r="A773" s="46">
        <v>24901</v>
      </c>
      <c r="B773" s="46" t="s">
        <v>49</v>
      </c>
      <c r="C773" s="46" t="s">
        <v>50</v>
      </c>
      <c r="D773" s="46">
        <v>110000</v>
      </c>
      <c r="E773" s="46">
        <v>0</v>
      </c>
      <c r="F773" s="46" t="s">
        <v>19</v>
      </c>
      <c r="G773" s="46" t="s">
        <v>28</v>
      </c>
      <c r="H773" s="46" t="s">
        <v>18</v>
      </c>
      <c r="I773" s="46">
        <v>3</v>
      </c>
      <c r="J773" s="46" t="s">
        <v>59</v>
      </c>
      <c r="K773" s="46" t="s">
        <v>24</v>
      </c>
      <c r="L773" s="46">
        <v>32</v>
      </c>
      <c r="M773" s="47" t="str">
        <f>IF(Table2[[#This Row],[Age]] &gt; 54, "Old",IF(Table2[[#This Row],[Age]]&gt;= 31, "Middle-Age",IF(Table2[[#This Row],[Age]]&lt;31, "Young","Invalid")))</f>
        <v>Middle-Age</v>
      </c>
      <c r="N773" s="46" t="s">
        <v>15</v>
      </c>
      <c r="O773" s="48">
        <v>38843</v>
      </c>
    </row>
    <row r="774" spans="1:15" x14ac:dyDescent="0.25">
      <c r="A774" s="46">
        <v>24941</v>
      </c>
      <c r="B774" s="46" t="s">
        <v>48</v>
      </c>
      <c r="C774" s="46" t="s">
        <v>50</v>
      </c>
      <c r="D774" s="46">
        <v>60000</v>
      </c>
      <c r="E774" s="46">
        <v>3</v>
      </c>
      <c r="F774" s="46" t="s">
        <v>13</v>
      </c>
      <c r="G774" s="46" t="s">
        <v>28</v>
      </c>
      <c r="H774" s="46" t="s">
        <v>15</v>
      </c>
      <c r="I774" s="46">
        <v>2</v>
      </c>
      <c r="J774" s="46" t="s">
        <v>59</v>
      </c>
      <c r="K774" s="46" t="s">
        <v>31</v>
      </c>
      <c r="L774" s="46">
        <v>66</v>
      </c>
      <c r="M774" s="47" t="str">
        <f>IF(Table2[[#This Row],[Age]] &gt; 54, "Old",IF(Table2[[#This Row],[Age]]&gt;= 31, "Middle-Age",IF(Table2[[#This Row],[Age]]&lt;31, "Young","Invalid")))</f>
        <v>Old</v>
      </c>
      <c r="N774" s="46" t="s">
        <v>18</v>
      </c>
      <c r="O774" s="48">
        <v>38843</v>
      </c>
    </row>
    <row r="775" spans="1:15" x14ac:dyDescent="0.25">
      <c r="A775" s="46">
        <v>24943</v>
      </c>
      <c r="B775" s="46" t="s">
        <v>48</v>
      </c>
      <c r="C775" s="46" t="s">
        <v>50</v>
      </c>
      <c r="D775" s="46">
        <v>60000</v>
      </c>
      <c r="E775" s="46">
        <v>3</v>
      </c>
      <c r="F775" s="46" t="s">
        <v>13</v>
      </c>
      <c r="G775" s="46" t="s">
        <v>28</v>
      </c>
      <c r="H775" s="46" t="s">
        <v>15</v>
      </c>
      <c r="I775" s="46">
        <v>2</v>
      </c>
      <c r="J775" s="46" t="s">
        <v>59</v>
      </c>
      <c r="K775" s="46" t="s">
        <v>31</v>
      </c>
      <c r="L775" s="46">
        <v>66</v>
      </c>
      <c r="M775" s="47" t="str">
        <f>IF(Table2[[#This Row],[Age]] &gt; 54, "Old",IF(Table2[[#This Row],[Age]]&gt;= 31, "Middle-Age",IF(Table2[[#This Row],[Age]]&lt;31, "Young","Invalid")))</f>
        <v>Old</v>
      </c>
      <c r="N775" s="46" t="s">
        <v>18</v>
      </c>
      <c r="O775" s="48">
        <v>38843</v>
      </c>
    </row>
    <row r="776" spans="1:15" x14ac:dyDescent="0.25">
      <c r="A776" s="46">
        <v>24955</v>
      </c>
      <c r="B776" s="46" t="s">
        <v>49</v>
      </c>
      <c r="C776" s="46" t="s">
        <v>50</v>
      </c>
      <c r="D776" s="46">
        <v>30000</v>
      </c>
      <c r="E776" s="46">
        <v>5</v>
      </c>
      <c r="F776" s="46" t="s">
        <v>29</v>
      </c>
      <c r="G776" s="46" t="s">
        <v>14</v>
      </c>
      <c r="H776" s="46" t="s">
        <v>15</v>
      </c>
      <c r="I776" s="46">
        <v>3</v>
      </c>
      <c r="J776" s="46" t="s">
        <v>59</v>
      </c>
      <c r="K776" s="46" t="s">
        <v>31</v>
      </c>
      <c r="L776" s="46">
        <v>60</v>
      </c>
      <c r="M776" s="47" t="str">
        <f>IF(Table2[[#This Row],[Age]] &gt; 54, "Old",IF(Table2[[#This Row],[Age]]&gt;= 31, "Middle-Age",IF(Table2[[#This Row],[Age]]&lt;31, "Young","Invalid")))</f>
        <v>Old</v>
      </c>
      <c r="N776" s="46" t="s">
        <v>15</v>
      </c>
      <c r="O776" s="48">
        <v>38843</v>
      </c>
    </row>
    <row r="777" spans="1:15" x14ac:dyDescent="0.25">
      <c r="A777" s="46">
        <v>24958</v>
      </c>
      <c r="B777" s="46" t="s">
        <v>49</v>
      </c>
      <c r="C777" s="46" t="s">
        <v>51</v>
      </c>
      <c r="D777" s="46">
        <v>40000</v>
      </c>
      <c r="E777" s="46">
        <v>5</v>
      </c>
      <c r="F777" s="46" t="s">
        <v>27</v>
      </c>
      <c r="G777" s="46" t="s">
        <v>21</v>
      </c>
      <c r="H777" s="46" t="s">
        <v>18</v>
      </c>
      <c r="I777" s="46">
        <v>3</v>
      </c>
      <c r="J777" s="46" t="s">
        <v>22</v>
      </c>
      <c r="K777" s="46" t="s">
        <v>31</v>
      </c>
      <c r="L777" s="46">
        <v>60</v>
      </c>
      <c r="M777" s="47" t="str">
        <f>IF(Table2[[#This Row],[Age]] &gt; 54, "Old",IF(Table2[[#This Row],[Age]]&gt;= 31, "Middle-Age",IF(Table2[[#This Row],[Age]]&lt;31, "Young","Invalid")))</f>
        <v>Old</v>
      </c>
      <c r="N777" s="46" t="s">
        <v>15</v>
      </c>
      <c r="O777" s="48">
        <v>38843</v>
      </c>
    </row>
    <row r="778" spans="1:15" x14ac:dyDescent="0.25">
      <c r="A778" s="46">
        <v>24979</v>
      </c>
      <c r="B778" s="46" t="s">
        <v>48</v>
      </c>
      <c r="C778" s="46" t="s">
        <v>51</v>
      </c>
      <c r="D778" s="46">
        <v>60000</v>
      </c>
      <c r="E778" s="46">
        <v>2</v>
      </c>
      <c r="F778" s="46" t="s">
        <v>19</v>
      </c>
      <c r="G778" s="46" t="s">
        <v>21</v>
      </c>
      <c r="H778" s="46" t="s">
        <v>15</v>
      </c>
      <c r="I778" s="46">
        <v>2</v>
      </c>
      <c r="J778" s="46" t="s">
        <v>22</v>
      </c>
      <c r="K778" s="46" t="s">
        <v>31</v>
      </c>
      <c r="L778" s="46">
        <v>57</v>
      </c>
      <c r="M778" s="47" t="str">
        <f>IF(Table2[[#This Row],[Age]] &gt; 54, "Old",IF(Table2[[#This Row],[Age]]&gt;= 31, "Middle-Age",IF(Table2[[#This Row],[Age]]&lt;31, "Young","Invalid")))</f>
        <v>Old</v>
      </c>
      <c r="N778" s="46" t="s">
        <v>15</v>
      </c>
      <c r="O778" s="48">
        <v>38843</v>
      </c>
    </row>
    <row r="779" spans="1:15" x14ac:dyDescent="0.25">
      <c r="A779" s="46">
        <v>24981</v>
      </c>
      <c r="B779" s="46" t="s">
        <v>48</v>
      </c>
      <c r="C779" s="46" t="s">
        <v>50</v>
      </c>
      <c r="D779" s="46">
        <v>60000</v>
      </c>
      <c r="E779" s="46">
        <v>2</v>
      </c>
      <c r="F779" s="46" t="s">
        <v>19</v>
      </c>
      <c r="G779" s="46" t="s">
        <v>21</v>
      </c>
      <c r="H779" s="46" t="s">
        <v>15</v>
      </c>
      <c r="I779" s="46">
        <v>2</v>
      </c>
      <c r="J779" s="46" t="s">
        <v>59</v>
      </c>
      <c r="K779" s="46" t="s">
        <v>31</v>
      </c>
      <c r="L779" s="46">
        <v>56</v>
      </c>
      <c r="M779" s="47" t="str">
        <f>IF(Table2[[#This Row],[Age]] &gt; 54, "Old",IF(Table2[[#This Row],[Age]]&gt;= 31, "Middle-Age",IF(Table2[[#This Row],[Age]]&lt;31, "Young","Invalid")))</f>
        <v>Old</v>
      </c>
      <c r="N779" s="46" t="s">
        <v>18</v>
      </c>
      <c r="O779" s="48">
        <v>38843</v>
      </c>
    </row>
    <row r="780" spans="1:15" x14ac:dyDescent="0.25">
      <c r="A780" s="46">
        <v>25006</v>
      </c>
      <c r="B780" s="46" t="s">
        <v>49</v>
      </c>
      <c r="C780" s="46" t="s">
        <v>51</v>
      </c>
      <c r="D780" s="46">
        <v>30000</v>
      </c>
      <c r="E780" s="46">
        <v>0</v>
      </c>
      <c r="F780" s="46" t="s">
        <v>19</v>
      </c>
      <c r="G780" s="46" t="s">
        <v>14</v>
      </c>
      <c r="H780" s="46" t="s">
        <v>15</v>
      </c>
      <c r="I780" s="46">
        <v>1</v>
      </c>
      <c r="J780" s="46" t="s">
        <v>23</v>
      </c>
      <c r="K780" s="46" t="s">
        <v>31</v>
      </c>
      <c r="L780" s="46">
        <v>28</v>
      </c>
      <c r="M780" s="47" t="str">
        <f>IF(Table2[[#This Row],[Age]] &gt; 54, "Old",IF(Table2[[#This Row],[Age]]&gt;= 31, "Middle-Age",IF(Table2[[#This Row],[Age]]&lt;31, "Young","Invalid")))</f>
        <v>Young</v>
      </c>
      <c r="N780" s="46" t="s">
        <v>18</v>
      </c>
      <c r="O780" s="48">
        <v>38843</v>
      </c>
    </row>
    <row r="781" spans="1:15" x14ac:dyDescent="0.25">
      <c r="A781" s="46">
        <v>25026</v>
      </c>
      <c r="B781" s="46" t="s">
        <v>48</v>
      </c>
      <c r="C781" s="46" t="s">
        <v>50</v>
      </c>
      <c r="D781" s="46">
        <v>20000</v>
      </c>
      <c r="E781" s="46">
        <v>2</v>
      </c>
      <c r="F781" s="46" t="s">
        <v>29</v>
      </c>
      <c r="G781" s="46" t="s">
        <v>20</v>
      </c>
      <c r="H781" s="46" t="s">
        <v>15</v>
      </c>
      <c r="I781" s="46">
        <v>3</v>
      </c>
      <c r="J781" s="46" t="s">
        <v>23</v>
      </c>
      <c r="K781" s="46" t="s">
        <v>24</v>
      </c>
      <c r="L781" s="46">
        <v>54</v>
      </c>
      <c r="M781" s="47" t="str">
        <f>IF(Table2[[#This Row],[Age]] &gt; 54, "Old",IF(Table2[[#This Row],[Age]]&gt;= 31, "Middle-Age",IF(Table2[[#This Row],[Age]]&lt;31, "Young","Invalid")))</f>
        <v>Middle-Age</v>
      </c>
      <c r="N781" s="46" t="s">
        <v>18</v>
      </c>
      <c r="O781" s="48">
        <v>38843</v>
      </c>
    </row>
    <row r="782" spans="1:15" x14ac:dyDescent="0.25">
      <c r="A782" s="46">
        <v>25041</v>
      </c>
      <c r="B782" s="46" t="s">
        <v>49</v>
      </c>
      <c r="C782" s="46" t="s">
        <v>50</v>
      </c>
      <c r="D782" s="46">
        <v>40000</v>
      </c>
      <c r="E782" s="46">
        <v>0</v>
      </c>
      <c r="F782" s="46" t="s">
        <v>27</v>
      </c>
      <c r="G782" s="46" t="s">
        <v>14</v>
      </c>
      <c r="H782" s="46" t="s">
        <v>15</v>
      </c>
      <c r="I782" s="46">
        <v>2</v>
      </c>
      <c r="J782" s="46" t="s">
        <v>23</v>
      </c>
      <c r="K782" s="46" t="s">
        <v>31</v>
      </c>
      <c r="L782" s="46">
        <v>31</v>
      </c>
      <c r="M782" s="47" t="str">
        <f>IF(Table2[[#This Row],[Age]] &gt; 54, "Old",IF(Table2[[#This Row],[Age]]&gt;= 31, "Middle-Age",IF(Table2[[#This Row],[Age]]&lt;31, "Young","Invalid")))</f>
        <v>Middle-Age</v>
      </c>
      <c r="N782" s="46" t="s">
        <v>18</v>
      </c>
      <c r="O782" s="48">
        <v>38843</v>
      </c>
    </row>
    <row r="783" spans="1:15" x14ac:dyDescent="0.25">
      <c r="A783" s="46">
        <v>25058</v>
      </c>
      <c r="B783" s="46" t="s">
        <v>48</v>
      </c>
      <c r="C783" s="46" t="s">
        <v>50</v>
      </c>
      <c r="D783" s="46">
        <v>100000</v>
      </c>
      <c r="E783" s="46">
        <v>1</v>
      </c>
      <c r="F783" s="46" t="s">
        <v>13</v>
      </c>
      <c r="G783" s="46" t="s">
        <v>28</v>
      </c>
      <c r="H783" s="46" t="s">
        <v>15</v>
      </c>
      <c r="I783" s="46">
        <v>3</v>
      </c>
      <c r="J783" s="46" t="s">
        <v>22</v>
      </c>
      <c r="K783" s="46" t="s">
        <v>24</v>
      </c>
      <c r="L783" s="46">
        <v>47</v>
      </c>
      <c r="M783" s="47" t="str">
        <f>IF(Table2[[#This Row],[Age]] &gt; 54, "Old",IF(Table2[[#This Row],[Age]]&gt;= 31, "Middle-Age",IF(Table2[[#This Row],[Age]]&lt;31, "Young","Invalid")))</f>
        <v>Middle-Age</v>
      </c>
      <c r="N783" s="46" t="s">
        <v>18</v>
      </c>
      <c r="O783" s="48">
        <v>38843</v>
      </c>
    </row>
    <row r="784" spans="1:15" x14ac:dyDescent="0.25">
      <c r="A784" s="46">
        <v>25065</v>
      </c>
      <c r="B784" s="46" t="s">
        <v>48</v>
      </c>
      <c r="C784" s="46" t="s">
        <v>50</v>
      </c>
      <c r="D784" s="46">
        <v>70000</v>
      </c>
      <c r="E784" s="46">
        <v>2</v>
      </c>
      <c r="F784" s="46" t="s">
        <v>29</v>
      </c>
      <c r="G784" s="46" t="s">
        <v>14</v>
      </c>
      <c r="H784" s="46" t="s">
        <v>15</v>
      </c>
      <c r="I784" s="46">
        <v>2</v>
      </c>
      <c r="J784" s="46" t="s">
        <v>23</v>
      </c>
      <c r="K784" s="46" t="s">
        <v>31</v>
      </c>
      <c r="L784" s="46">
        <v>48</v>
      </c>
      <c r="M784" s="47" t="str">
        <f>IF(Table2[[#This Row],[Age]] &gt; 54, "Old",IF(Table2[[#This Row],[Age]]&gt;= 31, "Middle-Age",IF(Table2[[#This Row],[Age]]&lt;31, "Young","Invalid")))</f>
        <v>Middle-Age</v>
      </c>
      <c r="N784" s="46" t="s">
        <v>18</v>
      </c>
      <c r="O784" s="48">
        <v>38843</v>
      </c>
    </row>
    <row r="785" spans="1:15" x14ac:dyDescent="0.25">
      <c r="A785" s="46">
        <v>25074</v>
      </c>
      <c r="B785" s="46" t="s">
        <v>48</v>
      </c>
      <c r="C785" s="46" t="s">
        <v>51</v>
      </c>
      <c r="D785" s="46">
        <v>70000</v>
      </c>
      <c r="E785" s="46">
        <v>4</v>
      </c>
      <c r="F785" s="46" t="s">
        <v>13</v>
      </c>
      <c r="G785" s="46" t="s">
        <v>21</v>
      </c>
      <c r="H785" s="46" t="s">
        <v>15</v>
      </c>
      <c r="I785" s="46">
        <v>2</v>
      </c>
      <c r="J785" s="46" t="s">
        <v>22</v>
      </c>
      <c r="K785" s="46" t="s">
        <v>31</v>
      </c>
      <c r="L785" s="46">
        <v>42</v>
      </c>
      <c r="M785" s="47" t="str">
        <f>IF(Table2[[#This Row],[Age]] &gt; 54, "Old",IF(Table2[[#This Row],[Age]]&gt;= 31, "Middle-Age",IF(Table2[[#This Row],[Age]]&lt;31, "Young","Invalid")))</f>
        <v>Middle-Age</v>
      </c>
      <c r="N785" s="46" t="s">
        <v>15</v>
      </c>
      <c r="O785" s="48">
        <v>38843</v>
      </c>
    </row>
    <row r="786" spans="1:15" x14ac:dyDescent="0.25">
      <c r="A786" s="46">
        <v>25101</v>
      </c>
      <c r="B786" s="46" t="s">
        <v>48</v>
      </c>
      <c r="C786" s="46" t="s">
        <v>50</v>
      </c>
      <c r="D786" s="46">
        <v>60000</v>
      </c>
      <c r="E786" s="46">
        <v>5</v>
      </c>
      <c r="F786" s="46" t="s">
        <v>13</v>
      </c>
      <c r="G786" s="46" t="s">
        <v>21</v>
      </c>
      <c r="H786" s="46" t="s">
        <v>15</v>
      </c>
      <c r="I786" s="46">
        <v>1</v>
      </c>
      <c r="J786" s="46" t="s">
        <v>22</v>
      </c>
      <c r="K786" s="46" t="s">
        <v>31</v>
      </c>
      <c r="L786" s="46">
        <v>47</v>
      </c>
      <c r="M786" s="47" t="str">
        <f>IF(Table2[[#This Row],[Age]] &gt; 54, "Old",IF(Table2[[#This Row],[Age]]&gt;= 31, "Middle-Age",IF(Table2[[#This Row],[Age]]&lt;31, "Young","Invalid")))</f>
        <v>Middle-Age</v>
      </c>
      <c r="N786" s="46" t="s">
        <v>18</v>
      </c>
      <c r="O786" s="48">
        <v>38843</v>
      </c>
    </row>
    <row r="787" spans="1:15" x14ac:dyDescent="0.25">
      <c r="A787" s="46">
        <v>25148</v>
      </c>
      <c r="B787" s="46" t="s">
        <v>48</v>
      </c>
      <c r="C787" s="46" t="s">
        <v>50</v>
      </c>
      <c r="D787" s="46">
        <v>60000</v>
      </c>
      <c r="E787" s="46">
        <v>2</v>
      </c>
      <c r="F787" s="46" t="s">
        <v>27</v>
      </c>
      <c r="G787" s="46" t="s">
        <v>21</v>
      </c>
      <c r="H787" s="46" t="s">
        <v>18</v>
      </c>
      <c r="I787" s="46">
        <v>2</v>
      </c>
      <c r="J787" s="46" t="s">
        <v>26</v>
      </c>
      <c r="K787" s="46" t="s">
        <v>31</v>
      </c>
      <c r="L787" s="46">
        <v>48</v>
      </c>
      <c r="M787" s="47" t="str">
        <f>IF(Table2[[#This Row],[Age]] &gt; 54, "Old",IF(Table2[[#This Row],[Age]]&gt;= 31, "Middle-Age",IF(Table2[[#This Row],[Age]]&lt;31, "Young","Invalid")))</f>
        <v>Middle-Age</v>
      </c>
      <c r="N787" s="46" t="s">
        <v>15</v>
      </c>
      <c r="O787" s="48">
        <v>38843</v>
      </c>
    </row>
    <row r="788" spans="1:15" x14ac:dyDescent="0.25">
      <c r="A788" s="46">
        <v>25184</v>
      </c>
      <c r="B788" s="46" t="s">
        <v>49</v>
      </c>
      <c r="C788" s="46" t="s">
        <v>50</v>
      </c>
      <c r="D788" s="46">
        <v>110000</v>
      </c>
      <c r="E788" s="46">
        <v>1</v>
      </c>
      <c r="F788" s="46" t="s">
        <v>19</v>
      </c>
      <c r="G788" s="46" t="s">
        <v>21</v>
      </c>
      <c r="H788" s="46" t="s">
        <v>15</v>
      </c>
      <c r="I788" s="46">
        <v>4</v>
      </c>
      <c r="J788" s="46" t="s">
        <v>23</v>
      </c>
      <c r="K788" s="46" t="s">
        <v>31</v>
      </c>
      <c r="L788" s="46">
        <v>45</v>
      </c>
      <c r="M788" s="47" t="str">
        <f>IF(Table2[[#This Row],[Age]] &gt; 54, "Old",IF(Table2[[#This Row],[Age]]&gt;= 31, "Middle-Age",IF(Table2[[#This Row],[Age]]&lt;31, "Young","Invalid")))</f>
        <v>Middle-Age</v>
      </c>
      <c r="N788" s="46" t="s">
        <v>15</v>
      </c>
      <c r="O788" s="48">
        <v>38843</v>
      </c>
    </row>
    <row r="789" spans="1:15" x14ac:dyDescent="0.25">
      <c r="A789" s="46">
        <v>25241</v>
      </c>
      <c r="B789" s="46" t="s">
        <v>48</v>
      </c>
      <c r="C789" s="46" t="s">
        <v>50</v>
      </c>
      <c r="D789" s="46">
        <v>90000</v>
      </c>
      <c r="E789" s="46">
        <v>2</v>
      </c>
      <c r="F789" s="46" t="s">
        <v>13</v>
      </c>
      <c r="G789" s="46" t="s">
        <v>21</v>
      </c>
      <c r="H789" s="46" t="s">
        <v>15</v>
      </c>
      <c r="I789" s="46">
        <v>1</v>
      </c>
      <c r="J789" s="46" t="s">
        <v>23</v>
      </c>
      <c r="K789" s="46" t="s">
        <v>24</v>
      </c>
      <c r="L789" s="46">
        <v>47</v>
      </c>
      <c r="M789" s="47" t="str">
        <f>IF(Table2[[#This Row],[Age]] &gt; 54, "Old",IF(Table2[[#This Row],[Age]]&gt;= 31, "Middle-Age",IF(Table2[[#This Row],[Age]]&lt;31, "Young","Invalid")))</f>
        <v>Middle-Age</v>
      </c>
      <c r="N789" s="46" t="s">
        <v>18</v>
      </c>
      <c r="O789" s="48">
        <v>38843</v>
      </c>
    </row>
    <row r="790" spans="1:15" x14ac:dyDescent="0.25">
      <c r="A790" s="46">
        <v>25261</v>
      </c>
      <c r="B790" s="46" t="s">
        <v>48</v>
      </c>
      <c r="C790" s="46" t="s">
        <v>50</v>
      </c>
      <c r="D790" s="46">
        <v>40000</v>
      </c>
      <c r="E790" s="46">
        <v>0</v>
      </c>
      <c r="F790" s="46" t="s">
        <v>27</v>
      </c>
      <c r="G790" s="46" t="s">
        <v>14</v>
      </c>
      <c r="H790" s="46" t="s">
        <v>15</v>
      </c>
      <c r="I790" s="46">
        <v>2</v>
      </c>
      <c r="J790" s="46" t="s">
        <v>23</v>
      </c>
      <c r="K790" s="46" t="s">
        <v>31</v>
      </c>
      <c r="L790" s="46">
        <v>27</v>
      </c>
      <c r="M790" s="47" t="str">
        <f>IF(Table2[[#This Row],[Age]] &gt; 54, "Old",IF(Table2[[#This Row],[Age]]&gt;= 31, "Middle-Age",IF(Table2[[#This Row],[Age]]&lt;31, "Young","Invalid")))</f>
        <v>Young</v>
      </c>
      <c r="N790" s="46" t="s">
        <v>18</v>
      </c>
      <c r="O790" s="48">
        <v>38843</v>
      </c>
    </row>
    <row r="791" spans="1:15" x14ac:dyDescent="0.25">
      <c r="A791" s="46">
        <v>25266</v>
      </c>
      <c r="B791" s="46" t="s">
        <v>49</v>
      </c>
      <c r="C791" s="46" t="s">
        <v>51</v>
      </c>
      <c r="D791" s="46">
        <v>30000</v>
      </c>
      <c r="E791" s="46">
        <v>2</v>
      </c>
      <c r="F791" s="46" t="s">
        <v>19</v>
      </c>
      <c r="G791" s="46" t="s">
        <v>20</v>
      </c>
      <c r="H791" s="46" t="s">
        <v>18</v>
      </c>
      <c r="I791" s="46">
        <v>2</v>
      </c>
      <c r="J791" s="46" t="s">
        <v>23</v>
      </c>
      <c r="K791" s="46" t="s">
        <v>24</v>
      </c>
      <c r="L791" s="46">
        <v>67</v>
      </c>
      <c r="M791" s="47" t="str">
        <f>IF(Table2[[#This Row],[Age]] &gt; 54, "Old",IF(Table2[[#This Row],[Age]]&gt;= 31, "Middle-Age",IF(Table2[[#This Row],[Age]]&lt;31, "Young","Invalid")))</f>
        <v>Old</v>
      </c>
      <c r="N791" s="46" t="s">
        <v>18</v>
      </c>
      <c r="O791" s="48">
        <v>38843</v>
      </c>
    </row>
    <row r="792" spans="1:15" x14ac:dyDescent="0.25">
      <c r="A792" s="46">
        <v>25293</v>
      </c>
      <c r="B792" s="46" t="s">
        <v>48</v>
      </c>
      <c r="C792" s="46" t="s">
        <v>50</v>
      </c>
      <c r="D792" s="46">
        <v>80000</v>
      </c>
      <c r="E792" s="46">
        <v>4</v>
      </c>
      <c r="F792" s="46" t="s">
        <v>13</v>
      </c>
      <c r="G792" s="46" t="s">
        <v>28</v>
      </c>
      <c r="H792" s="46" t="s">
        <v>15</v>
      </c>
      <c r="I792" s="46">
        <v>0</v>
      </c>
      <c r="J792" s="46" t="s">
        <v>26</v>
      </c>
      <c r="K792" s="46" t="s">
        <v>31</v>
      </c>
      <c r="L792" s="46">
        <v>42</v>
      </c>
      <c r="M792" s="47" t="str">
        <f>IF(Table2[[#This Row],[Age]] &gt; 54, "Old",IF(Table2[[#This Row],[Age]]&gt;= 31, "Middle-Age",IF(Table2[[#This Row],[Age]]&lt;31, "Young","Invalid")))</f>
        <v>Middle-Age</v>
      </c>
      <c r="N792" s="46" t="s">
        <v>18</v>
      </c>
      <c r="O792" s="48">
        <v>38843</v>
      </c>
    </row>
    <row r="793" spans="1:15" x14ac:dyDescent="0.25">
      <c r="A793" s="46">
        <v>25303</v>
      </c>
      <c r="B793" s="46" t="s">
        <v>49</v>
      </c>
      <c r="C793" s="46" t="s">
        <v>50</v>
      </c>
      <c r="D793" s="46">
        <v>30000</v>
      </c>
      <c r="E793" s="46">
        <v>0</v>
      </c>
      <c r="F793" s="46" t="s">
        <v>27</v>
      </c>
      <c r="G793" s="46" t="s">
        <v>25</v>
      </c>
      <c r="H793" s="46" t="s">
        <v>15</v>
      </c>
      <c r="I793" s="46">
        <v>1</v>
      </c>
      <c r="J793" s="46" t="s">
        <v>22</v>
      </c>
      <c r="K793" s="46" t="s">
        <v>17</v>
      </c>
      <c r="L793" s="46">
        <v>33</v>
      </c>
      <c r="M793" s="47" t="str">
        <f>IF(Table2[[#This Row],[Age]] &gt; 54, "Old",IF(Table2[[#This Row],[Age]]&gt;= 31, "Middle-Age",IF(Table2[[#This Row],[Age]]&lt;31, "Young","Invalid")))</f>
        <v>Middle-Age</v>
      </c>
      <c r="N793" s="46" t="s">
        <v>15</v>
      </c>
      <c r="O793" s="48">
        <v>38843</v>
      </c>
    </row>
    <row r="794" spans="1:15" x14ac:dyDescent="0.25">
      <c r="A794" s="46">
        <v>25307</v>
      </c>
      <c r="B794" s="46" t="s">
        <v>48</v>
      </c>
      <c r="C794" s="46" t="s">
        <v>51</v>
      </c>
      <c r="D794" s="46">
        <v>40000</v>
      </c>
      <c r="E794" s="46">
        <v>1</v>
      </c>
      <c r="F794" s="46" t="s">
        <v>13</v>
      </c>
      <c r="G794" s="46" t="s">
        <v>14</v>
      </c>
      <c r="H794" s="46" t="s">
        <v>15</v>
      </c>
      <c r="I794" s="46">
        <v>1</v>
      </c>
      <c r="J794" s="46" t="s">
        <v>26</v>
      </c>
      <c r="K794" s="46" t="s">
        <v>17</v>
      </c>
      <c r="L794" s="46">
        <v>32</v>
      </c>
      <c r="M794" s="47" t="str">
        <f>IF(Table2[[#This Row],[Age]] &gt; 54, "Old",IF(Table2[[#This Row],[Age]]&gt;= 31, "Middle-Age",IF(Table2[[#This Row],[Age]]&lt;31, "Young","Invalid")))</f>
        <v>Middle-Age</v>
      </c>
      <c r="N794" s="46" t="s">
        <v>15</v>
      </c>
      <c r="O794" s="48">
        <v>38843</v>
      </c>
    </row>
    <row r="795" spans="1:15" x14ac:dyDescent="0.25">
      <c r="A795" s="46">
        <v>25313</v>
      </c>
      <c r="B795" s="46" t="s">
        <v>49</v>
      </c>
      <c r="C795" s="46" t="s">
        <v>50</v>
      </c>
      <c r="D795" s="46">
        <v>10000</v>
      </c>
      <c r="E795" s="46">
        <v>0</v>
      </c>
      <c r="F795" s="46" t="s">
        <v>29</v>
      </c>
      <c r="G795" s="46" t="s">
        <v>25</v>
      </c>
      <c r="H795" s="46" t="s">
        <v>18</v>
      </c>
      <c r="I795" s="46">
        <v>2</v>
      </c>
      <c r="J795" s="46" t="s">
        <v>26</v>
      </c>
      <c r="K795" s="46" t="s">
        <v>17</v>
      </c>
      <c r="L795" s="46">
        <v>35</v>
      </c>
      <c r="M795" s="47" t="str">
        <f>IF(Table2[[#This Row],[Age]] &gt; 54, "Old",IF(Table2[[#This Row],[Age]]&gt;= 31, "Middle-Age",IF(Table2[[#This Row],[Age]]&lt;31, "Young","Invalid")))</f>
        <v>Middle-Age</v>
      </c>
      <c r="N795" s="46" t="s">
        <v>18</v>
      </c>
      <c r="O795" s="48">
        <v>38843</v>
      </c>
    </row>
    <row r="796" spans="1:15" x14ac:dyDescent="0.25">
      <c r="A796" s="46">
        <v>25329</v>
      </c>
      <c r="B796" s="46" t="s">
        <v>49</v>
      </c>
      <c r="C796" s="46" t="s">
        <v>51</v>
      </c>
      <c r="D796" s="46">
        <v>40000</v>
      </c>
      <c r="E796" s="46">
        <v>3</v>
      </c>
      <c r="F796" s="46" t="s">
        <v>19</v>
      </c>
      <c r="G796" s="46" t="s">
        <v>20</v>
      </c>
      <c r="H796" s="46" t="s">
        <v>18</v>
      </c>
      <c r="I796" s="46">
        <v>2</v>
      </c>
      <c r="J796" s="46" t="s">
        <v>16</v>
      </c>
      <c r="K796" s="46" t="s">
        <v>31</v>
      </c>
      <c r="L796" s="46">
        <v>32</v>
      </c>
      <c r="M796" s="47" t="str">
        <f>IF(Table2[[#This Row],[Age]] &gt; 54, "Old",IF(Table2[[#This Row],[Age]]&gt;= 31, "Middle-Age",IF(Table2[[#This Row],[Age]]&lt;31, "Young","Invalid")))</f>
        <v>Middle-Age</v>
      </c>
      <c r="N796" s="46" t="s">
        <v>18</v>
      </c>
      <c r="O796" s="48">
        <v>38843</v>
      </c>
    </row>
    <row r="797" spans="1:15" x14ac:dyDescent="0.25">
      <c r="A797" s="46">
        <v>25343</v>
      </c>
      <c r="B797" s="46" t="s">
        <v>49</v>
      </c>
      <c r="C797" s="46" t="s">
        <v>51</v>
      </c>
      <c r="D797" s="46">
        <v>20000</v>
      </c>
      <c r="E797" s="46">
        <v>3</v>
      </c>
      <c r="F797" s="46" t="s">
        <v>29</v>
      </c>
      <c r="G797" s="46" t="s">
        <v>20</v>
      </c>
      <c r="H797" s="46" t="s">
        <v>15</v>
      </c>
      <c r="I797" s="46">
        <v>2</v>
      </c>
      <c r="J797" s="46" t="s">
        <v>26</v>
      </c>
      <c r="K797" s="46" t="s">
        <v>31</v>
      </c>
      <c r="L797" s="46">
        <v>50</v>
      </c>
      <c r="M797" s="47" t="str">
        <f>IF(Table2[[#This Row],[Age]] &gt; 54, "Old",IF(Table2[[#This Row],[Age]]&gt;= 31, "Middle-Age",IF(Table2[[#This Row],[Age]]&lt;31, "Young","Invalid")))</f>
        <v>Middle-Age</v>
      </c>
      <c r="N797" s="46" t="s">
        <v>18</v>
      </c>
      <c r="O797" s="48">
        <v>38843</v>
      </c>
    </row>
    <row r="798" spans="1:15" x14ac:dyDescent="0.25">
      <c r="A798" s="46">
        <v>25347</v>
      </c>
      <c r="B798" s="46" t="s">
        <v>49</v>
      </c>
      <c r="C798" s="46" t="s">
        <v>51</v>
      </c>
      <c r="D798" s="46">
        <v>20000</v>
      </c>
      <c r="E798" s="46">
        <v>3</v>
      </c>
      <c r="F798" s="46" t="s">
        <v>29</v>
      </c>
      <c r="G798" s="46" t="s">
        <v>20</v>
      </c>
      <c r="H798" s="46" t="s">
        <v>18</v>
      </c>
      <c r="I798" s="46">
        <v>2</v>
      </c>
      <c r="J798" s="46" t="s">
        <v>16</v>
      </c>
      <c r="K798" s="46" t="s">
        <v>31</v>
      </c>
      <c r="L798" s="46">
        <v>49</v>
      </c>
      <c r="M798" s="47" t="str">
        <f>IF(Table2[[#This Row],[Age]] &gt; 54, "Old",IF(Table2[[#This Row],[Age]]&gt;= 31, "Middle-Age",IF(Table2[[#This Row],[Age]]&lt;31, "Young","Invalid")))</f>
        <v>Middle-Age</v>
      </c>
      <c r="N798" s="46" t="s">
        <v>18</v>
      </c>
      <c r="O798" s="48">
        <v>38843</v>
      </c>
    </row>
    <row r="799" spans="1:15" x14ac:dyDescent="0.25">
      <c r="A799" s="46">
        <v>25375</v>
      </c>
      <c r="B799" s="46" t="s">
        <v>48</v>
      </c>
      <c r="C799" s="46" t="s">
        <v>50</v>
      </c>
      <c r="D799" s="46">
        <v>50000</v>
      </c>
      <c r="E799" s="46">
        <v>1</v>
      </c>
      <c r="F799" s="46" t="s">
        <v>30</v>
      </c>
      <c r="G799" s="46" t="s">
        <v>14</v>
      </c>
      <c r="H799" s="46" t="s">
        <v>15</v>
      </c>
      <c r="I799" s="46">
        <v>0</v>
      </c>
      <c r="J799" s="46" t="s">
        <v>26</v>
      </c>
      <c r="K799" s="46" t="s">
        <v>31</v>
      </c>
      <c r="L799" s="46">
        <v>34</v>
      </c>
      <c r="M799" s="47" t="str">
        <f>IF(Table2[[#This Row],[Age]] &gt; 54, "Old",IF(Table2[[#This Row],[Age]]&gt;= 31, "Middle-Age",IF(Table2[[#This Row],[Age]]&lt;31, "Young","Invalid")))</f>
        <v>Middle-Age</v>
      </c>
      <c r="N799" s="46" t="s">
        <v>18</v>
      </c>
      <c r="O799" s="48">
        <v>38843</v>
      </c>
    </row>
    <row r="800" spans="1:15" x14ac:dyDescent="0.25">
      <c r="A800" s="46">
        <v>25394</v>
      </c>
      <c r="B800" s="46" t="s">
        <v>48</v>
      </c>
      <c r="C800" s="46" t="s">
        <v>50</v>
      </c>
      <c r="D800" s="46">
        <v>60000</v>
      </c>
      <c r="E800" s="46">
        <v>1</v>
      </c>
      <c r="F800" s="46" t="s">
        <v>30</v>
      </c>
      <c r="G800" s="46" t="s">
        <v>21</v>
      </c>
      <c r="H800" s="46" t="s">
        <v>15</v>
      </c>
      <c r="I800" s="46">
        <v>0</v>
      </c>
      <c r="J800" s="46" t="s">
        <v>22</v>
      </c>
      <c r="K800" s="46" t="s">
        <v>31</v>
      </c>
      <c r="L800" s="46">
        <v>34</v>
      </c>
      <c r="M800" s="47" t="str">
        <f>IF(Table2[[#This Row],[Age]] &gt; 54, "Old",IF(Table2[[#This Row],[Age]]&gt;= 31, "Middle-Age",IF(Table2[[#This Row],[Age]]&lt;31, "Young","Invalid")))</f>
        <v>Middle-Age</v>
      </c>
      <c r="N800" s="46" t="s">
        <v>15</v>
      </c>
      <c r="O800" s="48">
        <v>38843</v>
      </c>
    </row>
    <row r="801" spans="1:15" x14ac:dyDescent="0.25">
      <c r="A801" s="46">
        <v>25405</v>
      </c>
      <c r="B801" s="46" t="s">
        <v>48</v>
      </c>
      <c r="C801" s="46" t="s">
        <v>50</v>
      </c>
      <c r="D801" s="46">
        <v>70000</v>
      </c>
      <c r="E801" s="46">
        <v>2</v>
      </c>
      <c r="F801" s="46" t="s">
        <v>13</v>
      </c>
      <c r="G801" s="46" t="s">
        <v>14</v>
      </c>
      <c r="H801" s="46" t="s">
        <v>15</v>
      </c>
      <c r="I801" s="46">
        <v>1</v>
      </c>
      <c r="J801" s="46" t="s">
        <v>22</v>
      </c>
      <c r="K801" s="46" t="s">
        <v>31</v>
      </c>
      <c r="L801" s="46">
        <v>38</v>
      </c>
      <c r="M801" s="47" t="str">
        <f>IF(Table2[[#This Row],[Age]] &gt; 54, "Old",IF(Table2[[#This Row],[Age]]&gt;= 31, "Middle-Age",IF(Table2[[#This Row],[Age]]&lt;31, "Young","Invalid")))</f>
        <v>Middle-Age</v>
      </c>
      <c r="N801" s="46" t="s">
        <v>15</v>
      </c>
      <c r="O801" s="48">
        <v>38843</v>
      </c>
    </row>
    <row r="802" spans="1:15" x14ac:dyDescent="0.25">
      <c r="A802" s="46">
        <v>25419</v>
      </c>
      <c r="B802" s="46" t="s">
        <v>49</v>
      </c>
      <c r="C802" s="46" t="s">
        <v>50</v>
      </c>
      <c r="D802" s="46">
        <v>50000</v>
      </c>
      <c r="E802" s="46">
        <v>2</v>
      </c>
      <c r="F802" s="46" t="s">
        <v>13</v>
      </c>
      <c r="G802" s="46" t="s">
        <v>14</v>
      </c>
      <c r="H802" s="46" t="s">
        <v>18</v>
      </c>
      <c r="I802" s="46">
        <v>1</v>
      </c>
      <c r="J802" s="46" t="s">
        <v>16</v>
      </c>
      <c r="K802" s="46" t="s">
        <v>31</v>
      </c>
      <c r="L802" s="46">
        <v>38</v>
      </c>
      <c r="M802" s="47" t="str">
        <f>IF(Table2[[#This Row],[Age]] &gt; 54, "Old",IF(Table2[[#This Row],[Age]]&gt;= 31, "Middle-Age",IF(Table2[[#This Row],[Age]]&lt;31, "Young","Invalid")))</f>
        <v>Middle-Age</v>
      </c>
      <c r="N802" s="46" t="s">
        <v>15</v>
      </c>
      <c r="O802" s="48">
        <v>38843</v>
      </c>
    </row>
    <row r="803" spans="1:15" x14ac:dyDescent="0.25">
      <c r="A803" s="46">
        <v>25458</v>
      </c>
      <c r="B803" s="46" t="s">
        <v>48</v>
      </c>
      <c r="C803" s="46" t="s">
        <v>50</v>
      </c>
      <c r="D803" s="46">
        <v>20000</v>
      </c>
      <c r="E803" s="46">
        <v>1</v>
      </c>
      <c r="F803" s="46" t="s">
        <v>27</v>
      </c>
      <c r="G803" s="46" t="s">
        <v>25</v>
      </c>
      <c r="H803" s="46" t="s">
        <v>18</v>
      </c>
      <c r="I803" s="46">
        <v>1</v>
      </c>
      <c r="J803" s="46" t="s">
        <v>26</v>
      </c>
      <c r="K803" s="46" t="s">
        <v>17</v>
      </c>
      <c r="L803" s="46">
        <v>40</v>
      </c>
      <c r="M803" s="47" t="str">
        <f>IF(Table2[[#This Row],[Age]] &gt; 54, "Old",IF(Table2[[#This Row],[Age]]&gt;= 31, "Middle-Age",IF(Table2[[#This Row],[Age]]&lt;31, "Young","Invalid")))</f>
        <v>Middle-Age</v>
      </c>
      <c r="N803" s="46" t="s">
        <v>15</v>
      </c>
      <c r="O803" s="48">
        <v>38843</v>
      </c>
    </row>
    <row r="804" spans="1:15" x14ac:dyDescent="0.25">
      <c r="A804" s="46">
        <v>25460</v>
      </c>
      <c r="B804" s="46" t="s">
        <v>48</v>
      </c>
      <c r="C804" s="46" t="s">
        <v>51</v>
      </c>
      <c r="D804" s="46">
        <v>20000</v>
      </c>
      <c r="E804" s="46">
        <v>2</v>
      </c>
      <c r="F804" s="46" t="s">
        <v>27</v>
      </c>
      <c r="G804" s="46" t="s">
        <v>25</v>
      </c>
      <c r="H804" s="46" t="s">
        <v>15</v>
      </c>
      <c r="I804" s="46">
        <v>0</v>
      </c>
      <c r="J804" s="46" t="s">
        <v>16</v>
      </c>
      <c r="K804" s="46" t="s">
        <v>17</v>
      </c>
      <c r="L804" s="46">
        <v>40</v>
      </c>
      <c r="M804" s="47" t="str">
        <f>IF(Table2[[#This Row],[Age]] &gt; 54, "Old",IF(Table2[[#This Row],[Age]]&gt;= 31, "Middle-Age",IF(Table2[[#This Row],[Age]]&lt;31, "Young","Invalid")))</f>
        <v>Middle-Age</v>
      </c>
      <c r="N804" s="46" t="s">
        <v>15</v>
      </c>
      <c r="O804" s="48">
        <v>38843</v>
      </c>
    </row>
    <row r="805" spans="1:15" x14ac:dyDescent="0.25">
      <c r="A805" s="46">
        <v>25502</v>
      </c>
      <c r="B805" s="46" t="s">
        <v>48</v>
      </c>
      <c r="C805" s="46" t="s">
        <v>51</v>
      </c>
      <c r="D805" s="46">
        <v>40000</v>
      </c>
      <c r="E805" s="46">
        <v>1</v>
      </c>
      <c r="F805" s="46" t="s">
        <v>13</v>
      </c>
      <c r="G805" s="46" t="s">
        <v>14</v>
      </c>
      <c r="H805" s="46" t="s">
        <v>15</v>
      </c>
      <c r="I805" s="46">
        <v>0</v>
      </c>
      <c r="J805" s="46" t="s">
        <v>16</v>
      </c>
      <c r="K805" s="46" t="s">
        <v>17</v>
      </c>
      <c r="L805" s="46">
        <v>43</v>
      </c>
      <c r="M805" s="47" t="str">
        <f>IF(Table2[[#This Row],[Age]] &gt; 54, "Old",IF(Table2[[#This Row],[Age]]&gt;= 31, "Middle-Age",IF(Table2[[#This Row],[Age]]&lt;31, "Young","Invalid")))</f>
        <v>Middle-Age</v>
      </c>
      <c r="N805" s="46" t="s">
        <v>15</v>
      </c>
      <c r="O805" s="48">
        <v>38843</v>
      </c>
    </row>
    <row r="806" spans="1:15" x14ac:dyDescent="0.25">
      <c r="A806" s="46">
        <v>25512</v>
      </c>
      <c r="B806" s="46" t="s">
        <v>49</v>
      </c>
      <c r="C806" s="46" t="s">
        <v>50</v>
      </c>
      <c r="D806" s="46">
        <v>20000</v>
      </c>
      <c r="E806" s="46">
        <v>0</v>
      </c>
      <c r="F806" s="46" t="s">
        <v>27</v>
      </c>
      <c r="G806" s="46" t="s">
        <v>25</v>
      </c>
      <c r="H806" s="46" t="s">
        <v>18</v>
      </c>
      <c r="I806" s="46">
        <v>1</v>
      </c>
      <c r="J806" s="46" t="s">
        <v>22</v>
      </c>
      <c r="K806" s="46" t="s">
        <v>17</v>
      </c>
      <c r="L806" s="46">
        <v>30</v>
      </c>
      <c r="M806" s="47" t="str">
        <f>IF(Table2[[#This Row],[Age]] &gt; 54, "Old",IF(Table2[[#This Row],[Age]]&gt;= 31, "Middle-Age",IF(Table2[[#This Row],[Age]]&lt;31, "Young","Invalid")))</f>
        <v>Young</v>
      </c>
      <c r="N806" s="46" t="s">
        <v>18</v>
      </c>
      <c r="O806" s="48">
        <v>38843</v>
      </c>
    </row>
    <row r="807" spans="1:15" x14ac:dyDescent="0.25">
      <c r="A807" s="46">
        <v>25529</v>
      </c>
      <c r="B807" s="46" t="s">
        <v>49</v>
      </c>
      <c r="C807" s="46" t="s">
        <v>50</v>
      </c>
      <c r="D807" s="46">
        <v>10000</v>
      </c>
      <c r="E807" s="46">
        <v>1</v>
      </c>
      <c r="F807" s="46" t="s">
        <v>30</v>
      </c>
      <c r="G807" s="46" t="s">
        <v>25</v>
      </c>
      <c r="H807" s="46" t="s">
        <v>15</v>
      </c>
      <c r="I807" s="46">
        <v>0</v>
      </c>
      <c r="J807" s="46" t="s">
        <v>16</v>
      </c>
      <c r="K807" s="46" t="s">
        <v>17</v>
      </c>
      <c r="L807" s="46">
        <v>44</v>
      </c>
      <c r="M807" s="47" t="str">
        <f>IF(Table2[[#This Row],[Age]] &gt; 54, "Old",IF(Table2[[#This Row],[Age]]&gt;= 31, "Middle-Age",IF(Table2[[#This Row],[Age]]&lt;31, "Young","Invalid")))</f>
        <v>Middle-Age</v>
      </c>
      <c r="N807" s="46" t="s">
        <v>18</v>
      </c>
      <c r="O807" s="48">
        <v>38843</v>
      </c>
    </row>
    <row r="808" spans="1:15" x14ac:dyDescent="0.25">
      <c r="A808" s="46">
        <v>25553</v>
      </c>
      <c r="B808" s="46" t="s">
        <v>48</v>
      </c>
      <c r="C808" s="46" t="s">
        <v>50</v>
      </c>
      <c r="D808" s="46">
        <v>30000</v>
      </c>
      <c r="E808" s="46">
        <v>1</v>
      </c>
      <c r="F808" s="46" t="s">
        <v>13</v>
      </c>
      <c r="G808" s="46" t="s">
        <v>20</v>
      </c>
      <c r="H808" s="46" t="s">
        <v>15</v>
      </c>
      <c r="I808" s="46">
        <v>0</v>
      </c>
      <c r="J808" s="46" t="s">
        <v>16</v>
      </c>
      <c r="K808" s="46" t="s">
        <v>17</v>
      </c>
      <c r="L808" s="46">
        <v>65</v>
      </c>
      <c r="M808" s="47" t="str">
        <f>IF(Table2[[#This Row],[Age]] &gt; 54, "Old",IF(Table2[[#This Row],[Age]]&gt;= 31, "Middle-Age",IF(Table2[[#This Row],[Age]]&lt;31, "Young","Invalid")))</f>
        <v>Old</v>
      </c>
      <c r="N808" s="46" t="s">
        <v>15</v>
      </c>
      <c r="O808" s="48">
        <v>38843</v>
      </c>
    </row>
    <row r="809" spans="1:15" x14ac:dyDescent="0.25">
      <c r="A809" s="46">
        <v>25555</v>
      </c>
      <c r="B809" s="46" t="s">
        <v>48</v>
      </c>
      <c r="C809" s="46" t="s">
        <v>51</v>
      </c>
      <c r="D809" s="46">
        <v>10000</v>
      </c>
      <c r="E809" s="46">
        <v>0</v>
      </c>
      <c r="F809" s="46" t="s">
        <v>19</v>
      </c>
      <c r="G809" s="46" t="s">
        <v>25</v>
      </c>
      <c r="H809" s="46" t="s">
        <v>18</v>
      </c>
      <c r="I809" s="46">
        <v>1</v>
      </c>
      <c r="J809" s="46" t="s">
        <v>16</v>
      </c>
      <c r="K809" s="46" t="s">
        <v>24</v>
      </c>
      <c r="L809" s="46">
        <v>26</v>
      </c>
      <c r="M809" s="47" t="str">
        <f>IF(Table2[[#This Row],[Age]] &gt; 54, "Old",IF(Table2[[#This Row],[Age]]&gt;= 31, "Middle-Age",IF(Table2[[#This Row],[Age]]&lt;31, "Young","Invalid")))</f>
        <v>Young</v>
      </c>
      <c r="N809" s="46" t="s">
        <v>15</v>
      </c>
      <c r="O809" s="48">
        <v>38843</v>
      </c>
    </row>
    <row r="810" spans="1:15" x14ac:dyDescent="0.25">
      <c r="A810" s="46">
        <v>25559</v>
      </c>
      <c r="B810" s="46" t="s">
        <v>49</v>
      </c>
      <c r="C810" s="46" t="s">
        <v>50</v>
      </c>
      <c r="D810" s="46">
        <v>20000</v>
      </c>
      <c r="E810" s="46">
        <v>0</v>
      </c>
      <c r="F810" s="46" t="s">
        <v>13</v>
      </c>
      <c r="G810" s="46" t="s">
        <v>20</v>
      </c>
      <c r="H810" s="46" t="s">
        <v>15</v>
      </c>
      <c r="I810" s="46">
        <v>0</v>
      </c>
      <c r="J810" s="46" t="s">
        <v>16</v>
      </c>
      <c r="K810" s="46" t="s">
        <v>24</v>
      </c>
      <c r="L810" s="46">
        <v>25</v>
      </c>
      <c r="M810" s="47" t="str">
        <f>IF(Table2[[#This Row],[Age]] &gt; 54, "Old",IF(Table2[[#This Row],[Age]]&gt;= 31, "Middle-Age",IF(Table2[[#This Row],[Age]]&lt;31, "Young","Invalid")))</f>
        <v>Young</v>
      </c>
      <c r="N810" s="46" t="s">
        <v>15</v>
      </c>
      <c r="O810" s="48">
        <v>38843</v>
      </c>
    </row>
    <row r="811" spans="1:15" x14ac:dyDescent="0.25">
      <c r="A811" s="46">
        <v>25597</v>
      </c>
      <c r="B811" s="46" t="s">
        <v>49</v>
      </c>
      <c r="C811" s="46" t="s">
        <v>50</v>
      </c>
      <c r="D811" s="46">
        <v>30000</v>
      </c>
      <c r="E811" s="46">
        <v>0</v>
      </c>
      <c r="F811" s="46" t="s">
        <v>13</v>
      </c>
      <c r="G811" s="46" t="s">
        <v>20</v>
      </c>
      <c r="H811" s="46" t="s">
        <v>18</v>
      </c>
      <c r="I811" s="46">
        <v>0</v>
      </c>
      <c r="J811" s="46" t="s">
        <v>16</v>
      </c>
      <c r="K811" s="46" t="s">
        <v>17</v>
      </c>
      <c r="L811" s="46">
        <v>36</v>
      </c>
      <c r="M811" s="47" t="str">
        <f>IF(Table2[[#This Row],[Age]] &gt; 54, "Old",IF(Table2[[#This Row],[Age]]&gt;= 31, "Middle-Age",IF(Table2[[#This Row],[Age]]&lt;31, "Young","Invalid")))</f>
        <v>Middle-Age</v>
      </c>
      <c r="N811" s="46" t="s">
        <v>15</v>
      </c>
      <c r="O811" s="48">
        <v>38843</v>
      </c>
    </row>
    <row r="812" spans="1:15" x14ac:dyDescent="0.25">
      <c r="A812" s="46">
        <v>25605</v>
      </c>
      <c r="B812" s="46" t="s">
        <v>49</v>
      </c>
      <c r="C812" s="46" t="s">
        <v>51</v>
      </c>
      <c r="D812" s="46">
        <v>20000</v>
      </c>
      <c r="E812" s="46">
        <v>2</v>
      </c>
      <c r="F812" s="46" t="s">
        <v>19</v>
      </c>
      <c r="G812" s="46" t="s">
        <v>25</v>
      </c>
      <c r="H812" s="46" t="s">
        <v>18</v>
      </c>
      <c r="I812" s="46">
        <v>1</v>
      </c>
      <c r="J812" s="46" t="s">
        <v>16</v>
      </c>
      <c r="K812" s="46" t="s">
        <v>17</v>
      </c>
      <c r="L812" s="46">
        <v>54</v>
      </c>
      <c r="M812" s="47" t="str">
        <f>IF(Table2[[#This Row],[Age]] &gt; 54, "Old",IF(Table2[[#This Row],[Age]]&gt;= 31, "Middle-Age",IF(Table2[[#This Row],[Age]]&lt;31, "Young","Invalid")))</f>
        <v>Middle-Age</v>
      </c>
      <c r="N812" s="46" t="s">
        <v>15</v>
      </c>
      <c r="O812" s="48">
        <v>38843</v>
      </c>
    </row>
    <row r="813" spans="1:15" x14ac:dyDescent="0.25">
      <c r="A813" s="46">
        <v>25649</v>
      </c>
      <c r="B813" s="46" t="s">
        <v>49</v>
      </c>
      <c r="C813" s="46" t="s">
        <v>51</v>
      </c>
      <c r="D813" s="46">
        <v>30000</v>
      </c>
      <c r="E813" s="46">
        <v>3</v>
      </c>
      <c r="F813" s="46" t="s">
        <v>19</v>
      </c>
      <c r="G813" s="46" t="s">
        <v>20</v>
      </c>
      <c r="H813" s="46" t="s">
        <v>15</v>
      </c>
      <c r="I813" s="46">
        <v>0</v>
      </c>
      <c r="J813" s="46" t="s">
        <v>16</v>
      </c>
      <c r="K813" s="46" t="s">
        <v>17</v>
      </c>
      <c r="L813" s="46">
        <v>42</v>
      </c>
      <c r="M813" s="47" t="str">
        <f>IF(Table2[[#This Row],[Age]] &gt; 54, "Old",IF(Table2[[#This Row],[Age]]&gt;= 31, "Middle-Age",IF(Table2[[#This Row],[Age]]&lt;31, "Young","Invalid")))</f>
        <v>Middle-Age</v>
      </c>
      <c r="N813" s="46" t="s">
        <v>15</v>
      </c>
      <c r="O813" s="48">
        <v>38843</v>
      </c>
    </row>
    <row r="814" spans="1:15" x14ac:dyDescent="0.25">
      <c r="A814" s="46">
        <v>25651</v>
      </c>
      <c r="B814" s="46" t="s">
        <v>48</v>
      </c>
      <c r="C814" s="46" t="s">
        <v>50</v>
      </c>
      <c r="D814" s="46">
        <v>40000</v>
      </c>
      <c r="E814" s="46">
        <v>1</v>
      </c>
      <c r="F814" s="46" t="s">
        <v>13</v>
      </c>
      <c r="G814" s="46" t="s">
        <v>14</v>
      </c>
      <c r="H814" s="46" t="s">
        <v>18</v>
      </c>
      <c r="I814" s="46">
        <v>0</v>
      </c>
      <c r="J814" s="46" t="s">
        <v>16</v>
      </c>
      <c r="K814" s="46" t="s">
        <v>17</v>
      </c>
      <c r="L814" s="46">
        <v>43</v>
      </c>
      <c r="M814" s="47" t="str">
        <f>IF(Table2[[#This Row],[Age]] &gt; 54, "Old",IF(Table2[[#This Row],[Age]]&gt;= 31, "Middle-Age",IF(Table2[[#This Row],[Age]]&lt;31, "Young","Invalid")))</f>
        <v>Middle-Age</v>
      </c>
      <c r="N814" s="46" t="s">
        <v>15</v>
      </c>
      <c r="O814" s="48">
        <v>38843</v>
      </c>
    </row>
    <row r="815" spans="1:15" x14ac:dyDescent="0.25">
      <c r="A815" s="46">
        <v>25665</v>
      </c>
      <c r="B815" s="46" t="s">
        <v>49</v>
      </c>
      <c r="C815" s="46" t="s">
        <v>51</v>
      </c>
      <c r="D815" s="46">
        <v>20000</v>
      </c>
      <c r="E815" s="46">
        <v>0</v>
      </c>
      <c r="F815" s="46" t="s">
        <v>27</v>
      </c>
      <c r="G815" s="46" t="s">
        <v>25</v>
      </c>
      <c r="H815" s="46" t="s">
        <v>18</v>
      </c>
      <c r="I815" s="46">
        <v>1</v>
      </c>
      <c r="J815" s="46" t="s">
        <v>26</v>
      </c>
      <c r="K815" s="46" t="s">
        <v>17</v>
      </c>
      <c r="L815" s="46">
        <v>28</v>
      </c>
      <c r="M815" s="47" t="str">
        <f>IF(Table2[[#This Row],[Age]] &gt; 54, "Old",IF(Table2[[#This Row],[Age]]&gt;= 31, "Middle-Age",IF(Table2[[#This Row],[Age]]&lt;31, "Young","Invalid")))</f>
        <v>Young</v>
      </c>
      <c r="N815" s="46" t="s">
        <v>18</v>
      </c>
      <c r="O815" s="48">
        <v>38843</v>
      </c>
    </row>
    <row r="816" spans="1:15" x14ac:dyDescent="0.25">
      <c r="A816" s="46">
        <v>25681</v>
      </c>
      <c r="B816" s="46" t="s">
        <v>49</v>
      </c>
      <c r="C816" s="46" t="s">
        <v>51</v>
      </c>
      <c r="D816" s="46">
        <v>30000</v>
      </c>
      <c r="E816" s="46">
        <v>0</v>
      </c>
      <c r="F816" s="46" t="s">
        <v>19</v>
      </c>
      <c r="G816" s="46" t="s">
        <v>20</v>
      </c>
      <c r="H816" s="46" t="s">
        <v>18</v>
      </c>
      <c r="I816" s="46">
        <v>1</v>
      </c>
      <c r="J816" s="46" t="s">
        <v>22</v>
      </c>
      <c r="K816" s="46" t="s">
        <v>17</v>
      </c>
      <c r="L816" s="46">
        <v>31</v>
      </c>
      <c r="M816" s="47" t="str">
        <f>IF(Table2[[#This Row],[Age]] &gt; 54, "Old",IF(Table2[[#This Row],[Age]]&gt;= 31, "Middle-Age",IF(Table2[[#This Row],[Age]]&lt;31, "Young","Invalid")))</f>
        <v>Middle-Age</v>
      </c>
      <c r="N816" s="46" t="s">
        <v>15</v>
      </c>
      <c r="O816" s="48">
        <v>38843</v>
      </c>
    </row>
    <row r="817" spans="1:15" x14ac:dyDescent="0.25">
      <c r="A817" s="46">
        <v>25693</v>
      </c>
      <c r="B817" s="46" t="s">
        <v>49</v>
      </c>
      <c r="C817" s="46" t="s">
        <v>51</v>
      </c>
      <c r="D817" s="46">
        <v>30000</v>
      </c>
      <c r="E817" s="46">
        <v>5</v>
      </c>
      <c r="F817" s="46" t="s">
        <v>30</v>
      </c>
      <c r="G817" s="46" t="s">
        <v>20</v>
      </c>
      <c r="H817" s="46" t="s">
        <v>15</v>
      </c>
      <c r="I817" s="46">
        <v>0</v>
      </c>
      <c r="J817" s="46" t="s">
        <v>16</v>
      </c>
      <c r="K817" s="46" t="s">
        <v>17</v>
      </c>
      <c r="L817" s="46">
        <v>44</v>
      </c>
      <c r="M817" s="47" t="str">
        <f>IF(Table2[[#This Row],[Age]] &gt; 54, "Old",IF(Table2[[#This Row],[Age]]&gt;= 31, "Middle-Age",IF(Table2[[#This Row],[Age]]&lt;31, "Young","Invalid")))</f>
        <v>Middle-Age</v>
      </c>
      <c r="N817" s="46" t="s">
        <v>15</v>
      </c>
      <c r="O817" s="48">
        <v>38843</v>
      </c>
    </row>
    <row r="818" spans="1:15" x14ac:dyDescent="0.25">
      <c r="A818" s="46">
        <v>25752</v>
      </c>
      <c r="B818" s="46" t="s">
        <v>49</v>
      </c>
      <c r="C818" s="46" t="s">
        <v>51</v>
      </c>
      <c r="D818" s="46">
        <v>20000</v>
      </c>
      <c r="E818" s="46">
        <v>2</v>
      </c>
      <c r="F818" s="46" t="s">
        <v>19</v>
      </c>
      <c r="G818" s="46" t="s">
        <v>25</v>
      </c>
      <c r="H818" s="46" t="s">
        <v>18</v>
      </c>
      <c r="I818" s="46">
        <v>1</v>
      </c>
      <c r="J818" s="46" t="s">
        <v>16</v>
      </c>
      <c r="K818" s="46" t="s">
        <v>17</v>
      </c>
      <c r="L818" s="46">
        <v>53</v>
      </c>
      <c r="M818" s="47" t="str">
        <f>IF(Table2[[#This Row],[Age]] &gt; 54, "Old",IF(Table2[[#This Row],[Age]]&gt;= 31, "Middle-Age",IF(Table2[[#This Row],[Age]]&lt;31, "Young","Invalid")))</f>
        <v>Middle-Age</v>
      </c>
      <c r="N818" s="46" t="s">
        <v>15</v>
      </c>
      <c r="O818" s="48">
        <v>38843</v>
      </c>
    </row>
    <row r="819" spans="1:15" x14ac:dyDescent="0.25">
      <c r="A819" s="46">
        <v>25792</v>
      </c>
      <c r="B819" s="46" t="s">
        <v>49</v>
      </c>
      <c r="C819" s="46" t="s">
        <v>51</v>
      </c>
      <c r="D819" s="46">
        <v>110000</v>
      </c>
      <c r="E819" s="46">
        <v>3</v>
      </c>
      <c r="F819" s="46" t="s">
        <v>13</v>
      </c>
      <c r="G819" s="46" t="s">
        <v>28</v>
      </c>
      <c r="H819" s="46" t="s">
        <v>15</v>
      </c>
      <c r="I819" s="46">
        <v>4</v>
      </c>
      <c r="J819" s="46" t="s">
        <v>59</v>
      </c>
      <c r="K819" s="46" t="s">
        <v>17</v>
      </c>
      <c r="L819" s="46">
        <v>53</v>
      </c>
      <c r="M819" s="47" t="str">
        <f>IF(Table2[[#This Row],[Age]] &gt; 54, "Old",IF(Table2[[#This Row],[Age]]&gt;= 31, "Middle-Age",IF(Table2[[#This Row],[Age]]&lt;31, "Young","Invalid")))</f>
        <v>Middle-Age</v>
      </c>
      <c r="N819" s="46" t="s">
        <v>18</v>
      </c>
      <c r="O819" s="48">
        <v>38843</v>
      </c>
    </row>
    <row r="820" spans="1:15" x14ac:dyDescent="0.25">
      <c r="A820" s="46">
        <v>25872</v>
      </c>
      <c r="B820" s="46" t="s">
        <v>49</v>
      </c>
      <c r="C820" s="46" t="s">
        <v>51</v>
      </c>
      <c r="D820" s="46">
        <v>70000</v>
      </c>
      <c r="E820" s="46">
        <v>2</v>
      </c>
      <c r="F820" s="46" t="s">
        <v>13</v>
      </c>
      <c r="G820" s="46" t="s">
        <v>28</v>
      </c>
      <c r="H820" s="46" t="s">
        <v>18</v>
      </c>
      <c r="I820" s="46">
        <v>1</v>
      </c>
      <c r="J820" s="46" t="s">
        <v>22</v>
      </c>
      <c r="K820" s="46" t="s">
        <v>31</v>
      </c>
      <c r="L820" s="46">
        <v>58</v>
      </c>
      <c r="M820" s="47" t="str">
        <f>IF(Table2[[#This Row],[Age]] &gt; 54, "Old",IF(Table2[[#This Row],[Age]]&gt;= 31, "Middle-Age",IF(Table2[[#This Row],[Age]]&lt;31, "Young","Invalid")))</f>
        <v>Old</v>
      </c>
      <c r="N820" s="46" t="s">
        <v>15</v>
      </c>
      <c r="O820" s="48">
        <v>38843</v>
      </c>
    </row>
    <row r="821" spans="1:15" x14ac:dyDescent="0.25">
      <c r="A821" s="46">
        <v>25886</v>
      </c>
      <c r="B821" s="46" t="s">
        <v>48</v>
      </c>
      <c r="C821" s="46" t="s">
        <v>51</v>
      </c>
      <c r="D821" s="46">
        <v>60000</v>
      </c>
      <c r="E821" s="46">
        <v>2</v>
      </c>
      <c r="F821" s="46" t="s">
        <v>19</v>
      </c>
      <c r="G821" s="46" t="s">
        <v>21</v>
      </c>
      <c r="H821" s="46" t="s">
        <v>15</v>
      </c>
      <c r="I821" s="46">
        <v>2</v>
      </c>
      <c r="J821" s="46" t="s">
        <v>22</v>
      </c>
      <c r="K821" s="46" t="s">
        <v>31</v>
      </c>
      <c r="L821" s="46">
        <v>56</v>
      </c>
      <c r="M821" s="47" t="str">
        <f>IF(Table2[[#This Row],[Age]] &gt; 54, "Old",IF(Table2[[#This Row],[Age]]&gt;= 31, "Middle-Age",IF(Table2[[#This Row],[Age]]&lt;31, "Young","Invalid")))</f>
        <v>Old</v>
      </c>
      <c r="N821" s="46" t="s">
        <v>15</v>
      </c>
      <c r="O821" s="48">
        <v>38843</v>
      </c>
    </row>
    <row r="822" spans="1:15" x14ac:dyDescent="0.25">
      <c r="A822" s="46">
        <v>25898</v>
      </c>
      <c r="B822" s="46" t="s">
        <v>48</v>
      </c>
      <c r="C822" s="46" t="s">
        <v>51</v>
      </c>
      <c r="D822" s="46">
        <v>70000</v>
      </c>
      <c r="E822" s="46">
        <v>2</v>
      </c>
      <c r="F822" s="46" t="s">
        <v>27</v>
      </c>
      <c r="G822" s="46" t="s">
        <v>21</v>
      </c>
      <c r="H822" s="46" t="s">
        <v>15</v>
      </c>
      <c r="I822" s="46">
        <v>2</v>
      </c>
      <c r="J822" s="46" t="s">
        <v>22</v>
      </c>
      <c r="K822" s="46" t="s">
        <v>31</v>
      </c>
      <c r="L822" s="46">
        <v>53</v>
      </c>
      <c r="M822" s="47" t="str">
        <f>IF(Table2[[#This Row],[Age]] &gt; 54, "Old",IF(Table2[[#This Row],[Age]]&gt;= 31, "Middle-Age",IF(Table2[[#This Row],[Age]]&lt;31, "Young","Invalid")))</f>
        <v>Middle-Age</v>
      </c>
      <c r="N822" s="46" t="s">
        <v>18</v>
      </c>
      <c r="O822" s="48">
        <v>38843</v>
      </c>
    </row>
    <row r="823" spans="1:15" x14ac:dyDescent="0.25">
      <c r="A823" s="46">
        <v>25899</v>
      </c>
      <c r="B823" s="46" t="s">
        <v>48</v>
      </c>
      <c r="C823" s="46" t="s">
        <v>51</v>
      </c>
      <c r="D823" s="46">
        <v>70000</v>
      </c>
      <c r="E823" s="46">
        <v>2</v>
      </c>
      <c r="F823" s="46" t="s">
        <v>27</v>
      </c>
      <c r="G823" s="46" t="s">
        <v>21</v>
      </c>
      <c r="H823" s="46" t="s">
        <v>15</v>
      </c>
      <c r="I823" s="46">
        <v>2</v>
      </c>
      <c r="J823" s="46" t="s">
        <v>59</v>
      </c>
      <c r="K823" s="46" t="s">
        <v>31</v>
      </c>
      <c r="L823" s="46">
        <v>53</v>
      </c>
      <c r="M823" s="47" t="str">
        <f>IF(Table2[[#This Row],[Age]] &gt; 54, "Old",IF(Table2[[#This Row],[Age]]&gt;= 31, "Middle-Age",IF(Table2[[#This Row],[Age]]&lt;31, "Young","Invalid")))</f>
        <v>Middle-Age</v>
      </c>
      <c r="N823" s="46" t="s">
        <v>18</v>
      </c>
      <c r="O823" s="48">
        <v>38843</v>
      </c>
    </row>
    <row r="824" spans="1:15" x14ac:dyDescent="0.25">
      <c r="A824" s="46">
        <v>25906</v>
      </c>
      <c r="B824" s="46" t="s">
        <v>49</v>
      </c>
      <c r="C824" s="46" t="s">
        <v>51</v>
      </c>
      <c r="D824" s="46">
        <v>10000</v>
      </c>
      <c r="E824" s="46">
        <v>5</v>
      </c>
      <c r="F824" s="46" t="s">
        <v>27</v>
      </c>
      <c r="G824" s="46" t="s">
        <v>14</v>
      </c>
      <c r="H824" s="46" t="s">
        <v>18</v>
      </c>
      <c r="I824" s="46">
        <v>2</v>
      </c>
      <c r="J824" s="46" t="s">
        <v>26</v>
      </c>
      <c r="K824" s="46" t="s">
        <v>24</v>
      </c>
      <c r="L824" s="46">
        <v>62</v>
      </c>
      <c r="M824" s="47" t="str">
        <f>IF(Table2[[#This Row],[Age]] &gt; 54, "Old",IF(Table2[[#This Row],[Age]]&gt;= 31, "Middle-Age",IF(Table2[[#This Row],[Age]]&lt;31, "Young","Invalid")))</f>
        <v>Old</v>
      </c>
      <c r="N824" s="46" t="s">
        <v>18</v>
      </c>
      <c r="O824" s="48">
        <v>38843</v>
      </c>
    </row>
    <row r="825" spans="1:15" x14ac:dyDescent="0.25">
      <c r="A825" s="46">
        <v>25908</v>
      </c>
      <c r="B825" s="46" t="s">
        <v>48</v>
      </c>
      <c r="C825" s="46" t="s">
        <v>51</v>
      </c>
      <c r="D825" s="46">
        <v>60000</v>
      </c>
      <c r="E825" s="46">
        <v>0</v>
      </c>
      <c r="F825" s="46" t="s">
        <v>19</v>
      </c>
      <c r="G825" s="46" t="s">
        <v>14</v>
      </c>
      <c r="H825" s="46" t="s">
        <v>18</v>
      </c>
      <c r="I825" s="46">
        <v>1</v>
      </c>
      <c r="J825" s="46" t="s">
        <v>26</v>
      </c>
      <c r="K825" s="46" t="s">
        <v>31</v>
      </c>
      <c r="L825" s="46">
        <v>27</v>
      </c>
      <c r="M825" s="47" t="str">
        <f>IF(Table2[[#This Row],[Age]] &gt; 54, "Old",IF(Table2[[#This Row],[Age]]&gt;= 31, "Middle-Age",IF(Table2[[#This Row],[Age]]&lt;31, "Young","Invalid")))</f>
        <v>Young</v>
      </c>
      <c r="N825" s="46" t="s">
        <v>18</v>
      </c>
      <c r="O825" s="48">
        <v>38843</v>
      </c>
    </row>
    <row r="826" spans="1:15" x14ac:dyDescent="0.25">
      <c r="A826" s="46">
        <v>25909</v>
      </c>
      <c r="B826" s="46" t="s">
        <v>48</v>
      </c>
      <c r="C826" s="46" t="s">
        <v>50</v>
      </c>
      <c r="D826" s="46">
        <v>60000</v>
      </c>
      <c r="E826" s="46">
        <v>0</v>
      </c>
      <c r="F826" s="46" t="s">
        <v>19</v>
      </c>
      <c r="G826" s="46" t="s">
        <v>14</v>
      </c>
      <c r="H826" s="46" t="s">
        <v>15</v>
      </c>
      <c r="I826" s="46">
        <v>1</v>
      </c>
      <c r="J826" s="46" t="s">
        <v>23</v>
      </c>
      <c r="K826" s="46" t="s">
        <v>31</v>
      </c>
      <c r="L826" s="46">
        <v>27</v>
      </c>
      <c r="M826" s="47" t="str">
        <f>IF(Table2[[#This Row],[Age]] &gt; 54, "Old",IF(Table2[[#This Row],[Age]]&gt;= 31, "Middle-Age",IF(Table2[[#This Row],[Age]]&lt;31, "Young","Invalid")))</f>
        <v>Young</v>
      </c>
      <c r="N826" s="46" t="s">
        <v>15</v>
      </c>
      <c r="O826" s="48">
        <v>38843</v>
      </c>
    </row>
    <row r="827" spans="1:15" x14ac:dyDescent="0.25">
      <c r="A827" s="46">
        <v>25918</v>
      </c>
      <c r="B827" s="46" t="s">
        <v>49</v>
      </c>
      <c r="C827" s="46" t="s">
        <v>51</v>
      </c>
      <c r="D827" s="46">
        <v>30000</v>
      </c>
      <c r="E827" s="46">
        <v>2</v>
      </c>
      <c r="F827" s="46" t="s">
        <v>19</v>
      </c>
      <c r="G827" s="46" t="s">
        <v>20</v>
      </c>
      <c r="H827" s="46" t="s">
        <v>18</v>
      </c>
      <c r="I827" s="46">
        <v>2</v>
      </c>
      <c r="J827" s="46" t="s">
        <v>23</v>
      </c>
      <c r="K827" s="46" t="s">
        <v>24</v>
      </c>
      <c r="L827" s="46">
        <v>60</v>
      </c>
      <c r="M827" s="47" t="str">
        <f>IF(Table2[[#This Row],[Age]] &gt; 54, "Old",IF(Table2[[#This Row],[Age]]&gt;= 31, "Middle-Age",IF(Table2[[#This Row],[Age]]&lt;31, "Young","Invalid")))</f>
        <v>Old</v>
      </c>
      <c r="N827" s="46" t="s">
        <v>15</v>
      </c>
      <c r="O827" s="48">
        <v>38843</v>
      </c>
    </row>
    <row r="828" spans="1:15" x14ac:dyDescent="0.25">
      <c r="A828" s="46">
        <v>25923</v>
      </c>
      <c r="B828" s="46" t="s">
        <v>49</v>
      </c>
      <c r="C828" s="46" t="s">
        <v>50</v>
      </c>
      <c r="D828" s="46">
        <v>10000</v>
      </c>
      <c r="E828" s="46">
        <v>2</v>
      </c>
      <c r="F828" s="46" t="s">
        <v>29</v>
      </c>
      <c r="G828" s="46" t="s">
        <v>20</v>
      </c>
      <c r="H828" s="46" t="s">
        <v>15</v>
      </c>
      <c r="I828" s="46">
        <v>2</v>
      </c>
      <c r="J828" s="46" t="s">
        <v>23</v>
      </c>
      <c r="K828" s="46" t="s">
        <v>24</v>
      </c>
      <c r="L828" s="46">
        <v>58</v>
      </c>
      <c r="M828" s="47" t="str">
        <f>IF(Table2[[#This Row],[Age]] &gt; 54, "Old",IF(Table2[[#This Row],[Age]]&gt;= 31, "Middle-Age",IF(Table2[[#This Row],[Age]]&lt;31, "Young","Invalid")))</f>
        <v>Old</v>
      </c>
      <c r="N828" s="46" t="s">
        <v>18</v>
      </c>
      <c r="O828" s="48">
        <v>38843</v>
      </c>
    </row>
    <row r="829" spans="1:15" x14ac:dyDescent="0.25">
      <c r="A829" s="46">
        <v>25943</v>
      </c>
      <c r="B829" s="46" t="s">
        <v>49</v>
      </c>
      <c r="C829" s="46" t="s">
        <v>51</v>
      </c>
      <c r="D829" s="46">
        <v>70000</v>
      </c>
      <c r="E829" s="46">
        <v>0</v>
      </c>
      <c r="F829" s="46" t="s">
        <v>19</v>
      </c>
      <c r="G829" s="46" t="s">
        <v>14</v>
      </c>
      <c r="H829" s="46" t="s">
        <v>18</v>
      </c>
      <c r="I829" s="46">
        <v>2</v>
      </c>
      <c r="J829" s="46" t="s">
        <v>16</v>
      </c>
      <c r="K829" s="46" t="s">
        <v>31</v>
      </c>
      <c r="L829" s="46">
        <v>27</v>
      </c>
      <c r="M829" s="47" t="str">
        <f>IF(Table2[[#This Row],[Age]] &gt; 54, "Old",IF(Table2[[#This Row],[Age]]&gt;= 31, "Middle-Age",IF(Table2[[#This Row],[Age]]&lt;31, "Young","Invalid")))</f>
        <v>Young</v>
      </c>
      <c r="N829" s="46" t="s">
        <v>15</v>
      </c>
      <c r="O829" s="48">
        <v>38843</v>
      </c>
    </row>
    <row r="830" spans="1:15" x14ac:dyDescent="0.25">
      <c r="A830" s="46">
        <v>25954</v>
      </c>
      <c r="B830" s="46" t="s">
        <v>48</v>
      </c>
      <c r="C830" s="46" t="s">
        <v>50</v>
      </c>
      <c r="D830" s="46">
        <v>60000</v>
      </c>
      <c r="E830" s="46">
        <v>0</v>
      </c>
      <c r="F830" s="46" t="s">
        <v>19</v>
      </c>
      <c r="G830" s="46" t="s">
        <v>14</v>
      </c>
      <c r="H830" s="46" t="s">
        <v>18</v>
      </c>
      <c r="I830" s="46">
        <v>2</v>
      </c>
      <c r="J830" s="46" t="s">
        <v>26</v>
      </c>
      <c r="K830" s="46" t="s">
        <v>31</v>
      </c>
      <c r="L830" s="46">
        <v>31</v>
      </c>
      <c r="M830" s="47" t="str">
        <f>IF(Table2[[#This Row],[Age]] &gt; 54, "Old",IF(Table2[[#This Row],[Age]]&gt;= 31, "Middle-Age",IF(Table2[[#This Row],[Age]]&lt;31, "Young","Invalid")))</f>
        <v>Middle-Age</v>
      </c>
      <c r="N830" s="46" t="s">
        <v>18</v>
      </c>
      <c r="O830" s="48">
        <v>38843</v>
      </c>
    </row>
    <row r="831" spans="1:15" x14ac:dyDescent="0.25">
      <c r="A831" s="46">
        <v>25970</v>
      </c>
      <c r="B831" s="46" t="s">
        <v>49</v>
      </c>
      <c r="C831" s="46" t="s">
        <v>51</v>
      </c>
      <c r="D831" s="46">
        <v>60000</v>
      </c>
      <c r="E831" s="46">
        <v>4</v>
      </c>
      <c r="F831" s="46" t="s">
        <v>13</v>
      </c>
      <c r="G831" s="46" t="s">
        <v>14</v>
      </c>
      <c r="H831" s="46" t="s">
        <v>18</v>
      </c>
      <c r="I831" s="46">
        <v>2</v>
      </c>
      <c r="J831" s="46" t="s">
        <v>16</v>
      </c>
      <c r="K831" s="46" t="s">
        <v>31</v>
      </c>
      <c r="L831" s="46">
        <v>41</v>
      </c>
      <c r="M831" s="47" t="str">
        <f>IF(Table2[[#This Row],[Age]] &gt; 54, "Old",IF(Table2[[#This Row],[Age]]&gt;= 31, "Middle-Age",IF(Table2[[#This Row],[Age]]&lt;31, "Young","Invalid")))</f>
        <v>Middle-Age</v>
      </c>
      <c r="N831" s="46" t="s">
        <v>15</v>
      </c>
      <c r="O831" s="48">
        <v>38843</v>
      </c>
    </row>
    <row r="832" spans="1:15" x14ac:dyDescent="0.25">
      <c r="A832" s="46">
        <v>25983</v>
      </c>
      <c r="B832" s="46" t="s">
        <v>48</v>
      </c>
      <c r="C832" s="46" t="s">
        <v>50</v>
      </c>
      <c r="D832" s="46">
        <v>70000</v>
      </c>
      <c r="E832" s="46">
        <v>0</v>
      </c>
      <c r="F832" s="46" t="s">
        <v>13</v>
      </c>
      <c r="G832" s="46" t="s">
        <v>21</v>
      </c>
      <c r="H832" s="46" t="s">
        <v>18</v>
      </c>
      <c r="I832" s="46">
        <v>1</v>
      </c>
      <c r="J832" s="46" t="s">
        <v>16</v>
      </c>
      <c r="K832" s="46" t="s">
        <v>31</v>
      </c>
      <c r="L832" s="46">
        <v>43</v>
      </c>
      <c r="M832" s="47" t="str">
        <f>IF(Table2[[#This Row],[Age]] &gt; 54, "Old",IF(Table2[[#This Row],[Age]]&gt;= 31, "Middle-Age",IF(Table2[[#This Row],[Age]]&lt;31, "Young","Invalid")))</f>
        <v>Middle-Age</v>
      </c>
      <c r="N832" s="46" t="s">
        <v>18</v>
      </c>
      <c r="O832" s="48">
        <v>38843</v>
      </c>
    </row>
    <row r="833" spans="1:15" x14ac:dyDescent="0.25">
      <c r="A833" s="46">
        <v>26012</v>
      </c>
      <c r="B833" s="46" t="s">
        <v>48</v>
      </c>
      <c r="C833" s="46" t="s">
        <v>50</v>
      </c>
      <c r="D833" s="46">
        <v>80000</v>
      </c>
      <c r="E833" s="46">
        <v>1</v>
      </c>
      <c r="F833" s="46" t="s">
        <v>19</v>
      </c>
      <c r="G833" s="46" t="s">
        <v>14</v>
      </c>
      <c r="H833" s="46" t="s">
        <v>15</v>
      </c>
      <c r="I833" s="46">
        <v>1</v>
      </c>
      <c r="J833" s="46" t="s">
        <v>22</v>
      </c>
      <c r="K833" s="46" t="s">
        <v>31</v>
      </c>
      <c r="L833" s="46">
        <v>48</v>
      </c>
      <c r="M833" s="47" t="str">
        <f>IF(Table2[[#This Row],[Age]] &gt; 54, "Old",IF(Table2[[#This Row],[Age]]&gt;= 31, "Middle-Age",IF(Table2[[#This Row],[Age]]&lt;31, "Young","Invalid")))</f>
        <v>Middle-Age</v>
      </c>
      <c r="N833" s="46" t="s">
        <v>15</v>
      </c>
      <c r="O833" s="48">
        <v>38843</v>
      </c>
    </row>
    <row r="834" spans="1:15" x14ac:dyDescent="0.25">
      <c r="A834" s="46">
        <v>26032</v>
      </c>
      <c r="B834" s="46" t="s">
        <v>48</v>
      </c>
      <c r="C834" s="46" t="s">
        <v>51</v>
      </c>
      <c r="D834" s="46">
        <v>70000</v>
      </c>
      <c r="E834" s="46">
        <v>5</v>
      </c>
      <c r="F834" s="46" t="s">
        <v>13</v>
      </c>
      <c r="G834" s="46" t="s">
        <v>21</v>
      </c>
      <c r="H834" s="46" t="s">
        <v>15</v>
      </c>
      <c r="I834" s="46">
        <v>4</v>
      </c>
      <c r="J834" s="46" t="s">
        <v>59</v>
      </c>
      <c r="K834" s="46" t="s">
        <v>24</v>
      </c>
      <c r="L834" s="46">
        <v>41</v>
      </c>
      <c r="M834" s="47" t="str">
        <f>IF(Table2[[#This Row],[Age]] &gt; 54, "Old",IF(Table2[[#This Row],[Age]]&gt;= 31, "Middle-Age",IF(Table2[[#This Row],[Age]]&lt;31, "Young","Invalid")))</f>
        <v>Middle-Age</v>
      </c>
      <c r="N834" s="46" t="s">
        <v>18</v>
      </c>
      <c r="O834" s="48">
        <v>38843</v>
      </c>
    </row>
    <row r="835" spans="1:15" x14ac:dyDescent="0.25">
      <c r="A835" s="46">
        <v>26065</v>
      </c>
      <c r="B835" s="46" t="s">
        <v>49</v>
      </c>
      <c r="C835" s="46" t="s">
        <v>51</v>
      </c>
      <c r="D835" s="46">
        <v>110000</v>
      </c>
      <c r="E835" s="46">
        <v>3</v>
      </c>
      <c r="F835" s="46" t="s">
        <v>13</v>
      </c>
      <c r="G835" s="46" t="s">
        <v>28</v>
      </c>
      <c r="H835" s="46" t="s">
        <v>18</v>
      </c>
      <c r="I835" s="46">
        <v>4</v>
      </c>
      <c r="J835" s="46" t="s">
        <v>26</v>
      </c>
      <c r="K835" s="46" t="s">
        <v>31</v>
      </c>
      <c r="L835" s="46">
        <v>42</v>
      </c>
      <c r="M835" s="47" t="str">
        <f>IF(Table2[[#This Row],[Age]] &gt; 54, "Old",IF(Table2[[#This Row],[Age]]&gt;= 31, "Middle-Age",IF(Table2[[#This Row],[Age]]&lt;31, "Young","Invalid")))</f>
        <v>Middle-Age</v>
      </c>
      <c r="N835" s="46" t="s">
        <v>18</v>
      </c>
      <c r="O835" s="48">
        <v>38843</v>
      </c>
    </row>
    <row r="836" spans="1:15" x14ac:dyDescent="0.25">
      <c r="A836" s="46">
        <v>26139</v>
      </c>
      <c r="B836" s="46" t="s">
        <v>49</v>
      </c>
      <c r="C836" s="46" t="s">
        <v>50</v>
      </c>
      <c r="D836" s="46">
        <v>60000</v>
      </c>
      <c r="E836" s="46">
        <v>1</v>
      </c>
      <c r="F836" s="46" t="s">
        <v>19</v>
      </c>
      <c r="G836" s="46" t="s">
        <v>14</v>
      </c>
      <c r="H836" s="46" t="s">
        <v>15</v>
      </c>
      <c r="I836" s="46">
        <v>1</v>
      </c>
      <c r="J836" s="46" t="s">
        <v>23</v>
      </c>
      <c r="K836" s="46" t="s">
        <v>24</v>
      </c>
      <c r="L836" s="46">
        <v>45</v>
      </c>
      <c r="M836" s="47" t="str">
        <f>IF(Table2[[#This Row],[Age]] &gt; 54, "Old",IF(Table2[[#This Row],[Age]]&gt;= 31, "Middle-Age",IF(Table2[[#This Row],[Age]]&lt;31, "Young","Invalid")))</f>
        <v>Middle-Age</v>
      </c>
      <c r="N836" s="46" t="s">
        <v>18</v>
      </c>
      <c r="O836" s="48">
        <v>38843</v>
      </c>
    </row>
    <row r="837" spans="1:15" x14ac:dyDescent="0.25">
      <c r="A837" s="46">
        <v>26150</v>
      </c>
      <c r="B837" s="46" t="s">
        <v>49</v>
      </c>
      <c r="C837" s="46" t="s">
        <v>51</v>
      </c>
      <c r="D837" s="46">
        <v>70000</v>
      </c>
      <c r="E837" s="46">
        <v>0</v>
      </c>
      <c r="F837" s="46" t="s">
        <v>13</v>
      </c>
      <c r="G837" s="46" t="s">
        <v>21</v>
      </c>
      <c r="H837" s="46" t="s">
        <v>18</v>
      </c>
      <c r="I837" s="46">
        <v>1</v>
      </c>
      <c r="J837" s="46" t="s">
        <v>16</v>
      </c>
      <c r="K837" s="46" t="s">
        <v>24</v>
      </c>
      <c r="L837" s="46">
        <v>41</v>
      </c>
      <c r="M837" s="47" t="str">
        <f>IF(Table2[[#This Row],[Age]] &gt; 54, "Old",IF(Table2[[#This Row],[Age]]&gt;= 31, "Middle-Age",IF(Table2[[#This Row],[Age]]&lt;31, "Young","Invalid")))</f>
        <v>Middle-Age</v>
      </c>
      <c r="N837" s="46" t="s">
        <v>15</v>
      </c>
      <c r="O837" s="48">
        <v>38843</v>
      </c>
    </row>
    <row r="838" spans="1:15" x14ac:dyDescent="0.25">
      <c r="A838" s="46">
        <v>26154</v>
      </c>
      <c r="B838" s="46" t="s">
        <v>48</v>
      </c>
      <c r="C838" s="46" t="s">
        <v>50</v>
      </c>
      <c r="D838" s="46">
        <v>60000</v>
      </c>
      <c r="E838" s="46">
        <v>1</v>
      </c>
      <c r="F838" s="46" t="s">
        <v>19</v>
      </c>
      <c r="G838" s="46" t="s">
        <v>14</v>
      </c>
      <c r="H838" s="46" t="s">
        <v>15</v>
      </c>
      <c r="I838" s="46">
        <v>1</v>
      </c>
      <c r="J838" s="46" t="s">
        <v>23</v>
      </c>
      <c r="K838" s="46" t="s">
        <v>24</v>
      </c>
      <c r="L838" s="46">
        <v>43</v>
      </c>
      <c r="M838" s="47" t="str">
        <f>IF(Table2[[#This Row],[Age]] &gt; 54, "Old",IF(Table2[[#This Row],[Age]]&gt;= 31, "Middle-Age",IF(Table2[[#This Row],[Age]]&lt;31, "Young","Invalid")))</f>
        <v>Middle-Age</v>
      </c>
      <c r="N838" s="46" t="s">
        <v>15</v>
      </c>
      <c r="O838" s="48">
        <v>38843</v>
      </c>
    </row>
    <row r="839" spans="1:15" x14ac:dyDescent="0.25">
      <c r="A839" s="46">
        <v>26167</v>
      </c>
      <c r="B839" s="46" t="s">
        <v>49</v>
      </c>
      <c r="C839" s="46" t="s">
        <v>51</v>
      </c>
      <c r="D839" s="46">
        <v>40000</v>
      </c>
      <c r="E839" s="46">
        <v>2</v>
      </c>
      <c r="F839" s="46" t="s">
        <v>13</v>
      </c>
      <c r="G839" s="46" t="s">
        <v>28</v>
      </c>
      <c r="H839" s="46" t="s">
        <v>18</v>
      </c>
      <c r="I839" s="46">
        <v>1</v>
      </c>
      <c r="J839" s="46" t="s">
        <v>23</v>
      </c>
      <c r="K839" s="46" t="s">
        <v>24</v>
      </c>
      <c r="L839" s="46">
        <v>53</v>
      </c>
      <c r="M839" s="47" t="str">
        <f>IF(Table2[[#This Row],[Age]] &gt; 54, "Old",IF(Table2[[#This Row],[Age]]&gt;= 31, "Middle-Age",IF(Table2[[#This Row],[Age]]&lt;31, "Young","Invalid")))</f>
        <v>Middle-Age</v>
      </c>
      <c r="N839" s="46" t="s">
        <v>15</v>
      </c>
      <c r="O839" s="48">
        <v>38843</v>
      </c>
    </row>
    <row r="840" spans="1:15" x14ac:dyDescent="0.25">
      <c r="A840" s="46">
        <v>26219</v>
      </c>
      <c r="B840" s="46" t="s">
        <v>48</v>
      </c>
      <c r="C840" s="46" t="s">
        <v>51</v>
      </c>
      <c r="D840" s="46">
        <v>40000</v>
      </c>
      <c r="E840" s="46">
        <v>1</v>
      </c>
      <c r="F840" s="46" t="s">
        <v>13</v>
      </c>
      <c r="G840" s="46" t="s">
        <v>14</v>
      </c>
      <c r="H840" s="46" t="s">
        <v>15</v>
      </c>
      <c r="I840" s="46">
        <v>1</v>
      </c>
      <c r="J840" s="46" t="s">
        <v>26</v>
      </c>
      <c r="K840" s="46" t="s">
        <v>17</v>
      </c>
      <c r="L840" s="46">
        <v>33</v>
      </c>
      <c r="M840" s="47" t="str">
        <f>IF(Table2[[#This Row],[Age]] &gt; 54, "Old",IF(Table2[[#This Row],[Age]]&gt;= 31, "Middle-Age",IF(Table2[[#This Row],[Age]]&lt;31, "Young","Invalid")))</f>
        <v>Middle-Age</v>
      </c>
      <c r="N840" s="46" t="s">
        <v>15</v>
      </c>
      <c r="O840" s="48">
        <v>38843</v>
      </c>
    </row>
    <row r="841" spans="1:15" x14ac:dyDescent="0.25">
      <c r="A841" s="46">
        <v>26236</v>
      </c>
      <c r="B841" s="46" t="s">
        <v>48</v>
      </c>
      <c r="C841" s="46" t="s">
        <v>51</v>
      </c>
      <c r="D841" s="46">
        <v>40000</v>
      </c>
      <c r="E841" s="46">
        <v>3</v>
      </c>
      <c r="F841" s="46" t="s">
        <v>19</v>
      </c>
      <c r="G841" s="46" t="s">
        <v>20</v>
      </c>
      <c r="H841" s="46" t="s">
        <v>15</v>
      </c>
      <c r="I841" s="46">
        <v>1</v>
      </c>
      <c r="J841" s="46" t="s">
        <v>16</v>
      </c>
      <c r="K841" s="46" t="s">
        <v>31</v>
      </c>
      <c r="L841" s="46">
        <v>31</v>
      </c>
      <c r="M841" s="47" t="str">
        <f>IF(Table2[[#This Row],[Age]] &gt; 54, "Old",IF(Table2[[#This Row],[Age]]&gt;= 31, "Middle-Age",IF(Table2[[#This Row],[Age]]&lt;31, "Young","Invalid")))</f>
        <v>Middle-Age</v>
      </c>
      <c r="N841" s="46" t="s">
        <v>18</v>
      </c>
      <c r="O841" s="48">
        <v>38843</v>
      </c>
    </row>
    <row r="842" spans="1:15" x14ac:dyDescent="0.25">
      <c r="A842" s="46">
        <v>26238</v>
      </c>
      <c r="B842" s="46" t="s">
        <v>49</v>
      </c>
      <c r="C842" s="46" t="s">
        <v>51</v>
      </c>
      <c r="D842" s="46">
        <v>40000</v>
      </c>
      <c r="E842" s="46">
        <v>3</v>
      </c>
      <c r="F842" s="46" t="s">
        <v>19</v>
      </c>
      <c r="G842" s="46" t="s">
        <v>20</v>
      </c>
      <c r="H842" s="46" t="s">
        <v>15</v>
      </c>
      <c r="I842" s="46">
        <v>1</v>
      </c>
      <c r="J842" s="46" t="s">
        <v>26</v>
      </c>
      <c r="K842" s="46" t="s">
        <v>31</v>
      </c>
      <c r="L842" s="46">
        <v>31</v>
      </c>
      <c r="M842" s="47" t="str">
        <f>IF(Table2[[#This Row],[Age]] &gt; 54, "Old",IF(Table2[[#This Row],[Age]]&gt;= 31, "Middle-Age",IF(Table2[[#This Row],[Age]]&lt;31, "Young","Invalid")))</f>
        <v>Middle-Age</v>
      </c>
      <c r="N842" s="46" t="s">
        <v>15</v>
      </c>
      <c r="O842" s="48">
        <v>38843</v>
      </c>
    </row>
    <row r="843" spans="1:15" x14ac:dyDescent="0.25">
      <c r="A843" s="46">
        <v>26248</v>
      </c>
      <c r="B843" s="46" t="s">
        <v>48</v>
      </c>
      <c r="C843" s="46" t="s">
        <v>50</v>
      </c>
      <c r="D843" s="46">
        <v>20000</v>
      </c>
      <c r="E843" s="46">
        <v>3</v>
      </c>
      <c r="F843" s="46" t="s">
        <v>29</v>
      </c>
      <c r="G843" s="46" t="s">
        <v>20</v>
      </c>
      <c r="H843" s="46" t="s">
        <v>18</v>
      </c>
      <c r="I843" s="46">
        <v>2</v>
      </c>
      <c r="J843" s="46" t="s">
        <v>16</v>
      </c>
      <c r="K843" s="46" t="s">
        <v>31</v>
      </c>
      <c r="L843" s="46">
        <v>52</v>
      </c>
      <c r="M843" s="47" t="str">
        <f>IF(Table2[[#This Row],[Age]] &gt; 54, "Old",IF(Table2[[#This Row],[Age]]&gt;= 31, "Middle-Age",IF(Table2[[#This Row],[Age]]&lt;31, "Young","Invalid")))</f>
        <v>Middle-Age</v>
      </c>
      <c r="N843" s="46" t="s">
        <v>18</v>
      </c>
      <c r="O843" s="48">
        <v>38843</v>
      </c>
    </row>
    <row r="844" spans="1:15" x14ac:dyDescent="0.25">
      <c r="A844" s="46">
        <v>26270</v>
      </c>
      <c r="B844" s="46" t="s">
        <v>49</v>
      </c>
      <c r="C844" s="46" t="s">
        <v>51</v>
      </c>
      <c r="D844" s="46">
        <v>20000</v>
      </c>
      <c r="E844" s="46">
        <v>2</v>
      </c>
      <c r="F844" s="46" t="s">
        <v>29</v>
      </c>
      <c r="G844" s="46" t="s">
        <v>20</v>
      </c>
      <c r="H844" s="46" t="s">
        <v>15</v>
      </c>
      <c r="I844" s="46">
        <v>2</v>
      </c>
      <c r="J844" s="46" t="s">
        <v>26</v>
      </c>
      <c r="K844" s="46" t="s">
        <v>31</v>
      </c>
      <c r="L844" s="46">
        <v>49</v>
      </c>
      <c r="M844" s="47" t="str">
        <f>IF(Table2[[#This Row],[Age]] &gt; 54, "Old",IF(Table2[[#This Row],[Age]]&gt;= 31, "Middle-Age",IF(Table2[[#This Row],[Age]]&lt;31, "Young","Invalid")))</f>
        <v>Middle-Age</v>
      </c>
      <c r="N844" s="46" t="s">
        <v>18</v>
      </c>
      <c r="O844" s="48">
        <v>38843</v>
      </c>
    </row>
    <row r="845" spans="1:15" x14ac:dyDescent="0.25">
      <c r="A845" s="46">
        <v>26298</v>
      </c>
      <c r="B845" s="46" t="s">
        <v>48</v>
      </c>
      <c r="C845" s="46" t="s">
        <v>51</v>
      </c>
      <c r="D845" s="46">
        <v>50000</v>
      </c>
      <c r="E845" s="46">
        <v>1</v>
      </c>
      <c r="F845" s="46" t="s">
        <v>13</v>
      </c>
      <c r="G845" s="46" t="s">
        <v>14</v>
      </c>
      <c r="H845" s="46" t="s">
        <v>15</v>
      </c>
      <c r="I845" s="46">
        <v>0</v>
      </c>
      <c r="J845" s="46" t="s">
        <v>22</v>
      </c>
      <c r="K845" s="46" t="s">
        <v>31</v>
      </c>
      <c r="L845" s="46">
        <v>34</v>
      </c>
      <c r="M845" s="47" t="str">
        <f>IF(Table2[[#This Row],[Age]] &gt; 54, "Old",IF(Table2[[#This Row],[Age]]&gt;= 31, "Middle-Age",IF(Table2[[#This Row],[Age]]&lt;31, "Young","Invalid")))</f>
        <v>Middle-Age</v>
      </c>
      <c r="N845" s="46" t="s">
        <v>15</v>
      </c>
      <c r="O845" s="48">
        <v>38843</v>
      </c>
    </row>
    <row r="846" spans="1:15" x14ac:dyDescent="0.25">
      <c r="A846" s="46">
        <v>26305</v>
      </c>
      <c r="B846" s="46" t="s">
        <v>49</v>
      </c>
      <c r="C846" s="46" t="s">
        <v>51</v>
      </c>
      <c r="D846" s="46">
        <v>60000</v>
      </c>
      <c r="E846" s="46">
        <v>2</v>
      </c>
      <c r="F846" s="46" t="s">
        <v>13</v>
      </c>
      <c r="G846" s="46" t="s">
        <v>14</v>
      </c>
      <c r="H846" s="46" t="s">
        <v>18</v>
      </c>
      <c r="I846" s="46">
        <v>0</v>
      </c>
      <c r="J846" s="46" t="s">
        <v>16</v>
      </c>
      <c r="K846" s="46" t="s">
        <v>31</v>
      </c>
      <c r="L846" s="46">
        <v>36</v>
      </c>
      <c r="M846" s="47" t="str">
        <f>IF(Table2[[#This Row],[Age]] &gt; 54, "Old",IF(Table2[[#This Row],[Age]]&gt;= 31, "Middle-Age",IF(Table2[[#This Row],[Age]]&lt;31, "Young","Invalid")))</f>
        <v>Middle-Age</v>
      </c>
      <c r="N846" s="46" t="s">
        <v>15</v>
      </c>
      <c r="O846" s="48">
        <v>38843</v>
      </c>
    </row>
    <row r="847" spans="1:15" x14ac:dyDescent="0.25">
      <c r="A847" s="46">
        <v>26327</v>
      </c>
      <c r="B847" s="46" t="s">
        <v>48</v>
      </c>
      <c r="C847" s="46" t="s">
        <v>50</v>
      </c>
      <c r="D847" s="46">
        <v>70000</v>
      </c>
      <c r="E847" s="46">
        <v>4</v>
      </c>
      <c r="F847" s="46" t="s">
        <v>30</v>
      </c>
      <c r="G847" s="46" t="s">
        <v>21</v>
      </c>
      <c r="H847" s="46" t="s">
        <v>15</v>
      </c>
      <c r="I847" s="46">
        <v>0</v>
      </c>
      <c r="J847" s="46" t="s">
        <v>22</v>
      </c>
      <c r="K847" s="46" t="s">
        <v>31</v>
      </c>
      <c r="L847" s="46">
        <v>36</v>
      </c>
      <c r="M847" s="47" t="str">
        <f>IF(Table2[[#This Row],[Age]] &gt; 54, "Old",IF(Table2[[#This Row],[Age]]&gt;= 31, "Middle-Age",IF(Table2[[#This Row],[Age]]&lt;31, "Young","Invalid")))</f>
        <v>Middle-Age</v>
      </c>
      <c r="N847" s="46" t="s">
        <v>15</v>
      </c>
      <c r="O847" s="48">
        <v>38843</v>
      </c>
    </row>
    <row r="848" spans="1:15" x14ac:dyDescent="0.25">
      <c r="A848" s="46">
        <v>26341</v>
      </c>
      <c r="B848" s="46" t="s">
        <v>48</v>
      </c>
      <c r="C848" s="46" t="s">
        <v>51</v>
      </c>
      <c r="D848" s="46">
        <v>70000</v>
      </c>
      <c r="E848" s="46">
        <v>5</v>
      </c>
      <c r="F848" s="46" t="s">
        <v>30</v>
      </c>
      <c r="G848" s="46" t="s">
        <v>21</v>
      </c>
      <c r="H848" s="46" t="s">
        <v>15</v>
      </c>
      <c r="I848" s="46">
        <v>2</v>
      </c>
      <c r="J848" s="46" t="s">
        <v>16</v>
      </c>
      <c r="K848" s="46" t="s">
        <v>31</v>
      </c>
      <c r="L848" s="46">
        <v>37</v>
      </c>
      <c r="M848" s="47" t="str">
        <f>IF(Table2[[#This Row],[Age]] &gt; 54, "Old",IF(Table2[[#This Row],[Age]]&gt;= 31, "Middle-Age",IF(Table2[[#This Row],[Age]]&lt;31, "Young","Invalid")))</f>
        <v>Middle-Age</v>
      </c>
      <c r="N848" s="46" t="s">
        <v>18</v>
      </c>
      <c r="O848" s="48">
        <v>38843</v>
      </c>
    </row>
    <row r="849" spans="1:15" x14ac:dyDescent="0.25">
      <c r="A849" s="46">
        <v>26354</v>
      </c>
      <c r="B849" s="46" t="s">
        <v>49</v>
      </c>
      <c r="C849" s="46" t="s">
        <v>50</v>
      </c>
      <c r="D849" s="46">
        <v>40000</v>
      </c>
      <c r="E849" s="46">
        <v>0</v>
      </c>
      <c r="F849" s="46" t="s">
        <v>30</v>
      </c>
      <c r="G849" s="46" t="s">
        <v>20</v>
      </c>
      <c r="H849" s="46" t="s">
        <v>18</v>
      </c>
      <c r="I849" s="46">
        <v>0</v>
      </c>
      <c r="J849" s="46" t="s">
        <v>16</v>
      </c>
      <c r="K849" s="46" t="s">
        <v>17</v>
      </c>
      <c r="L849" s="46">
        <v>38</v>
      </c>
      <c r="M849" s="47" t="str">
        <f>IF(Table2[[#This Row],[Age]] &gt; 54, "Old",IF(Table2[[#This Row],[Age]]&gt;= 31, "Middle-Age",IF(Table2[[#This Row],[Age]]&lt;31, "Young","Invalid")))</f>
        <v>Middle-Age</v>
      </c>
      <c r="N849" s="46" t="s">
        <v>15</v>
      </c>
      <c r="O849" s="48">
        <v>38843</v>
      </c>
    </row>
    <row r="850" spans="1:15" x14ac:dyDescent="0.25">
      <c r="A850" s="46">
        <v>26385</v>
      </c>
      <c r="B850" s="46" t="s">
        <v>49</v>
      </c>
      <c r="C850" s="46" t="s">
        <v>50</v>
      </c>
      <c r="D850" s="46">
        <v>120000</v>
      </c>
      <c r="E850" s="46">
        <v>3</v>
      </c>
      <c r="F850" s="46" t="s">
        <v>27</v>
      </c>
      <c r="G850" s="46" t="s">
        <v>21</v>
      </c>
      <c r="H850" s="46" t="s">
        <v>18</v>
      </c>
      <c r="I850" s="46">
        <v>4</v>
      </c>
      <c r="J850" s="46" t="s">
        <v>23</v>
      </c>
      <c r="K850" s="46" t="s">
        <v>17</v>
      </c>
      <c r="L850" s="46">
        <v>50</v>
      </c>
      <c r="M850" s="47" t="str">
        <f>IF(Table2[[#This Row],[Age]] &gt; 54, "Old",IF(Table2[[#This Row],[Age]]&gt;= 31, "Middle-Age",IF(Table2[[#This Row],[Age]]&lt;31, "Young","Invalid")))</f>
        <v>Middle-Age</v>
      </c>
      <c r="N850" s="46" t="s">
        <v>18</v>
      </c>
      <c r="O850" s="48">
        <v>38843</v>
      </c>
    </row>
    <row r="851" spans="1:15" x14ac:dyDescent="0.25">
      <c r="A851" s="46">
        <v>26415</v>
      </c>
      <c r="B851" s="46" t="s">
        <v>48</v>
      </c>
      <c r="C851" s="46" t="s">
        <v>51</v>
      </c>
      <c r="D851" s="46">
        <v>90000</v>
      </c>
      <c r="E851" s="46">
        <v>4</v>
      </c>
      <c r="F851" s="46" t="s">
        <v>29</v>
      </c>
      <c r="G851" s="46" t="s">
        <v>14</v>
      </c>
      <c r="H851" s="46" t="s">
        <v>15</v>
      </c>
      <c r="I851" s="46">
        <v>4</v>
      </c>
      <c r="J851" s="46" t="s">
        <v>59</v>
      </c>
      <c r="K851" s="46" t="s">
        <v>17</v>
      </c>
      <c r="L851" s="46">
        <v>58</v>
      </c>
      <c r="M851" s="47" t="str">
        <f>IF(Table2[[#This Row],[Age]] &gt; 54, "Old",IF(Table2[[#This Row],[Age]]&gt;= 31, "Middle-Age",IF(Table2[[#This Row],[Age]]&lt;31, "Young","Invalid")))</f>
        <v>Old</v>
      </c>
      <c r="N851" s="46" t="s">
        <v>18</v>
      </c>
      <c r="O851" s="48">
        <v>38843</v>
      </c>
    </row>
    <row r="852" spans="1:15" x14ac:dyDescent="0.25">
      <c r="A852" s="46">
        <v>26452</v>
      </c>
      <c r="B852" s="46" t="s">
        <v>49</v>
      </c>
      <c r="C852" s="46" t="s">
        <v>50</v>
      </c>
      <c r="D852" s="46">
        <v>50000</v>
      </c>
      <c r="E852" s="46">
        <v>3</v>
      </c>
      <c r="F852" s="46" t="s">
        <v>30</v>
      </c>
      <c r="G852" s="46" t="s">
        <v>28</v>
      </c>
      <c r="H852" s="46" t="s">
        <v>15</v>
      </c>
      <c r="I852" s="46">
        <v>2</v>
      </c>
      <c r="J852" s="46" t="s">
        <v>59</v>
      </c>
      <c r="K852" s="46" t="s">
        <v>31</v>
      </c>
      <c r="L852" s="46">
        <v>69</v>
      </c>
      <c r="M852" s="47" t="str">
        <f>IF(Table2[[#This Row],[Age]] &gt; 54, "Old",IF(Table2[[#This Row],[Age]]&gt;= 31, "Middle-Age",IF(Table2[[#This Row],[Age]]&lt;31, "Young","Invalid")))</f>
        <v>Old</v>
      </c>
      <c r="N852" s="46" t="s">
        <v>18</v>
      </c>
      <c r="O852" s="48">
        <v>38843</v>
      </c>
    </row>
    <row r="853" spans="1:15" x14ac:dyDescent="0.25">
      <c r="A853" s="46">
        <v>26490</v>
      </c>
      <c r="B853" s="46" t="s">
        <v>49</v>
      </c>
      <c r="C853" s="46" t="s">
        <v>50</v>
      </c>
      <c r="D853" s="46">
        <v>70000</v>
      </c>
      <c r="E853" s="46">
        <v>2</v>
      </c>
      <c r="F853" s="46" t="s">
        <v>13</v>
      </c>
      <c r="G853" s="46" t="s">
        <v>28</v>
      </c>
      <c r="H853" s="46" t="s">
        <v>18</v>
      </c>
      <c r="I853" s="46">
        <v>1</v>
      </c>
      <c r="J853" s="46" t="s">
        <v>22</v>
      </c>
      <c r="K853" s="46" t="s">
        <v>31</v>
      </c>
      <c r="L853" s="46">
        <v>59</v>
      </c>
      <c r="M853" s="47" t="str">
        <f>IF(Table2[[#This Row],[Age]] &gt; 54, "Old",IF(Table2[[#This Row],[Age]]&gt;= 31, "Middle-Age",IF(Table2[[#This Row],[Age]]&lt;31, "Young","Invalid")))</f>
        <v>Old</v>
      </c>
      <c r="N853" s="46" t="s">
        <v>15</v>
      </c>
      <c r="O853" s="48">
        <v>38843</v>
      </c>
    </row>
    <row r="854" spans="1:15" x14ac:dyDescent="0.25">
      <c r="A854" s="46">
        <v>26495</v>
      </c>
      <c r="B854" s="46" t="s">
        <v>49</v>
      </c>
      <c r="C854" s="46" t="s">
        <v>51</v>
      </c>
      <c r="D854" s="46">
        <v>40000</v>
      </c>
      <c r="E854" s="46">
        <v>2</v>
      </c>
      <c r="F854" s="46" t="s">
        <v>27</v>
      </c>
      <c r="G854" s="46" t="s">
        <v>21</v>
      </c>
      <c r="H854" s="46" t="s">
        <v>15</v>
      </c>
      <c r="I854" s="46">
        <v>2</v>
      </c>
      <c r="J854" s="46" t="s">
        <v>59</v>
      </c>
      <c r="K854" s="46" t="s">
        <v>31</v>
      </c>
      <c r="L854" s="46">
        <v>57</v>
      </c>
      <c r="M854" s="47" t="str">
        <f>IF(Table2[[#This Row],[Age]] &gt; 54, "Old",IF(Table2[[#This Row],[Age]]&gt;= 31, "Middle-Age",IF(Table2[[#This Row],[Age]]&lt;31, "Young","Invalid")))</f>
        <v>Old</v>
      </c>
      <c r="N854" s="46" t="s">
        <v>18</v>
      </c>
      <c r="O854" s="48">
        <v>38843</v>
      </c>
    </row>
    <row r="855" spans="1:15" x14ac:dyDescent="0.25">
      <c r="A855" s="46">
        <v>26547</v>
      </c>
      <c r="B855" s="46" t="s">
        <v>49</v>
      </c>
      <c r="C855" s="46" t="s">
        <v>51</v>
      </c>
      <c r="D855" s="46">
        <v>30000</v>
      </c>
      <c r="E855" s="46">
        <v>2</v>
      </c>
      <c r="F855" s="46" t="s">
        <v>19</v>
      </c>
      <c r="G855" s="46" t="s">
        <v>20</v>
      </c>
      <c r="H855" s="46" t="s">
        <v>18</v>
      </c>
      <c r="I855" s="46">
        <v>2</v>
      </c>
      <c r="J855" s="46" t="s">
        <v>23</v>
      </c>
      <c r="K855" s="46" t="s">
        <v>24</v>
      </c>
      <c r="L855" s="46">
        <v>60</v>
      </c>
      <c r="M855" s="47" t="str">
        <f>IF(Table2[[#This Row],[Age]] &gt; 54, "Old",IF(Table2[[#This Row],[Age]]&gt;= 31, "Middle-Age",IF(Table2[[#This Row],[Age]]&lt;31, "Young","Invalid")))</f>
        <v>Old</v>
      </c>
      <c r="N855" s="46" t="s">
        <v>15</v>
      </c>
      <c r="O855" s="48">
        <v>38843</v>
      </c>
    </row>
    <row r="856" spans="1:15" x14ac:dyDescent="0.25">
      <c r="A856" s="46">
        <v>26575</v>
      </c>
      <c r="B856" s="46" t="s">
        <v>49</v>
      </c>
      <c r="C856" s="46" t="s">
        <v>51</v>
      </c>
      <c r="D856" s="46">
        <v>40000</v>
      </c>
      <c r="E856" s="46">
        <v>0</v>
      </c>
      <c r="F856" s="46" t="s">
        <v>27</v>
      </c>
      <c r="G856" s="46" t="s">
        <v>14</v>
      </c>
      <c r="H856" s="46" t="s">
        <v>18</v>
      </c>
      <c r="I856" s="46">
        <v>2</v>
      </c>
      <c r="J856" s="46" t="s">
        <v>26</v>
      </c>
      <c r="K856" s="46" t="s">
        <v>31</v>
      </c>
      <c r="L856" s="46">
        <v>31</v>
      </c>
      <c r="M856" s="47" t="str">
        <f>IF(Table2[[#This Row],[Age]] &gt; 54, "Old",IF(Table2[[#This Row],[Age]]&gt;= 31, "Middle-Age",IF(Table2[[#This Row],[Age]]&lt;31, "Young","Invalid")))</f>
        <v>Middle-Age</v>
      </c>
      <c r="N856" s="46" t="s">
        <v>15</v>
      </c>
      <c r="O856" s="48">
        <v>38843</v>
      </c>
    </row>
    <row r="857" spans="1:15" x14ac:dyDescent="0.25">
      <c r="A857" s="46">
        <v>26576</v>
      </c>
      <c r="B857" s="46" t="s">
        <v>48</v>
      </c>
      <c r="C857" s="46" t="s">
        <v>51</v>
      </c>
      <c r="D857" s="46">
        <v>60000</v>
      </c>
      <c r="E857" s="46">
        <v>0</v>
      </c>
      <c r="F857" s="46" t="s">
        <v>19</v>
      </c>
      <c r="G857" s="46" t="s">
        <v>14</v>
      </c>
      <c r="H857" s="46" t="s">
        <v>15</v>
      </c>
      <c r="I857" s="46">
        <v>2</v>
      </c>
      <c r="J857" s="46" t="s">
        <v>23</v>
      </c>
      <c r="K857" s="46" t="s">
        <v>31</v>
      </c>
      <c r="L857" s="46">
        <v>31</v>
      </c>
      <c r="M857" s="47" t="str">
        <f>IF(Table2[[#This Row],[Age]] &gt; 54, "Old",IF(Table2[[#This Row],[Age]]&gt;= 31, "Middle-Age",IF(Table2[[#This Row],[Age]]&lt;31, "Young","Invalid")))</f>
        <v>Middle-Age</v>
      </c>
      <c r="N857" s="46" t="s">
        <v>18</v>
      </c>
      <c r="O857" s="48">
        <v>38843</v>
      </c>
    </row>
    <row r="858" spans="1:15" x14ac:dyDescent="0.25">
      <c r="A858" s="46">
        <v>26582</v>
      </c>
      <c r="B858" s="46" t="s">
        <v>48</v>
      </c>
      <c r="C858" s="46" t="s">
        <v>50</v>
      </c>
      <c r="D858" s="46">
        <v>60000</v>
      </c>
      <c r="E858" s="46">
        <v>0</v>
      </c>
      <c r="F858" s="46" t="s">
        <v>19</v>
      </c>
      <c r="G858" s="46" t="s">
        <v>14</v>
      </c>
      <c r="H858" s="46" t="s">
        <v>15</v>
      </c>
      <c r="I858" s="46">
        <v>2</v>
      </c>
      <c r="J858" s="46" t="s">
        <v>23</v>
      </c>
      <c r="K858" s="46" t="s">
        <v>31</v>
      </c>
      <c r="L858" s="46">
        <v>33</v>
      </c>
      <c r="M858" s="47" t="str">
        <f>IF(Table2[[#This Row],[Age]] &gt; 54, "Old",IF(Table2[[#This Row],[Age]]&gt;= 31, "Middle-Age",IF(Table2[[#This Row],[Age]]&lt;31, "Young","Invalid")))</f>
        <v>Middle-Age</v>
      </c>
      <c r="N858" s="46" t="s">
        <v>15</v>
      </c>
      <c r="O858" s="48">
        <v>38843</v>
      </c>
    </row>
    <row r="859" spans="1:15" x14ac:dyDescent="0.25">
      <c r="A859" s="46">
        <v>26597</v>
      </c>
      <c r="B859" s="46" t="s">
        <v>49</v>
      </c>
      <c r="C859" s="46" t="s">
        <v>51</v>
      </c>
      <c r="D859" s="46">
        <v>60000</v>
      </c>
      <c r="E859" s="46">
        <v>4</v>
      </c>
      <c r="F859" s="46" t="s">
        <v>13</v>
      </c>
      <c r="G859" s="46" t="s">
        <v>14</v>
      </c>
      <c r="H859" s="46" t="s">
        <v>18</v>
      </c>
      <c r="I859" s="46">
        <v>2</v>
      </c>
      <c r="J859" s="46" t="s">
        <v>16</v>
      </c>
      <c r="K859" s="46" t="s">
        <v>31</v>
      </c>
      <c r="L859" s="46">
        <v>42</v>
      </c>
      <c r="M859" s="47" t="str">
        <f>IF(Table2[[#This Row],[Age]] &gt; 54, "Old",IF(Table2[[#This Row],[Age]]&gt;= 31, "Middle-Age",IF(Table2[[#This Row],[Age]]&lt;31, "Young","Invalid")))</f>
        <v>Middle-Age</v>
      </c>
      <c r="N859" s="46" t="s">
        <v>18</v>
      </c>
      <c r="O859" s="48">
        <v>38843</v>
      </c>
    </row>
    <row r="860" spans="1:15" x14ac:dyDescent="0.25">
      <c r="A860" s="46">
        <v>26625</v>
      </c>
      <c r="B860" s="46" t="s">
        <v>49</v>
      </c>
      <c r="C860" s="46" t="s">
        <v>51</v>
      </c>
      <c r="D860" s="46">
        <v>60000</v>
      </c>
      <c r="E860" s="46">
        <v>0</v>
      </c>
      <c r="F860" s="46" t="s">
        <v>30</v>
      </c>
      <c r="G860" s="46" t="s">
        <v>21</v>
      </c>
      <c r="H860" s="46" t="s">
        <v>15</v>
      </c>
      <c r="I860" s="46">
        <v>1</v>
      </c>
      <c r="J860" s="46" t="s">
        <v>22</v>
      </c>
      <c r="K860" s="46" t="s">
        <v>31</v>
      </c>
      <c r="L860" s="46">
        <v>38</v>
      </c>
      <c r="M860" s="47" t="str">
        <f>IF(Table2[[#This Row],[Age]] &gt; 54, "Old",IF(Table2[[#This Row],[Age]]&gt;= 31, "Middle-Age",IF(Table2[[#This Row],[Age]]&lt;31, "Young","Invalid")))</f>
        <v>Middle-Age</v>
      </c>
      <c r="N860" s="46" t="s">
        <v>15</v>
      </c>
      <c r="O860" s="48">
        <v>38843</v>
      </c>
    </row>
    <row r="861" spans="1:15" x14ac:dyDescent="0.25">
      <c r="A861" s="46">
        <v>26651</v>
      </c>
      <c r="B861" s="46" t="s">
        <v>49</v>
      </c>
      <c r="C861" s="46" t="s">
        <v>50</v>
      </c>
      <c r="D861" s="46">
        <v>80000</v>
      </c>
      <c r="E861" s="46">
        <v>4</v>
      </c>
      <c r="F861" s="46" t="s">
        <v>30</v>
      </c>
      <c r="G861" s="46" t="s">
        <v>28</v>
      </c>
      <c r="H861" s="46" t="s">
        <v>15</v>
      </c>
      <c r="I861" s="46">
        <v>0</v>
      </c>
      <c r="J861" s="46" t="s">
        <v>16</v>
      </c>
      <c r="K861" s="46" t="s">
        <v>24</v>
      </c>
      <c r="L861" s="46">
        <v>36</v>
      </c>
      <c r="M861" s="47" t="str">
        <f>IF(Table2[[#This Row],[Age]] &gt; 54, "Old",IF(Table2[[#This Row],[Age]]&gt;= 31, "Middle-Age",IF(Table2[[#This Row],[Age]]&lt;31, "Young","Invalid")))</f>
        <v>Middle-Age</v>
      </c>
      <c r="N861" s="46" t="s">
        <v>15</v>
      </c>
      <c r="O861" s="48">
        <v>38843</v>
      </c>
    </row>
    <row r="862" spans="1:15" x14ac:dyDescent="0.25">
      <c r="A862" s="46">
        <v>26654</v>
      </c>
      <c r="B862" s="46" t="s">
        <v>48</v>
      </c>
      <c r="C862" s="46" t="s">
        <v>51</v>
      </c>
      <c r="D862" s="46">
        <v>90000</v>
      </c>
      <c r="E862" s="46">
        <v>1</v>
      </c>
      <c r="F862" s="46" t="s">
        <v>30</v>
      </c>
      <c r="G862" s="46" t="s">
        <v>28</v>
      </c>
      <c r="H862" s="46" t="s">
        <v>15</v>
      </c>
      <c r="I862" s="46">
        <v>0</v>
      </c>
      <c r="J862" s="46" t="s">
        <v>16</v>
      </c>
      <c r="K862" s="46" t="s">
        <v>24</v>
      </c>
      <c r="L862" s="46">
        <v>37</v>
      </c>
      <c r="M862" s="47" t="str">
        <f>IF(Table2[[#This Row],[Age]] &gt; 54, "Old",IF(Table2[[#This Row],[Age]]&gt;= 31, "Middle-Age",IF(Table2[[#This Row],[Age]]&lt;31, "Young","Invalid")))</f>
        <v>Middle-Age</v>
      </c>
      <c r="N862" s="46" t="s">
        <v>15</v>
      </c>
      <c r="O862" s="48">
        <v>38843</v>
      </c>
    </row>
    <row r="863" spans="1:15" x14ac:dyDescent="0.25">
      <c r="A863" s="46">
        <v>26663</v>
      </c>
      <c r="B863" s="46" t="s">
        <v>49</v>
      </c>
      <c r="C863" s="46" t="s">
        <v>51</v>
      </c>
      <c r="D863" s="46">
        <v>60000</v>
      </c>
      <c r="E863" s="46">
        <v>2</v>
      </c>
      <c r="F863" s="46" t="s">
        <v>13</v>
      </c>
      <c r="G863" s="46" t="s">
        <v>21</v>
      </c>
      <c r="H863" s="46" t="s">
        <v>18</v>
      </c>
      <c r="I863" s="46">
        <v>1</v>
      </c>
      <c r="J863" s="46" t="s">
        <v>16</v>
      </c>
      <c r="K863" s="46" t="s">
        <v>24</v>
      </c>
      <c r="L863" s="46">
        <v>39</v>
      </c>
      <c r="M863" s="47" t="str">
        <f>IF(Table2[[#This Row],[Age]] &gt; 54, "Old",IF(Table2[[#This Row],[Age]]&gt;= 31, "Middle-Age",IF(Table2[[#This Row],[Age]]&lt;31, "Young","Invalid")))</f>
        <v>Middle-Age</v>
      </c>
      <c r="N863" s="46" t="s">
        <v>15</v>
      </c>
      <c r="O863" s="48">
        <v>38843</v>
      </c>
    </row>
    <row r="864" spans="1:15" x14ac:dyDescent="0.25">
      <c r="A864" s="46">
        <v>26678</v>
      </c>
      <c r="B864" s="46" t="s">
        <v>49</v>
      </c>
      <c r="C864" s="46" t="s">
        <v>51</v>
      </c>
      <c r="D864" s="46">
        <v>80000</v>
      </c>
      <c r="E864" s="46">
        <v>2</v>
      </c>
      <c r="F864" s="46" t="s">
        <v>29</v>
      </c>
      <c r="G864" s="46" t="s">
        <v>14</v>
      </c>
      <c r="H864" s="46" t="s">
        <v>15</v>
      </c>
      <c r="I864" s="46">
        <v>2</v>
      </c>
      <c r="J864" s="46" t="s">
        <v>23</v>
      </c>
      <c r="K864" s="46" t="s">
        <v>31</v>
      </c>
      <c r="L864" s="46">
        <v>49</v>
      </c>
      <c r="M864" s="47" t="str">
        <f>IF(Table2[[#This Row],[Age]] &gt; 54, "Old",IF(Table2[[#This Row],[Age]]&gt;= 31, "Middle-Age",IF(Table2[[#This Row],[Age]]&lt;31, "Young","Invalid")))</f>
        <v>Middle-Age</v>
      </c>
      <c r="N864" s="46" t="s">
        <v>18</v>
      </c>
      <c r="O864" s="48">
        <v>38843</v>
      </c>
    </row>
    <row r="865" spans="1:15" x14ac:dyDescent="0.25">
      <c r="A865" s="46">
        <v>26693</v>
      </c>
      <c r="B865" s="46" t="s">
        <v>48</v>
      </c>
      <c r="C865" s="46" t="s">
        <v>50</v>
      </c>
      <c r="D865" s="46">
        <v>70000</v>
      </c>
      <c r="E865" s="46">
        <v>3</v>
      </c>
      <c r="F865" s="46" t="s">
        <v>19</v>
      </c>
      <c r="G865" s="46" t="s">
        <v>21</v>
      </c>
      <c r="H865" s="46" t="s">
        <v>15</v>
      </c>
      <c r="I865" s="46">
        <v>1</v>
      </c>
      <c r="J865" s="46" t="s">
        <v>23</v>
      </c>
      <c r="K865" s="46" t="s">
        <v>31</v>
      </c>
      <c r="L865" s="46">
        <v>49</v>
      </c>
      <c r="M865" s="47" t="str">
        <f>IF(Table2[[#This Row],[Age]] &gt; 54, "Old",IF(Table2[[#This Row],[Age]]&gt;= 31, "Middle-Age",IF(Table2[[#This Row],[Age]]&lt;31, "Young","Invalid")))</f>
        <v>Middle-Age</v>
      </c>
      <c r="N865" s="46" t="s">
        <v>18</v>
      </c>
      <c r="O865" s="48">
        <v>38843</v>
      </c>
    </row>
    <row r="866" spans="1:15" x14ac:dyDescent="0.25">
      <c r="A866" s="46">
        <v>26728</v>
      </c>
      <c r="B866" s="46" t="s">
        <v>49</v>
      </c>
      <c r="C866" s="46" t="s">
        <v>50</v>
      </c>
      <c r="D866" s="46">
        <v>70000</v>
      </c>
      <c r="E866" s="46">
        <v>3</v>
      </c>
      <c r="F866" s="46" t="s">
        <v>30</v>
      </c>
      <c r="G866" s="46" t="s">
        <v>28</v>
      </c>
      <c r="H866" s="46" t="s">
        <v>18</v>
      </c>
      <c r="I866" s="46">
        <v>2</v>
      </c>
      <c r="J866" s="46" t="s">
        <v>26</v>
      </c>
      <c r="K866" s="46" t="s">
        <v>31</v>
      </c>
      <c r="L866" s="46">
        <v>53</v>
      </c>
      <c r="M866" s="47" t="str">
        <f>IF(Table2[[#This Row],[Age]] &gt; 54, "Old",IF(Table2[[#This Row],[Age]]&gt;= 31, "Middle-Age",IF(Table2[[#This Row],[Age]]&lt;31, "Young","Invalid")))</f>
        <v>Middle-Age</v>
      </c>
      <c r="N866" s="46" t="s">
        <v>15</v>
      </c>
      <c r="O866" s="48">
        <v>38843</v>
      </c>
    </row>
    <row r="867" spans="1:15" x14ac:dyDescent="0.25">
      <c r="A867" s="46">
        <v>26757</v>
      </c>
      <c r="B867" s="46" t="s">
        <v>49</v>
      </c>
      <c r="C867" s="46" t="s">
        <v>50</v>
      </c>
      <c r="D867" s="46">
        <v>90000</v>
      </c>
      <c r="E867" s="46">
        <v>1</v>
      </c>
      <c r="F867" s="46" t="s">
        <v>13</v>
      </c>
      <c r="G867" s="46" t="s">
        <v>21</v>
      </c>
      <c r="H867" s="46" t="s">
        <v>15</v>
      </c>
      <c r="I867" s="46">
        <v>1</v>
      </c>
      <c r="J867" s="46" t="s">
        <v>22</v>
      </c>
      <c r="K867" s="46" t="s">
        <v>24</v>
      </c>
      <c r="L867" s="46">
        <v>47</v>
      </c>
      <c r="M867" s="47" t="str">
        <f>IF(Table2[[#This Row],[Age]] &gt; 54, "Old",IF(Table2[[#This Row],[Age]]&gt;= 31, "Middle-Age",IF(Table2[[#This Row],[Age]]&lt;31, "Young","Invalid")))</f>
        <v>Middle-Age</v>
      </c>
      <c r="N867" s="46" t="s">
        <v>15</v>
      </c>
      <c r="O867" s="48">
        <v>38843</v>
      </c>
    </row>
    <row r="868" spans="1:15" x14ac:dyDescent="0.25">
      <c r="A868" s="46">
        <v>26765</v>
      </c>
      <c r="B868" s="46" t="s">
        <v>49</v>
      </c>
      <c r="C868" s="46" t="s">
        <v>51</v>
      </c>
      <c r="D868" s="46">
        <v>70000</v>
      </c>
      <c r="E868" s="46">
        <v>5</v>
      </c>
      <c r="F868" s="46" t="s">
        <v>19</v>
      </c>
      <c r="G868" s="46" t="s">
        <v>14</v>
      </c>
      <c r="H868" s="46" t="s">
        <v>15</v>
      </c>
      <c r="I868" s="46">
        <v>2</v>
      </c>
      <c r="J868" s="46" t="s">
        <v>23</v>
      </c>
      <c r="K868" s="46" t="s">
        <v>24</v>
      </c>
      <c r="L868" s="46">
        <v>45</v>
      </c>
      <c r="M868" s="47" t="str">
        <f>IF(Table2[[#This Row],[Age]] &gt; 54, "Old",IF(Table2[[#This Row],[Age]]&gt;= 31, "Middle-Age",IF(Table2[[#This Row],[Age]]&lt;31, "Young","Invalid")))</f>
        <v>Middle-Age</v>
      </c>
      <c r="N868" s="46" t="s">
        <v>18</v>
      </c>
      <c r="O868" s="48">
        <v>38843</v>
      </c>
    </row>
    <row r="869" spans="1:15" x14ac:dyDescent="0.25">
      <c r="A869" s="46">
        <v>26778</v>
      </c>
      <c r="B869" s="46" t="s">
        <v>49</v>
      </c>
      <c r="C869" s="46" t="s">
        <v>51</v>
      </c>
      <c r="D869" s="46">
        <v>40000</v>
      </c>
      <c r="E869" s="46">
        <v>0</v>
      </c>
      <c r="F869" s="46" t="s">
        <v>27</v>
      </c>
      <c r="G869" s="46" t="s">
        <v>14</v>
      </c>
      <c r="H869" s="46" t="s">
        <v>15</v>
      </c>
      <c r="I869" s="46">
        <v>2</v>
      </c>
      <c r="J869" s="46" t="s">
        <v>23</v>
      </c>
      <c r="K869" s="46" t="s">
        <v>31</v>
      </c>
      <c r="L869" s="46">
        <v>31</v>
      </c>
      <c r="M869" s="47" t="str">
        <f>IF(Table2[[#This Row],[Age]] &gt; 54, "Old",IF(Table2[[#This Row],[Age]]&gt;= 31, "Middle-Age",IF(Table2[[#This Row],[Age]]&lt;31, "Young","Invalid")))</f>
        <v>Middle-Age</v>
      </c>
      <c r="N869" s="46" t="s">
        <v>18</v>
      </c>
      <c r="O869" s="48">
        <v>38843</v>
      </c>
    </row>
    <row r="870" spans="1:15" x14ac:dyDescent="0.25">
      <c r="A870" s="46">
        <v>26796</v>
      </c>
      <c r="B870" s="46" t="s">
        <v>49</v>
      </c>
      <c r="C870" s="46" t="s">
        <v>50</v>
      </c>
      <c r="D870" s="46">
        <v>40000</v>
      </c>
      <c r="E870" s="46">
        <v>2</v>
      </c>
      <c r="F870" s="46" t="s">
        <v>13</v>
      </c>
      <c r="G870" s="46" t="s">
        <v>28</v>
      </c>
      <c r="H870" s="46" t="s">
        <v>15</v>
      </c>
      <c r="I870" s="46">
        <v>2</v>
      </c>
      <c r="J870" s="46" t="s">
        <v>23</v>
      </c>
      <c r="K870" s="46" t="s">
        <v>24</v>
      </c>
      <c r="L870" s="46">
        <v>65</v>
      </c>
      <c r="M870" s="47" t="str">
        <f>IF(Table2[[#This Row],[Age]] &gt; 54, "Old",IF(Table2[[#This Row],[Age]]&gt;= 31, "Middle-Age",IF(Table2[[#This Row],[Age]]&lt;31, "Young","Invalid")))</f>
        <v>Old</v>
      </c>
      <c r="N870" s="46" t="s">
        <v>15</v>
      </c>
      <c r="O870" s="48">
        <v>38843</v>
      </c>
    </row>
    <row r="871" spans="1:15" x14ac:dyDescent="0.25">
      <c r="A871" s="46">
        <v>26818</v>
      </c>
      <c r="B871" s="46" t="s">
        <v>49</v>
      </c>
      <c r="C871" s="46" t="s">
        <v>50</v>
      </c>
      <c r="D871" s="46">
        <v>10000</v>
      </c>
      <c r="E871" s="46">
        <v>3</v>
      </c>
      <c r="F871" s="46" t="s">
        <v>27</v>
      </c>
      <c r="G871" s="46" t="s">
        <v>25</v>
      </c>
      <c r="H871" s="46" t="s">
        <v>15</v>
      </c>
      <c r="I871" s="46">
        <v>1</v>
      </c>
      <c r="J871" s="46" t="s">
        <v>16</v>
      </c>
      <c r="K871" s="46" t="s">
        <v>17</v>
      </c>
      <c r="L871" s="46">
        <v>39</v>
      </c>
      <c r="M871" s="47" t="str">
        <f>IF(Table2[[#This Row],[Age]] &gt; 54, "Old",IF(Table2[[#This Row],[Age]]&gt;= 31, "Middle-Age",IF(Table2[[#This Row],[Age]]&lt;31, "Young","Invalid")))</f>
        <v>Middle-Age</v>
      </c>
      <c r="N871" s="46" t="s">
        <v>15</v>
      </c>
      <c r="O871" s="48">
        <v>38843</v>
      </c>
    </row>
    <row r="872" spans="1:15" x14ac:dyDescent="0.25">
      <c r="A872" s="46">
        <v>26829</v>
      </c>
      <c r="B872" s="46" t="s">
        <v>48</v>
      </c>
      <c r="C872" s="46" t="s">
        <v>51</v>
      </c>
      <c r="D872" s="46">
        <v>40000</v>
      </c>
      <c r="E872" s="46">
        <v>0</v>
      </c>
      <c r="F872" s="46" t="s">
        <v>13</v>
      </c>
      <c r="G872" s="46" t="s">
        <v>20</v>
      </c>
      <c r="H872" s="46" t="s">
        <v>15</v>
      </c>
      <c r="I872" s="46">
        <v>0</v>
      </c>
      <c r="J872" s="46" t="s">
        <v>16</v>
      </c>
      <c r="K872" s="46" t="s">
        <v>17</v>
      </c>
      <c r="L872" s="46">
        <v>38</v>
      </c>
      <c r="M872" s="47" t="str">
        <f>IF(Table2[[#This Row],[Age]] &gt; 54, "Old",IF(Table2[[#This Row],[Age]]&gt;= 31, "Middle-Age",IF(Table2[[#This Row],[Age]]&lt;31, "Young","Invalid")))</f>
        <v>Middle-Age</v>
      </c>
      <c r="N872" s="46" t="s">
        <v>15</v>
      </c>
      <c r="O872" s="48">
        <v>38843</v>
      </c>
    </row>
    <row r="873" spans="1:15" x14ac:dyDescent="0.25">
      <c r="A873" s="46">
        <v>26849</v>
      </c>
      <c r="B873" s="46" t="s">
        <v>48</v>
      </c>
      <c r="C873" s="46" t="s">
        <v>50</v>
      </c>
      <c r="D873" s="46">
        <v>10000</v>
      </c>
      <c r="E873" s="46">
        <v>3</v>
      </c>
      <c r="F873" s="46" t="s">
        <v>29</v>
      </c>
      <c r="G873" s="46" t="s">
        <v>25</v>
      </c>
      <c r="H873" s="46" t="s">
        <v>15</v>
      </c>
      <c r="I873" s="46">
        <v>2</v>
      </c>
      <c r="J873" s="46" t="s">
        <v>16</v>
      </c>
      <c r="K873" s="46" t="s">
        <v>17</v>
      </c>
      <c r="L873" s="46">
        <v>43</v>
      </c>
      <c r="M873" s="47" t="str">
        <f>IF(Table2[[#This Row],[Age]] &gt; 54, "Old",IF(Table2[[#This Row],[Age]]&gt;= 31, "Middle-Age",IF(Table2[[#This Row],[Age]]&lt;31, "Young","Invalid")))</f>
        <v>Middle-Age</v>
      </c>
      <c r="N873" s="46" t="s">
        <v>18</v>
      </c>
      <c r="O873" s="48">
        <v>38843</v>
      </c>
    </row>
    <row r="874" spans="1:15" x14ac:dyDescent="0.25">
      <c r="A874" s="46">
        <v>26852</v>
      </c>
      <c r="B874" s="46" t="s">
        <v>48</v>
      </c>
      <c r="C874" s="46" t="s">
        <v>51</v>
      </c>
      <c r="D874" s="46">
        <v>20000</v>
      </c>
      <c r="E874" s="46">
        <v>3</v>
      </c>
      <c r="F874" s="46" t="s">
        <v>27</v>
      </c>
      <c r="G874" s="46" t="s">
        <v>25</v>
      </c>
      <c r="H874" s="46" t="s">
        <v>15</v>
      </c>
      <c r="I874" s="46">
        <v>2</v>
      </c>
      <c r="J874" s="46" t="s">
        <v>16</v>
      </c>
      <c r="K874" s="46" t="s">
        <v>17</v>
      </c>
      <c r="L874" s="46">
        <v>43</v>
      </c>
      <c r="M874" s="47" t="str">
        <f>IF(Table2[[#This Row],[Age]] &gt; 54, "Old",IF(Table2[[#This Row],[Age]]&gt;= 31, "Middle-Age",IF(Table2[[#This Row],[Age]]&lt;31, "Young","Invalid")))</f>
        <v>Middle-Age</v>
      </c>
      <c r="N874" s="46" t="s">
        <v>18</v>
      </c>
      <c r="O874" s="48">
        <v>38843</v>
      </c>
    </row>
    <row r="875" spans="1:15" x14ac:dyDescent="0.25">
      <c r="A875" s="46">
        <v>26863</v>
      </c>
      <c r="B875" s="46" t="s">
        <v>49</v>
      </c>
      <c r="C875" s="46" t="s">
        <v>50</v>
      </c>
      <c r="D875" s="46">
        <v>20000</v>
      </c>
      <c r="E875" s="46">
        <v>0</v>
      </c>
      <c r="F875" s="46" t="s">
        <v>27</v>
      </c>
      <c r="G875" s="46" t="s">
        <v>25</v>
      </c>
      <c r="H875" s="46" t="s">
        <v>18</v>
      </c>
      <c r="I875" s="46">
        <v>1</v>
      </c>
      <c r="J875" s="46" t="s">
        <v>22</v>
      </c>
      <c r="K875" s="46" t="s">
        <v>17</v>
      </c>
      <c r="L875" s="46">
        <v>28</v>
      </c>
      <c r="M875" s="47" t="str">
        <f>IF(Table2[[#This Row],[Age]] &gt; 54, "Old",IF(Table2[[#This Row],[Age]]&gt;= 31, "Middle-Age",IF(Table2[[#This Row],[Age]]&lt;31, "Young","Invalid")))</f>
        <v>Young</v>
      </c>
      <c r="N875" s="46" t="s">
        <v>18</v>
      </c>
      <c r="O875" s="48">
        <v>38843</v>
      </c>
    </row>
    <row r="876" spans="1:15" x14ac:dyDescent="0.25">
      <c r="A876" s="46">
        <v>26879</v>
      </c>
      <c r="B876" s="46" t="s">
        <v>49</v>
      </c>
      <c r="C876" s="46" t="s">
        <v>51</v>
      </c>
      <c r="D876" s="46">
        <v>20000</v>
      </c>
      <c r="E876" s="46">
        <v>0</v>
      </c>
      <c r="F876" s="46" t="s">
        <v>27</v>
      </c>
      <c r="G876" s="46" t="s">
        <v>25</v>
      </c>
      <c r="H876" s="46" t="s">
        <v>18</v>
      </c>
      <c r="I876" s="46">
        <v>1</v>
      </c>
      <c r="J876" s="46" t="s">
        <v>22</v>
      </c>
      <c r="K876" s="46" t="s">
        <v>17</v>
      </c>
      <c r="L876" s="46">
        <v>30</v>
      </c>
      <c r="M876" s="47" t="str">
        <f>IF(Table2[[#This Row],[Age]] &gt; 54, "Old",IF(Table2[[#This Row],[Age]]&gt;= 31, "Middle-Age",IF(Table2[[#This Row],[Age]]&lt;31, "Young","Invalid")))</f>
        <v>Young</v>
      </c>
      <c r="N876" s="46" t="s">
        <v>18</v>
      </c>
      <c r="O876" s="48">
        <v>38843</v>
      </c>
    </row>
    <row r="877" spans="1:15" x14ac:dyDescent="0.25">
      <c r="A877" s="46">
        <v>26886</v>
      </c>
      <c r="B877" s="46" t="s">
        <v>49</v>
      </c>
      <c r="C877" s="46" t="s">
        <v>51</v>
      </c>
      <c r="D877" s="46">
        <v>30000</v>
      </c>
      <c r="E877" s="46">
        <v>0</v>
      </c>
      <c r="F877" s="46" t="s">
        <v>19</v>
      </c>
      <c r="G877" s="46" t="s">
        <v>20</v>
      </c>
      <c r="H877" s="46" t="s">
        <v>18</v>
      </c>
      <c r="I877" s="46">
        <v>1</v>
      </c>
      <c r="J877" s="46" t="s">
        <v>16</v>
      </c>
      <c r="K877" s="46" t="s">
        <v>17</v>
      </c>
      <c r="L877" s="46">
        <v>29</v>
      </c>
      <c r="M877" s="47" t="str">
        <f>IF(Table2[[#This Row],[Age]] &gt; 54, "Old",IF(Table2[[#This Row],[Age]]&gt;= 31, "Middle-Age",IF(Table2[[#This Row],[Age]]&lt;31, "Young","Invalid")))</f>
        <v>Young</v>
      </c>
      <c r="N877" s="46" t="s">
        <v>15</v>
      </c>
      <c r="O877" s="48">
        <v>38843</v>
      </c>
    </row>
    <row r="878" spans="1:15" x14ac:dyDescent="0.25">
      <c r="A878" s="46">
        <v>26928</v>
      </c>
      <c r="B878" s="46" t="s">
        <v>49</v>
      </c>
      <c r="C878" s="46" t="s">
        <v>50</v>
      </c>
      <c r="D878" s="46">
        <v>30000</v>
      </c>
      <c r="E878" s="46">
        <v>1</v>
      </c>
      <c r="F878" s="46" t="s">
        <v>13</v>
      </c>
      <c r="G878" s="46" t="s">
        <v>20</v>
      </c>
      <c r="H878" s="46" t="s">
        <v>15</v>
      </c>
      <c r="I878" s="46">
        <v>0</v>
      </c>
      <c r="J878" s="46" t="s">
        <v>16</v>
      </c>
      <c r="K878" s="46" t="s">
        <v>17</v>
      </c>
      <c r="L878" s="46">
        <v>62</v>
      </c>
      <c r="M878" s="47" t="str">
        <f>IF(Table2[[#This Row],[Age]] &gt; 54, "Old",IF(Table2[[#This Row],[Age]]&gt;= 31, "Middle-Age",IF(Table2[[#This Row],[Age]]&lt;31, "Young","Invalid")))</f>
        <v>Old</v>
      </c>
      <c r="N878" s="46" t="s">
        <v>15</v>
      </c>
      <c r="O878" s="48">
        <v>38843</v>
      </c>
    </row>
    <row r="879" spans="1:15" x14ac:dyDescent="0.25">
      <c r="A879" s="46">
        <v>26941</v>
      </c>
      <c r="B879" s="46" t="s">
        <v>48</v>
      </c>
      <c r="C879" s="46" t="s">
        <v>50</v>
      </c>
      <c r="D879" s="46">
        <v>30000</v>
      </c>
      <c r="E879" s="46">
        <v>0</v>
      </c>
      <c r="F879" s="46" t="s">
        <v>13</v>
      </c>
      <c r="G879" s="46" t="s">
        <v>20</v>
      </c>
      <c r="H879" s="46" t="s">
        <v>15</v>
      </c>
      <c r="I879" s="46">
        <v>0</v>
      </c>
      <c r="J879" s="46" t="s">
        <v>16</v>
      </c>
      <c r="K879" s="46" t="s">
        <v>17</v>
      </c>
      <c r="L879" s="46">
        <v>47</v>
      </c>
      <c r="M879" s="47" t="str">
        <f>IF(Table2[[#This Row],[Age]] &gt; 54, "Old",IF(Table2[[#This Row],[Age]]&gt;= 31, "Middle-Age",IF(Table2[[#This Row],[Age]]&lt;31, "Young","Invalid")))</f>
        <v>Middle-Age</v>
      </c>
      <c r="N879" s="46" t="s">
        <v>15</v>
      </c>
      <c r="O879" s="48">
        <v>38843</v>
      </c>
    </row>
    <row r="880" spans="1:15" x14ac:dyDescent="0.25">
      <c r="A880" s="46">
        <v>26944</v>
      </c>
      <c r="B880" s="46" t="s">
        <v>49</v>
      </c>
      <c r="C880" s="46" t="s">
        <v>50</v>
      </c>
      <c r="D880" s="46">
        <v>90000</v>
      </c>
      <c r="E880" s="46">
        <v>2</v>
      </c>
      <c r="F880" s="46" t="s">
        <v>27</v>
      </c>
      <c r="G880" s="46" t="s">
        <v>25</v>
      </c>
      <c r="H880" s="46" t="s">
        <v>15</v>
      </c>
      <c r="I880" s="46">
        <v>0</v>
      </c>
      <c r="J880" s="46" t="s">
        <v>16</v>
      </c>
      <c r="K880" s="46" t="s">
        <v>17</v>
      </c>
      <c r="L880" s="46">
        <v>36</v>
      </c>
      <c r="M880" s="47" t="str">
        <f>IF(Table2[[#This Row],[Age]] &gt; 54, "Old",IF(Table2[[#This Row],[Age]]&gt;= 31, "Middle-Age",IF(Table2[[#This Row],[Age]]&lt;31, "Young","Invalid")))</f>
        <v>Middle-Age</v>
      </c>
      <c r="N880" s="46" t="s">
        <v>15</v>
      </c>
      <c r="O880" s="48">
        <v>38843</v>
      </c>
    </row>
    <row r="881" spans="1:15" x14ac:dyDescent="0.25">
      <c r="A881" s="46">
        <v>26956</v>
      </c>
      <c r="B881" s="46" t="s">
        <v>49</v>
      </c>
      <c r="C881" s="46" t="s">
        <v>51</v>
      </c>
      <c r="D881" s="46">
        <v>20000</v>
      </c>
      <c r="E881" s="46">
        <v>0</v>
      </c>
      <c r="F881" s="46" t="s">
        <v>19</v>
      </c>
      <c r="G881" s="46" t="s">
        <v>25</v>
      </c>
      <c r="H881" s="46" t="s">
        <v>18</v>
      </c>
      <c r="I881" s="46">
        <v>1</v>
      </c>
      <c r="J881" s="46" t="s">
        <v>22</v>
      </c>
      <c r="K881" s="46" t="s">
        <v>17</v>
      </c>
      <c r="L881" s="46">
        <v>36</v>
      </c>
      <c r="M881" s="47" t="str">
        <f>IF(Table2[[#This Row],[Age]] &gt; 54, "Old",IF(Table2[[#This Row],[Age]]&gt;= 31, "Middle-Age",IF(Table2[[#This Row],[Age]]&lt;31, "Young","Invalid")))</f>
        <v>Middle-Age</v>
      </c>
      <c r="N881" s="46" t="s">
        <v>15</v>
      </c>
      <c r="O881" s="48">
        <v>38843</v>
      </c>
    </row>
    <row r="882" spans="1:15" x14ac:dyDescent="0.25">
      <c r="A882" s="46">
        <v>26984</v>
      </c>
      <c r="B882" s="46" t="s">
        <v>48</v>
      </c>
      <c r="C882" s="46" t="s">
        <v>50</v>
      </c>
      <c r="D882" s="46">
        <v>40000</v>
      </c>
      <c r="E882" s="46">
        <v>1</v>
      </c>
      <c r="F882" s="46" t="s">
        <v>13</v>
      </c>
      <c r="G882" s="46" t="s">
        <v>14</v>
      </c>
      <c r="H882" s="46" t="s">
        <v>15</v>
      </c>
      <c r="I882" s="46">
        <v>1</v>
      </c>
      <c r="J882" s="46" t="s">
        <v>16</v>
      </c>
      <c r="K882" s="46" t="s">
        <v>17</v>
      </c>
      <c r="L882" s="46">
        <v>32</v>
      </c>
      <c r="M882" s="47" t="str">
        <f>IF(Table2[[#This Row],[Age]] &gt; 54, "Old",IF(Table2[[#This Row],[Age]]&gt;= 31, "Middle-Age",IF(Table2[[#This Row],[Age]]&lt;31, "Young","Invalid")))</f>
        <v>Middle-Age</v>
      </c>
      <c r="N882" s="46" t="s">
        <v>15</v>
      </c>
      <c r="O882" s="48">
        <v>38843</v>
      </c>
    </row>
    <row r="883" spans="1:15" x14ac:dyDescent="0.25">
      <c r="A883" s="46">
        <v>27040</v>
      </c>
      <c r="B883" s="46" t="s">
        <v>48</v>
      </c>
      <c r="C883" s="46" t="s">
        <v>50</v>
      </c>
      <c r="D883" s="46">
        <v>20000</v>
      </c>
      <c r="E883" s="46">
        <v>2</v>
      </c>
      <c r="F883" s="46" t="s">
        <v>29</v>
      </c>
      <c r="G883" s="46" t="s">
        <v>20</v>
      </c>
      <c r="H883" s="46" t="s">
        <v>15</v>
      </c>
      <c r="I883" s="46">
        <v>2</v>
      </c>
      <c r="J883" s="46" t="s">
        <v>26</v>
      </c>
      <c r="K883" s="46" t="s">
        <v>31</v>
      </c>
      <c r="L883" s="46">
        <v>49</v>
      </c>
      <c r="M883" s="47" t="str">
        <f>IF(Table2[[#This Row],[Age]] &gt; 54, "Old",IF(Table2[[#This Row],[Age]]&gt;= 31, "Middle-Age",IF(Table2[[#This Row],[Age]]&lt;31, "Young","Invalid")))</f>
        <v>Middle-Age</v>
      </c>
      <c r="N883" s="46" t="s">
        <v>18</v>
      </c>
      <c r="O883" s="48">
        <v>38843</v>
      </c>
    </row>
    <row r="884" spans="1:15" x14ac:dyDescent="0.25">
      <c r="A884" s="46">
        <v>27074</v>
      </c>
      <c r="B884" s="46" t="s">
        <v>48</v>
      </c>
      <c r="C884" s="46" t="s">
        <v>51</v>
      </c>
      <c r="D884" s="46">
        <v>70000</v>
      </c>
      <c r="E884" s="46">
        <v>1</v>
      </c>
      <c r="F884" s="46" t="s">
        <v>30</v>
      </c>
      <c r="G884" s="46" t="s">
        <v>14</v>
      </c>
      <c r="H884" s="46" t="s">
        <v>15</v>
      </c>
      <c r="I884" s="46">
        <v>0</v>
      </c>
      <c r="J884" s="46" t="s">
        <v>16</v>
      </c>
      <c r="K884" s="46" t="s">
        <v>31</v>
      </c>
      <c r="L884" s="46">
        <v>35</v>
      </c>
      <c r="M884" s="47" t="str">
        <f>IF(Table2[[#This Row],[Age]] &gt; 54, "Old",IF(Table2[[#This Row],[Age]]&gt;= 31, "Middle-Age",IF(Table2[[#This Row],[Age]]&lt;31, "Young","Invalid")))</f>
        <v>Middle-Age</v>
      </c>
      <c r="N884" s="46" t="s">
        <v>15</v>
      </c>
      <c r="O884" s="48">
        <v>38843</v>
      </c>
    </row>
    <row r="885" spans="1:15" x14ac:dyDescent="0.25">
      <c r="A885" s="46">
        <v>27090</v>
      </c>
      <c r="B885" s="46" t="s">
        <v>48</v>
      </c>
      <c r="C885" s="46" t="s">
        <v>51</v>
      </c>
      <c r="D885" s="46">
        <v>60000</v>
      </c>
      <c r="E885" s="46">
        <v>1</v>
      </c>
      <c r="F885" s="46" t="s">
        <v>30</v>
      </c>
      <c r="G885" s="46" t="s">
        <v>21</v>
      </c>
      <c r="H885" s="46" t="s">
        <v>15</v>
      </c>
      <c r="I885" s="46">
        <v>0</v>
      </c>
      <c r="J885" s="46" t="s">
        <v>22</v>
      </c>
      <c r="K885" s="46" t="s">
        <v>31</v>
      </c>
      <c r="L885" s="46">
        <v>37</v>
      </c>
      <c r="M885" s="47" t="str">
        <f>IF(Table2[[#This Row],[Age]] &gt; 54, "Old",IF(Table2[[#This Row],[Age]]&gt;= 31, "Middle-Age",IF(Table2[[#This Row],[Age]]&lt;31, "Young","Invalid")))</f>
        <v>Middle-Age</v>
      </c>
      <c r="N885" s="46" t="s">
        <v>15</v>
      </c>
      <c r="O885" s="48">
        <v>38843</v>
      </c>
    </row>
    <row r="886" spans="1:15" x14ac:dyDescent="0.25">
      <c r="A886" s="46">
        <v>27165</v>
      </c>
      <c r="B886" s="46" t="s">
        <v>49</v>
      </c>
      <c r="C886" s="46" t="s">
        <v>50</v>
      </c>
      <c r="D886" s="46">
        <v>20000</v>
      </c>
      <c r="E886" s="46">
        <v>0</v>
      </c>
      <c r="F886" s="46" t="s">
        <v>29</v>
      </c>
      <c r="G886" s="46" t="s">
        <v>25</v>
      </c>
      <c r="H886" s="46" t="s">
        <v>18</v>
      </c>
      <c r="I886" s="46">
        <v>2</v>
      </c>
      <c r="J886" s="46" t="s">
        <v>16</v>
      </c>
      <c r="K886" s="46" t="s">
        <v>17</v>
      </c>
      <c r="L886" s="46">
        <v>34</v>
      </c>
      <c r="M886" s="47" t="str">
        <f>IF(Table2[[#This Row],[Age]] &gt; 54, "Old",IF(Table2[[#This Row],[Age]]&gt;= 31, "Middle-Age",IF(Table2[[#This Row],[Age]]&lt;31, "Young","Invalid")))</f>
        <v>Middle-Age</v>
      </c>
      <c r="N886" s="46" t="s">
        <v>18</v>
      </c>
      <c r="O886" s="48">
        <v>38843</v>
      </c>
    </row>
    <row r="887" spans="1:15" x14ac:dyDescent="0.25">
      <c r="A887" s="46">
        <v>27169</v>
      </c>
      <c r="B887" s="46" t="s">
        <v>49</v>
      </c>
      <c r="C887" s="46" t="s">
        <v>50</v>
      </c>
      <c r="D887" s="46">
        <v>30000</v>
      </c>
      <c r="E887" s="46">
        <v>0</v>
      </c>
      <c r="F887" s="46" t="s">
        <v>27</v>
      </c>
      <c r="G887" s="46" t="s">
        <v>25</v>
      </c>
      <c r="H887" s="46" t="s">
        <v>15</v>
      </c>
      <c r="I887" s="46">
        <v>1</v>
      </c>
      <c r="J887" s="46" t="s">
        <v>22</v>
      </c>
      <c r="K887" s="46" t="s">
        <v>17</v>
      </c>
      <c r="L887" s="46">
        <v>34</v>
      </c>
      <c r="M887" s="47" t="str">
        <f>IF(Table2[[#This Row],[Age]] &gt; 54, "Old",IF(Table2[[#This Row],[Age]]&gt;= 31, "Middle-Age",IF(Table2[[#This Row],[Age]]&lt;31, "Young","Invalid")))</f>
        <v>Middle-Age</v>
      </c>
      <c r="N887" s="46" t="s">
        <v>15</v>
      </c>
      <c r="O887" s="48">
        <v>38843</v>
      </c>
    </row>
    <row r="888" spans="1:15" x14ac:dyDescent="0.25">
      <c r="A888" s="46">
        <v>27190</v>
      </c>
      <c r="B888" s="46" t="s">
        <v>48</v>
      </c>
      <c r="C888" s="46" t="s">
        <v>51</v>
      </c>
      <c r="D888" s="46">
        <v>40000</v>
      </c>
      <c r="E888" s="46">
        <v>3</v>
      </c>
      <c r="F888" s="46" t="s">
        <v>19</v>
      </c>
      <c r="G888" s="46" t="s">
        <v>20</v>
      </c>
      <c r="H888" s="46" t="s">
        <v>15</v>
      </c>
      <c r="I888" s="46">
        <v>1</v>
      </c>
      <c r="J888" s="46" t="s">
        <v>26</v>
      </c>
      <c r="K888" s="46" t="s">
        <v>31</v>
      </c>
      <c r="L888" s="46">
        <v>32</v>
      </c>
      <c r="M888" s="47" t="str">
        <f>IF(Table2[[#This Row],[Age]] &gt; 54, "Old",IF(Table2[[#This Row],[Age]]&gt;= 31, "Middle-Age",IF(Table2[[#This Row],[Age]]&lt;31, "Young","Invalid")))</f>
        <v>Middle-Age</v>
      </c>
      <c r="N888" s="46" t="s">
        <v>18</v>
      </c>
      <c r="O888" s="48">
        <v>38843</v>
      </c>
    </row>
    <row r="889" spans="1:15" x14ac:dyDescent="0.25">
      <c r="A889" s="46">
        <v>27198</v>
      </c>
      <c r="B889" s="46" t="s">
        <v>49</v>
      </c>
      <c r="C889" s="46" t="s">
        <v>51</v>
      </c>
      <c r="D889" s="46">
        <v>80000</v>
      </c>
      <c r="E889" s="46">
        <v>0</v>
      </c>
      <c r="F889" s="46" t="s">
        <v>30</v>
      </c>
      <c r="G889" s="46" t="s">
        <v>14</v>
      </c>
      <c r="H889" s="46" t="s">
        <v>18</v>
      </c>
      <c r="I889" s="46">
        <v>0</v>
      </c>
      <c r="J889" s="46" t="s">
        <v>16</v>
      </c>
      <c r="K889" s="46" t="s">
        <v>31</v>
      </c>
      <c r="L889" s="46">
        <v>40</v>
      </c>
      <c r="M889" s="47" t="str">
        <f>IF(Table2[[#This Row],[Age]] &gt; 54, "Old",IF(Table2[[#This Row],[Age]]&gt;= 31, "Middle-Age",IF(Table2[[#This Row],[Age]]&lt;31, "Young","Invalid")))</f>
        <v>Middle-Age</v>
      </c>
      <c r="N889" s="46" t="s">
        <v>18</v>
      </c>
      <c r="O889" s="48">
        <v>38843</v>
      </c>
    </row>
    <row r="890" spans="1:15" x14ac:dyDescent="0.25">
      <c r="A890" s="46">
        <v>27218</v>
      </c>
      <c r="B890" s="46" t="s">
        <v>48</v>
      </c>
      <c r="C890" s="46" t="s">
        <v>51</v>
      </c>
      <c r="D890" s="46">
        <v>20000</v>
      </c>
      <c r="E890" s="46">
        <v>2</v>
      </c>
      <c r="F890" s="46" t="s">
        <v>29</v>
      </c>
      <c r="G890" s="46" t="s">
        <v>20</v>
      </c>
      <c r="H890" s="46" t="s">
        <v>18</v>
      </c>
      <c r="I890" s="46">
        <v>0</v>
      </c>
      <c r="J890" s="46" t="s">
        <v>16</v>
      </c>
      <c r="K890" s="46" t="s">
        <v>31</v>
      </c>
      <c r="L890" s="46">
        <v>48</v>
      </c>
      <c r="M890" s="47" t="str">
        <f>IF(Table2[[#This Row],[Age]] &gt; 54, "Old",IF(Table2[[#This Row],[Age]]&gt;= 31, "Middle-Age",IF(Table2[[#This Row],[Age]]&lt;31, "Young","Invalid")))</f>
        <v>Middle-Age</v>
      </c>
      <c r="N890" s="46" t="s">
        <v>18</v>
      </c>
      <c r="O890" s="48">
        <v>38843</v>
      </c>
    </row>
    <row r="891" spans="1:15" x14ac:dyDescent="0.25">
      <c r="A891" s="46">
        <v>27261</v>
      </c>
      <c r="B891" s="46" t="s">
        <v>48</v>
      </c>
      <c r="C891" s="46" t="s">
        <v>50</v>
      </c>
      <c r="D891" s="46">
        <v>40000</v>
      </c>
      <c r="E891" s="46">
        <v>1</v>
      </c>
      <c r="F891" s="46" t="s">
        <v>13</v>
      </c>
      <c r="G891" s="46" t="s">
        <v>14</v>
      </c>
      <c r="H891" s="46" t="s">
        <v>18</v>
      </c>
      <c r="I891" s="46">
        <v>1</v>
      </c>
      <c r="J891" s="46" t="s">
        <v>16</v>
      </c>
      <c r="K891" s="46" t="s">
        <v>31</v>
      </c>
      <c r="L891" s="46">
        <v>36</v>
      </c>
      <c r="M891" s="47" t="str">
        <f>IF(Table2[[#This Row],[Age]] &gt; 54, "Old",IF(Table2[[#This Row],[Age]]&gt;= 31, "Middle-Age",IF(Table2[[#This Row],[Age]]&lt;31, "Young","Invalid")))</f>
        <v>Middle-Age</v>
      </c>
      <c r="N891" s="46" t="s">
        <v>15</v>
      </c>
      <c r="O891" s="48">
        <v>38843</v>
      </c>
    </row>
    <row r="892" spans="1:15" x14ac:dyDescent="0.25">
      <c r="A892" s="46">
        <v>27273</v>
      </c>
      <c r="B892" s="46" t="s">
        <v>49</v>
      </c>
      <c r="C892" s="46" t="s">
        <v>50</v>
      </c>
      <c r="D892" s="46">
        <v>70000</v>
      </c>
      <c r="E892" s="46">
        <v>3</v>
      </c>
      <c r="F892" s="46" t="s">
        <v>30</v>
      </c>
      <c r="G892" s="46" t="s">
        <v>21</v>
      </c>
      <c r="H892" s="46" t="s">
        <v>18</v>
      </c>
      <c r="I892" s="46">
        <v>0</v>
      </c>
      <c r="J892" s="46" t="s">
        <v>16</v>
      </c>
      <c r="K892" s="46" t="s">
        <v>31</v>
      </c>
      <c r="L892" s="46">
        <v>35</v>
      </c>
      <c r="M892" s="47" t="str">
        <f>IF(Table2[[#This Row],[Age]] &gt; 54, "Old",IF(Table2[[#This Row],[Age]]&gt;= 31, "Middle-Age",IF(Table2[[#This Row],[Age]]&lt;31, "Young","Invalid")))</f>
        <v>Middle-Age</v>
      </c>
      <c r="N892" s="46" t="s">
        <v>15</v>
      </c>
      <c r="O892" s="48">
        <v>38843</v>
      </c>
    </row>
    <row r="893" spans="1:15" x14ac:dyDescent="0.25">
      <c r="A893" s="46">
        <v>27279</v>
      </c>
      <c r="B893" s="46" t="s">
        <v>49</v>
      </c>
      <c r="C893" s="46" t="s">
        <v>51</v>
      </c>
      <c r="D893" s="46">
        <v>70000</v>
      </c>
      <c r="E893" s="46">
        <v>2</v>
      </c>
      <c r="F893" s="46" t="s">
        <v>13</v>
      </c>
      <c r="G893" s="46" t="s">
        <v>14</v>
      </c>
      <c r="H893" s="46" t="s">
        <v>15</v>
      </c>
      <c r="I893" s="46">
        <v>0</v>
      </c>
      <c r="J893" s="46" t="s">
        <v>22</v>
      </c>
      <c r="K893" s="46" t="s">
        <v>31</v>
      </c>
      <c r="L893" s="46">
        <v>38</v>
      </c>
      <c r="M893" s="47" t="str">
        <f>IF(Table2[[#This Row],[Age]] &gt; 54, "Old",IF(Table2[[#This Row],[Age]]&gt;= 31, "Middle-Age",IF(Table2[[#This Row],[Age]]&lt;31, "Young","Invalid")))</f>
        <v>Middle-Age</v>
      </c>
      <c r="N893" s="46" t="s">
        <v>15</v>
      </c>
      <c r="O893" s="48">
        <v>38843</v>
      </c>
    </row>
    <row r="894" spans="1:15" x14ac:dyDescent="0.25">
      <c r="A894" s="46">
        <v>27304</v>
      </c>
      <c r="B894" s="46" t="s">
        <v>49</v>
      </c>
      <c r="C894" s="46" t="s">
        <v>51</v>
      </c>
      <c r="D894" s="46">
        <v>110000</v>
      </c>
      <c r="E894" s="46">
        <v>2</v>
      </c>
      <c r="F894" s="46" t="s">
        <v>19</v>
      </c>
      <c r="G894" s="46" t="s">
        <v>21</v>
      </c>
      <c r="H894" s="46" t="s">
        <v>18</v>
      </c>
      <c r="I894" s="46">
        <v>3</v>
      </c>
      <c r="J894" s="46" t="s">
        <v>23</v>
      </c>
      <c r="K894" s="46" t="s">
        <v>17</v>
      </c>
      <c r="L894" s="46">
        <v>48</v>
      </c>
      <c r="M894" s="47" t="str">
        <f>IF(Table2[[#This Row],[Age]] &gt; 54, "Old",IF(Table2[[#This Row],[Age]]&gt;= 31, "Middle-Age",IF(Table2[[#This Row],[Age]]&lt;31, "Young","Invalid")))</f>
        <v>Middle-Age</v>
      </c>
      <c r="N894" s="46" t="s">
        <v>18</v>
      </c>
      <c r="O894" s="48">
        <v>38843</v>
      </c>
    </row>
    <row r="895" spans="1:15" x14ac:dyDescent="0.25">
      <c r="A895" s="46">
        <v>27388</v>
      </c>
      <c r="B895" s="46" t="s">
        <v>48</v>
      </c>
      <c r="C895" s="46" t="s">
        <v>50</v>
      </c>
      <c r="D895" s="46">
        <v>60000</v>
      </c>
      <c r="E895" s="46">
        <v>3</v>
      </c>
      <c r="F895" s="46" t="s">
        <v>13</v>
      </c>
      <c r="G895" s="46" t="s">
        <v>28</v>
      </c>
      <c r="H895" s="46" t="s">
        <v>18</v>
      </c>
      <c r="I895" s="46">
        <v>2</v>
      </c>
      <c r="J895" s="46" t="s">
        <v>26</v>
      </c>
      <c r="K895" s="46" t="s">
        <v>31</v>
      </c>
      <c r="L895" s="46">
        <v>66</v>
      </c>
      <c r="M895" s="47" t="str">
        <f>IF(Table2[[#This Row],[Age]] &gt; 54, "Old",IF(Table2[[#This Row],[Age]]&gt;= 31, "Middle-Age",IF(Table2[[#This Row],[Age]]&lt;31, "Young","Invalid")))</f>
        <v>Old</v>
      </c>
      <c r="N895" s="46" t="s">
        <v>18</v>
      </c>
      <c r="O895" s="48">
        <v>38843</v>
      </c>
    </row>
    <row r="896" spans="1:15" x14ac:dyDescent="0.25">
      <c r="A896" s="46">
        <v>27393</v>
      </c>
      <c r="B896" s="46" t="s">
        <v>48</v>
      </c>
      <c r="C896" s="46" t="s">
        <v>51</v>
      </c>
      <c r="D896" s="46">
        <v>50000</v>
      </c>
      <c r="E896" s="46">
        <v>4</v>
      </c>
      <c r="F896" s="46" t="s">
        <v>13</v>
      </c>
      <c r="G896" s="46" t="s">
        <v>28</v>
      </c>
      <c r="H896" s="46" t="s">
        <v>15</v>
      </c>
      <c r="I896" s="46">
        <v>2</v>
      </c>
      <c r="J896" s="46" t="s">
        <v>59</v>
      </c>
      <c r="K896" s="46" t="s">
        <v>31</v>
      </c>
      <c r="L896" s="46">
        <v>63</v>
      </c>
      <c r="M896" s="47" t="str">
        <f>IF(Table2[[#This Row],[Age]] &gt; 54, "Old",IF(Table2[[#This Row],[Age]]&gt;= 31, "Middle-Age",IF(Table2[[#This Row],[Age]]&lt;31, "Young","Invalid")))</f>
        <v>Old</v>
      </c>
      <c r="N896" s="46" t="s">
        <v>18</v>
      </c>
      <c r="O896" s="48">
        <v>38843</v>
      </c>
    </row>
    <row r="897" spans="1:15" x14ac:dyDescent="0.25">
      <c r="A897" s="46">
        <v>27434</v>
      </c>
      <c r="B897" s="46" t="s">
        <v>49</v>
      </c>
      <c r="C897" s="46" t="s">
        <v>50</v>
      </c>
      <c r="D897" s="46">
        <v>70000</v>
      </c>
      <c r="E897" s="46">
        <v>4</v>
      </c>
      <c r="F897" s="46" t="s">
        <v>19</v>
      </c>
      <c r="G897" s="46" t="s">
        <v>21</v>
      </c>
      <c r="H897" s="46" t="s">
        <v>15</v>
      </c>
      <c r="I897" s="46">
        <v>1</v>
      </c>
      <c r="J897" s="46" t="s">
        <v>59</v>
      </c>
      <c r="K897" s="46" t="s">
        <v>31</v>
      </c>
      <c r="L897" s="46">
        <v>56</v>
      </c>
      <c r="M897" s="47" t="str">
        <f>IF(Table2[[#This Row],[Age]] &gt; 54, "Old",IF(Table2[[#This Row],[Age]]&gt;= 31, "Middle-Age",IF(Table2[[#This Row],[Age]]&lt;31, "Young","Invalid")))</f>
        <v>Old</v>
      </c>
      <c r="N897" s="46" t="s">
        <v>18</v>
      </c>
      <c r="O897" s="48">
        <v>38843</v>
      </c>
    </row>
    <row r="898" spans="1:15" x14ac:dyDescent="0.25">
      <c r="A898" s="46">
        <v>27441</v>
      </c>
      <c r="B898" s="46" t="s">
        <v>48</v>
      </c>
      <c r="C898" s="46" t="s">
        <v>50</v>
      </c>
      <c r="D898" s="46">
        <v>60000</v>
      </c>
      <c r="E898" s="46">
        <v>3</v>
      </c>
      <c r="F898" s="46" t="s">
        <v>27</v>
      </c>
      <c r="G898" s="46" t="s">
        <v>21</v>
      </c>
      <c r="H898" s="46" t="s">
        <v>18</v>
      </c>
      <c r="I898" s="46">
        <v>2</v>
      </c>
      <c r="J898" s="46" t="s">
        <v>22</v>
      </c>
      <c r="K898" s="46" t="s">
        <v>31</v>
      </c>
      <c r="L898" s="46">
        <v>53</v>
      </c>
      <c r="M898" s="47" t="str">
        <f>IF(Table2[[#This Row],[Age]] &gt; 54, "Old",IF(Table2[[#This Row],[Age]]&gt;= 31, "Middle-Age",IF(Table2[[#This Row],[Age]]&lt;31, "Young","Invalid")))</f>
        <v>Middle-Age</v>
      </c>
      <c r="N898" s="46" t="s">
        <v>18</v>
      </c>
      <c r="O898" s="48">
        <v>38843</v>
      </c>
    </row>
    <row r="899" spans="1:15" x14ac:dyDescent="0.25">
      <c r="A899" s="46">
        <v>27494</v>
      </c>
      <c r="B899" s="46" t="s">
        <v>49</v>
      </c>
      <c r="C899" s="46" t="s">
        <v>51</v>
      </c>
      <c r="D899" s="46">
        <v>40000</v>
      </c>
      <c r="E899" s="46">
        <v>2</v>
      </c>
      <c r="F899" s="46" t="s">
        <v>19</v>
      </c>
      <c r="G899" s="46" t="s">
        <v>14</v>
      </c>
      <c r="H899" s="46" t="s">
        <v>18</v>
      </c>
      <c r="I899" s="46">
        <v>2</v>
      </c>
      <c r="J899" s="46" t="s">
        <v>26</v>
      </c>
      <c r="K899" s="46" t="s">
        <v>24</v>
      </c>
      <c r="L899" s="46">
        <v>53</v>
      </c>
      <c r="M899" s="47" t="str">
        <f>IF(Table2[[#This Row],[Age]] &gt; 54, "Old",IF(Table2[[#This Row],[Age]]&gt;= 31, "Middle-Age",IF(Table2[[#This Row],[Age]]&lt;31, "Young","Invalid")))</f>
        <v>Middle-Age</v>
      </c>
      <c r="N899" s="46" t="s">
        <v>15</v>
      </c>
      <c r="O899" s="48">
        <v>38843</v>
      </c>
    </row>
    <row r="900" spans="1:15" x14ac:dyDescent="0.25">
      <c r="A900" s="46">
        <v>27505</v>
      </c>
      <c r="B900" s="46" t="s">
        <v>49</v>
      </c>
      <c r="C900" s="46" t="s">
        <v>51</v>
      </c>
      <c r="D900" s="46">
        <v>40000</v>
      </c>
      <c r="E900" s="46">
        <v>0</v>
      </c>
      <c r="F900" s="46" t="s">
        <v>27</v>
      </c>
      <c r="G900" s="46" t="s">
        <v>14</v>
      </c>
      <c r="H900" s="46" t="s">
        <v>15</v>
      </c>
      <c r="I900" s="46">
        <v>2</v>
      </c>
      <c r="J900" s="46" t="s">
        <v>23</v>
      </c>
      <c r="K900" s="46" t="s">
        <v>31</v>
      </c>
      <c r="L900" s="46">
        <v>30</v>
      </c>
      <c r="M900" s="47" t="str">
        <f>IF(Table2[[#This Row],[Age]] &gt; 54, "Old",IF(Table2[[#This Row],[Age]]&gt;= 31, "Middle-Age",IF(Table2[[#This Row],[Age]]&lt;31, "Young","Invalid")))</f>
        <v>Young</v>
      </c>
      <c r="N900" s="46" t="s">
        <v>18</v>
      </c>
      <c r="O900" s="48">
        <v>38843</v>
      </c>
    </row>
    <row r="901" spans="1:15" x14ac:dyDescent="0.25">
      <c r="A901" s="46">
        <v>27540</v>
      </c>
      <c r="B901" s="46" t="s">
        <v>49</v>
      </c>
      <c r="C901" s="46" t="s">
        <v>51</v>
      </c>
      <c r="D901" s="46">
        <v>70000</v>
      </c>
      <c r="E901" s="46">
        <v>0</v>
      </c>
      <c r="F901" s="46" t="s">
        <v>13</v>
      </c>
      <c r="G901" s="46" t="s">
        <v>21</v>
      </c>
      <c r="H901" s="46" t="s">
        <v>18</v>
      </c>
      <c r="I901" s="46">
        <v>1</v>
      </c>
      <c r="J901" s="46" t="s">
        <v>16</v>
      </c>
      <c r="K901" s="46" t="s">
        <v>31</v>
      </c>
      <c r="L901" s="46">
        <v>37</v>
      </c>
      <c r="M901" s="47" t="str">
        <f>IF(Table2[[#This Row],[Age]] &gt; 54, "Old",IF(Table2[[#This Row],[Age]]&gt;= 31, "Middle-Age",IF(Table2[[#This Row],[Age]]&lt;31, "Young","Invalid")))</f>
        <v>Middle-Age</v>
      </c>
      <c r="N901" s="46" t="s">
        <v>15</v>
      </c>
      <c r="O901" s="48">
        <v>38843</v>
      </c>
    </row>
    <row r="902" spans="1:15" x14ac:dyDescent="0.25">
      <c r="A902" s="46">
        <v>27582</v>
      </c>
      <c r="B902" s="46" t="s">
        <v>49</v>
      </c>
      <c r="C902" s="46" t="s">
        <v>51</v>
      </c>
      <c r="D902" s="46">
        <v>90000</v>
      </c>
      <c r="E902" s="46">
        <v>2</v>
      </c>
      <c r="F902" s="46" t="s">
        <v>13</v>
      </c>
      <c r="G902" s="46" t="s">
        <v>21</v>
      </c>
      <c r="H902" s="46" t="s">
        <v>18</v>
      </c>
      <c r="I902" s="46">
        <v>0</v>
      </c>
      <c r="J902" s="46" t="s">
        <v>16</v>
      </c>
      <c r="K902" s="46" t="s">
        <v>24</v>
      </c>
      <c r="L902" s="46">
        <v>36</v>
      </c>
      <c r="M902" s="47" t="str">
        <f>IF(Table2[[#This Row],[Age]] &gt; 54, "Old",IF(Table2[[#This Row],[Age]]&gt;= 31, "Middle-Age",IF(Table2[[#This Row],[Age]]&lt;31, "Young","Invalid")))</f>
        <v>Middle-Age</v>
      </c>
      <c r="N902" s="46" t="s">
        <v>15</v>
      </c>
      <c r="O902" s="48">
        <v>38843</v>
      </c>
    </row>
    <row r="903" spans="1:15" x14ac:dyDescent="0.25">
      <c r="A903" s="46">
        <v>27585</v>
      </c>
      <c r="B903" s="46" t="s">
        <v>48</v>
      </c>
      <c r="C903" s="46" t="s">
        <v>51</v>
      </c>
      <c r="D903" s="46">
        <v>90000</v>
      </c>
      <c r="E903" s="46">
        <v>2</v>
      </c>
      <c r="F903" s="46" t="s">
        <v>13</v>
      </c>
      <c r="G903" s="46" t="s">
        <v>21</v>
      </c>
      <c r="H903" s="46" t="s">
        <v>18</v>
      </c>
      <c r="I903" s="46">
        <v>0</v>
      </c>
      <c r="J903" s="46" t="s">
        <v>16</v>
      </c>
      <c r="K903" s="46" t="s">
        <v>24</v>
      </c>
      <c r="L903" s="46">
        <v>36</v>
      </c>
      <c r="M903" s="47" t="str">
        <f>IF(Table2[[#This Row],[Age]] &gt; 54, "Old",IF(Table2[[#This Row],[Age]]&gt;= 31, "Middle-Age",IF(Table2[[#This Row],[Age]]&lt;31, "Young","Invalid")))</f>
        <v>Middle-Age</v>
      </c>
      <c r="N903" s="46" t="s">
        <v>15</v>
      </c>
      <c r="O903" s="48">
        <v>38843</v>
      </c>
    </row>
    <row r="904" spans="1:15" x14ac:dyDescent="0.25">
      <c r="A904" s="46">
        <v>27637</v>
      </c>
      <c r="B904" s="46" t="s">
        <v>49</v>
      </c>
      <c r="C904" s="46" t="s">
        <v>51</v>
      </c>
      <c r="D904" s="46">
        <v>100000</v>
      </c>
      <c r="E904" s="46">
        <v>1</v>
      </c>
      <c r="F904" s="46" t="s">
        <v>19</v>
      </c>
      <c r="G904" s="46" t="s">
        <v>21</v>
      </c>
      <c r="H904" s="46" t="s">
        <v>18</v>
      </c>
      <c r="I904" s="46">
        <v>3</v>
      </c>
      <c r="J904" s="46" t="s">
        <v>26</v>
      </c>
      <c r="K904" s="46" t="s">
        <v>31</v>
      </c>
      <c r="L904" s="46">
        <v>44</v>
      </c>
      <c r="M904" s="47" t="str">
        <f>IF(Table2[[#This Row],[Age]] &gt; 54, "Old",IF(Table2[[#This Row],[Age]]&gt;= 31, "Middle-Age",IF(Table2[[#This Row],[Age]]&lt;31, "Young","Invalid")))</f>
        <v>Middle-Age</v>
      </c>
      <c r="N904" s="46" t="s">
        <v>18</v>
      </c>
      <c r="O904" s="48">
        <v>38843</v>
      </c>
    </row>
    <row r="905" spans="1:15" x14ac:dyDescent="0.25">
      <c r="A905" s="46">
        <v>27638</v>
      </c>
      <c r="B905" s="46" t="s">
        <v>49</v>
      </c>
      <c r="C905" s="46" t="s">
        <v>50</v>
      </c>
      <c r="D905" s="46">
        <v>100000</v>
      </c>
      <c r="E905" s="46">
        <v>1</v>
      </c>
      <c r="F905" s="46" t="s">
        <v>19</v>
      </c>
      <c r="G905" s="46" t="s">
        <v>21</v>
      </c>
      <c r="H905" s="46" t="s">
        <v>18</v>
      </c>
      <c r="I905" s="46">
        <v>3</v>
      </c>
      <c r="J905" s="46" t="s">
        <v>26</v>
      </c>
      <c r="K905" s="46" t="s">
        <v>31</v>
      </c>
      <c r="L905" s="46">
        <v>44</v>
      </c>
      <c r="M905" s="47" t="str">
        <f>IF(Table2[[#This Row],[Age]] &gt; 54, "Old",IF(Table2[[#This Row],[Age]]&gt;= 31, "Middle-Age",IF(Table2[[#This Row],[Age]]&lt;31, "Young","Invalid")))</f>
        <v>Middle-Age</v>
      </c>
      <c r="N905" s="46" t="s">
        <v>18</v>
      </c>
      <c r="O905" s="48">
        <v>38843</v>
      </c>
    </row>
    <row r="906" spans="1:15" x14ac:dyDescent="0.25">
      <c r="A906" s="46">
        <v>27643</v>
      </c>
      <c r="B906" s="46" t="s">
        <v>49</v>
      </c>
      <c r="C906" s="46" t="s">
        <v>50</v>
      </c>
      <c r="D906" s="46">
        <v>70000</v>
      </c>
      <c r="E906" s="46">
        <v>5</v>
      </c>
      <c r="F906" s="46" t="s">
        <v>19</v>
      </c>
      <c r="G906" s="46" t="s">
        <v>21</v>
      </c>
      <c r="H906" s="46" t="s">
        <v>15</v>
      </c>
      <c r="I906" s="46">
        <v>3</v>
      </c>
      <c r="J906" s="46" t="s">
        <v>22</v>
      </c>
      <c r="K906" s="46" t="s">
        <v>31</v>
      </c>
      <c r="L906" s="46">
        <v>44</v>
      </c>
      <c r="M906" s="47" t="str">
        <f>IF(Table2[[#This Row],[Age]] &gt; 54, "Old",IF(Table2[[#This Row],[Age]]&gt;= 31, "Middle-Age",IF(Table2[[#This Row],[Age]]&lt;31, "Young","Invalid")))</f>
        <v>Middle-Age</v>
      </c>
      <c r="N906" s="46" t="s">
        <v>18</v>
      </c>
      <c r="O906" s="48">
        <v>38843</v>
      </c>
    </row>
    <row r="907" spans="1:15" x14ac:dyDescent="0.25">
      <c r="A907" s="46">
        <v>27650</v>
      </c>
      <c r="B907" s="46" t="s">
        <v>48</v>
      </c>
      <c r="C907" s="46" t="s">
        <v>50</v>
      </c>
      <c r="D907" s="46">
        <v>70000</v>
      </c>
      <c r="E907" s="46">
        <v>4</v>
      </c>
      <c r="F907" s="46" t="s">
        <v>27</v>
      </c>
      <c r="G907" s="46" t="s">
        <v>21</v>
      </c>
      <c r="H907" s="46" t="s">
        <v>15</v>
      </c>
      <c r="I907" s="46">
        <v>0</v>
      </c>
      <c r="J907" s="46" t="s">
        <v>23</v>
      </c>
      <c r="K907" s="46" t="s">
        <v>31</v>
      </c>
      <c r="L907" s="46">
        <v>51</v>
      </c>
      <c r="M907" s="47" t="str">
        <f>IF(Table2[[#This Row],[Age]] &gt; 54, "Old",IF(Table2[[#This Row],[Age]]&gt;= 31, "Middle-Age",IF(Table2[[#This Row],[Age]]&lt;31, "Young","Invalid")))</f>
        <v>Middle-Age</v>
      </c>
      <c r="N907" s="46" t="s">
        <v>18</v>
      </c>
      <c r="O907" s="48">
        <v>38843</v>
      </c>
    </row>
    <row r="908" spans="1:15" x14ac:dyDescent="0.25">
      <c r="A908" s="46">
        <v>27660</v>
      </c>
      <c r="B908" s="46" t="s">
        <v>48</v>
      </c>
      <c r="C908" s="46" t="s">
        <v>50</v>
      </c>
      <c r="D908" s="46">
        <v>80000</v>
      </c>
      <c r="E908" s="46">
        <v>4</v>
      </c>
      <c r="F908" s="46" t="s">
        <v>30</v>
      </c>
      <c r="G908" s="46" t="s">
        <v>28</v>
      </c>
      <c r="H908" s="46" t="s">
        <v>15</v>
      </c>
      <c r="I908" s="46">
        <v>2</v>
      </c>
      <c r="J908" s="46" t="s">
        <v>23</v>
      </c>
      <c r="K908" s="46" t="s">
        <v>31</v>
      </c>
      <c r="L908" s="46">
        <v>70</v>
      </c>
      <c r="M908" s="47" t="str">
        <f>IF(Table2[[#This Row],[Age]] &gt; 54, "Old",IF(Table2[[#This Row],[Age]]&gt;= 31, "Middle-Age",IF(Table2[[#This Row],[Age]]&lt;31, "Young","Invalid")))</f>
        <v>Old</v>
      </c>
      <c r="N908" s="46" t="s">
        <v>18</v>
      </c>
      <c r="O908" s="48">
        <v>38843</v>
      </c>
    </row>
    <row r="909" spans="1:15" x14ac:dyDescent="0.25">
      <c r="A909" s="46">
        <v>27673</v>
      </c>
      <c r="B909" s="46" t="s">
        <v>49</v>
      </c>
      <c r="C909" s="46" t="s">
        <v>51</v>
      </c>
      <c r="D909" s="46">
        <v>60000</v>
      </c>
      <c r="E909" s="46">
        <v>3</v>
      </c>
      <c r="F909" s="46" t="s">
        <v>30</v>
      </c>
      <c r="G909" s="46" t="s">
        <v>28</v>
      </c>
      <c r="H909" s="46" t="s">
        <v>15</v>
      </c>
      <c r="I909" s="46">
        <v>2</v>
      </c>
      <c r="J909" s="46" t="s">
        <v>23</v>
      </c>
      <c r="K909" s="46" t="s">
        <v>31</v>
      </c>
      <c r="L909" s="46">
        <v>53</v>
      </c>
      <c r="M909" s="47" t="str">
        <f>IF(Table2[[#This Row],[Age]] &gt; 54, "Old",IF(Table2[[#This Row],[Age]]&gt;= 31, "Middle-Age",IF(Table2[[#This Row],[Age]]&lt;31, "Young","Invalid")))</f>
        <v>Middle-Age</v>
      </c>
      <c r="N909" s="46" t="s">
        <v>15</v>
      </c>
      <c r="O909" s="48">
        <v>38843</v>
      </c>
    </row>
    <row r="910" spans="1:15" x14ac:dyDescent="0.25">
      <c r="A910" s="46">
        <v>27696</v>
      </c>
      <c r="B910" s="46" t="s">
        <v>48</v>
      </c>
      <c r="C910" s="46" t="s">
        <v>50</v>
      </c>
      <c r="D910" s="46">
        <v>60000</v>
      </c>
      <c r="E910" s="46">
        <v>1</v>
      </c>
      <c r="F910" s="46" t="s">
        <v>13</v>
      </c>
      <c r="G910" s="46" t="s">
        <v>21</v>
      </c>
      <c r="H910" s="46" t="s">
        <v>15</v>
      </c>
      <c r="I910" s="46">
        <v>1</v>
      </c>
      <c r="J910" s="46" t="s">
        <v>23</v>
      </c>
      <c r="K910" s="46" t="s">
        <v>24</v>
      </c>
      <c r="L910" s="46">
        <v>43</v>
      </c>
      <c r="M910" s="47" t="str">
        <f>IF(Table2[[#This Row],[Age]] &gt; 54, "Old",IF(Table2[[#This Row],[Age]]&gt;= 31, "Middle-Age",IF(Table2[[#This Row],[Age]]&lt;31, "Young","Invalid")))</f>
        <v>Middle-Age</v>
      </c>
      <c r="N910" s="46" t="s">
        <v>15</v>
      </c>
      <c r="O910" s="48">
        <v>38843</v>
      </c>
    </row>
    <row r="911" spans="1:15" x14ac:dyDescent="0.25">
      <c r="A911" s="46">
        <v>27731</v>
      </c>
      <c r="B911" s="46" t="s">
        <v>48</v>
      </c>
      <c r="C911" s="46" t="s">
        <v>50</v>
      </c>
      <c r="D911" s="46">
        <v>40000</v>
      </c>
      <c r="E911" s="46">
        <v>0</v>
      </c>
      <c r="F911" s="46" t="s">
        <v>27</v>
      </c>
      <c r="G911" s="46" t="s">
        <v>14</v>
      </c>
      <c r="H911" s="46" t="s">
        <v>15</v>
      </c>
      <c r="I911" s="46">
        <v>2</v>
      </c>
      <c r="J911" s="46" t="s">
        <v>23</v>
      </c>
      <c r="K911" s="46" t="s">
        <v>31</v>
      </c>
      <c r="L911" s="46">
        <v>27</v>
      </c>
      <c r="M911" s="47" t="str">
        <f>IF(Table2[[#This Row],[Age]] &gt; 54, "Old",IF(Table2[[#This Row],[Age]]&gt;= 31, "Middle-Age",IF(Table2[[#This Row],[Age]]&lt;31, "Young","Invalid")))</f>
        <v>Young</v>
      </c>
      <c r="N911" s="46" t="s">
        <v>18</v>
      </c>
      <c r="O911" s="48">
        <v>38843</v>
      </c>
    </row>
    <row r="912" spans="1:15" x14ac:dyDescent="0.25">
      <c r="A912" s="46">
        <v>27740</v>
      </c>
      <c r="B912" s="46" t="s">
        <v>48</v>
      </c>
      <c r="C912" s="46" t="s">
        <v>51</v>
      </c>
      <c r="D912" s="46">
        <v>40000</v>
      </c>
      <c r="E912" s="46">
        <v>0</v>
      </c>
      <c r="F912" s="46" t="s">
        <v>27</v>
      </c>
      <c r="G912" s="46" t="s">
        <v>14</v>
      </c>
      <c r="H912" s="46" t="s">
        <v>15</v>
      </c>
      <c r="I912" s="46">
        <v>2</v>
      </c>
      <c r="J912" s="46" t="s">
        <v>23</v>
      </c>
      <c r="K912" s="46" t="s">
        <v>31</v>
      </c>
      <c r="L912" s="46">
        <v>27</v>
      </c>
      <c r="M912" s="47" t="str">
        <f>IF(Table2[[#This Row],[Age]] &gt; 54, "Old",IF(Table2[[#This Row],[Age]]&gt;= 31, "Middle-Age",IF(Table2[[#This Row],[Age]]&lt;31, "Young","Invalid")))</f>
        <v>Young</v>
      </c>
      <c r="N912" s="46" t="s">
        <v>18</v>
      </c>
      <c r="O912" s="48">
        <v>38843</v>
      </c>
    </row>
    <row r="913" spans="1:15" x14ac:dyDescent="0.25">
      <c r="A913" s="46">
        <v>27745</v>
      </c>
      <c r="B913" s="46" t="s">
        <v>49</v>
      </c>
      <c r="C913" s="46" t="s">
        <v>50</v>
      </c>
      <c r="D913" s="46">
        <v>40000</v>
      </c>
      <c r="E913" s="46">
        <v>2</v>
      </c>
      <c r="F913" s="46" t="s">
        <v>13</v>
      </c>
      <c r="G913" s="46" t="s">
        <v>28</v>
      </c>
      <c r="H913" s="46" t="s">
        <v>15</v>
      </c>
      <c r="I913" s="46">
        <v>2</v>
      </c>
      <c r="J913" s="46" t="s">
        <v>23</v>
      </c>
      <c r="K913" s="46" t="s">
        <v>24</v>
      </c>
      <c r="L913" s="46">
        <v>63</v>
      </c>
      <c r="M913" s="47" t="str">
        <f>IF(Table2[[#This Row],[Age]] &gt; 54, "Old",IF(Table2[[#This Row],[Age]]&gt;= 31, "Middle-Age",IF(Table2[[#This Row],[Age]]&lt;31, "Young","Invalid")))</f>
        <v>Old</v>
      </c>
      <c r="N913" s="46" t="s">
        <v>15</v>
      </c>
      <c r="O913" s="48">
        <v>38843</v>
      </c>
    </row>
    <row r="914" spans="1:15" x14ac:dyDescent="0.25">
      <c r="A914" s="46">
        <v>27753</v>
      </c>
      <c r="B914" s="46" t="s">
        <v>48</v>
      </c>
      <c r="C914" s="46" t="s">
        <v>50</v>
      </c>
      <c r="D914" s="46">
        <v>40000</v>
      </c>
      <c r="E914" s="46">
        <v>0</v>
      </c>
      <c r="F914" s="46" t="s">
        <v>27</v>
      </c>
      <c r="G914" s="46" t="s">
        <v>14</v>
      </c>
      <c r="H914" s="46" t="s">
        <v>18</v>
      </c>
      <c r="I914" s="46">
        <v>2</v>
      </c>
      <c r="J914" s="46" t="s">
        <v>26</v>
      </c>
      <c r="K914" s="46" t="s">
        <v>31</v>
      </c>
      <c r="L914" s="46">
        <v>30</v>
      </c>
      <c r="M914" s="47" t="str">
        <f>IF(Table2[[#This Row],[Age]] &gt; 54, "Old",IF(Table2[[#This Row],[Age]]&gt;= 31, "Middle-Age",IF(Table2[[#This Row],[Age]]&lt;31, "Young","Invalid")))</f>
        <v>Young</v>
      </c>
      <c r="N914" s="46" t="s">
        <v>18</v>
      </c>
      <c r="O914" s="48">
        <v>38843</v>
      </c>
    </row>
    <row r="915" spans="1:15" x14ac:dyDescent="0.25">
      <c r="A915" s="46">
        <v>27756</v>
      </c>
      <c r="B915" s="46" t="s">
        <v>49</v>
      </c>
      <c r="C915" s="46" t="s">
        <v>51</v>
      </c>
      <c r="D915" s="46">
        <v>50000</v>
      </c>
      <c r="E915" s="46">
        <v>3</v>
      </c>
      <c r="F915" s="46" t="s">
        <v>13</v>
      </c>
      <c r="G915" s="46" t="s">
        <v>14</v>
      </c>
      <c r="H915" s="46" t="s">
        <v>18</v>
      </c>
      <c r="I915" s="46">
        <v>1</v>
      </c>
      <c r="J915" s="46" t="s">
        <v>16</v>
      </c>
      <c r="K915" s="46" t="s">
        <v>31</v>
      </c>
      <c r="L915" s="46">
        <v>40</v>
      </c>
      <c r="M915" s="47" t="str">
        <f>IF(Table2[[#This Row],[Age]] &gt; 54, "Old",IF(Table2[[#This Row],[Age]]&gt;= 31, "Middle-Age",IF(Table2[[#This Row],[Age]]&lt;31, "Young","Invalid")))</f>
        <v>Middle-Age</v>
      </c>
      <c r="N915" s="46" t="s">
        <v>18</v>
      </c>
      <c r="O915" s="48">
        <v>38843</v>
      </c>
    </row>
    <row r="916" spans="1:15" x14ac:dyDescent="0.25">
      <c r="A916" s="46">
        <v>27760</v>
      </c>
      <c r="B916" s="46" t="s">
        <v>49</v>
      </c>
      <c r="C916" s="46" t="s">
        <v>51</v>
      </c>
      <c r="D916" s="46">
        <v>40000</v>
      </c>
      <c r="E916" s="46">
        <v>0</v>
      </c>
      <c r="F916" s="46" t="s">
        <v>30</v>
      </c>
      <c r="G916" s="46" t="s">
        <v>20</v>
      </c>
      <c r="H916" s="46" t="s">
        <v>18</v>
      </c>
      <c r="I916" s="46">
        <v>0</v>
      </c>
      <c r="J916" s="46" t="s">
        <v>16</v>
      </c>
      <c r="K916" s="46" t="s">
        <v>17</v>
      </c>
      <c r="L916" s="46">
        <v>37</v>
      </c>
      <c r="M916" s="47" t="str">
        <f>IF(Table2[[#This Row],[Age]] &gt; 54, "Old",IF(Table2[[#This Row],[Age]]&gt;= 31, "Middle-Age",IF(Table2[[#This Row],[Age]]&lt;31, "Young","Invalid")))</f>
        <v>Middle-Age</v>
      </c>
      <c r="N916" s="46" t="s">
        <v>15</v>
      </c>
      <c r="O916" s="48">
        <v>38843</v>
      </c>
    </row>
    <row r="917" spans="1:15" x14ac:dyDescent="0.25">
      <c r="A917" s="46">
        <v>27771</v>
      </c>
      <c r="B917" s="46" t="s">
        <v>49</v>
      </c>
      <c r="C917" s="46" t="s">
        <v>50</v>
      </c>
      <c r="D917" s="46">
        <v>30000</v>
      </c>
      <c r="E917" s="46">
        <v>1</v>
      </c>
      <c r="F917" s="46" t="s">
        <v>13</v>
      </c>
      <c r="G917" s="46" t="s">
        <v>20</v>
      </c>
      <c r="H917" s="46" t="s">
        <v>15</v>
      </c>
      <c r="I917" s="46">
        <v>1</v>
      </c>
      <c r="J917" s="46" t="s">
        <v>26</v>
      </c>
      <c r="K917" s="46" t="s">
        <v>17</v>
      </c>
      <c r="L917" s="46">
        <v>39</v>
      </c>
      <c r="M917" s="47" t="str">
        <f>IF(Table2[[#This Row],[Age]] &gt; 54, "Old",IF(Table2[[#This Row],[Age]]&gt;= 31, "Middle-Age",IF(Table2[[#This Row],[Age]]&lt;31, "Young","Invalid")))</f>
        <v>Middle-Age</v>
      </c>
      <c r="N917" s="46" t="s">
        <v>15</v>
      </c>
      <c r="O917" s="48">
        <v>38843</v>
      </c>
    </row>
    <row r="918" spans="1:15" x14ac:dyDescent="0.25">
      <c r="A918" s="46">
        <v>27775</v>
      </c>
      <c r="B918" s="46" t="s">
        <v>49</v>
      </c>
      <c r="C918" s="46" t="s">
        <v>51</v>
      </c>
      <c r="D918" s="46">
        <v>40000</v>
      </c>
      <c r="E918" s="46">
        <v>0</v>
      </c>
      <c r="F918" s="46" t="s">
        <v>13</v>
      </c>
      <c r="G918" s="46" t="s">
        <v>20</v>
      </c>
      <c r="H918" s="46" t="s">
        <v>18</v>
      </c>
      <c r="I918" s="46">
        <v>0</v>
      </c>
      <c r="J918" s="46" t="s">
        <v>16</v>
      </c>
      <c r="K918" s="46" t="s">
        <v>17</v>
      </c>
      <c r="L918" s="46">
        <v>38</v>
      </c>
      <c r="M918" s="47" t="str">
        <f>IF(Table2[[#This Row],[Age]] &gt; 54, "Old",IF(Table2[[#This Row],[Age]]&gt;= 31, "Middle-Age",IF(Table2[[#This Row],[Age]]&lt;31, "Young","Invalid")))</f>
        <v>Middle-Age</v>
      </c>
      <c r="N918" s="46" t="s">
        <v>15</v>
      </c>
      <c r="O918" s="48">
        <v>38843</v>
      </c>
    </row>
    <row r="919" spans="1:15" x14ac:dyDescent="0.25">
      <c r="A919" s="46">
        <v>27803</v>
      </c>
      <c r="B919" s="46" t="s">
        <v>49</v>
      </c>
      <c r="C919" s="46" t="s">
        <v>51</v>
      </c>
      <c r="D919" s="46">
        <v>30000</v>
      </c>
      <c r="E919" s="46">
        <v>2</v>
      </c>
      <c r="F919" s="46" t="s">
        <v>19</v>
      </c>
      <c r="G919" s="46" t="s">
        <v>20</v>
      </c>
      <c r="H919" s="46" t="s">
        <v>18</v>
      </c>
      <c r="I919" s="46">
        <v>0</v>
      </c>
      <c r="J919" s="46" t="s">
        <v>16</v>
      </c>
      <c r="K919" s="46" t="s">
        <v>17</v>
      </c>
      <c r="L919" s="46">
        <v>43</v>
      </c>
      <c r="M919" s="47" t="str">
        <f>IF(Table2[[#This Row],[Age]] &gt; 54, "Old",IF(Table2[[#This Row],[Age]]&gt;= 31, "Middle-Age",IF(Table2[[#This Row],[Age]]&lt;31, "Young","Invalid")))</f>
        <v>Middle-Age</v>
      </c>
      <c r="N919" s="46" t="s">
        <v>18</v>
      </c>
      <c r="O919" s="48">
        <v>38843</v>
      </c>
    </row>
    <row r="920" spans="1:15" x14ac:dyDescent="0.25">
      <c r="A920" s="46">
        <v>27814</v>
      </c>
      <c r="B920" s="46" t="s">
        <v>49</v>
      </c>
      <c r="C920" s="46" t="s">
        <v>51</v>
      </c>
      <c r="D920" s="46">
        <v>30000</v>
      </c>
      <c r="E920" s="46">
        <v>3</v>
      </c>
      <c r="F920" s="46" t="s">
        <v>19</v>
      </c>
      <c r="G920" s="46" t="s">
        <v>20</v>
      </c>
      <c r="H920" s="46" t="s">
        <v>18</v>
      </c>
      <c r="I920" s="46">
        <v>1</v>
      </c>
      <c r="J920" s="46" t="s">
        <v>16</v>
      </c>
      <c r="K920" s="46" t="s">
        <v>17</v>
      </c>
      <c r="L920" s="46">
        <v>26</v>
      </c>
      <c r="M920" s="47" t="str">
        <f>IF(Table2[[#This Row],[Age]] &gt; 54, "Old",IF(Table2[[#This Row],[Age]]&gt;= 31, "Middle-Age",IF(Table2[[#This Row],[Age]]&lt;31, "Young","Invalid")))</f>
        <v>Young</v>
      </c>
      <c r="N920" s="46" t="s">
        <v>18</v>
      </c>
      <c r="O920" s="48">
        <v>38843</v>
      </c>
    </row>
    <row r="921" spans="1:15" x14ac:dyDescent="0.25">
      <c r="A921" s="46">
        <v>27824</v>
      </c>
      <c r="B921" s="46" t="s">
        <v>49</v>
      </c>
      <c r="C921" s="46" t="s">
        <v>51</v>
      </c>
      <c r="D921" s="46">
        <v>30000</v>
      </c>
      <c r="E921" s="46">
        <v>3</v>
      </c>
      <c r="F921" s="46" t="s">
        <v>19</v>
      </c>
      <c r="G921" s="46" t="s">
        <v>20</v>
      </c>
      <c r="H921" s="46" t="s">
        <v>15</v>
      </c>
      <c r="I921" s="46">
        <v>2</v>
      </c>
      <c r="J921" s="46" t="s">
        <v>16</v>
      </c>
      <c r="K921" s="46" t="s">
        <v>17</v>
      </c>
      <c r="L921" s="46">
        <v>28</v>
      </c>
      <c r="M921" s="47" t="str">
        <f>IF(Table2[[#This Row],[Age]] &gt; 54, "Old",IF(Table2[[#This Row],[Age]]&gt;= 31, "Middle-Age",IF(Table2[[#This Row],[Age]]&lt;31, "Young","Invalid")))</f>
        <v>Young</v>
      </c>
      <c r="N921" s="46" t="s">
        <v>15</v>
      </c>
      <c r="O921" s="48">
        <v>38843</v>
      </c>
    </row>
    <row r="922" spans="1:15" x14ac:dyDescent="0.25">
      <c r="A922" s="46">
        <v>27832</v>
      </c>
      <c r="B922" s="46" t="s">
        <v>49</v>
      </c>
      <c r="C922" s="46" t="s">
        <v>51</v>
      </c>
      <c r="D922" s="46">
        <v>30000</v>
      </c>
      <c r="E922" s="46">
        <v>0</v>
      </c>
      <c r="F922" s="46" t="s">
        <v>19</v>
      </c>
      <c r="G922" s="46" t="s">
        <v>20</v>
      </c>
      <c r="H922" s="46" t="s">
        <v>18</v>
      </c>
      <c r="I922" s="46">
        <v>1</v>
      </c>
      <c r="J922" s="46" t="s">
        <v>22</v>
      </c>
      <c r="K922" s="46" t="s">
        <v>17</v>
      </c>
      <c r="L922" s="46">
        <v>30</v>
      </c>
      <c r="M922" s="47" t="str">
        <f>IF(Table2[[#This Row],[Age]] &gt; 54, "Old",IF(Table2[[#This Row],[Age]]&gt;= 31, "Middle-Age",IF(Table2[[#This Row],[Age]]&lt;31, "Young","Invalid")))</f>
        <v>Young</v>
      </c>
      <c r="N922" s="46" t="s">
        <v>18</v>
      </c>
      <c r="O922" s="48">
        <v>38843</v>
      </c>
    </row>
    <row r="923" spans="1:15" x14ac:dyDescent="0.25">
      <c r="A923" s="46">
        <v>27835</v>
      </c>
      <c r="B923" s="46" t="s">
        <v>48</v>
      </c>
      <c r="C923" s="46" t="s">
        <v>50</v>
      </c>
      <c r="D923" s="46">
        <v>20000</v>
      </c>
      <c r="E923" s="46">
        <v>0</v>
      </c>
      <c r="F923" s="46" t="s">
        <v>29</v>
      </c>
      <c r="G923" s="46" t="s">
        <v>25</v>
      </c>
      <c r="H923" s="46" t="s">
        <v>15</v>
      </c>
      <c r="I923" s="46">
        <v>2</v>
      </c>
      <c r="J923" s="46" t="s">
        <v>16</v>
      </c>
      <c r="K923" s="46" t="s">
        <v>17</v>
      </c>
      <c r="L923" s="46">
        <v>32</v>
      </c>
      <c r="M923" s="47" t="str">
        <f>IF(Table2[[#This Row],[Age]] &gt; 54, "Old",IF(Table2[[#This Row],[Age]]&gt;= 31, "Middle-Age",IF(Table2[[#This Row],[Age]]&lt;31, "Young","Invalid")))</f>
        <v>Middle-Age</v>
      </c>
      <c r="N923" s="46" t="s">
        <v>18</v>
      </c>
      <c r="O923" s="48">
        <v>38843</v>
      </c>
    </row>
    <row r="924" spans="1:15" x14ac:dyDescent="0.25">
      <c r="A924" s="46">
        <v>27878</v>
      </c>
      <c r="B924" s="46" t="s">
        <v>49</v>
      </c>
      <c r="C924" s="46" t="s">
        <v>50</v>
      </c>
      <c r="D924" s="46">
        <v>20000</v>
      </c>
      <c r="E924" s="46">
        <v>0</v>
      </c>
      <c r="F924" s="46" t="s">
        <v>19</v>
      </c>
      <c r="G924" s="46" t="s">
        <v>25</v>
      </c>
      <c r="H924" s="46" t="s">
        <v>18</v>
      </c>
      <c r="I924" s="46">
        <v>0</v>
      </c>
      <c r="J924" s="46" t="s">
        <v>16</v>
      </c>
      <c r="K924" s="46" t="s">
        <v>24</v>
      </c>
      <c r="L924" s="46">
        <v>28</v>
      </c>
      <c r="M924" s="47" t="str">
        <f>IF(Table2[[#This Row],[Age]] &gt; 54, "Old",IF(Table2[[#This Row],[Age]]&gt;= 31, "Middle-Age",IF(Table2[[#This Row],[Age]]&lt;31, "Young","Invalid")))</f>
        <v>Young</v>
      </c>
      <c r="N924" s="46" t="s">
        <v>15</v>
      </c>
      <c r="O924" s="48">
        <v>38843</v>
      </c>
    </row>
    <row r="925" spans="1:15" x14ac:dyDescent="0.25">
      <c r="A925" s="46">
        <v>27941</v>
      </c>
      <c r="B925" s="46" t="s">
        <v>48</v>
      </c>
      <c r="C925" s="46" t="s">
        <v>51</v>
      </c>
      <c r="D925" s="46">
        <v>80000</v>
      </c>
      <c r="E925" s="46">
        <v>4</v>
      </c>
      <c r="F925" s="46" t="s">
        <v>19</v>
      </c>
      <c r="G925" s="46" t="s">
        <v>21</v>
      </c>
      <c r="H925" s="46" t="s">
        <v>15</v>
      </c>
      <c r="I925" s="46">
        <v>2</v>
      </c>
      <c r="J925" s="46" t="s">
        <v>22</v>
      </c>
      <c r="K925" s="46" t="s">
        <v>17</v>
      </c>
      <c r="L925" s="46">
        <v>53</v>
      </c>
      <c r="M925" s="47" t="str">
        <f>IF(Table2[[#This Row],[Age]] &gt; 54, "Old",IF(Table2[[#This Row],[Age]]&gt;= 31, "Middle-Age",IF(Table2[[#This Row],[Age]]&lt;31, "Young","Invalid")))</f>
        <v>Middle-Age</v>
      </c>
      <c r="N925" s="46" t="s">
        <v>18</v>
      </c>
      <c r="O925" s="48">
        <v>38843</v>
      </c>
    </row>
    <row r="926" spans="1:15" x14ac:dyDescent="0.25">
      <c r="A926" s="46">
        <v>27951</v>
      </c>
      <c r="B926" s="46" t="s">
        <v>49</v>
      </c>
      <c r="C926" s="46" t="s">
        <v>50</v>
      </c>
      <c r="D926" s="46">
        <v>80000</v>
      </c>
      <c r="E926" s="46">
        <v>4</v>
      </c>
      <c r="F926" s="46" t="s">
        <v>19</v>
      </c>
      <c r="G926" s="46" t="s">
        <v>21</v>
      </c>
      <c r="H926" s="46" t="s">
        <v>18</v>
      </c>
      <c r="I926" s="46">
        <v>2</v>
      </c>
      <c r="J926" s="46" t="s">
        <v>22</v>
      </c>
      <c r="K926" s="46" t="s">
        <v>17</v>
      </c>
      <c r="L926" s="46">
        <v>54</v>
      </c>
      <c r="M926" s="47" t="str">
        <f>IF(Table2[[#This Row],[Age]] &gt; 54, "Old",IF(Table2[[#This Row],[Age]]&gt;= 31, "Middle-Age",IF(Table2[[#This Row],[Age]]&lt;31, "Young","Invalid")))</f>
        <v>Middle-Age</v>
      </c>
      <c r="N926" s="46" t="s">
        <v>15</v>
      </c>
      <c r="O926" s="48">
        <v>38843</v>
      </c>
    </row>
    <row r="927" spans="1:15" x14ac:dyDescent="0.25">
      <c r="A927" s="46">
        <v>27969</v>
      </c>
      <c r="B927" s="46" t="s">
        <v>48</v>
      </c>
      <c r="C927" s="46" t="s">
        <v>50</v>
      </c>
      <c r="D927" s="46">
        <v>80000</v>
      </c>
      <c r="E927" s="46">
        <v>0</v>
      </c>
      <c r="F927" s="46" t="s">
        <v>13</v>
      </c>
      <c r="G927" s="46" t="s">
        <v>21</v>
      </c>
      <c r="H927" s="46" t="s">
        <v>15</v>
      </c>
      <c r="I927" s="46">
        <v>2</v>
      </c>
      <c r="J927" s="46" t="s">
        <v>59</v>
      </c>
      <c r="K927" s="46" t="s">
        <v>24</v>
      </c>
      <c r="L927" s="46">
        <v>29</v>
      </c>
      <c r="M927" s="47" t="str">
        <f>IF(Table2[[#This Row],[Age]] &gt; 54, "Old",IF(Table2[[#This Row],[Age]]&gt;= 31, "Middle-Age",IF(Table2[[#This Row],[Age]]&lt;31, "Young","Invalid")))</f>
        <v>Young</v>
      </c>
      <c r="N927" s="46" t="s">
        <v>15</v>
      </c>
      <c r="O927" s="48">
        <v>38843</v>
      </c>
    </row>
    <row r="928" spans="1:15" x14ac:dyDescent="0.25">
      <c r="A928" s="46">
        <v>27974</v>
      </c>
      <c r="B928" s="46" t="s">
        <v>49</v>
      </c>
      <c r="C928" s="46" t="s">
        <v>50</v>
      </c>
      <c r="D928" s="46">
        <v>160000</v>
      </c>
      <c r="E928" s="46">
        <v>2</v>
      </c>
      <c r="F928" s="46" t="s">
        <v>27</v>
      </c>
      <c r="G928" s="46" t="s">
        <v>28</v>
      </c>
      <c r="H928" s="46" t="s">
        <v>15</v>
      </c>
      <c r="I928" s="46">
        <v>4</v>
      </c>
      <c r="J928" s="46" t="s">
        <v>16</v>
      </c>
      <c r="K928" s="46" t="s">
        <v>24</v>
      </c>
      <c r="L928" s="46">
        <v>33</v>
      </c>
      <c r="M928" s="47" t="str">
        <f>IF(Table2[[#This Row],[Age]] &gt; 54, "Old",IF(Table2[[#This Row],[Age]]&gt;= 31, "Middle-Age",IF(Table2[[#This Row],[Age]]&lt;31, "Young","Invalid")))</f>
        <v>Middle-Age</v>
      </c>
      <c r="N928" s="46" t="s">
        <v>15</v>
      </c>
      <c r="O928" s="48">
        <v>38843</v>
      </c>
    </row>
    <row r="929" spans="1:15" x14ac:dyDescent="0.25">
      <c r="A929" s="46">
        <v>27994</v>
      </c>
      <c r="B929" s="46" t="s">
        <v>48</v>
      </c>
      <c r="C929" s="46" t="s">
        <v>51</v>
      </c>
      <c r="D929" s="46">
        <v>40000</v>
      </c>
      <c r="E929" s="46">
        <v>4</v>
      </c>
      <c r="F929" s="46" t="s">
        <v>27</v>
      </c>
      <c r="G929" s="46" t="s">
        <v>21</v>
      </c>
      <c r="H929" s="46" t="s">
        <v>15</v>
      </c>
      <c r="I929" s="46">
        <v>2</v>
      </c>
      <c r="J929" s="46" t="s">
        <v>23</v>
      </c>
      <c r="K929" s="46" t="s">
        <v>31</v>
      </c>
      <c r="L929" s="46">
        <v>69</v>
      </c>
      <c r="M929" s="47" t="str">
        <f>IF(Table2[[#This Row],[Age]] &gt; 54, "Old",IF(Table2[[#This Row],[Age]]&gt;= 31, "Middle-Age",IF(Table2[[#This Row],[Age]]&lt;31, "Young","Invalid")))</f>
        <v>Old</v>
      </c>
      <c r="N929" s="46" t="s">
        <v>18</v>
      </c>
      <c r="O929" s="48">
        <v>38843</v>
      </c>
    </row>
    <row r="930" spans="1:15" x14ac:dyDescent="0.25">
      <c r="A930" s="46">
        <v>28004</v>
      </c>
      <c r="B930" s="46" t="s">
        <v>48</v>
      </c>
      <c r="C930" s="46" t="s">
        <v>51</v>
      </c>
      <c r="D930" s="46">
        <v>60000</v>
      </c>
      <c r="E930" s="46">
        <v>3</v>
      </c>
      <c r="F930" s="46" t="s">
        <v>13</v>
      </c>
      <c r="G930" s="46" t="s">
        <v>28</v>
      </c>
      <c r="H930" s="46" t="s">
        <v>15</v>
      </c>
      <c r="I930" s="46">
        <v>2</v>
      </c>
      <c r="J930" s="46" t="s">
        <v>59</v>
      </c>
      <c r="K930" s="46" t="s">
        <v>31</v>
      </c>
      <c r="L930" s="46">
        <v>66</v>
      </c>
      <c r="M930" s="47" t="str">
        <f>IF(Table2[[#This Row],[Age]] &gt; 54, "Old",IF(Table2[[#This Row],[Age]]&gt;= 31, "Middle-Age",IF(Table2[[#This Row],[Age]]&lt;31, "Young","Invalid")))</f>
        <v>Old</v>
      </c>
      <c r="N930" s="46" t="s">
        <v>18</v>
      </c>
      <c r="O930" s="48">
        <v>38843</v>
      </c>
    </row>
    <row r="931" spans="1:15" x14ac:dyDescent="0.25">
      <c r="A931" s="46">
        <v>28026</v>
      </c>
      <c r="B931" s="46" t="s">
        <v>48</v>
      </c>
      <c r="C931" s="46" t="s">
        <v>51</v>
      </c>
      <c r="D931" s="46">
        <v>40000</v>
      </c>
      <c r="E931" s="46">
        <v>2</v>
      </c>
      <c r="F931" s="46" t="s">
        <v>27</v>
      </c>
      <c r="G931" s="46" t="s">
        <v>21</v>
      </c>
      <c r="H931" s="46" t="s">
        <v>18</v>
      </c>
      <c r="I931" s="46">
        <v>2</v>
      </c>
      <c r="J931" s="46" t="s">
        <v>22</v>
      </c>
      <c r="K931" s="46" t="s">
        <v>31</v>
      </c>
      <c r="L931" s="46">
        <v>59</v>
      </c>
      <c r="M931" s="47" t="str">
        <f>IF(Table2[[#This Row],[Age]] &gt; 54, "Old",IF(Table2[[#This Row],[Age]]&gt;= 31, "Middle-Age",IF(Table2[[#This Row],[Age]]&lt;31, "Young","Invalid")))</f>
        <v>Old</v>
      </c>
      <c r="N931" s="46" t="s">
        <v>18</v>
      </c>
      <c r="O931" s="48">
        <v>38843</v>
      </c>
    </row>
    <row r="932" spans="1:15" x14ac:dyDescent="0.25">
      <c r="A932" s="46">
        <v>28031</v>
      </c>
      <c r="B932" s="46" t="s">
        <v>49</v>
      </c>
      <c r="C932" s="46" t="s">
        <v>51</v>
      </c>
      <c r="D932" s="46">
        <v>70000</v>
      </c>
      <c r="E932" s="46">
        <v>2</v>
      </c>
      <c r="F932" s="46" t="s">
        <v>13</v>
      </c>
      <c r="G932" s="46" t="s">
        <v>28</v>
      </c>
      <c r="H932" s="46" t="s">
        <v>18</v>
      </c>
      <c r="I932" s="46">
        <v>1</v>
      </c>
      <c r="J932" s="46" t="s">
        <v>22</v>
      </c>
      <c r="K932" s="46" t="s">
        <v>31</v>
      </c>
      <c r="L932" s="46">
        <v>59</v>
      </c>
      <c r="M932" s="47" t="str">
        <f>IF(Table2[[#This Row],[Age]] &gt; 54, "Old",IF(Table2[[#This Row],[Age]]&gt;= 31, "Middle-Age",IF(Table2[[#This Row],[Age]]&lt;31, "Young","Invalid")))</f>
        <v>Old</v>
      </c>
      <c r="N932" s="46" t="s">
        <v>15</v>
      </c>
      <c r="O932" s="48">
        <v>38843</v>
      </c>
    </row>
    <row r="933" spans="1:15" x14ac:dyDescent="0.25">
      <c r="A933" s="46">
        <v>28043</v>
      </c>
      <c r="B933" s="46" t="s">
        <v>48</v>
      </c>
      <c r="C933" s="46" t="s">
        <v>51</v>
      </c>
      <c r="D933" s="46">
        <v>60000</v>
      </c>
      <c r="E933" s="46">
        <v>2</v>
      </c>
      <c r="F933" s="46" t="s">
        <v>13</v>
      </c>
      <c r="G933" s="46" t="s">
        <v>28</v>
      </c>
      <c r="H933" s="46" t="s">
        <v>15</v>
      </c>
      <c r="I933" s="46">
        <v>0</v>
      </c>
      <c r="J933" s="46" t="s">
        <v>59</v>
      </c>
      <c r="K933" s="46" t="s">
        <v>31</v>
      </c>
      <c r="L933" s="46">
        <v>56</v>
      </c>
      <c r="M933" s="47" t="str">
        <f>IF(Table2[[#This Row],[Age]] &gt; 54, "Old",IF(Table2[[#This Row],[Age]]&gt;= 31, "Middle-Age",IF(Table2[[#This Row],[Age]]&lt;31, "Young","Invalid")))</f>
        <v>Old</v>
      </c>
      <c r="N933" s="46" t="s">
        <v>18</v>
      </c>
      <c r="O933" s="48">
        <v>38843</v>
      </c>
    </row>
    <row r="934" spans="1:15" x14ac:dyDescent="0.25">
      <c r="A934" s="46">
        <v>28052</v>
      </c>
      <c r="B934" s="46" t="s">
        <v>48</v>
      </c>
      <c r="C934" s="46" t="s">
        <v>50</v>
      </c>
      <c r="D934" s="46">
        <v>60000</v>
      </c>
      <c r="E934" s="46">
        <v>2</v>
      </c>
      <c r="F934" s="46" t="s">
        <v>27</v>
      </c>
      <c r="G934" s="46" t="s">
        <v>21</v>
      </c>
      <c r="H934" s="46" t="s">
        <v>15</v>
      </c>
      <c r="I934" s="46">
        <v>2</v>
      </c>
      <c r="J934" s="46" t="s">
        <v>59</v>
      </c>
      <c r="K934" s="46" t="s">
        <v>31</v>
      </c>
      <c r="L934" s="46">
        <v>55</v>
      </c>
      <c r="M934" s="47" t="str">
        <f>IF(Table2[[#This Row],[Age]] &gt; 54, "Old",IF(Table2[[#This Row],[Age]]&gt;= 31, "Middle-Age",IF(Table2[[#This Row],[Age]]&lt;31, "Young","Invalid")))</f>
        <v>Old</v>
      </c>
      <c r="N934" s="46" t="s">
        <v>18</v>
      </c>
      <c r="O934" s="48">
        <v>38843</v>
      </c>
    </row>
    <row r="935" spans="1:15" x14ac:dyDescent="0.25">
      <c r="A935" s="46">
        <v>28056</v>
      </c>
      <c r="B935" s="46" t="s">
        <v>48</v>
      </c>
      <c r="C935" s="46" t="s">
        <v>50</v>
      </c>
      <c r="D935" s="46">
        <v>70000</v>
      </c>
      <c r="E935" s="46">
        <v>2</v>
      </c>
      <c r="F935" s="46" t="s">
        <v>29</v>
      </c>
      <c r="G935" s="46" t="s">
        <v>14</v>
      </c>
      <c r="H935" s="46" t="s">
        <v>15</v>
      </c>
      <c r="I935" s="46">
        <v>2</v>
      </c>
      <c r="J935" s="46" t="s">
        <v>59</v>
      </c>
      <c r="K935" s="46" t="s">
        <v>31</v>
      </c>
      <c r="L935" s="46">
        <v>53</v>
      </c>
      <c r="M935" s="47" t="str">
        <f>IF(Table2[[#This Row],[Age]] &gt; 54, "Old",IF(Table2[[#This Row],[Age]]&gt;= 31, "Middle-Age",IF(Table2[[#This Row],[Age]]&lt;31, "Young","Invalid")))</f>
        <v>Middle-Age</v>
      </c>
      <c r="N935" s="46" t="s">
        <v>18</v>
      </c>
      <c r="O935" s="48">
        <v>38843</v>
      </c>
    </row>
    <row r="936" spans="1:15" x14ac:dyDescent="0.25">
      <c r="A936" s="46">
        <v>28066</v>
      </c>
      <c r="B936" s="46" t="s">
        <v>48</v>
      </c>
      <c r="C936" s="46" t="s">
        <v>50</v>
      </c>
      <c r="D936" s="46">
        <v>80000</v>
      </c>
      <c r="E936" s="46">
        <v>2</v>
      </c>
      <c r="F936" s="46" t="s">
        <v>30</v>
      </c>
      <c r="G936" s="46" t="s">
        <v>21</v>
      </c>
      <c r="H936" s="46" t="s">
        <v>15</v>
      </c>
      <c r="I936" s="46">
        <v>0</v>
      </c>
      <c r="J936" s="46" t="s">
        <v>16</v>
      </c>
      <c r="K936" s="46" t="s">
        <v>31</v>
      </c>
      <c r="L936" s="46">
        <v>37</v>
      </c>
      <c r="M936" s="47" t="str">
        <f>IF(Table2[[#This Row],[Age]] &gt; 54, "Old",IF(Table2[[#This Row],[Age]]&gt;= 31, "Middle-Age",IF(Table2[[#This Row],[Age]]&lt;31, "Young","Invalid")))</f>
        <v>Middle-Age</v>
      </c>
      <c r="N936" s="46" t="s">
        <v>15</v>
      </c>
      <c r="O936" s="48">
        <v>38843</v>
      </c>
    </row>
    <row r="937" spans="1:15" x14ac:dyDescent="0.25">
      <c r="A937" s="46">
        <v>28068</v>
      </c>
      <c r="B937" s="46" t="s">
        <v>49</v>
      </c>
      <c r="C937" s="46" t="s">
        <v>51</v>
      </c>
      <c r="D937" s="46">
        <v>80000</v>
      </c>
      <c r="E937" s="46">
        <v>3</v>
      </c>
      <c r="F937" s="46" t="s">
        <v>30</v>
      </c>
      <c r="G937" s="46" t="s">
        <v>21</v>
      </c>
      <c r="H937" s="46" t="s">
        <v>18</v>
      </c>
      <c r="I937" s="46">
        <v>0</v>
      </c>
      <c r="J937" s="46" t="s">
        <v>16</v>
      </c>
      <c r="K937" s="46" t="s">
        <v>31</v>
      </c>
      <c r="L937" s="46">
        <v>36</v>
      </c>
      <c r="M937" s="47" t="str">
        <f>IF(Table2[[#This Row],[Age]] &gt; 54, "Old",IF(Table2[[#This Row],[Age]]&gt;= 31, "Middle-Age",IF(Table2[[#This Row],[Age]]&lt;31, "Young","Invalid")))</f>
        <v>Middle-Age</v>
      </c>
      <c r="N937" s="46" t="s">
        <v>15</v>
      </c>
      <c r="O937" s="48">
        <v>38843</v>
      </c>
    </row>
    <row r="938" spans="1:15" x14ac:dyDescent="0.25">
      <c r="A938" s="46">
        <v>28087</v>
      </c>
      <c r="B938" s="46" t="s">
        <v>49</v>
      </c>
      <c r="C938" s="46" t="s">
        <v>51</v>
      </c>
      <c r="D938" s="46">
        <v>40000</v>
      </c>
      <c r="E938" s="46">
        <v>0</v>
      </c>
      <c r="F938" s="46" t="s">
        <v>19</v>
      </c>
      <c r="G938" s="46" t="s">
        <v>14</v>
      </c>
      <c r="H938" s="46" t="s">
        <v>18</v>
      </c>
      <c r="I938" s="46">
        <v>1</v>
      </c>
      <c r="J938" s="46" t="s">
        <v>26</v>
      </c>
      <c r="K938" s="46" t="s">
        <v>31</v>
      </c>
      <c r="L938" s="46">
        <v>27</v>
      </c>
      <c r="M938" s="47" t="str">
        <f>IF(Table2[[#This Row],[Age]] &gt; 54, "Old",IF(Table2[[#This Row],[Age]]&gt;= 31, "Middle-Age",IF(Table2[[#This Row],[Age]]&lt;31, "Young","Invalid")))</f>
        <v>Young</v>
      </c>
      <c r="N938" s="46" t="s">
        <v>18</v>
      </c>
      <c r="O938" s="48">
        <v>38843</v>
      </c>
    </row>
    <row r="939" spans="1:15" x14ac:dyDescent="0.25">
      <c r="A939" s="46">
        <v>28090</v>
      </c>
      <c r="B939" s="46" t="s">
        <v>48</v>
      </c>
      <c r="C939" s="46" t="s">
        <v>50</v>
      </c>
      <c r="D939" s="46">
        <v>40000</v>
      </c>
      <c r="E939" s="46">
        <v>0</v>
      </c>
      <c r="F939" s="46" t="s">
        <v>19</v>
      </c>
      <c r="G939" s="46" t="s">
        <v>14</v>
      </c>
      <c r="H939" s="46" t="s">
        <v>15</v>
      </c>
      <c r="I939" s="46">
        <v>1</v>
      </c>
      <c r="J939" s="46" t="s">
        <v>23</v>
      </c>
      <c r="K939" s="46" t="s">
        <v>31</v>
      </c>
      <c r="L939" s="46">
        <v>27</v>
      </c>
      <c r="M939" s="47" t="str">
        <f>IF(Table2[[#This Row],[Age]] &gt; 54, "Old",IF(Table2[[#This Row],[Age]]&gt;= 31, "Middle-Age",IF(Table2[[#This Row],[Age]]&lt;31, "Young","Invalid")))</f>
        <v>Young</v>
      </c>
      <c r="N939" s="46" t="s">
        <v>18</v>
      </c>
      <c r="O939" s="48">
        <v>38843</v>
      </c>
    </row>
    <row r="940" spans="1:15" x14ac:dyDescent="0.25">
      <c r="A940" s="46">
        <v>28102</v>
      </c>
      <c r="B940" s="46" t="s">
        <v>48</v>
      </c>
      <c r="C940" s="46" t="s">
        <v>50</v>
      </c>
      <c r="D940" s="46">
        <v>20000</v>
      </c>
      <c r="E940" s="46">
        <v>4</v>
      </c>
      <c r="F940" s="46" t="s">
        <v>27</v>
      </c>
      <c r="G940" s="46" t="s">
        <v>14</v>
      </c>
      <c r="H940" s="46" t="s">
        <v>15</v>
      </c>
      <c r="I940" s="46">
        <v>2</v>
      </c>
      <c r="J940" s="46" t="s">
        <v>23</v>
      </c>
      <c r="K940" s="46" t="s">
        <v>24</v>
      </c>
      <c r="L940" s="46">
        <v>58</v>
      </c>
      <c r="M940" s="47" t="str">
        <f>IF(Table2[[#This Row],[Age]] &gt; 54, "Old",IF(Table2[[#This Row],[Age]]&gt;= 31, "Middle-Age",IF(Table2[[#This Row],[Age]]&lt;31, "Young","Invalid")))</f>
        <v>Old</v>
      </c>
      <c r="N940" s="46" t="s">
        <v>15</v>
      </c>
      <c r="O940" s="48">
        <v>38843</v>
      </c>
    </row>
    <row r="941" spans="1:15" x14ac:dyDescent="0.25">
      <c r="A941" s="46">
        <v>28192</v>
      </c>
      <c r="B941" s="46" t="s">
        <v>48</v>
      </c>
      <c r="C941" s="46" t="s">
        <v>51</v>
      </c>
      <c r="D941" s="46">
        <v>70000</v>
      </c>
      <c r="E941" s="46">
        <v>5</v>
      </c>
      <c r="F941" s="46" t="s">
        <v>30</v>
      </c>
      <c r="G941" s="46" t="s">
        <v>21</v>
      </c>
      <c r="H941" s="46" t="s">
        <v>15</v>
      </c>
      <c r="I941" s="46">
        <v>3</v>
      </c>
      <c r="J941" s="46" t="s">
        <v>59</v>
      </c>
      <c r="K941" s="46" t="s">
        <v>31</v>
      </c>
      <c r="L941" s="46">
        <v>46</v>
      </c>
      <c r="M941" s="47" t="str">
        <f>IF(Table2[[#This Row],[Age]] &gt; 54, "Old",IF(Table2[[#This Row],[Age]]&gt;= 31, "Middle-Age",IF(Table2[[#This Row],[Age]]&lt;31, "Young","Invalid")))</f>
        <v>Middle-Age</v>
      </c>
      <c r="N941" s="46" t="s">
        <v>18</v>
      </c>
      <c r="O941" s="48">
        <v>38843</v>
      </c>
    </row>
    <row r="942" spans="1:15" x14ac:dyDescent="0.25">
      <c r="A942" s="46">
        <v>28207</v>
      </c>
      <c r="B942" s="46" t="s">
        <v>48</v>
      </c>
      <c r="C942" s="46" t="s">
        <v>50</v>
      </c>
      <c r="D942" s="46">
        <v>80000</v>
      </c>
      <c r="E942" s="46">
        <v>4</v>
      </c>
      <c r="F942" s="46" t="s">
        <v>30</v>
      </c>
      <c r="G942" s="46" t="s">
        <v>28</v>
      </c>
      <c r="H942" s="46" t="s">
        <v>15</v>
      </c>
      <c r="I942" s="46">
        <v>1</v>
      </c>
      <c r="J942" s="46" t="s">
        <v>16</v>
      </c>
      <c r="K942" s="46" t="s">
        <v>24</v>
      </c>
      <c r="L942" s="46">
        <v>36</v>
      </c>
      <c r="M942" s="47" t="str">
        <f>IF(Table2[[#This Row],[Age]] &gt; 54, "Old",IF(Table2[[#This Row],[Age]]&gt;= 31, "Middle-Age",IF(Table2[[#This Row],[Age]]&lt;31, "Young","Invalid")))</f>
        <v>Middle-Age</v>
      </c>
      <c r="N942" s="46" t="s">
        <v>15</v>
      </c>
      <c r="O942" s="48">
        <v>38843</v>
      </c>
    </row>
    <row r="943" spans="1:15" x14ac:dyDescent="0.25">
      <c r="A943" s="46">
        <v>28228</v>
      </c>
      <c r="B943" s="46" t="s">
        <v>49</v>
      </c>
      <c r="C943" s="46" t="s">
        <v>51</v>
      </c>
      <c r="D943" s="46">
        <v>80000</v>
      </c>
      <c r="E943" s="46">
        <v>2</v>
      </c>
      <c r="F943" s="46" t="s">
        <v>29</v>
      </c>
      <c r="G943" s="46" t="s">
        <v>14</v>
      </c>
      <c r="H943" s="46" t="s">
        <v>18</v>
      </c>
      <c r="I943" s="46">
        <v>2</v>
      </c>
      <c r="J943" s="46" t="s">
        <v>26</v>
      </c>
      <c r="K943" s="46" t="s">
        <v>31</v>
      </c>
      <c r="L943" s="46">
        <v>50</v>
      </c>
      <c r="M943" s="47" t="str">
        <f>IF(Table2[[#This Row],[Age]] &gt; 54, "Old",IF(Table2[[#This Row],[Age]]&gt;= 31, "Middle-Age",IF(Table2[[#This Row],[Age]]&lt;31, "Young","Invalid")))</f>
        <v>Middle-Age</v>
      </c>
      <c r="N943" s="46" t="s">
        <v>18</v>
      </c>
      <c r="O943" s="48">
        <v>38843</v>
      </c>
    </row>
    <row r="944" spans="1:15" x14ac:dyDescent="0.25">
      <c r="A944" s="46">
        <v>28269</v>
      </c>
      <c r="B944" s="46" t="s">
        <v>49</v>
      </c>
      <c r="C944" s="46" t="s">
        <v>51</v>
      </c>
      <c r="D944" s="46">
        <v>130000</v>
      </c>
      <c r="E944" s="46">
        <v>1</v>
      </c>
      <c r="F944" s="46" t="s">
        <v>13</v>
      </c>
      <c r="G944" s="46" t="s">
        <v>28</v>
      </c>
      <c r="H944" s="46" t="s">
        <v>18</v>
      </c>
      <c r="I944" s="46">
        <v>1</v>
      </c>
      <c r="J944" s="46" t="s">
        <v>22</v>
      </c>
      <c r="K944" s="46" t="s">
        <v>31</v>
      </c>
      <c r="L944" s="46">
        <v>45</v>
      </c>
      <c r="M944" s="47" t="str">
        <f>IF(Table2[[#This Row],[Age]] &gt; 54, "Old",IF(Table2[[#This Row],[Age]]&gt;= 31, "Middle-Age",IF(Table2[[#This Row],[Age]]&lt;31, "Young","Invalid")))</f>
        <v>Middle-Age</v>
      </c>
      <c r="N944" s="46" t="s">
        <v>18</v>
      </c>
      <c r="O944" s="48">
        <v>38843</v>
      </c>
    </row>
    <row r="945" spans="1:15" x14ac:dyDescent="0.25">
      <c r="A945" s="46">
        <v>28278</v>
      </c>
      <c r="B945" s="46" t="s">
        <v>48</v>
      </c>
      <c r="C945" s="46" t="s">
        <v>50</v>
      </c>
      <c r="D945" s="46">
        <v>50000</v>
      </c>
      <c r="E945" s="46">
        <v>2</v>
      </c>
      <c r="F945" s="46" t="s">
        <v>30</v>
      </c>
      <c r="G945" s="46" t="s">
        <v>28</v>
      </c>
      <c r="H945" s="46" t="s">
        <v>15</v>
      </c>
      <c r="I945" s="46">
        <v>2</v>
      </c>
      <c r="J945" s="46" t="s">
        <v>23</v>
      </c>
      <c r="K945" s="46" t="s">
        <v>31</v>
      </c>
      <c r="L945" s="46">
        <v>71</v>
      </c>
      <c r="M945" s="47" t="str">
        <f>IF(Table2[[#This Row],[Age]] &gt; 54, "Old",IF(Table2[[#This Row],[Age]]&gt;= 31, "Middle-Age",IF(Table2[[#This Row],[Age]]&lt;31, "Young","Invalid")))</f>
        <v>Old</v>
      </c>
      <c r="N945" s="46" t="s">
        <v>18</v>
      </c>
      <c r="O945" s="48">
        <v>38843</v>
      </c>
    </row>
    <row r="946" spans="1:15" x14ac:dyDescent="0.25">
      <c r="A946" s="46">
        <v>28319</v>
      </c>
      <c r="B946" s="46" t="s">
        <v>49</v>
      </c>
      <c r="C946" s="46" t="s">
        <v>51</v>
      </c>
      <c r="D946" s="46">
        <v>60000</v>
      </c>
      <c r="E946" s="46">
        <v>1</v>
      </c>
      <c r="F946" s="46" t="s">
        <v>19</v>
      </c>
      <c r="G946" s="46" t="s">
        <v>14</v>
      </c>
      <c r="H946" s="46" t="s">
        <v>18</v>
      </c>
      <c r="I946" s="46">
        <v>1</v>
      </c>
      <c r="J946" s="46" t="s">
        <v>16</v>
      </c>
      <c r="K946" s="46" t="s">
        <v>24</v>
      </c>
      <c r="L946" s="46">
        <v>46</v>
      </c>
      <c r="M946" s="47" t="str">
        <f>IF(Table2[[#This Row],[Age]] &gt; 54, "Old",IF(Table2[[#This Row],[Age]]&gt;= 31, "Middle-Age",IF(Table2[[#This Row],[Age]]&lt;31, "Young","Invalid")))</f>
        <v>Middle-Age</v>
      </c>
      <c r="N946" s="46" t="s">
        <v>15</v>
      </c>
      <c r="O946" s="48">
        <v>38843</v>
      </c>
    </row>
    <row r="947" spans="1:15" x14ac:dyDescent="0.25">
      <c r="A947" s="46">
        <v>28323</v>
      </c>
      <c r="B947" s="46" t="s">
        <v>49</v>
      </c>
      <c r="C947" s="46" t="s">
        <v>50</v>
      </c>
      <c r="D947" s="46">
        <v>70000</v>
      </c>
      <c r="E947" s="46">
        <v>0</v>
      </c>
      <c r="F947" s="46" t="s">
        <v>13</v>
      </c>
      <c r="G947" s="46" t="s">
        <v>21</v>
      </c>
      <c r="H947" s="46" t="s">
        <v>18</v>
      </c>
      <c r="I947" s="46">
        <v>2</v>
      </c>
      <c r="J947" s="46" t="s">
        <v>23</v>
      </c>
      <c r="K947" s="46" t="s">
        <v>24</v>
      </c>
      <c r="L947" s="46">
        <v>43</v>
      </c>
      <c r="M947" s="47" t="str">
        <f>IF(Table2[[#This Row],[Age]] &gt; 54, "Old",IF(Table2[[#This Row],[Age]]&gt;= 31, "Middle-Age",IF(Table2[[#This Row],[Age]]&lt;31, "Young","Invalid")))</f>
        <v>Middle-Age</v>
      </c>
      <c r="N947" s="46" t="s">
        <v>15</v>
      </c>
      <c r="O947" s="48">
        <v>38843</v>
      </c>
    </row>
    <row r="948" spans="1:15" x14ac:dyDescent="0.25">
      <c r="A948" s="46">
        <v>28379</v>
      </c>
      <c r="B948" s="46" t="s">
        <v>48</v>
      </c>
      <c r="C948" s="46" t="s">
        <v>50</v>
      </c>
      <c r="D948" s="46">
        <v>30000</v>
      </c>
      <c r="E948" s="46">
        <v>1</v>
      </c>
      <c r="F948" s="46" t="s">
        <v>13</v>
      </c>
      <c r="G948" s="46" t="s">
        <v>14</v>
      </c>
      <c r="H948" s="46" t="s">
        <v>15</v>
      </c>
      <c r="I948" s="46">
        <v>2</v>
      </c>
      <c r="J948" s="46" t="s">
        <v>16</v>
      </c>
      <c r="K948" s="46" t="s">
        <v>17</v>
      </c>
      <c r="L948" s="46">
        <v>40</v>
      </c>
      <c r="M948" s="47" t="str">
        <f>IF(Table2[[#This Row],[Age]] &gt; 54, "Old",IF(Table2[[#This Row],[Age]]&gt;= 31, "Middle-Age",IF(Table2[[#This Row],[Age]]&lt;31, "Young","Invalid")))</f>
        <v>Middle-Age</v>
      </c>
      <c r="N948" s="46" t="s">
        <v>18</v>
      </c>
      <c r="O948" s="48">
        <v>38843</v>
      </c>
    </row>
    <row r="949" spans="1:15" x14ac:dyDescent="0.25">
      <c r="A949" s="46">
        <v>28380</v>
      </c>
      <c r="B949" s="46" t="s">
        <v>49</v>
      </c>
      <c r="C949" s="46" t="s">
        <v>51</v>
      </c>
      <c r="D949" s="46">
        <v>10000</v>
      </c>
      <c r="E949" s="46">
        <v>5</v>
      </c>
      <c r="F949" s="46" t="s">
        <v>29</v>
      </c>
      <c r="G949" s="46" t="s">
        <v>25</v>
      </c>
      <c r="H949" s="46" t="s">
        <v>18</v>
      </c>
      <c r="I949" s="46">
        <v>2</v>
      </c>
      <c r="J949" s="46" t="s">
        <v>16</v>
      </c>
      <c r="K949" s="46" t="s">
        <v>17</v>
      </c>
      <c r="L949" s="46">
        <v>41</v>
      </c>
      <c r="M949" s="47" t="str">
        <f>IF(Table2[[#This Row],[Age]] &gt; 54, "Old",IF(Table2[[#This Row],[Age]]&gt;= 31, "Middle-Age",IF(Table2[[#This Row],[Age]]&lt;31, "Young","Invalid")))</f>
        <v>Middle-Age</v>
      </c>
      <c r="N949" s="46" t="s">
        <v>18</v>
      </c>
      <c r="O949" s="48">
        <v>38843</v>
      </c>
    </row>
    <row r="950" spans="1:15" x14ac:dyDescent="0.25">
      <c r="A950" s="46">
        <v>28395</v>
      </c>
      <c r="B950" s="46" t="s">
        <v>49</v>
      </c>
      <c r="C950" s="46" t="s">
        <v>50</v>
      </c>
      <c r="D950" s="46">
        <v>40000</v>
      </c>
      <c r="E950" s="46">
        <v>0</v>
      </c>
      <c r="F950" s="46" t="s">
        <v>13</v>
      </c>
      <c r="G950" s="46" t="s">
        <v>21</v>
      </c>
      <c r="H950" s="46" t="s">
        <v>18</v>
      </c>
      <c r="I950" s="46">
        <v>0</v>
      </c>
      <c r="J950" s="46" t="s">
        <v>16</v>
      </c>
      <c r="K950" s="46" t="s">
        <v>17</v>
      </c>
      <c r="L950" s="46">
        <v>39</v>
      </c>
      <c r="M950" s="47" t="str">
        <f>IF(Table2[[#This Row],[Age]] &gt; 54, "Old",IF(Table2[[#This Row],[Age]]&gt;= 31, "Middle-Age",IF(Table2[[#This Row],[Age]]&lt;31, "Young","Invalid")))</f>
        <v>Middle-Age</v>
      </c>
      <c r="N950" s="46" t="s">
        <v>15</v>
      </c>
      <c r="O950" s="48">
        <v>38843</v>
      </c>
    </row>
    <row r="951" spans="1:15" x14ac:dyDescent="0.25">
      <c r="A951" s="46">
        <v>28412</v>
      </c>
      <c r="B951" s="46" t="s">
        <v>49</v>
      </c>
      <c r="C951" s="46" t="s">
        <v>50</v>
      </c>
      <c r="D951" s="46">
        <v>20000</v>
      </c>
      <c r="E951" s="46">
        <v>0</v>
      </c>
      <c r="F951" s="46" t="s">
        <v>27</v>
      </c>
      <c r="G951" s="46" t="s">
        <v>25</v>
      </c>
      <c r="H951" s="46" t="s">
        <v>18</v>
      </c>
      <c r="I951" s="46">
        <v>1</v>
      </c>
      <c r="J951" s="46" t="s">
        <v>22</v>
      </c>
      <c r="K951" s="46" t="s">
        <v>17</v>
      </c>
      <c r="L951" s="46">
        <v>29</v>
      </c>
      <c r="M951" s="47" t="str">
        <f>IF(Table2[[#This Row],[Age]] &gt; 54, "Old",IF(Table2[[#This Row],[Age]]&gt;= 31, "Middle-Age",IF(Table2[[#This Row],[Age]]&lt;31, "Young","Invalid")))</f>
        <v>Young</v>
      </c>
      <c r="N951" s="46" t="s">
        <v>18</v>
      </c>
      <c r="O951" s="48">
        <v>38843</v>
      </c>
    </row>
    <row r="952" spans="1:15" x14ac:dyDescent="0.25">
      <c r="A952" s="46">
        <v>28436</v>
      </c>
      <c r="B952" s="46" t="s">
        <v>49</v>
      </c>
      <c r="C952" s="46" t="s">
        <v>50</v>
      </c>
      <c r="D952" s="46">
        <v>30000</v>
      </c>
      <c r="E952" s="46">
        <v>0</v>
      </c>
      <c r="F952" s="46" t="s">
        <v>19</v>
      </c>
      <c r="G952" s="46" t="s">
        <v>20</v>
      </c>
      <c r="H952" s="46" t="s">
        <v>18</v>
      </c>
      <c r="I952" s="46">
        <v>1</v>
      </c>
      <c r="J952" s="46" t="s">
        <v>16</v>
      </c>
      <c r="K952" s="46" t="s">
        <v>17</v>
      </c>
      <c r="L952" s="46">
        <v>30</v>
      </c>
      <c r="M952" s="47" t="str">
        <f>IF(Table2[[#This Row],[Age]] &gt; 54, "Old",IF(Table2[[#This Row],[Age]]&gt;= 31, "Middle-Age",IF(Table2[[#This Row],[Age]]&lt;31, "Young","Invalid")))</f>
        <v>Young</v>
      </c>
      <c r="N952" s="46" t="s">
        <v>15</v>
      </c>
      <c r="O952" s="48">
        <v>38843</v>
      </c>
    </row>
    <row r="953" spans="1:15" x14ac:dyDescent="0.25">
      <c r="A953" s="46">
        <v>28468</v>
      </c>
      <c r="B953" s="46" t="s">
        <v>48</v>
      </c>
      <c r="C953" s="46" t="s">
        <v>51</v>
      </c>
      <c r="D953" s="46">
        <v>10000</v>
      </c>
      <c r="E953" s="46">
        <v>2</v>
      </c>
      <c r="F953" s="46" t="s">
        <v>19</v>
      </c>
      <c r="G953" s="46" t="s">
        <v>25</v>
      </c>
      <c r="H953" s="46" t="s">
        <v>15</v>
      </c>
      <c r="I953" s="46">
        <v>0</v>
      </c>
      <c r="J953" s="46" t="s">
        <v>26</v>
      </c>
      <c r="K953" s="46" t="s">
        <v>17</v>
      </c>
      <c r="L953" s="46">
        <v>51</v>
      </c>
      <c r="M953" s="47" t="str">
        <f>IF(Table2[[#This Row],[Age]] &gt; 54, "Old",IF(Table2[[#This Row],[Age]]&gt;= 31, "Middle-Age",IF(Table2[[#This Row],[Age]]&lt;31, "Young","Invalid")))</f>
        <v>Middle-Age</v>
      </c>
      <c r="N953" s="46" t="s">
        <v>18</v>
      </c>
      <c r="O953" s="48">
        <v>38843</v>
      </c>
    </row>
    <row r="954" spans="1:15" x14ac:dyDescent="0.25">
      <c r="A954" s="46">
        <v>28488</v>
      </c>
      <c r="B954" s="46" t="s">
        <v>49</v>
      </c>
      <c r="C954" s="46" t="s">
        <v>50</v>
      </c>
      <c r="D954" s="46">
        <v>20000</v>
      </c>
      <c r="E954" s="46">
        <v>0</v>
      </c>
      <c r="F954" s="46" t="s">
        <v>19</v>
      </c>
      <c r="G954" s="46" t="s">
        <v>25</v>
      </c>
      <c r="H954" s="46" t="s">
        <v>15</v>
      </c>
      <c r="I954" s="46">
        <v>0</v>
      </c>
      <c r="J954" s="46" t="s">
        <v>16</v>
      </c>
      <c r="K954" s="46" t="s">
        <v>24</v>
      </c>
      <c r="L954" s="46">
        <v>28</v>
      </c>
      <c r="M954" s="47" t="str">
        <f>IF(Table2[[#This Row],[Age]] &gt; 54, "Old",IF(Table2[[#This Row],[Age]]&gt;= 31, "Middle-Age",IF(Table2[[#This Row],[Age]]&lt;31, "Young","Invalid")))</f>
        <v>Young</v>
      </c>
      <c r="N954" s="46" t="s">
        <v>15</v>
      </c>
      <c r="O954" s="48">
        <v>38843</v>
      </c>
    </row>
    <row r="955" spans="1:15" x14ac:dyDescent="0.25">
      <c r="A955" s="46">
        <v>28521</v>
      </c>
      <c r="B955" s="46" t="s">
        <v>49</v>
      </c>
      <c r="C955" s="46" t="s">
        <v>50</v>
      </c>
      <c r="D955" s="46">
        <v>40000</v>
      </c>
      <c r="E955" s="46">
        <v>0</v>
      </c>
      <c r="F955" s="46" t="s">
        <v>30</v>
      </c>
      <c r="G955" s="46" t="s">
        <v>20</v>
      </c>
      <c r="H955" s="46" t="s">
        <v>18</v>
      </c>
      <c r="I955" s="46">
        <v>0</v>
      </c>
      <c r="J955" s="46" t="s">
        <v>16</v>
      </c>
      <c r="K955" s="46" t="s">
        <v>17</v>
      </c>
      <c r="L955" s="46">
        <v>36</v>
      </c>
      <c r="M955" s="47" t="str">
        <f>IF(Table2[[#This Row],[Age]] &gt; 54, "Old",IF(Table2[[#This Row],[Age]]&gt;= 31, "Middle-Age",IF(Table2[[#This Row],[Age]]&lt;31, "Young","Invalid")))</f>
        <v>Middle-Age</v>
      </c>
      <c r="N955" s="46" t="s">
        <v>15</v>
      </c>
      <c r="O955" s="48">
        <v>38843</v>
      </c>
    </row>
    <row r="956" spans="1:15" x14ac:dyDescent="0.25">
      <c r="A956" s="46">
        <v>28564</v>
      </c>
      <c r="B956" s="46" t="s">
        <v>49</v>
      </c>
      <c r="C956" s="46" t="s">
        <v>51</v>
      </c>
      <c r="D956" s="46">
        <v>40000</v>
      </c>
      <c r="E956" s="46">
        <v>2</v>
      </c>
      <c r="F956" s="46" t="s">
        <v>19</v>
      </c>
      <c r="G956" s="46" t="s">
        <v>20</v>
      </c>
      <c r="H956" s="46" t="s">
        <v>15</v>
      </c>
      <c r="I956" s="46">
        <v>0</v>
      </c>
      <c r="J956" s="46" t="s">
        <v>26</v>
      </c>
      <c r="K956" s="46" t="s">
        <v>17</v>
      </c>
      <c r="L956" s="46">
        <v>33</v>
      </c>
      <c r="M956" s="47" t="str">
        <f>IF(Table2[[#This Row],[Age]] &gt; 54, "Old",IF(Table2[[#This Row],[Age]]&gt;= 31, "Middle-Age",IF(Table2[[#This Row],[Age]]&lt;31, "Young","Invalid")))</f>
        <v>Middle-Age</v>
      </c>
      <c r="N956" s="46" t="s">
        <v>15</v>
      </c>
      <c r="O956" s="48">
        <v>38843</v>
      </c>
    </row>
    <row r="957" spans="1:15" x14ac:dyDescent="0.25">
      <c r="A957" s="46">
        <v>28580</v>
      </c>
      <c r="B957" s="46" t="s">
        <v>48</v>
      </c>
      <c r="C957" s="46" t="s">
        <v>51</v>
      </c>
      <c r="D957" s="46">
        <v>80000</v>
      </c>
      <c r="E957" s="46">
        <v>0</v>
      </c>
      <c r="F957" s="46" t="s">
        <v>30</v>
      </c>
      <c r="G957" s="46" t="s">
        <v>14</v>
      </c>
      <c r="H957" s="46" t="s">
        <v>15</v>
      </c>
      <c r="I957" s="46">
        <v>0</v>
      </c>
      <c r="J957" s="46" t="s">
        <v>26</v>
      </c>
      <c r="K957" s="46" t="s">
        <v>31</v>
      </c>
      <c r="L957" s="46">
        <v>40</v>
      </c>
      <c r="M957" s="47" t="str">
        <f>IF(Table2[[#This Row],[Age]] &gt; 54, "Old",IF(Table2[[#This Row],[Age]]&gt;= 31, "Middle-Age",IF(Table2[[#This Row],[Age]]&lt;31, "Young","Invalid")))</f>
        <v>Middle-Age</v>
      </c>
      <c r="N957" s="46" t="s">
        <v>15</v>
      </c>
      <c r="O957" s="48">
        <v>38843</v>
      </c>
    </row>
    <row r="958" spans="1:15" x14ac:dyDescent="0.25">
      <c r="A958" s="46">
        <v>28609</v>
      </c>
      <c r="B958" s="46" t="s">
        <v>48</v>
      </c>
      <c r="C958" s="46" t="s">
        <v>50</v>
      </c>
      <c r="D958" s="46">
        <v>30000</v>
      </c>
      <c r="E958" s="46">
        <v>2</v>
      </c>
      <c r="F958" s="46" t="s">
        <v>27</v>
      </c>
      <c r="G958" s="46" t="s">
        <v>14</v>
      </c>
      <c r="H958" s="46" t="s">
        <v>18</v>
      </c>
      <c r="I958" s="46">
        <v>2</v>
      </c>
      <c r="J958" s="46" t="s">
        <v>16</v>
      </c>
      <c r="K958" s="46" t="s">
        <v>31</v>
      </c>
      <c r="L958" s="46">
        <v>49</v>
      </c>
      <c r="M958" s="47" t="str">
        <f>IF(Table2[[#This Row],[Age]] &gt; 54, "Old",IF(Table2[[#This Row],[Age]]&gt;= 31, "Middle-Age",IF(Table2[[#This Row],[Age]]&lt;31, "Young","Invalid")))</f>
        <v>Middle-Age</v>
      </c>
      <c r="N958" s="46" t="s">
        <v>18</v>
      </c>
      <c r="O958" s="48">
        <v>38843</v>
      </c>
    </row>
    <row r="959" spans="1:15" x14ac:dyDescent="0.25">
      <c r="A959" s="46">
        <v>28625</v>
      </c>
      <c r="B959" s="46" t="s">
        <v>49</v>
      </c>
      <c r="C959" s="46" t="s">
        <v>50</v>
      </c>
      <c r="D959" s="46">
        <v>40000</v>
      </c>
      <c r="E959" s="46">
        <v>2</v>
      </c>
      <c r="F959" s="46" t="s">
        <v>19</v>
      </c>
      <c r="G959" s="46" t="s">
        <v>20</v>
      </c>
      <c r="H959" s="46" t="s">
        <v>18</v>
      </c>
      <c r="I959" s="46">
        <v>1</v>
      </c>
      <c r="J959" s="46" t="s">
        <v>26</v>
      </c>
      <c r="K959" s="46" t="s">
        <v>31</v>
      </c>
      <c r="L959" s="46">
        <v>47</v>
      </c>
      <c r="M959" s="47" t="str">
        <f>IF(Table2[[#This Row],[Age]] &gt; 54, "Old",IF(Table2[[#This Row],[Age]]&gt;= 31, "Middle-Age",IF(Table2[[#This Row],[Age]]&lt;31, "Young","Invalid")))</f>
        <v>Middle-Age</v>
      </c>
      <c r="N959" s="46" t="s">
        <v>15</v>
      </c>
      <c r="O959" s="48">
        <v>38843</v>
      </c>
    </row>
    <row r="960" spans="1:15" x14ac:dyDescent="0.25">
      <c r="A960" s="46">
        <v>28657</v>
      </c>
      <c r="B960" s="46" t="s">
        <v>49</v>
      </c>
      <c r="C960" s="46" t="s">
        <v>50</v>
      </c>
      <c r="D960" s="46">
        <v>60000</v>
      </c>
      <c r="E960" s="46">
        <v>2</v>
      </c>
      <c r="F960" s="46" t="s">
        <v>13</v>
      </c>
      <c r="G960" s="46" t="s">
        <v>14</v>
      </c>
      <c r="H960" s="46" t="s">
        <v>15</v>
      </c>
      <c r="I960" s="46">
        <v>0</v>
      </c>
      <c r="J960" s="46" t="s">
        <v>22</v>
      </c>
      <c r="K960" s="46" t="s">
        <v>31</v>
      </c>
      <c r="L960" s="46">
        <v>36</v>
      </c>
      <c r="M960" s="47" t="str">
        <f>IF(Table2[[#This Row],[Age]] &gt; 54, "Old",IF(Table2[[#This Row],[Age]]&gt;= 31, "Middle-Age",IF(Table2[[#This Row],[Age]]&lt;31, "Young","Invalid")))</f>
        <v>Middle-Age</v>
      </c>
      <c r="N960" s="46" t="s">
        <v>15</v>
      </c>
      <c r="O960" s="48">
        <v>38843</v>
      </c>
    </row>
    <row r="961" spans="1:15" x14ac:dyDescent="0.25">
      <c r="A961" s="46">
        <v>28667</v>
      </c>
      <c r="B961" s="46" t="s">
        <v>49</v>
      </c>
      <c r="C961" s="46" t="s">
        <v>50</v>
      </c>
      <c r="D961" s="46">
        <v>70000</v>
      </c>
      <c r="E961" s="46">
        <v>2</v>
      </c>
      <c r="F961" s="46" t="s">
        <v>13</v>
      </c>
      <c r="G961" s="46" t="s">
        <v>14</v>
      </c>
      <c r="H961" s="46" t="s">
        <v>18</v>
      </c>
      <c r="I961" s="46">
        <v>1</v>
      </c>
      <c r="J961" s="46" t="s">
        <v>16</v>
      </c>
      <c r="K961" s="46" t="s">
        <v>31</v>
      </c>
      <c r="L961" s="46">
        <v>37</v>
      </c>
      <c r="M961" s="47" t="str">
        <f>IF(Table2[[#This Row],[Age]] &gt; 54, "Old",IF(Table2[[#This Row],[Age]]&gt;= 31, "Middle-Age",IF(Table2[[#This Row],[Age]]&lt;31, "Young","Invalid")))</f>
        <v>Middle-Age</v>
      </c>
      <c r="N961" s="46" t="s">
        <v>15</v>
      </c>
      <c r="O961" s="48">
        <v>38843</v>
      </c>
    </row>
    <row r="962" spans="1:15" x14ac:dyDescent="0.25">
      <c r="A962" s="46">
        <v>28672</v>
      </c>
      <c r="B962" s="46" t="s">
        <v>49</v>
      </c>
      <c r="C962" s="46" t="s">
        <v>50</v>
      </c>
      <c r="D962" s="46">
        <v>70000</v>
      </c>
      <c r="E962" s="46">
        <v>4</v>
      </c>
      <c r="F962" s="46" t="s">
        <v>30</v>
      </c>
      <c r="G962" s="46" t="s">
        <v>21</v>
      </c>
      <c r="H962" s="46" t="s">
        <v>15</v>
      </c>
      <c r="I962" s="46">
        <v>0</v>
      </c>
      <c r="J962" s="46" t="s">
        <v>22</v>
      </c>
      <c r="K962" s="46" t="s">
        <v>31</v>
      </c>
      <c r="L962" s="46">
        <v>35</v>
      </c>
      <c r="M962" s="47" t="str">
        <f>IF(Table2[[#This Row],[Age]] &gt; 54, "Old",IF(Table2[[#This Row],[Age]]&gt;= 31, "Middle-Age",IF(Table2[[#This Row],[Age]]&lt;31, "Young","Invalid")))</f>
        <v>Middle-Age</v>
      </c>
      <c r="N962" s="46" t="s">
        <v>15</v>
      </c>
      <c r="O962" s="48">
        <v>38843</v>
      </c>
    </row>
    <row r="963" spans="1:15" x14ac:dyDescent="0.25">
      <c r="A963" s="46">
        <v>28683</v>
      </c>
      <c r="B963" s="46" t="s">
        <v>49</v>
      </c>
      <c r="C963" s="46" t="s">
        <v>51</v>
      </c>
      <c r="D963" s="46">
        <v>10000</v>
      </c>
      <c r="E963" s="46">
        <v>1</v>
      </c>
      <c r="F963" s="46" t="s">
        <v>27</v>
      </c>
      <c r="G963" s="46" t="s">
        <v>25</v>
      </c>
      <c r="H963" s="46" t="s">
        <v>18</v>
      </c>
      <c r="I963" s="46">
        <v>1</v>
      </c>
      <c r="J963" s="46" t="s">
        <v>23</v>
      </c>
      <c r="K963" s="46" t="s">
        <v>17</v>
      </c>
      <c r="L963" s="46">
        <v>35</v>
      </c>
      <c r="M963" s="47" t="str">
        <f>IF(Table2[[#This Row],[Age]] &gt; 54, "Old",IF(Table2[[#This Row],[Age]]&gt;= 31, "Middle-Age",IF(Table2[[#This Row],[Age]]&lt;31, "Young","Invalid")))</f>
        <v>Middle-Age</v>
      </c>
      <c r="N963" s="46" t="s">
        <v>15</v>
      </c>
      <c r="O963" s="48">
        <v>38843</v>
      </c>
    </row>
    <row r="964" spans="1:15" x14ac:dyDescent="0.25">
      <c r="A964" s="46">
        <v>28729</v>
      </c>
      <c r="B964" s="46" t="s">
        <v>49</v>
      </c>
      <c r="C964" s="46" t="s">
        <v>51</v>
      </c>
      <c r="D964" s="46">
        <v>20000</v>
      </c>
      <c r="E964" s="46">
        <v>0</v>
      </c>
      <c r="F964" s="46" t="s">
        <v>29</v>
      </c>
      <c r="G964" s="46" t="s">
        <v>25</v>
      </c>
      <c r="H964" s="46" t="s">
        <v>15</v>
      </c>
      <c r="I964" s="46">
        <v>2</v>
      </c>
      <c r="J964" s="46" t="s">
        <v>26</v>
      </c>
      <c r="K964" s="46" t="s">
        <v>17</v>
      </c>
      <c r="L964" s="46">
        <v>26</v>
      </c>
      <c r="M964" s="47" t="str">
        <f>IF(Table2[[#This Row],[Age]] &gt; 54, "Old",IF(Table2[[#This Row],[Age]]&gt;= 31, "Middle-Age",IF(Table2[[#This Row],[Age]]&lt;31, "Young","Invalid")))</f>
        <v>Young</v>
      </c>
      <c r="N964" s="46" t="s">
        <v>15</v>
      </c>
      <c r="O964" s="48">
        <v>38843</v>
      </c>
    </row>
    <row r="965" spans="1:15" x14ac:dyDescent="0.25">
      <c r="A965" s="46">
        <v>28758</v>
      </c>
      <c r="B965" s="46" t="s">
        <v>48</v>
      </c>
      <c r="C965" s="46" t="s">
        <v>50</v>
      </c>
      <c r="D965" s="46">
        <v>40000</v>
      </c>
      <c r="E965" s="46">
        <v>2</v>
      </c>
      <c r="F965" s="46" t="s">
        <v>19</v>
      </c>
      <c r="G965" s="46" t="s">
        <v>20</v>
      </c>
      <c r="H965" s="46" t="s">
        <v>15</v>
      </c>
      <c r="I965" s="46">
        <v>1</v>
      </c>
      <c r="J965" s="46" t="s">
        <v>26</v>
      </c>
      <c r="K965" s="46" t="s">
        <v>17</v>
      </c>
      <c r="L965" s="46">
        <v>35</v>
      </c>
      <c r="M965" s="47" t="str">
        <f>IF(Table2[[#This Row],[Age]] &gt; 54, "Old",IF(Table2[[#This Row],[Age]]&gt;= 31, "Middle-Age",IF(Table2[[#This Row],[Age]]&lt;31, "Young","Invalid")))</f>
        <v>Middle-Age</v>
      </c>
      <c r="N965" s="46" t="s">
        <v>15</v>
      </c>
      <c r="O965" s="48">
        <v>38843</v>
      </c>
    </row>
    <row r="966" spans="1:15" x14ac:dyDescent="0.25">
      <c r="A966" s="46">
        <v>28799</v>
      </c>
      <c r="B966" s="46" t="s">
        <v>49</v>
      </c>
      <c r="C966" s="46" t="s">
        <v>51</v>
      </c>
      <c r="D966" s="46">
        <v>40000</v>
      </c>
      <c r="E966" s="46">
        <v>2</v>
      </c>
      <c r="F966" s="46" t="s">
        <v>19</v>
      </c>
      <c r="G966" s="46" t="s">
        <v>20</v>
      </c>
      <c r="H966" s="46" t="s">
        <v>18</v>
      </c>
      <c r="I966" s="46">
        <v>1</v>
      </c>
      <c r="J966" s="46" t="s">
        <v>26</v>
      </c>
      <c r="K966" s="46" t="s">
        <v>31</v>
      </c>
      <c r="L966" s="46">
        <v>47</v>
      </c>
      <c r="M966" s="47" t="str">
        <f>IF(Table2[[#This Row],[Age]] &gt; 54, "Old",IF(Table2[[#This Row],[Age]]&gt;= 31, "Middle-Age",IF(Table2[[#This Row],[Age]]&lt;31, "Young","Invalid")))</f>
        <v>Middle-Age</v>
      </c>
      <c r="N966" s="46" t="s">
        <v>15</v>
      </c>
      <c r="O966" s="48">
        <v>38843</v>
      </c>
    </row>
    <row r="967" spans="1:15" x14ac:dyDescent="0.25">
      <c r="A967" s="46">
        <v>28815</v>
      </c>
      <c r="B967" s="46" t="s">
        <v>48</v>
      </c>
      <c r="C967" s="46" t="s">
        <v>51</v>
      </c>
      <c r="D967" s="46">
        <v>50000</v>
      </c>
      <c r="E967" s="46">
        <v>1</v>
      </c>
      <c r="F967" s="46" t="s">
        <v>30</v>
      </c>
      <c r="G967" s="46" t="s">
        <v>14</v>
      </c>
      <c r="H967" s="46" t="s">
        <v>15</v>
      </c>
      <c r="I967" s="46">
        <v>0</v>
      </c>
      <c r="J967" s="46" t="s">
        <v>16</v>
      </c>
      <c r="K967" s="46" t="s">
        <v>31</v>
      </c>
      <c r="L967" s="46">
        <v>35</v>
      </c>
      <c r="M967" s="47" t="str">
        <f>IF(Table2[[#This Row],[Age]] &gt; 54, "Old",IF(Table2[[#This Row],[Age]]&gt;= 31, "Middle-Age",IF(Table2[[#This Row],[Age]]&lt;31, "Young","Invalid")))</f>
        <v>Middle-Age</v>
      </c>
      <c r="N967" s="46" t="s">
        <v>18</v>
      </c>
      <c r="O967" s="48">
        <v>38843</v>
      </c>
    </row>
    <row r="968" spans="1:15" x14ac:dyDescent="0.25">
      <c r="A968" s="46">
        <v>28858</v>
      </c>
      <c r="B968" s="46" t="s">
        <v>49</v>
      </c>
      <c r="C968" s="46" t="s">
        <v>50</v>
      </c>
      <c r="D968" s="46">
        <v>80000</v>
      </c>
      <c r="E968" s="46">
        <v>3</v>
      </c>
      <c r="F968" s="46" t="s">
        <v>13</v>
      </c>
      <c r="G968" s="46" t="s">
        <v>14</v>
      </c>
      <c r="H968" s="46" t="s">
        <v>15</v>
      </c>
      <c r="I968" s="46">
        <v>0</v>
      </c>
      <c r="J968" s="46" t="s">
        <v>22</v>
      </c>
      <c r="K968" s="46" t="s">
        <v>31</v>
      </c>
      <c r="L968" s="46">
        <v>40</v>
      </c>
      <c r="M968" s="47" t="str">
        <f>IF(Table2[[#This Row],[Age]] &gt; 54, "Old",IF(Table2[[#This Row],[Age]]&gt;= 31, "Middle-Age",IF(Table2[[#This Row],[Age]]&lt;31, "Young","Invalid")))</f>
        <v>Middle-Age</v>
      </c>
      <c r="N968" s="46" t="s">
        <v>18</v>
      </c>
      <c r="O968" s="48">
        <v>38843</v>
      </c>
    </row>
    <row r="969" spans="1:15" x14ac:dyDescent="0.25">
      <c r="A969" s="46">
        <v>28906</v>
      </c>
      <c r="B969" s="46" t="s">
        <v>48</v>
      </c>
      <c r="C969" s="46" t="s">
        <v>50</v>
      </c>
      <c r="D969" s="46">
        <v>80000</v>
      </c>
      <c r="E969" s="46">
        <v>4</v>
      </c>
      <c r="F969" s="46" t="s">
        <v>27</v>
      </c>
      <c r="G969" s="46" t="s">
        <v>21</v>
      </c>
      <c r="H969" s="46" t="s">
        <v>15</v>
      </c>
      <c r="I969" s="46">
        <v>2</v>
      </c>
      <c r="J969" s="46" t="s">
        <v>59</v>
      </c>
      <c r="K969" s="46" t="s">
        <v>17</v>
      </c>
      <c r="L969" s="46">
        <v>54</v>
      </c>
      <c r="M969" s="47" t="str">
        <f>IF(Table2[[#This Row],[Age]] &gt; 54, "Old",IF(Table2[[#This Row],[Age]]&gt;= 31, "Middle-Age",IF(Table2[[#This Row],[Age]]&lt;31, "Young","Invalid")))</f>
        <v>Middle-Age</v>
      </c>
      <c r="N969" s="46" t="s">
        <v>18</v>
      </c>
      <c r="O969" s="48">
        <v>38843</v>
      </c>
    </row>
    <row r="970" spans="1:15" x14ac:dyDescent="0.25">
      <c r="A970" s="46">
        <v>28915</v>
      </c>
      <c r="B970" s="46" t="s">
        <v>49</v>
      </c>
      <c r="C970" s="46" t="s">
        <v>50</v>
      </c>
      <c r="D970" s="46">
        <v>80000</v>
      </c>
      <c r="E970" s="46">
        <v>5</v>
      </c>
      <c r="F970" s="46" t="s">
        <v>27</v>
      </c>
      <c r="G970" s="46" t="s">
        <v>28</v>
      </c>
      <c r="H970" s="46" t="s">
        <v>15</v>
      </c>
      <c r="I970" s="46">
        <v>3</v>
      </c>
      <c r="J970" s="46" t="s">
        <v>59</v>
      </c>
      <c r="K970" s="46" t="s">
        <v>17</v>
      </c>
      <c r="L970" s="46">
        <v>57</v>
      </c>
      <c r="M970" s="47" t="str">
        <f>IF(Table2[[#This Row],[Age]] &gt; 54, "Old",IF(Table2[[#This Row],[Age]]&gt;= 31, "Middle-Age",IF(Table2[[#This Row],[Age]]&lt;31, "Young","Invalid")))</f>
        <v>Old</v>
      </c>
      <c r="N970" s="46" t="s">
        <v>18</v>
      </c>
      <c r="O970" s="48">
        <v>38843</v>
      </c>
    </row>
    <row r="971" spans="1:15" x14ac:dyDescent="0.25">
      <c r="A971" s="46">
        <v>28918</v>
      </c>
      <c r="B971" s="46" t="s">
        <v>48</v>
      </c>
      <c r="C971" s="46" t="s">
        <v>51</v>
      </c>
      <c r="D971" s="46">
        <v>130000</v>
      </c>
      <c r="E971" s="46">
        <v>4</v>
      </c>
      <c r="F971" s="46" t="s">
        <v>27</v>
      </c>
      <c r="G971" s="46" t="s">
        <v>28</v>
      </c>
      <c r="H971" s="46" t="s">
        <v>18</v>
      </c>
      <c r="I971" s="46">
        <v>4</v>
      </c>
      <c r="J971" s="46" t="s">
        <v>59</v>
      </c>
      <c r="K971" s="46" t="s">
        <v>17</v>
      </c>
      <c r="L971" s="46">
        <v>58</v>
      </c>
      <c r="M971" s="47" t="str">
        <f>IF(Table2[[#This Row],[Age]] &gt; 54, "Old",IF(Table2[[#This Row],[Age]]&gt;= 31, "Middle-Age",IF(Table2[[#This Row],[Age]]&lt;31, "Young","Invalid")))</f>
        <v>Old</v>
      </c>
      <c r="N971" s="46" t="s">
        <v>18</v>
      </c>
      <c r="O971" s="48">
        <v>38843</v>
      </c>
    </row>
    <row r="972" spans="1:15" x14ac:dyDescent="0.25">
      <c r="A972" s="46">
        <v>28957</v>
      </c>
      <c r="B972" s="46" t="s">
        <v>49</v>
      </c>
      <c r="C972" s="46" t="s">
        <v>51</v>
      </c>
      <c r="D972" s="46">
        <v>120000</v>
      </c>
      <c r="E972" s="46">
        <v>0</v>
      </c>
      <c r="F972" s="46" t="s">
        <v>29</v>
      </c>
      <c r="G972" s="46" t="s">
        <v>21</v>
      </c>
      <c r="H972" s="46" t="s">
        <v>15</v>
      </c>
      <c r="I972" s="46">
        <v>4</v>
      </c>
      <c r="J972" s="46" t="s">
        <v>59</v>
      </c>
      <c r="K972" s="46" t="s">
        <v>24</v>
      </c>
      <c r="L972" s="46">
        <v>34</v>
      </c>
      <c r="M972" s="47" t="str">
        <f>IF(Table2[[#This Row],[Age]] &gt; 54, "Old",IF(Table2[[#This Row],[Age]]&gt;= 31, "Middle-Age",IF(Table2[[#This Row],[Age]]&lt;31, "Young","Invalid")))</f>
        <v>Middle-Age</v>
      </c>
      <c r="N972" s="46" t="s">
        <v>15</v>
      </c>
      <c r="O972" s="48">
        <v>38843</v>
      </c>
    </row>
    <row r="973" spans="1:15" x14ac:dyDescent="0.25">
      <c r="A973" s="46">
        <v>28972</v>
      </c>
      <c r="B973" s="46" t="s">
        <v>49</v>
      </c>
      <c r="C973" s="46" t="s">
        <v>51</v>
      </c>
      <c r="D973" s="46">
        <v>60000</v>
      </c>
      <c r="E973" s="46">
        <v>3</v>
      </c>
      <c r="F973" s="46" t="s">
        <v>30</v>
      </c>
      <c r="G973" s="46" t="s">
        <v>28</v>
      </c>
      <c r="H973" s="46" t="s">
        <v>15</v>
      </c>
      <c r="I973" s="46">
        <v>2</v>
      </c>
      <c r="J973" s="46" t="s">
        <v>59</v>
      </c>
      <c r="K973" s="46" t="s">
        <v>31</v>
      </c>
      <c r="L973" s="46">
        <v>66</v>
      </c>
      <c r="M973" s="47" t="str">
        <f>IF(Table2[[#This Row],[Age]] &gt; 54, "Old",IF(Table2[[#This Row],[Age]]&gt;= 31, "Middle-Age",IF(Table2[[#This Row],[Age]]&lt;31, "Young","Invalid")))</f>
        <v>Old</v>
      </c>
      <c r="N973" s="46" t="s">
        <v>18</v>
      </c>
      <c r="O973" s="48">
        <v>38843</v>
      </c>
    </row>
    <row r="974" spans="1:15" x14ac:dyDescent="0.25">
      <c r="A974" s="46">
        <v>28997</v>
      </c>
      <c r="B974" s="46" t="s">
        <v>49</v>
      </c>
      <c r="C974" s="46" t="s">
        <v>50</v>
      </c>
      <c r="D974" s="46">
        <v>40000</v>
      </c>
      <c r="E974" s="46">
        <v>2</v>
      </c>
      <c r="F974" s="46" t="s">
        <v>27</v>
      </c>
      <c r="G974" s="46" t="s">
        <v>21</v>
      </c>
      <c r="H974" s="46" t="s">
        <v>18</v>
      </c>
      <c r="I974" s="46">
        <v>1</v>
      </c>
      <c r="J974" s="46" t="s">
        <v>22</v>
      </c>
      <c r="K974" s="46" t="s">
        <v>31</v>
      </c>
      <c r="L974" s="46">
        <v>58</v>
      </c>
      <c r="M974" s="47" t="str">
        <f>IF(Table2[[#This Row],[Age]] &gt; 54, "Old",IF(Table2[[#This Row],[Age]]&gt;= 31, "Middle-Age",IF(Table2[[#This Row],[Age]]&lt;31, "Young","Invalid")))</f>
        <v>Old</v>
      </c>
      <c r="N974" s="46" t="s">
        <v>15</v>
      </c>
      <c r="O974" s="48">
        <v>38843</v>
      </c>
    </row>
    <row r="975" spans="1:15" x14ac:dyDescent="0.25">
      <c r="A975" s="46">
        <v>29030</v>
      </c>
      <c r="B975" s="46" t="s">
        <v>48</v>
      </c>
      <c r="C975" s="46" t="s">
        <v>50</v>
      </c>
      <c r="D975" s="46">
        <v>70000</v>
      </c>
      <c r="E975" s="46">
        <v>2</v>
      </c>
      <c r="F975" s="46" t="s">
        <v>29</v>
      </c>
      <c r="G975" s="46" t="s">
        <v>14</v>
      </c>
      <c r="H975" s="46" t="s">
        <v>15</v>
      </c>
      <c r="I975" s="46">
        <v>2</v>
      </c>
      <c r="J975" s="46" t="s">
        <v>59</v>
      </c>
      <c r="K975" s="46" t="s">
        <v>31</v>
      </c>
      <c r="L975" s="46">
        <v>54</v>
      </c>
      <c r="M975" s="47" t="str">
        <f>IF(Table2[[#This Row],[Age]] &gt; 54, "Old",IF(Table2[[#This Row],[Age]]&gt;= 31, "Middle-Age",IF(Table2[[#This Row],[Age]]&lt;31, "Young","Invalid")))</f>
        <v>Middle-Age</v>
      </c>
      <c r="N975" s="46" t="s">
        <v>18</v>
      </c>
      <c r="O975" s="48">
        <v>38843</v>
      </c>
    </row>
    <row r="976" spans="1:15" x14ac:dyDescent="0.25">
      <c r="A976" s="46">
        <v>29037</v>
      </c>
      <c r="B976" s="46" t="s">
        <v>48</v>
      </c>
      <c r="C976" s="46" t="s">
        <v>50</v>
      </c>
      <c r="D976" s="46">
        <v>60000</v>
      </c>
      <c r="E976" s="46">
        <v>0</v>
      </c>
      <c r="F976" s="46" t="s">
        <v>30</v>
      </c>
      <c r="G976" s="46" t="s">
        <v>21</v>
      </c>
      <c r="H976" s="46" t="s">
        <v>18</v>
      </c>
      <c r="I976" s="46">
        <v>0</v>
      </c>
      <c r="J976" s="46" t="s">
        <v>16</v>
      </c>
      <c r="K976" s="46" t="s">
        <v>31</v>
      </c>
      <c r="L976" s="46">
        <v>39</v>
      </c>
      <c r="M976" s="47" t="str">
        <f>IF(Table2[[#This Row],[Age]] &gt; 54, "Old",IF(Table2[[#This Row],[Age]]&gt;= 31, "Middle-Age",IF(Table2[[#This Row],[Age]]&lt;31, "Young","Invalid")))</f>
        <v>Middle-Age</v>
      </c>
      <c r="N976" s="46" t="s">
        <v>18</v>
      </c>
      <c r="O976" s="48">
        <v>38843</v>
      </c>
    </row>
    <row r="977" spans="1:15" x14ac:dyDescent="0.25">
      <c r="A977" s="46">
        <v>29048</v>
      </c>
      <c r="B977" s="46" t="s">
        <v>49</v>
      </c>
      <c r="C977" s="46" t="s">
        <v>50</v>
      </c>
      <c r="D977" s="46">
        <v>110000</v>
      </c>
      <c r="E977" s="46">
        <v>2</v>
      </c>
      <c r="F977" s="46" t="s">
        <v>13</v>
      </c>
      <c r="G977" s="46" t="s">
        <v>28</v>
      </c>
      <c r="H977" s="46" t="s">
        <v>18</v>
      </c>
      <c r="I977" s="46">
        <v>3</v>
      </c>
      <c r="J977" s="46" t="s">
        <v>16</v>
      </c>
      <c r="K977" s="46" t="s">
        <v>31</v>
      </c>
      <c r="L977" s="46">
        <v>37</v>
      </c>
      <c r="M977" s="47" t="str">
        <f>IF(Table2[[#This Row],[Age]] &gt; 54, "Old",IF(Table2[[#This Row],[Age]]&gt;= 31, "Middle-Age",IF(Table2[[#This Row],[Age]]&lt;31, "Young","Invalid")))</f>
        <v>Middle-Age</v>
      </c>
      <c r="N977" s="46" t="s">
        <v>15</v>
      </c>
      <c r="O977" s="48">
        <v>38843</v>
      </c>
    </row>
    <row r="978" spans="1:15" x14ac:dyDescent="0.25">
      <c r="A978" s="46">
        <v>29052</v>
      </c>
      <c r="B978" s="46" t="s">
        <v>49</v>
      </c>
      <c r="C978" s="46" t="s">
        <v>50</v>
      </c>
      <c r="D978" s="46">
        <v>40000</v>
      </c>
      <c r="E978" s="46">
        <v>0</v>
      </c>
      <c r="F978" s="46" t="s">
        <v>19</v>
      </c>
      <c r="G978" s="46" t="s">
        <v>14</v>
      </c>
      <c r="H978" s="46" t="s">
        <v>15</v>
      </c>
      <c r="I978" s="46">
        <v>1</v>
      </c>
      <c r="J978" s="46" t="s">
        <v>23</v>
      </c>
      <c r="K978" s="46" t="s">
        <v>31</v>
      </c>
      <c r="L978" s="46">
        <v>27</v>
      </c>
      <c r="M978" s="47" t="str">
        <f>IF(Table2[[#This Row],[Age]] &gt; 54, "Old",IF(Table2[[#This Row],[Age]]&gt;= 31, "Middle-Age",IF(Table2[[#This Row],[Age]]&lt;31, "Young","Invalid")))</f>
        <v>Young</v>
      </c>
      <c r="N978" s="46" t="s">
        <v>18</v>
      </c>
      <c r="O978" s="48">
        <v>38843</v>
      </c>
    </row>
    <row r="979" spans="1:15" x14ac:dyDescent="0.25">
      <c r="A979" s="46">
        <v>29094</v>
      </c>
      <c r="B979" s="46" t="s">
        <v>48</v>
      </c>
      <c r="C979" s="46" t="s">
        <v>50</v>
      </c>
      <c r="D979" s="46">
        <v>30000</v>
      </c>
      <c r="E979" s="46">
        <v>3</v>
      </c>
      <c r="F979" s="46" t="s">
        <v>27</v>
      </c>
      <c r="G979" s="46" t="s">
        <v>14</v>
      </c>
      <c r="H979" s="46" t="s">
        <v>15</v>
      </c>
      <c r="I979" s="46">
        <v>2</v>
      </c>
      <c r="J979" s="46" t="s">
        <v>23</v>
      </c>
      <c r="K979" s="46" t="s">
        <v>24</v>
      </c>
      <c r="L979" s="46">
        <v>54</v>
      </c>
      <c r="M979" s="47" t="str">
        <f>IF(Table2[[#This Row],[Age]] &gt; 54, "Old",IF(Table2[[#This Row],[Age]]&gt;= 31, "Middle-Age",IF(Table2[[#This Row],[Age]]&lt;31, "Young","Invalid")))</f>
        <v>Middle-Age</v>
      </c>
      <c r="N979" s="46" t="s">
        <v>15</v>
      </c>
      <c r="O979" s="48">
        <v>38843</v>
      </c>
    </row>
    <row r="980" spans="1:15" x14ac:dyDescent="0.25">
      <c r="A980" s="46">
        <v>29097</v>
      </c>
      <c r="B980" s="46" t="s">
        <v>49</v>
      </c>
      <c r="C980" s="46" t="s">
        <v>51</v>
      </c>
      <c r="D980" s="46">
        <v>40000</v>
      </c>
      <c r="E980" s="46">
        <v>2</v>
      </c>
      <c r="F980" s="46" t="s">
        <v>19</v>
      </c>
      <c r="G980" s="46" t="s">
        <v>14</v>
      </c>
      <c r="H980" s="46" t="s">
        <v>15</v>
      </c>
      <c r="I980" s="46">
        <v>2</v>
      </c>
      <c r="J980" s="46" t="s">
        <v>23</v>
      </c>
      <c r="K980" s="46" t="s">
        <v>24</v>
      </c>
      <c r="L980" s="46">
        <v>52</v>
      </c>
      <c r="M980" s="47" t="str">
        <f>IF(Table2[[#This Row],[Age]] &gt; 54, "Old",IF(Table2[[#This Row],[Age]]&gt;= 31, "Middle-Age",IF(Table2[[#This Row],[Age]]&lt;31, "Young","Invalid")))</f>
        <v>Middle-Age</v>
      </c>
      <c r="N980" s="46" t="s">
        <v>15</v>
      </c>
      <c r="O980" s="48">
        <v>38843</v>
      </c>
    </row>
    <row r="981" spans="1:15" x14ac:dyDescent="0.25">
      <c r="A981" s="46">
        <v>29106</v>
      </c>
      <c r="B981" s="46" t="s">
        <v>49</v>
      </c>
      <c r="C981" s="46" t="s">
        <v>50</v>
      </c>
      <c r="D981" s="46">
        <v>40000</v>
      </c>
      <c r="E981" s="46">
        <v>0</v>
      </c>
      <c r="F981" s="46" t="s">
        <v>27</v>
      </c>
      <c r="G981" s="46" t="s">
        <v>14</v>
      </c>
      <c r="H981" s="46" t="s">
        <v>18</v>
      </c>
      <c r="I981" s="46">
        <v>2</v>
      </c>
      <c r="J981" s="46" t="s">
        <v>26</v>
      </c>
      <c r="K981" s="46" t="s">
        <v>31</v>
      </c>
      <c r="L981" s="46">
        <v>31</v>
      </c>
      <c r="M981" s="47" t="str">
        <f>IF(Table2[[#This Row],[Age]] &gt; 54, "Old",IF(Table2[[#This Row],[Age]]&gt;= 31, "Middle-Age",IF(Table2[[#This Row],[Age]]&lt;31, "Young","Invalid")))</f>
        <v>Middle-Age</v>
      </c>
      <c r="N981" s="46" t="s">
        <v>15</v>
      </c>
      <c r="O981" s="48">
        <v>38843</v>
      </c>
    </row>
    <row r="982" spans="1:15" x14ac:dyDescent="0.25">
      <c r="A982" s="46">
        <v>29112</v>
      </c>
      <c r="B982" s="46" t="s">
        <v>49</v>
      </c>
      <c r="C982" s="46" t="s">
        <v>50</v>
      </c>
      <c r="D982" s="46">
        <v>60000</v>
      </c>
      <c r="E982" s="46">
        <v>0</v>
      </c>
      <c r="F982" s="46" t="s">
        <v>19</v>
      </c>
      <c r="G982" s="46" t="s">
        <v>21</v>
      </c>
      <c r="H982" s="46" t="s">
        <v>18</v>
      </c>
      <c r="I982" s="46">
        <v>2</v>
      </c>
      <c r="J982" s="46" t="s">
        <v>26</v>
      </c>
      <c r="K982" s="46" t="s">
        <v>31</v>
      </c>
      <c r="L982" s="46">
        <v>30</v>
      </c>
      <c r="M982" s="47" t="str">
        <f>IF(Table2[[#This Row],[Age]] &gt; 54, "Old",IF(Table2[[#This Row],[Age]]&gt;= 31, "Middle-Age",IF(Table2[[#This Row],[Age]]&lt;31, "Young","Invalid")))</f>
        <v>Young</v>
      </c>
      <c r="N982" s="46" t="s">
        <v>18</v>
      </c>
      <c r="O982" s="48">
        <v>38843</v>
      </c>
    </row>
    <row r="983" spans="1:15" x14ac:dyDescent="0.25">
      <c r="A983" s="46">
        <v>29117</v>
      </c>
      <c r="B983" s="46" t="s">
        <v>49</v>
      </c>
      <c r="C983" s="46" t="s">
        <v>50</v>
      </c>
      <c r="D983" s="46">
        <v>100000</v>
      </c>
      <c r="E983" s="46">
        <v>1</v>
      </c>
      <c r="F983" s="46" t="s">
        <v>13</v>
      </c>
      <c r="G983" s="46" t="s">
        <v>28</v>
      </c>
      <c r="H983" s="46" t="s">
        <v>18</v>
      </c>
      <c r="I983" s="46">
        <v>3</v>
      </c>
      <c r="J983" s="46" t="s">
        <v>16</v>
      </c>
      <c r="K983" s="46" t="s">
        <v>24</v>
      </c>
      <c r="L983" s="46">
        <v>48</v>
      </c>
      <c r="M983" s="47" t="str">
        <f>IF(Table2[[#This Row],[Age]] &gt; 54, "Old",IF(Table2[[#This Row],[Age]]&gt;= 31, "Middle-Age",IF(Table2[[#This Row],[Age]]&lt;31, "Young","Invalid")))</f>
        <v>Middle-Age</v>
      </c>
      <c r="N983" s="46" t="s">
        <v>18</v>
      </c>
      <c r="O983" s="48">
        <v>38843</v>
      </c>
    </row>
    <row r="984" spans="1:15" x14ac:dyDescent="0.25">
      <c r="A984" s="46">
        <v>29120</v>
      </c>
      <c r="B984" s="46" t="s">
        <v>49</v>
      </c>
      <c r="C984" s="46" t="s">
        <v>51</v>
      </c>
      <c r="D984" s="46">
        <v>100000</v>
      </c>
      <c r="E984" s="46">
        <v>1</v>
      </c>
      <c r="F984" s="46" t="s">
        <v>13</v>
      </c>
      <c r="G984" s="46" t="s">
        <v>28</v>
      </c>
      <c r="H984" s="46" t="s">
        <v>15</v>
      </c>
      <c r="I984" s="46">
        <v>4</v>
      </c>
      <c r="J984" s="46" t="s">
        <v>22</v>
      </c>
      <c r="K984" s="46" t="s">
        <v>24</v>
      </c>
      <c r="L984" s="46">
        <v>48</v>
      </c>
      <c r="M984" s="47" t="str">
        <f>IF(Table2[[#This Row],[Age]] &gt; 54, "Old",IF(Table2[[#This Row],[Age]]&gt;= 31, "Middle-Age",IF(Table2[[#This Row],[Age]]&lt;31, "Young","Invalid")))</f>
        <v>Middle-Age</v>
      </c>
      <c r="N984" s="46" t="s">
        <v>18</v>
      </c>
      <c r="O984" s="48">
        <v>44391</v>
      </c>
    </row>
    <row r="985" spans="1:15" x14ac:dyDescent="0.25">
      <c r="A985" s="46">
        <v>29132</v>
      </c>
      <c r="B985" s="46" t="s">
        <v>49</v>
      </c>
      <c r="C985" s="46" t="s">
        <v>51</v>
      </c>
      <c r="D985" s="46">
        <v>40000</v>
      </c>
      <c r="E985" s="46">
        <v>0</v>
      </c>
      <c r="F985" s="46" t="s">
        <v>13</v>
      </c>
      <c r="G985" s="46" t="s">
        <v>21</v>
      </c>
      <c r="H985" s="46" t="s">
        <v>15</v>
      </c>
      <c r="I985" s="46">
        <v>1</v>
      </c>
      <c r="J985" s="46" t="s">
        <v>22</v>
      </c>
      <c r="K985" s="46" t="s">
        <v>31</v>
      </c>
      <c r="L985" s="46">
        <v>42</v>
      </c>
      <c r="M985" s="47" t="str">
        <f>IF(Table2[[#This Row],[Age]] &gt; 54, "Old",IF(Table2[[#This Row],[Age]]&gt;= 31, "Middle-Age",IF(Table2[[#This Row],[Age]]&lt;31, "Young","Invalid")))</f>
        <v>Middle-Age</v>
      </c>
      <c r="N985" s="46" t="s">
        <v>15</v>
      </c>
      <c r="O985" s="48">
        <v>44391</v>
      </c>
    </row>
    <row r="986" spans="1:15" x14ac:dyDescent="0.25">
      <c r="A986" s="46">
        <v>29133</v>
      </c>
      <c r="B986" s="46" t="s">
        <v>49</v>
      </c>
      <c r="C986" s="46" t="s">
        <v>51</v>
      </c>
      <c r="D986" s="46">
        <v>60000</v>
      </c>
      <c r="E986" s="46">
        <v>4</v>
      </c>
      <c r="F986" s="46" t="s">
        <v>13</v>
      </c>
      <c r="G986" s="46" t="s">
        <v>14</v>
      </c>
      <c r="H986" s="46" t="s">
        <v>18</v>
      </c>
      <c r="I986" s="46">
        <v>2</v>
      </c>
      <c r="J986" s="46" t="s">
        <v>16</v>
      </c>
      <c r="K986" s="46" t="s">
        <v>31</v>
      </c>
      <c r="L986" s="46">
        <v>42</v>
      </c>
      <c r="M986" s="47" t="str">
        <f>IF(Table2[[#This Row],[Age]] &gt; 54, "Old",IF(Table2[[#This Row],[Age]]&gt;= 31, "Middle-Age",IF(Table2[[#This Row],[Age]]&lt;31, "Young","Invalid")))</f>
        <v>Middle-Age</v>
      </c>
      <c r="N986" s="46" t="s">
        <v>18</v>
      </c>
      <c r="O986" s="48">
        <v>44391</v>
      </c>
    </row>
    <row r="987" spans="1:15" x14ac:dyDescent="0.25">
      <c r="A987" s="46">
        <v>29134</v>
      </c>
      <c r="B987" s="46" t="s">
        <v>48</v>
      </c>
      <c r="C987" s="46" t="s">
        <v>50</v>
      </c>
      <c r="D987" s="46">
        <v>60000</v>
      </c>
      <c r="E987" s="46">
        <v>4</v>
      </c>
      <c r="F987" s="46" t="s">
        <v>13</v>
      </c>
      <c r="G987" s="46" t="s">
        <v>14</v>
      </c>
      <c r="H987" s="46" t="s">
        <v>18</v>
      </c>
      <c r="I987" s="46">
        <v>3</v>
      </c>
      <c r="J987" s="46" t="s">
        <v>59</v>
      </c>
      <c r="K987" s="46" t="s">
        <v>31</v>
      </c>
      <c r="L987" s="46">
        <v>42</v>
      </c>
      <c r="M987" s="47" t="str">
        <f>IF(Table2[[#This Row],[Age]] &gt; 54, "Old",IF(Table2[[#This Row],[Age]]&gt;= 31, "Middle-Age",IF(Table2[[#This Row],[Age]]&lt;31, "Young","Invalid")))</f>
        <v>Middle-Age</v>
      </c>
      <c r="N987" s="46" t="s">
        <v>18</v>
      </c>
      <c r="O987" s="48">
        <v>44391</v>
      </c>
    </row>
    <row r="988" spans="1:15" x14ac:dyDescent="0.25">
      <c r="A988" s="46">
        <v>29143</v>
      </c>
      <c r="B988" s="46" t="s">
        <v>49</v>
      </c>
      <c r="C988" s="46" t="s">
        <v>51</v>
      </c>
      <c r="D988" s="46">
        <v>60000</v>
      </c>
      <c r="E988" s="46">
        <v>1</v>
      </c>
      <c r="F988" s="46" t="s">
        <v>13</v>
      </c>
      <c r="G988" s="46" t="s">
        <v>21</v>
      </c>
      <c r="H988" s="46" t="s">
        <v>18</v>
      </c>
      <c r="I988" s="46">
        <v>1</v>
      </c>
      <c r="J988" s="46" t="s">
        <v>16</v>
      </c>
      <c r="K988" s="46" t="s">
        <v>31</v>
      </c>
      <c r="L988" s="46">
        <v>44</v>
      </c>
      <c r="M988" s="47" t="str">
        <f>IF(Table2[[#This Row],[Age]] &gt; 54, "Old",IF(Table2[[#This Row],[Age]]&gt;= 31, "Middle-Age",IF(Table2[[#This Row],[Age]]&lt;31, "Young","Invalid")))</f>
        <v>Middle-Age</v>
      </c>
      <c r="N988" s="46" t="s">
        <v>15</v>
      </c>
      <c r="O988" s="48">
        <v>44391</v>
      </c>
    </row>
    <row r="989" spans="1:15" x14ac:dyDescent="0.25">
      <c r="A989" s="46">
        <v>29181</v>
      </c>
      <c r="B989" s="46" t="s">
        <v>49</v>
      </c>
      <c r="C989" s="46" t="s">
        <v>51</v>
      </c>
      <c r="D989" s="46">
        <v>60000</v>
      </c>
      <c r="E989" s="46">
        <v>2</v>
      </c>
      <c r="F989" s="46" t="s">
        <v>13</v>
      </c>
      <c r="G989" s="46" t="s">
        <v>21</v>
      </c>
      <c r="H989" s="46" t="s">
        <v>18</v>
      </c>
      <c r="I989" s="46">
        <v>1</v>
      </c>
      <c r="J989" s="46" t="s">
        <v>16</v>
      </c>
      <c r="K989" s="46" t="s">
        <v>24</v>
      </c>
      <c r="L989" s="46">
        <v>38</v>
      </c>
      <c r="M989" s="47" t="str">
        <f>IF(Table2[[#This Row],[Age]] &gt; 54, "Old",IF(Table2[[#This Row],[Age]]&gt;= 31, "Middle-Age",IF(Table2[[#This Row],[Age]]&lt;31, "Young","Invalid")))</f>
        <v>Middle-Age</v>
      </c>
      <c r="N989" s="46" t="s">
        <v>15</v>
      </c>
      <c r="O989" s="48">
        <v>44391</v>
      </c>
    </row>
    <row r="990" spans="1:15" x14ac:dyDescent="0.25">
      <c r="A990" s="46">
        <v>29191</v>
      </c>
      <c r="B990" s="46" t="s">
        <v>49</v>
      </c>
      <c r="C990" s="46" t="s">
        <v>51</v>
      </c>
      <c r="D990" s="46">
        <v>130000</v>
      </c>
      <c r="E990" s="46">
        <v>1</v>
      </c>
      <c r="F990" s="46" t="s">
        <v>30</v>
      </c>
      <c r="G990" s="46" t="s">
        <v>28</v>
      </c>
      <c r="H990" s="46" t="s">
        <v>18</v>
      </c>
      <c r="I990" s="46">
        <v>1</v>
      </c>
      <c r="J990" s="46" t="s">
        <v>16</v>
      </c>
      <c r="K990" s="46" t="s">
        <v>24</v>
      </c>
      <c r="L990" s="46">
        <v>36</v>
      </c>
      <c r="M990" s="47" t="str">
        <f>IF(Table2[[#This Row],[Age]] &gt; 54, "Old",IF(Table2[[#This Row],[Age]]&gt;= 31, "Middle-Age",IF(Table2[[#This Row],[Age]]&lt;31, "Young","Invalid")))</f>
        <v>Middle-Age</v>
      </c>
      <c r="N990" s="46" t="s">
        <v>15</v>
      </c>
      <c r="O990" s="48">
        <v>44391</v>
      </c>
    </row>
    <row r="991" spans="1:15" x14ac:dyDescent="0.25">
      <c r="A991" s="46">
        <v>29231</v>
      </c>
      <c r="B991" s="46" t="s">
        <v>49</v>
      </c>
      <c r="C991" s="46" t="s">
        <v>50</v>
      </c>
      <c r="D991" s="46">
        <v>80000</v>
      </c>
      <c r="E991" s="46">
        <v>4</v>
      </c>
      <c r="F991" s="46" t="s">
        <v>19</v>
      </c>
      <c r="G991" s="46" t="s">
        <v>21</v>
      </c>
      <c r="H991" s="46" t="s">
        <v>18</v>
      </c>
      <c r="I991" s="46">
        <v>2</v>
      </c>
      <c r="J991" s="46" t="s">
        <v>16</v>
      </c>
      <c r="K991" s="46" t="s">
        <v>31</v>
      </c>
      <c r="L991" s="46">
        <v>43</v>
      </c>
      <c r="M991" s="47" t="str">
        <f>IF(Table2[[#This Row],[Age]] &gt; 54, "Old",IF(Table2[[#This Row],[Age]]&gt;= 31, "Middle-Age",IF(Table2[[#This Row],[Age]]&lt;31, "Young","Invalid")))</f>
        <v>Middle-Age</v>
      </c>
      <c r="N991" s="46" t="s">
        <v>18</v>
      </c>
      <c r="O991" s="48">
        <v>44391</v>
      </c>
    </row>
    <row r="992" spans="1:15" x14ac:dyDescent="0.25">
      <c r="A992" s="46">
        <v>29237</v>
      </c>
      <c r="B992" s="46" t="s">
        <v>49</v>
      </c>
      <c r="C992" s="46" t="s">
        <v>51</v>
      </c>
      <c r="D992" s="46">
        <v>120000</v>
      </c>
      <c r="E992" s="46">
        <v>4</v>
      </c>
      <c r="F992" s="46" t="s">
        <v>19</v>
      </c>
      <c r="G992" s="46" t="s">
        <v>21</v>
      </c>
      <c r="H992" s="46" t="s">
        <v>15</v>
      </c>
      <c r="I992" s="46">
        <v>3</v>
      </c>
      <c r="J992" s="46" t="s">
        <v>23</v>
      </c>
      <c r="K992" s="46" t="s">
        <v>31</v>
      </c>
      <c r="L992" s="46">
        <v>43</v>
      </c>
      <c r="M992" s="47" t="str">
        <f>IF(Table2[[#This Row],[Age]] &gt; 54, "Old",IF(Table2[[#This Row],[Age]]&gt;= 31, "Middle-Age",IF(Table2[[#This Row],[Age]]&lt;31, "Young","Invalid")))</f>
        <v>Middle-Age</v>
      </c>
      <c r="N992" s="46" t="s">
        <v>15</v>
      </c>
      <c r="O992" s="48">
        <v>44391</v>
      </c>
    </row>
    <row r="993" spans="1:15" x14ac:dyDescent="0.25">
      <c r="A993" s="46">
        <v>29243</v>
      </c>
      <c r="B993" s="46" t="s">
        <v>49</v>
      </c>
      <c r="C993" s="46" t="s">
        <v>50</v>
      </c>
      <c r="D993" s="46">
        <v>110000</v>
      </c>
      <c r="E993" s="46">
        <v>1</v>
      </c>
      <c r="F993" s="46" t="s">
        <v>13</v>
      </c>
      <c r="G993" s="46" t="s">
        <v>28</v>
      </c>
      <c r="H993" s="46" t="s">
        <v>15</v>
      </c>
      <c r="I993" s="46">
        <v>1</v>
      </c>
      <c r="J993" s="46" t="s">
        <v>23</v>
      </c>
      <c r="K993" s="46" t="s">
        <v>31</v>
      </c>
      <c r="L993" s="46">
        <v>43</v>
      </c>
      <c r="M993" s="47" t="str">
        <f>IF(Table2[[#This Row],[Age]] &gt; 54, "Old",IF(Table2[[#This Row],[Age]]&gt;= 31, "Middle-Age",IF(Table2[[#This Row],[Age]]&lt;31, "Young","Invalid")))</f>
        <v>Middle-Age</v>
      </c>
      <c r="N993" s="46" t="s">
        <v>18</v>
      </c>
      <c r="O993" s="48">
        <v>44391</v>
      </c>
    </row>
    <row r="994" spans="1:15" x14ac:dyDescent="0.25">
      <c r="A994" s="46">
        <v>29255</v>
      </c>
      <c r="B994" s="46" t="s">
        <v>49</v>
      </c>
      <c r="C994" s="46" t="s">
        <v>50</v>
      </c>
      <c r="D994" s="46">
        <v>80000</v>
      </c>
      <c r="E994" s="46">
        <v>3</v>
      </c>
      <c r="F994" s="46" t="s">
        <v>19</v>
      </c>
      <c r="G994" s="46" t="s">
        <v>21</v>
      </c>
      <c r="H994" s="46" t="s">
        <v>18</v>
      </c>
      <c r="I994" s="46">
        <v>1</v>
      </c>
      <c r="J994" s="46" t="s">
        <v>26</v>
      </c>
      <c r="K994" s="46" t="s">
        <v>31</v>
      </c>
      <c r="L994" s="46">
        <v>51</v>
      </c>
      <c r="M994" s="47" t="str">
        <f>IF(Table2[[#This Row],[Age]] &gt; 54, "Old",IF(Table2[[#This Row],[Age]]&gt;= 31, "Middle-Age",IF(Table2[[#This Row],[Age]]&lt;31, "Young","Invalid")))</f>
        <v>Middle-Age</v>
      </c>
      <c r="N994" s="46" t="s">
        <v>15</v>
      </c>
      <c r="O994" s="48">
        <v>44391</v>
      </c>
    </row>
    <row r="995" spans="1:15" x14ac:dyDescent="0.25">
      <c r="A995" s="46">
        <v>29298</v>
      </c>
      <c r="B995" s="46" t="s">
        <v>49</v>
      </c>
      <c r="C995" s="46" t="s">
        <v>51</v>
      </c>
      <c r="D995" s="46">
        <v>60000</v>
      </c>
      <c r="E995" s="46">
        <v>1</v>
      </c>
      <c r="F995" s="46" t="s">
        <v>19</v>
      </c>
      <c r="G995" s="46" t="s">
        <v>14</v>
      </c>
      <c r="H995" s="46" t="s">
        <v>15</v>
      </c>
      <c r="I995" s="46">
        <v>1</v>
      </c>
      <c r="J995" s="46" t="s">
        <v>23</v>
      </c>
      <c r="K995" s="46" t="s">
        <v>24</v>
      </c>
      <c r="L995" s="46">
        <v>46</v>
      </c>
      <c r="M995" s="47" t="str">
        <f>IF(Table2[[#This Row],[Age]] &gt; 54, "Old",IF(Table2[[#This Row],[Age]]&gt;= 31, "Middle-Age",IF(Table2[[#This Row],[Age]]&lt;31, "Young","Invalid")))</f>
        <v>Middle-Age</v>
      </c>
      <c r="N995" s="46" t="s">
        <v>15</v>
      </c>
      <c r="O995" s="48">
        <v>44391</v>
      </c>
    </row>
    <row r="996" spans="1:15" x14ac:dyDescent="0.25">
      <c r="A996" s="46">
        <v>29301</v>
      </c>
      <c r="B996" s="46" t="s">
        <v>48</v>
      </c>
      <c r="C996" s="46" t="s">
        <v>50</v>
      </c>
      <c r="D996" s="46">
        <v>80000</v>
      </c>
      <c r="E996" s="46">
        <v>5</v>
      </c>
      <c r="F996" s="46" t="s">
        <v>13</v>
      </c>
      <c r="G996" s="46" t="s">
        <v>21</v>
      </c>
      <c r="H996" s="46" t="s">
        <v>15</v>
      </c>
      <c r="I996" s="46">
        <v>4</v>
      </c>
      <c r="J996" s="46" t="s">
        <v>26</v>
      </c>
      <c r="K996" s="46" t="s">
        <v>24</v>
      </c>
      <c r="L996" s="46">
        <v>40</v>
      </c>
      <c r="M996" s="47" t="str">
        <f>IF(Table2[[#This Row],[Age]] &gt; 54, "Old",IF(Table2[[#This Row],[Age]]&gt;= 31, "Middle-Age",IF(Table2[[#This Row],[Age]]&lt;31, "Young","Invalid")))</f>
        <v>Middle-Age</v>
      </c>
      <c r="N996" s="46" t="s">
        <v>18</v>
      </c>
      <c r="O996" s="48">
        <v>44391</v>
      </c>
    </row>
    <row r="997" spans="1:15" x14ac:dyDescent="0.25">
      <c r="A997" s="46">
        <v>29337</v>
      </c>
      <c r="B997" s="46" t="s">
        <v>49</v>
      </c>
      <c r="C997" s="46" t="s">
        <v>50</v>
      </c>
      <c r="D997" s="46">
        <v>30000</v>
      </c>
      <c r="E997" s="46">
        <v>2</v>
      </c>
      <c r="F997" s="46" t="s">
        <v>19</v>
      </c>
      <c r="G997" s="46" t="s">
        <v>20</v>
      </c>
      <c r="H997" s="46" t="s">
        <v>15</v>
      </c>
      <c r="I997" s="46">
        <v>2</v>
      </c>
      <c r="J997" s="46" t="s">
        <v>23</v>
      </c>
      <c r="K997" s="46" t="s">
        <v>24</v>
      </c>
      <c r="L997" s="46">
        <v>68</v>
      </c>
      <c r="M997" s="47" t="str">
        <f>IF(Table2[[#This Row],[Age]] &gt; 54, "Old",IF(Table2[[#This Row],[Age]]&gt;= 31, "Middle-Age",IF(Table2[[#This Row],[Age]]&lt;31, "Young","Invalid")))</f>
        <v>Old</v>
      </c>
      <c r="N997" s="46" t="s">
        <v>18</v>
      </c>
      <c r="O997" s="48">
        <v>44391</v>
      </c>
    </row>
    <row r="998" spans="1:15" x14ac:dyDescent="0.25">
      <c r="A998" s="46">
        <v>29355</v>
      </c>
      <c r="B998" s="46" t="s">
        <v>48</v>
      </c>
      <c r="C998" s="46" t="s">
        <v>51</v>
      </c>
      <c r="D998" s="46">
        <v>40000</v>
      </c>
      <c r="E998" s="46">
        <v>0</v>
      </c>
      <c r="F998" s="46" t="s">
        <v>30</v>
      </c>
      <c r="G998" s="46" t="s">
        <v>20</v>
      </c>
      <c r="H998" s="46" t="s">
        <v>15</v>
      </c>
      <c r="I998" s="46">
        <v>0</v>
      </c>
      <c r="J998" s="46" t="s">
        <v>16</v>
      </c>
      <c r="K998" s="46" t="s">
        <v>17</v>
      </c>
      <c r="L998" s="46">
        <v>37</v>
      </c>
      <c r="M998" s="47" t="str">
        <f>IF(Table2[[#This Row],[Age]] &gt; 54, "Old",IF(Table2[[#This Row],[Age]]&gt;= 31, "Middle-Age",IF(Table2[[#This Row],[Age]]&lt;31, "Young","Invalid")))</f>
        <v>Middle-Age</v>
      </c>
      <c r="N998" s="46" t="s">
        <v>15</v>
      </c>
      <c r="O998" s="48">
        <v>44391</v>
      </c>
    </row>
    <row r="999" spans="1:15" x14ac:dyDescent="0.25">
      <c r="A999" s="46">
        <v>29380</v>
      </c>
      <c r="B999" s="46" t="s">
        <v>48</v>
      </c>
      <c r="C999" s="46" t="s">
        <v>51</v>
      </c>
      <c r="D999" s="46">
        <v>20000</v>
      </c>
      <c r="E999" s="46">
        <v>3</v>
      </c>
      <c r="F999" s="46" t="s">
        <v>27</v>
      </c>
      <c r="G999" s="46" t="s">
        <v>25</v>
      </c>
      <c r="H999" s="46" t="s">
        <v>15</v>
      </c>
      <c r="I999" s="46">
        <v>0</v>
      </c>
      <c r="J999" s="46" t="s">
        <v>16</v>
      </c>
      <c r="K999" s="46" t="s">
        <v>17</v>
      </c>
      <c r="L999" s="46">
        <v>41</v>
      </c>
      <c r="M999" s="47" t="str">
        <f>IF(Table2[[#This Row],[Age]] &gt; 54, "Old",IF(Table2[[#This Row],[Age]]&gt;= 31, "Middle-Age",IF(Table2[[#This Row],[Age]]&lt;31, "Young","Invalid")))</f>
        <v>Middle-Age</v>
      </c>
      <c r="N999" s="46" t="s">
        <v>15</v>
      </c>
      <c r="O999" s="48">
        <v>44391</v>
      </c>
    </row>
    <row r="1000" spans="1:15" x14ac:dyDescent="0.25">
      <c r="A1000" s="46">
        <v>29424</v>
      </c>
      <c r="B1000" s="46" t="s">
        <v>48</v>
      </c>
      <c r="C1000" s="46" t="s">
        <v>50</v>
      </c>
      <c r="D1000" s="46">
        <v>10000</v>
      </c>
      <c r="E1000" s="46">
        <v>0</v>
      </c>
      <c r="F1000" s="46" t="s">
        <v>29</v>
      </c>
      <c r="G1000" s="46" t="s">
        <v>25</v>
      </c>
      <c r="H1000" s="46" t="s">
        <v>15</v>
      </c>
      <c r="I1000" s="46">
        <v>2</v>
      </c>
      <c r="J1000" s="46" t="s">
        <v>16</v>
      </c>
      <c r="K1000" s="46" t="s">
        <v>17</v>
      </c>
      <c r="L1000" s="46">
        <v>32</v>
      </c>
      <c r="M1000" s="47" t="str">
        <f>IF(Table2[[#This Row],[Age]] &gt; 54, "Old",IF(Table2[[#This Row],[Age]]&gt;= 31, "Middle-Age",IF(Table2[[#This Row],[Age]]&lt;31, "Young","Invalid")))</f>
        <v>Middle-Age</v>
      </c>
      <c r="N1000" s="46" t="s">
        <v>18</v>
      </c>
      <c r="O1000" s="48">
        <v>44391</v>
      </c>
    </row>
    <row r="1001" spans="1:15" x14ac:dyDescent="0.25">
      <c r="A1001" s="46">
        <v>29447</v>
      </c>
      <c r="B1001" s="46" t="s">
        <v>49</v>
      </c>
      <c r="C1001" s="46" t="s">
        <v>51</v>
      </c>
      <c r="D1001" s="46">
        <v>10000</v>
      </c>
      <c r="E1001" s="46">
        <v>2</v>
      </c>
      <c r="F1001" s="46" t="s">
        <v>13</v>
      </c>
      <c r="G1001" s="46" t="s">
        <v>20</v>
      </c>
      <c r="H1001" s="46" t="s">
        <v>18</v>
      </c>
      <c r="I1001" s="46">
        <v>1</v>
      </c>
      <c r="J1001" s="46" t="s">
        <v>22</v>
      </c>
      <c r="K1001" s="46" t="s">
        <v>17</v>
      </c>
      <c r="L1001" s="46">
        <v>68</v>
      </c>
      <c r="M1001" s="47" t="str">
        <f>IF(Table2[[#This Row],[Age]] &gt; 54, "Old",IF(Table2[[#This Row],[Age]]&gt;= 31, "Middle-Age",IF(Table2[[#This Row],[Age]]&lt;31, "Young","Invalid")))</f>
        <v>Old</v>
      </c>
      <c r="N1001" s="46" t="s">
        <v>18</v>
      </c>
      <c r="O1001" s="48">
        <v>44391</v>
      </c>
    </row>
    <row r="1002" spans="1:15" x14ac:dyDescent="0.25">
      <c r="D1002"/>
    </row>
    <row r="1003" spans="1:15" x14ac:dyDescent="0.25">
      <c r="D1003"/>
    </row>
    <row r="1004" spans="1:15" x14ac:dyDescent="0.25">
      <c r="D1004"/>
    </row>
    <row r="1005" spans="1:15" x14ac:dyDescent="0.25">
      <c r="D1005"/>
    </row>
    <row r="1006" spans="1:15" x14ac:dyDescent="0.25">
      <c r="D1006"/>
    </row>
    <row r="1007" spans="1:15" x14ac:dyDescent="0.25">
      <c r="D1007"/>
    </row>
    <row r="1008" spans="1:15" x14ac:dyDescent="0.25">
      <c r="D1008"/>
    </row>
    <row r="1009" spans="4:4" x14ac:dyDescent="0.25">
      <c r="D1009"/>
    </row>
    <row r="1010" spans="4:4" x14ac:dyDescent="0.25">
      <c r="D1010"/>
    </row>
    <row r="1011" spans="4:4" x14ac:dyDescent="0.25">
      <c r="D1011"/>
    </row>
    <row r="1012" spans="4:4" x14ac:dyDescent="0.25">
      <c r="D1012"/>
    </row>
    <row r="1013" spans="4:4" x14ac:dyDescent="0.25">
      <c r="D1013"/>
    </row>
    <row r="1014" spans="4:4" x14ac:dyDescent="0.25">
      <c r="D1014"/>
    </row>
    <row r="1015" spans="4:4" x14ac:dyDescent="0.25">
      <c r="D1015"/>
    </row>
    <row r="1016" spans="4:4" x14ac:dyDescent="0.25">
      <c r="D1016"/>
    </row>
    <row r="1017" spans="4:4" x14ac:dyDescent="0.25">
      <c r="D1017"/>
    </row>
    <row r="1018" spans="4:4" x14ac:dyDescent="0.25">
      <c r="D1018"/>
    </row>
    <row r="1019" spans="4:4" x14ac:dyDescent="0.25">
      <c r="D1019"/>
    </row>
    <row r="1020" spans="4:4" x14ac:dyDescent="0.25">
      <c r="D1020"/>
    </row>
    <row r="1021" spans="4:4" x14ac:dyDescent="0.25">
      <c r="D1021"/>
    </row>
    <row r="1022" spans="4:4" x14ac:dyDescent="0.25">
      <c r="D1022"/>
    </row>
    <row r="1023" spans="4:4" x14ac:dyDescent="0.25">
      <c r="D1023"/>
    </row>
    <row r="1024" spans="4:4" x14ac:dyDescent="0.25">
      <c r="D1024"/>
    </row>
    <row r="1025" spans="4:4" x14ac:dyDescent="0.25">
      <c r="D1025"/>
    </row>
    <row r="1026" spans="4:4" x14ac:dyDescent="0.25">
      <c r="D1026"/>
    </row>
    <row r="1027" spans="4:4" x14ac:dyDescent="0.25">
      <c r="D1027"/>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815D73-4115-45BD-91F6-747BC3F1C5CD}">
  <sheetPr>
    <tabColor rgb="FF0070C0"/>
  </sheetPr>
  <dimension ref="C6:E30"/>
  <sheetViews>
    <sheetView topLeftCell="A19" workbookViewId="0">
      <selection activeCell="D16" sqref="C15:E21"/>
    </sheetView>
  </sheetViews>
  <sheetFormatPr defaultRowHeight="15" x14ac:dyDescent="0.25"/>
  <cols>
    <col min="3" max="3" width="17.85546875" bestFit="1" customWidth="1"/>
    <col min="4" max="4" width="16.28515625" bestFit="1" customWidth="1"/>
    <col min="5" max="5" width="8" bestFit="1" customWidth="1"/>
    <col min="6" max="6" width="11" bestFit="1" customWidth="1"/>
    <col min="7" max="7" width="17.28515625" bestFit="1" customWidth="1"/>
    <col min="8" max="8" width="15.7109375" bestFit="1" customWidth="1"/>
    <col min="9" max="9" width="7.7109375" bestFit="1" customWidth="1"/>
    <col min="10" max="10" width="17.28515625" bestFit="1" customWidth="1"/>
    <col min="11" max="11" width="15.7109375" bestFit="1" customWidth="1"/>
    <col min="12" max="12" width="6.42578125" bestFit="1" customWidth="1"/>
    <col min="13" max="13" width="11" bestFit="1" customWidth="1"/>
  </cols>
  <sheetData>
    <row r="6" spans="3:5" ht="15.75" thickBot="1" x14ac:dyDescent="0.3"/>
    <row r="7" spans="3:5" x14ac:dyDescent="0.25">
      <c r="C7" s="24" t="s">
        <v>53</v>
      </c>
      <c r="D7" s="25" t="s">
        <v>54</v>
      </c>
      <c r="E7" s="26"/>
    </row>
    <row r="8" spans="3:5" x14ac:dyDescent="0.25">
      <c r="C8" s="27" t="s">
        <v>45</v>
      </c>
      <c r="D8" s="37" t="s">
        <v>18</v>
      </c>
      <c r="E8" s="28" t="s">
        <v>15</v>
      </c>
    </row>
    <row r="9" spans="3:5" x14ac:dyDescent="0.25">
      <c r="C9" s="29" t="s">
        <v>51</v>
      </c>
      <c r="D9" s="42">
        <v>53440</v>
      </c>
      <c r="E9" s="30">
        <v>55774.058577405856</v>
      </c>
    </row>
    <row r="10" spans="3:5" ht="15.75" thickBot="1" x14ac:dyDescent="0.3">
      <c r="C10" s="31" t="s">
        <v>50</v>
      </c>
      <c r="D10" s="32">
        <v>56208.178438661707</v>
      </c>
      <c r="E10" s="33">
        <v>60123.966942148763</v>
      </c>
    </row>
    <row r="14" spans="3:5" ht="15.75" thickBot="1" x14ac:dyDescent="0.3"/>
    <row r="15" spans="3:5" x14ac:dyDescent="0.25">
      <c r="C15" s="24" t="s">
        <v>55</v>
      </c>
      <c r="D15" s="25" t="s">
        <v>54</v>
      </c>
      <c r="E15" s="26"/>
    </row>
    <row r="16" spans="3:5" x14ac:dyDescent="0.25">
      <c r="C16" s="27" t="s">
        <v>45</v>
      </c>
      <c r="D16" s="37" t="s">
        <v>18</v>
      </c>
      <c r="E16" s="28" t="s">
        <v>15</v>
      </c>
    </row>
    <row r="17" spans="3:5" x14ac:dyDescent="0.25">
      <c r="C17" s="29" t="s">
        <v>16</v>
      </c>
      <c r="D17" s="38">
        <v>166</v>
      </c>
      <c r="E17" s="39">
        <v>200</v>
      </c>
    </row>
    <row r="18" spans="3:5" x14ac:dyDescent="0.25">
      <c r="C18" s="29" t="s">
        <v>26</v>
      </c>
      <c r="D18" s="38">
        <v>92</v>
      </c>
      <c r="E18" s="39">
        <v>77</v>
      </c>
    </row>
    <row r="19" spans="3:5" x14ac:dyDescent="0.25">
      <c r="C19" s="29" t="s">
        <v>22</v>
      </c>
      <c r="D19" s="38">
        <v>67</v>
      </c>
      <c r="E19" s="39">
        <v>95</v>
      </c>
    </row>
    <row r="20" spans="3:5" x14ac:dyDescent="0.25">
      <c r="C20" s="29" t="s">
        <v>23</v>
      </c>
      <c r="D20" s="38">
        <v>116</v>
      </c>
      <c r="E20" s="39">
        <v>76</v>
      </c>
    </row>
    <row r="21" spans="3:5" ht="15.75" thickBot="1" x14ac:dyDescent="0.3">
      <c r="C21" s="31" t="s">
        <v>59</v>
      </c>
      <c r="D21" s="40">
        <v>78</v>
      </c>
      <c r="E21" s="41">
        <v>33</v>
      </c>
    </row>
    <row r="25" spans="3:5" ht="15.75" thickBot="1" x14ac:dyDescent="0.3"/>
    <row r="26" spans="3:5" x14ac:dyDescent="0.25">
      <c r="C26" s="24" t="s">
        <v>55</v>
      </c>
      <c r="D26" s="25" t="s">
        <v>54</v>
      </c>
      <c r="E26" s="26"/>
    </row>
    <row r="27" spans="3:5" x14ac:dyDescent="0.25">
      <c r="C27" s="27" t="s">
        <v>45</v>
      </c>
      <c r="D27" s="37" t="s">
        <v>15</v>
      </c>
      <c r="E27" s="28" t="s">
        <v>18</v>
      </c>
    </row>
    <row r="28" spans="3:5" x14ac:dyDescent="0.25">
      <c r="C28" s="29" t="s">
        <v>56</v>
      </c>
      <c r="D28" s="38">
        <v>383</v>
      </c>
      <c r="E28" s="39">
        <v>318</v>
      </c>
    </row>
    <row r="29" spans="3:5" x14ac:dyDescent="0.25">
      <c r="C29" s="29" t="s">
        <v>57</v>
      </c>
      <c r="D29" s="38">
        <v>59</v>
      </c>
      <c r="E29" s="39">
        <v>130</v>
      </c>
    </row>
    <row r="30" spans="3:5" ht="15.75" thickBot="1" x14ac:dyDescent="0.3">
      <c r="C30" s="31" t="s">
        <v>60</v>
      </c>
      <c r="D30" s="40">
        <v>39</v>
      </c>
      <c r="E30" s="41">
        <v>71</v>
      </c>
    </row>
  </sheetData>
  <pageMargins left="0.7" right="0.7" top="0.75" bottom="0.75" header="0.3" footer="0.3"/>
  <pageSetup orientation="portrait" horizontalDpi="300" verticalDpi="300" r:id="rId4"/>
  <drawing r:id="rId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532A96-2D8C-4E04-9951-20460E1ECD3D}">
  <sheetPr>
    <tabColor rgb="FF92D050"/>
  </sheetPr>
  <dimension ref="A1:L3"/>
  <sheetViews>
    <sheetView showGridLines="0" workbookViewId="0">
      <selection activeCell="B2" sqref="B2"/>
    </sheetView>
  </sheetViews>
  <sheetFormatPr defaultRowHeight="15" x14ac:dyDescent="0.25"/>
  <cols>
    <col min="1" max="1" width="8.85546875" customWidth="1"/>
    <col min="11" max="11" width="8.85546875" customWidth="1"/>
    <col min="12" max="12" width="5.5703125" customWidth="1"/>
  </cols>
  <sheetData>
    <row r="1" spans="1:12" x14ac:dyDescent="0.25">
      <c r="A1" s="13"/>
      <c r="B1" s="13"/>
      <c r="C1" s="13"/>
      <c r="D1" s="13"/>
      <c r="E1" s="13"/>
      <c r="F1" s="13"/>
      <c r="G1" s="13"/>
      <c r="H1" s="13"/>
      <c r="I1" s="13"/>
      <c r="J1" s="13"/>
      <c r="K1" s="13"/>
      <c r="L1" s="13"/>
    </row>
    <row r="2" spans="1:12" ht="36" x14ac:dyDescent="0.55000000000000004">
      <c r="A2" s="13"/>
      <c r="B2" s="13"/>
      <c r="C2" s="13"/>
      <c r="D2" s="14" t="s">
        <v>58</v>
      </c>
      <c r="E2" s="13"/>
      <c r="F2" s="13"/>
      <c r="G2" s="13"/>
      <c r="H2" s="13"/>
      <c r="I2" s="13"/>
      <c r="J2" s="13"/>
      <c r="K2" s="13"/>
      <c r="L2" s="13"/>
    </row>
    <row r="3" spans="1:12" x14ac:dyDescent="0.25">
      <c r="A3" s="13"/>
      <c r="B3" s="13"/>
      <c r="C3" s="13"/>
      <c r="D3" s="13"/>
      <c r="E3" s="13"/>
      <c r="F3" s="13"/>
      <c r="G3" s="13"/>
      <c r="H3" s="13"/>
      <c r="I3" s="13"/>
      <c r="J3" s="13"/>
      <c r="K3" s="13"/>
      <c r="L3" s="15"/>
    </row>
  </sheetData>
  <pageMargins left="0.7" right="0.7" top="0.75" bottom="0.75" header="0.3" footer="0.3"/>
  <pageSetup orientation="portrait" horizontalDpi="300" verticalDpi="300"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2 8 7 a 5 2 4 9 - d a a 0 - 4 1 e 3 - b c a 7 - 2 8 2 3 f 0 1 4 5 c 5 9 "   x m l n s = " h t t p : / / s c h e m a s . m i c r o s o f t . c o m / D a t a M a s h u p " > A A A A A C 8 G A A B Q S w M E F A A C A A g A J I 9 Z W l 0 A j L 6 n A A A A 9 w A A A B I A H A B D b 2 5 m a W c v U G F j a 2 F n Z S 5 4 b W w g o h g A K K A U A A A A A A A A A A A A A A A A A A A A A A A A A A A A h Y + x D o I w G I R f h X S n L T A I p J R E B x d J T E y M a 1 M q N M K P o c X y b g 4 + k q 8 g R l E 3 x 7 v 7 L r m 7 X 2 8 s H 9 v G u 6 j e 6 A 4 y F G C K P A W y K z V U G R r s 0 Y 9 R z t l W y J O o l D f B Y N L R 6 A z V 1 p 5 T Q p x z 2 E W 4 6 y s S U h q Q Q 7 H Z y V q 1 w t d g r A C p 0 K d V / m 8 h z v a v M T z E Q Z T g I F 4 k m D I y u 6 z Q 8 C X C a f A z / T H Z a m j s 0 C u u w F 8 v G Z k l I + 8 T / A F Q S w M E F A A C A A g A J I 9 Z 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C S P W V q + n 9 + y J g M A A F c N A A A T A B w A R m 9 y b X V s Y X M v U 2 V j d G l v b j E u b S C i G A A o o B Q A A A A A A A A A A A A A A A A A A A A A A A A A A A D t V t t O 2 0 A Q f Y + U f 1 g t U m V L b l o H C g + U S m A o j V Q u J b R V h V C 1 s Y f E w t 6 N 1 m s g i v L v n b W d x L H X g V R 9 q N T y E j I z O 3 N m z l y S g K 9 C w U k / / 3 T 3 2 6 1 2 K x k x C Q G 5 Z o M I X H J A I l D t F s G / v k i l D y g 5 e f I h 6 n i p l M D V d y H v B 0 L c W / b 0 5 p z F c E D z l / R 2 d u M J r t D k 1 s k d b F F v x P h Q O 5 + M g a K n z L R z L R l P 7 o S M P R G l M d f K x M q j O d M p 7 R 1 T h / S 4 2 t 3 p a N X M I V N 6 x m S o W E T 6 i q k 0 Q b 1 C D V H w p D L 1 K f A A Z E 3 c 4 7 6 I o e 7 N G 4 V R g M n U N S d B 6 j N d m 5 q v C 9 9 P x 2 b V J w x C L h 6 5 A Y H H Z G K I L + I 4 V U C O w 0 Q x 7 k P t 2 R U M T Y F y c b c m P x w a k r z E e o 5 Y g t U / C u / r I Q K G A N K x / g j m S v 1 l N r M X 9 P X H U a h I z h I Z T M i l S M K s A g s q M 4 v c w F p D b q U T M L 4 Z Q I Y O 4 V H g r 0 + P q I 3 / V c y y g A p k H v k a 7 Y 8 m V z A G r f 4 M f K h G i b V r V x P s u L T i q t O l p U T R Q 8 R 8 h P e N R W m p U w t 5 J r X W 1 M O h e z u 7 G I N 2 3 7 p 7 1 C m e y f l 7 D d O Z r o l / B l I X J / e c L O N j o w x C D o X c q g G t O j W m 6 R R e 5 N x d X r V j i M I 4 x F J a F F 9 9 S Y W C v p p g 0 H P B w X Y K T N Q 2 D r P 7 z D T X U t K D X X h s a L a P Y Y R g 8 M m V e C y V o A 8 R b i s t s 6 o Q H A L M H x E l U 7 D b r Z C b P Z W X 3 F a x r I j V t e n / X f c v 7 z r G J + t W 3 W I 6 / r J d d 4 I d v 5 z c K S U 4 3 + X h 9 Z I H J 5 + I T X f g Z u P d X C 9 n a o j b z E d n l e K V p R y L B 9 N W z B X L p V j Z C u s W b S N s 1 8 x z H U W 1 h u 4 L i X q z A V E G q t x m s r q / T 5 Z r Y O s 5 v t y M s d I A b n 5 H V 9 E 7 e D u 3 H X 0 5 a 4 c z e 1 A 7 c q u l O A w C d N V P 7 + 7 C p 8 Z K m G 5 n d T C L 1 L O b 8 p O 8 I k h Z Q 2 e + 8 F y v 5 W Q F t g l L t 3 F R v L R d / t T h z 6 H i w Q u y X z t 4 m v J U l o m j x W J g q o e f U C 9 N l I j n p Q 3 v y A 0 u 8 V v y n m y 7 R I 2 A E / p D p H x I C U Q J L P U f D s i 7 n c L g I g o K N T 3 r B U E E R N + B c u N x v M / G X a E V y y Z o z E U P w g I o / T p m W S G z M E h 9 + e d F N d b + L 1 B L A Q I t A B Q A A g A I A C S P W V p d A I y + p w A A A P c A A A A S A A A A A A A A A A A A A A A A A A A A A A B D b 2 5 m a W c v U G F j a 2 F n Z S 5 4 b W x Q S w E C L Q A U A A I A C A A k j 1 l a D 8 r p q 6 Q A A A D p A A A A E w A A A A A A A A A A A A A A A A D z A A A A W 0 N v b n R l b n R f V H l w Z X N d L n h t b F B L A Q I t A B Q A A g A I A C S P W V q + n 9 + y J g M A A F c N A A A T A A A A A A A A A A A A A A A A A O Q B A A B G b 3 J t d W x h c y 9 T Z W N 0 a W 9 u M S 5 t U E s F B g A A A A A D A A M A w g A A A F c F 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q U o A A A A A A A A g y g 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I C 8 + P C 9 J d G V t P j x J d G V t P j x J d G V t T G 9 j Y X R p b 2 4 + P E l 0 Z W 1 U e X B l P k Z v c m 1 1 b G E 8 L 0 l 0 Z W 1 U e X B l P j x J d G V t U G F 0 a D 5 T Z W N 0 a W 9 u M S 9 U Y W J s Z T E 8 L 0 l 0 Z W 1 Q Y X R o P j w v S X R l b U x v Y 2 F 0 a W 9 u P j x T d G F i b G V F b n R y a W V z P j x F b n R y e S B U e X B l P S J J c 1 B y a X Z h d G U i I F Z h b H V l P S J s M C I g L z 4 8 R W 5 0 c n k g V H l w Z T 0 i U X V l c n l J R C I g V m F s d W U 9 I n M 5 Z j I 0 Z G N i Y i 0 z Y W Z j L T Q 1 Z W M t O G U 3 M S 1 j N D E 5 M G Q x O G E z Z j Y 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E i I C 8 + P E V u d H J 5 I F R 5 c G U 9 I k F k Z G V k V G 9 E Y X R h T W 9 k Z W w i I F Z h b H V l P S J s M C I g L z 4 8 R W 5 0 c n k g V H l w Z T 0 i R m l s b E N v d W 5 0 I i B W Y W x 1 Z T 0 i b D E w M D E i I C 8 + P E V u d H J 5 I F R 5 c G U 9 I k Z p b G x F c n J v c k N v Z G U i I F Z h b H V l P S J z V W 5 r b m 9 3 b i I g L z 4 8 R W 5 0 c n k g V H l w Z T 0 i R m l s b E V y c m 9 y Q 2 9 1 b n Q i I F Z h b H V l P S J s M T E i I C 8 + P E V u d H J 5 I F R 5 c G U 9 I k Z p b G x M Y X N 0 V X B k Y X R l Z C I g V m F s d W U 9 I m Q y M D I 1 L T A y L T I 1 V D E y O j I 3 O j A 4 L j A z N T Y w M z d a I i A v P j x F b n R y e S B U e X B l P S J G a W x s Q 2 9 s d W 1 u V H l w Z X M i I F Z h b H V l P S J z Q X d Z R 0 F 3 T U d C Z 1 l E Q m d Z R 0 F 3 W U o i I C 8 + P E V u d H J 5 I F R 5 c G U 9 I k Z p b G x D b 2 x 1 b W 5 O Y W 1 l c y I g V m F s d W U 9 I n N b J n F 1 b 3 Q 7 S U Q m c X V v d D s s J n F 1 b 3 Q 7 T W F y a X R h b C B T d G F 0 d X M m c X V v d D s s J n F 1 b 3 Q 7 R 2 V u Z G V y J n F 1 b 3 Q 7 L C Z x d W 9 0 O 0 l u Y 2 9 t Z S Z x d W 9 0 O y w m c X V v d D t D a G l s Z H J l b i Z x d W 9 0 O y w m c X V v d D t F Z H V j Y X R p b 2 4 m c X V v d D s s J n F 1 b 3 Q 7 T 2 N j d X B h d G l v b i Z x d W 9 0 O y w m c X V v d D t I b 2 1 l I E 9 3 b m V y J n F 1 b 3 Q 7 L C Z x d W 9 0 O 0 N h c n M m c X V v d D s s J n F 1 b 3 Q 7 Q 2 9 t b X V 0 Z S B E a X N 0 Y W 5 j Z S Z x d W 9 0 O y w m c X V v d D t S Z W d p b 2 4 m c X V v d D s s J n F 1 b 3 Q 7 U m V n a W 9 u M i Z x d W 9 0 O y w m c X V v d D t B Z 2 U m c X V v d D s s J n F 1 b 3 Q 7 U H V y Y 2 h h c 2 V k I E J p a 2 U m c X V v d D s s J n F 1 b 3 Q 7 T W V y Z 2 V k J n F 1 b 3 Q 7 X S I g L z 4 8 R W 5 0 c n k g V H l w Z T 0 i R m l s b F N 0 Y X R 1 c y I g V m F s d W U 9 I n N D b 2 1 w b G V 0 Z S I g L z 4 8 R W 5 0 c n k g V H l w Z T 0 i U m V s Y X R p b 2 5 z a G l w S W 5 m b 0 N v b n R h a W 5 l c i I g V m F s d W U 9 I n N 7 J n F 1 b 3 Q 7 Y 2 9 s d W 1 u Q 2 9 1 b n Q m c X V v d D s 6 M T U s J n F 1 b 3 Q 7 a 2 V 5 Q 2 9 s d W 1 u T m F t Z X M m c X V v d D s 6 W 1 0 s J n F 1 b 3 Q 7 c X V l c n l S Z W x h d G l v b n N o a X B z J n F 1 b 3 Q 7 O l t d L C Z x d W 9 0 O 2 N v b H V t b k l k Z W 5 0 a X R p Z X M m c X V v d D s 6 W y Z x d W 9 0 O 1 N l Y 3 R p b 2 4 x L 1 R h Y m x l M S 9 B d X R v U m V t b 3 Z l Z E N v b H V t b n M x L n t J R C w w f S Z x d W 9 0 O y w m c X V v d D t T Z W N 0 a W 9 u M S 9 U Y W J s Z T E v Q X V 0 b 1 J l b W 9 2 Z W R D b 2 x 1 b W 5 z M S 5 7 T W F y a X R h b C B T d G F 0 d X M s M X 0 m c X V v d D s s J n F 1 b 3 Q 7 U 2 V j d G l v b j E v V G F i b G U x L 0 F 1 d G 9 S Z W 1 v d m V k Q 2 9 s d W 1 u c z E u e 0 d l b m R l c i w y f S Z x d W 9 0 O y w m c X V v d D t T Z W N 0 a W 9 u M S 9 U Y W J s Z T E v Q X V 0 b 1 J l b W 9 2 Z W R D b 2 x 1 b W 5 z M S 5 7 S W 5 j b 2 1 l L D N 9 J n F 1 b 3 Q 7 L C Z x d W 9 0 O 1 N l Y 3 R p b 2 4 x L 1 R h Y m x l M S 9 B d X R v U m V t b 3 Z l Z E N v b H V t b n M x L n t D a G l s Z H J l b i w 0 f S Z x d W 9 0 O y w m c X V v d D t T Z W N 0 a W 9 u M S 9 U Y W J s Z T E v Q X V 0 b 1 J l b W 9 2 Z W R D b 2 x 1 b W 5 z M S 5 7 R W R 1 Y 2 F 0 a W 9 u L D V 9 J n F 1 b 3 Q 7 L C Z x d W 9 0 O 1 N l Y 3 R p b 2 4 x L 1 R h Y m x l M S 9 B d X R v U m V t b 3 Z l Z E N v b H V t b n M x L n t P Y 2 N 1 c G F 0 a W 9 u L D Z 9 J n F 1 b 3 Q 7 L C Z x d W 9 0 O 1 N l Y 3 R p b 2 4 x L 1 R h Y m x l M S 9 B d X R v U m V t b 3 Z l Z E N v b H V t b n M x L n t I b 2 1 l I E 9 3 b m V y L D d 9 J n F 1 b 3 Q 7 L C Z x d W 9 0 O 1 N l Y 3 R p b 2 4 x L 1 R h Y m x l M S 9 B d X R v U m V t b 3 Z l Z E N v b H V t b n M x L n t D Y X J z L D h 9 J n F 1 b 3 Q 7 L C Z x d W 9 0 O 1 N l Y 3 R p b 2 4 x L 1 R h Y m x l M S 9 B d X R v U m V t b 3 Z l Z E N v b H V t b n M x L n t D b 2 1 t d X R l I E R p c 3 R h b m N l L D l 9 J n F 1 b 3 Q 7 L C Z x d W 9 0 O 1 N l Y 3 R p b 2 4 x L 1 R h Y m x l M S 9 B d X R v U m V t b 3 Z l Z E N v b H V t b n M x L n t S Z W d p b 2 4 s M T B 9 J n F 1 b 3 Q 7 L C Z x d W 9 0 O 1 N l Y 3 R p b 2 4 x L 1 R h Y m x l M S 9 B d X R v U m V t b 3 Z l Z E N v b H V t b n M x L n t S Z W d p b 2 4 y L D E x f S Z x d W 9 0 O y w m c X V v d D t T Z W N 0 a W 9 u M S 9 U Y W J s Z T E v Q X V 0 b 1 J l b W 9 2 Z W R D b 2 x 1 b W 5 z M S 5 7 Q W d l L D E y f S Z x d W 9 0 O y w m c X V v d D t T Z W N 0 a W 9 u M S 9 U Y W J s Z T E v Q X V 0 b 1 J l b W 9 2 Z W R D b 2 x 1 b W 5 z M S 5 7 U H V y Y 2 h h c 2 V k I E J p a 2 U s M T N 9 J n F 1 b 3 Q 7 L C Z x d W 9 0 O 1 N l Y 3 R p b 2 4 x L 1 R h Y m x l M S 9 B d X R v U m V t b 3 Z l Z E N v b H V t b n M x L n t N Z X J n Z W Q s M T R 9 J n F 1 b 3 Q 7 X S w m c X V v d D t D b 2 x 1 b W 5 D b 3 V u d C Z x d W 9 0 O z o x N S w m c X V v d D t L Z X l D b 2 x 1 b W 5 O Y W 1 l c y Z x d W 9 0 O z p b X S w m c X V v d D t D b 2 x 1 b W 5 J Z G V u d G l 0 a W V z J n F 1 b 3 Q 7 O l s m c X V v d D t T Z W N 0 a W 9 u M S 9 U Y W J s Z T E v Q X V 0 b 1 J l b W 9 2 Z W R D b 2 x 1 b W 5 z M S 5 7 S U Q s M H 0 m c X V v d D s s J n F 1 b 3 Q 7 U 2 V j d G l v b j E v V G F i b G U x L 0 F 1 d G 9 S Z W 1 v d m V k Q 2 9 s d W 1 u c z E u e 0 1 h c m l 0 Y W w g U 3 R h d H V z L D F 9 J n F 1 b 3 Q 7 L C Z x d W 9 0 O 1 N l Y 3 R p b 2 4 x L 1 R h Y m x l M S 9 B d X R v U m V t b 3 Z l Z E N v b H V t b n M x L n t H Z W 5 k Z X I s M n 0 m c X V v d D s s J n F 1 b 3 Q 7 U 2 V j d G l v b j E v V G F i b G U x L 0 F 1 d G 9 S Z W 1 v d m V k Q 2 9 s d W 1 u c z E u e 0 l u Y 2 9 t Z S w z f S Z x d W 9 0 O y w m c X V v d D t T Z W N 0 a W 9 u M S 9 U Y W J s Z T E v Q X V 0 b 1 J l b W 9 2 Z W R D b 2 x 1 b W 5 z M S 5 7 Q 2 h p b G R y Z W 4 s N H 0 m c X V v d D s s J n F 1 b 3 Q 7 U 2 V j d G l v b j E v V G F i b G U x L 0 F 1 d G 9 S Z W 1 v d m V k Q 2 9 s d W 1 u c z E u e 0 V k d W N h d G l v b i w 1 f S Z x d W 9 0 O y w m c X V v d D t T Z W N 0 a W 9 u M S 9 U Y W J s Z T E v Q X V 0 b 1 J l b W 9 2 Z W R D b 2 x 1 b W 5 z M S 5 7 T 2 N j d X B h d G l v b i w 2 f S Z x d W 9 0 O y w m c X V v d D t T Z W N 0 a W 9 u M S 9 U Y W J s Z T E v Q X V 0 b 1 J l b W 9 2 Z W R D b 2 x 1 b W 5 z M S 5 7 S G 9 t Z S B P d 2 5 l c i w 3 f S Z x d W 9 0 O y w m c X V v d D t T Z W N 0 a W 9 u M S 9 U Y W J s Z T E v Q X V 0 b 1 J l b W 9 2 Z W R D b 2 x 1 b W 5 z M S 5 7 Q 2 F y c y w 4 f S Z x d W 9 0 O y w m c X V v d D t T Z W N 0 a W 9 u M S 9 U Y W J s Z T E v Q X V 0 b 1 J l b W 9 2 Z W R D b 2 x 1 b W 5 z M S 5 7 Q 2 9 t b X V 0 Z S B E a X N 0 Y W 5 j Z S w 5 f S Z x d W 9 0 O y w m c X V v d D t T Z W N 0 a W 9 u M S 9 U Y W J s Z T E v Q X V 0 b 1 J l b W 9 2 Z W R D b 2 x 1 b W 5 z M S 5 7 U m V n a W 9 u L D E w f S Z x d W 9 0 O y w m c X V v d D t T Z W N 0 a W 9 u M S 9 U Y W J s Z T E v Q X V 0 b 1 J l b W 9 2 Z W R D b 2 x 1 b W 5 z M S 5 7 U m V n a W 9 u M i w x M X 0 m c X V v d D s s J n F 1 b 3 Q 7 U 2 V j d G l v b j E v V G F i b G U x L 0 F 1 d G 9 S Z W 1 v d m V k Q 2 9 s d W 1 u c z E u e 0 F n Z S w x M n 0 m c X V v d D s s J n F 1 b 3 Q 7 U 2 V j d G l v b j E v V G F i b G U x L 0 F 1 d G 9 S Z W 1 v d m V k Q 2 9 s d W 1 u c z E u e 1 B 1 c m N o Y X N l Z C B C a W t l L D E z f S Z x d W 9 0 O y w m c X V v d D t T Z W N 0 a W 9 u M S 9 U Y W J s Z T E v Q X V 0 b 1 J l b W 9 2 Z W R D b 2 x 1 b W 5 z M S 5 7 T W V y Z 2 V k L D E 0 f S Z x d W 9 0 O 1 0 s J n F 1 b 3 Q 7 U m V s Y X R p b 2 5 z a G l w S W 5 m b y Z x d W 9 0 O z p b X X 0 i I C 8 + P C 9 T d G F i b G V F b n R y a W V z P j w v S X R l b T 4 8 S X R l b T 4 8 S X R l b U x v Y 2 F 0 a W 9 u P j x J d G V t V H l w Z T 5 G b 3 J t d W x h P C 9 J d G V t V H l w Z T 4 8 S X R l b V B h d G g + U 2 V j d G l v b j E v V G F i b G U x L 1 N v d X J j Z T w v S X R l b V B h d G g + P C 9 J d G V t T G 9 j Y X R p b 2 4 + P F N 0 Y W J s Z U V u d H J p Z X M g L z 4 8 L 0 l 0 Z W 0 + P E l 0 Z W 0 + P E l 0 Z W 1 M b 2 N h d G l v b j 4 8 S X R l b V R 5 c G U + R m 9 y b X V s Y T w v S X R l b V R 5 c G U + P E l 0 Z W 1 Q Y X R o P l N l Y 3 R p b 2 4 x L 1 R h Y m x l M S 9 D a G F u Z 2 V k J T I w V H l w Z T w v S X R l b V B h d G g + P C 9 J d G V t T G 9 j Y X R p b 2 4 + P F N 0 Y W J s Z U V u d H J p Z X M g L z 4 8 L 0 l 0 Z W 0 + P E l 0 Z W 0 + P E l 0 Z W 1 M b 2 N h d G l v b j 4 8 S X R l b V R 5 c G U + R m 9 y b X V s Y T w v S X R l b V R 5 c G U + P E l 0 Z W 1 Q Y X R o P l N l Y 3 R p b 2 4 x L 1 R h Y m x l M S 9 T c G x p d C U y M E N v b H V t b i U y M G J 5 J T I w U G 9 z a X R p b 2 4 8 L 0 l 0 Z W 1 Q Y X R o P j w v S X R l b U x v Y 2 F 0 a W 9 u P j x T d G F i b G V F b n R y a W V z I C 8 + P C 9 J d G V t P j x J d G V t P j x J d G V t T G 9 j Y X R p b 2 4 + P E l 0 Z W 1 U e X B l P k Z v c m 1 1 b G E 8 L 0 l 0 Z W 1 U e X B l P j x J d G V t U G F 0 a D 5 T Z W N 0 a W 9 u M S 9 U Y W J s Z T E v U m V w b G F j Z W Q l M j B W Y W x 1 Z T w v S X R l b V B h d G g + P C 9 J d G V t T G 9 j Y X R p b 2 4 + P F N 0 Y W J s Z U V u d H J p Z X M g L z 4 8 L 0 l 0 Z W 0 + P E l 0 Z W 0 + P E l 0 Z W 1 M b 2 N h d G l v b j 4 8 S X R l b V R 5 c G U + R m 9 y b X V s Y T w v S X R l b V R 5 c G U + P E l 0 Z W 1 Q Y X R o P l N l Y 3 R p b 2 4 x L 1 R h Y m x l M S 9 N Z X J n Z W Q l M j B D b 2 x 1 b W 5 z P C 9 J d G V t U G F 0 a D 4 8 L 0 l 0 Z W 1 M b 2 N h d G l v b j 4 8 U 3 R h Y m x l R W 5 0 c m l l c y A v P j w v S X R l b T 4 8 S X R l b T 4 8 S X R l b U x v Y 2 F 0 a W 9 u P j x J d G V t V H l w Z T 5 G b 3 J t d W x h P C 9 J d G V t V H l w Z T 4 8 S X R l b V B h d G g + U 2 V j d G l v b j E v V G F i b G U x L 0 N o Y W 5 n Z W Q l M j B U e X B l M T w v S X R l b V B h d G g + P C 9 J d G V t T G 9 j Y X R p b 2 4 + P F N 0 Y W J s Z U V u d H J p Z X M g L z 4 8 L 0 l 0 Z W 0 + P E l 0 Z W 0 + P E l 0 Z W 1 M b 2 N h d G l v b j 4 8 S X R l b V R 5 c G U + R m 9 y b X V s Y T w v S X R l b V R 5 c G U + P E l 0 Z W 1 Q Y X R o P l N l Y 3 R p b 2 4 x L 1 R h Y m x l M S 9 G a W x 0 Z X J l Z C U y M F J v d 3 M 8 L 0 l 0 Z W 1 Q Y X R o P j w v S X R l b U x v Y 2 F 0 a W 9 u P j x T d G F i b G V F b n R y a W V z I C 8 + P C 9 J d G V t P j x J d G V t P j x J d G V t T G 9 j Y X R p b 2 4 + P E l 0 Z W 1 U e X B l P k Z v c m 1 1 b G E 8 L 0 l 0 Z W 1 U e X B l P j x J d G V t U G F 0 a D 5 T Z W N 0 a W 9 u M S 9 U Y W J s Z T E l M j A o M i k 8 L 0 l 0 Z W 1 Q Y X R o P j w v S X R l b U x v Y 2 F 0 a W 9 u P j x T d G F i b G V F b n R y a W V z P j x F b n R y e S B U e X B l P S J J c 1 B y a X Z h d G U i I F Z h b H V l P S J s M C I g L z 4 8 R W 5 0 c n k g V H l w Z T 0 i U X V l c n l J R C I g V m F s d W U 9 I n N h N T k 2 M j E 0 Z C 1 i Z j A 0 L T Q 1 M D E t O W Y 5 Z i 0 4 Y W N k Z W Q 1 Z j l j Z W M 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R h Y m x l M V 9 f M i I g L z 4 8 R W 5 0 c n k g V H l w Z T 0 i R m l s b G V k Q 2 9 t c G x l d G V S Z X N 1 b H R U b 1 d v c m t z a G V l d C I g V m F s d W U 9 I m w x I i A v P j x F b n R y e S B U e X B l P S J S Z W x h d G l v b n N o a X B J b m Z v Q 2 9 u d G F p b m V y I i B W Y W x 1 Z T 0 i c 3 s m c X V v d D t j b 2 x 1 b W 5 D b 3 V u d C Z x d W 9 0 O z o x N i w m c X V v d D t r Z X l D b 2 x 1 b W 5 O Y W 1 l c y Z x d W 9 0 O z p b X S w m c X V v d D t x d W V y e V J l b G F 0 a W 9 u c 2 h p c H M m c X V v d D s 6 W 1 0 s J n F 1 b 3 Q 7 Y 2 9 s d W 1 u S W R l b n R p d G l l c y Z x d W 9 0 O z p b J n F 1 b 3 Q 7 U 2 V j d G l v b j E v V G F i b G U x I C g y K S 9 B d X R v U m V t b 3 Z l Z E N v b H V t b n M x L n t J R C w w f S Z x d W 9 0 O y w m c X V v d D t T Z W N 0 a W 9 u M S 9 U Y W J s Z T E g K D I p L 0 F 1 d G 9 S Z W 1 v d m V k Q 2 9 s d W 1 u c z E u e 0 1 h c m l 0 Y W w g U 3 R h d H V z L D F 9 J n F 1 b 3 Q 7 L C Z x d W 9 0 O 1 N l Y 3 R p b 2 4 x L 1 R h Y m x l M S A o M i k v Q X V 0 b 1 J l b W 9 2 Z W R D b 2 x 1 b W 5 z M S 5 7 R 2 V u Z G V y L D J 9 J n F 1 b 3 Q 7 L C Z x d W 9 0 O 1 N l Y 3 R p b 2 4 x L 1 R h Y m x l M S A o M i k v Q X V 0 b 1 J l b W 9 2 Z W R D b 2 x 1 b W 5 z M S 5 7 S W 5 j b 2 1 l L D N 9 J n F 1 b 3 Q 7 L C Z x d W 9 0 O 1 N l Y 3 R p b 2 4 x L 1 R h Y m x l M S A o M i k v Q X V 0 b 1 J l b W 9 2 Z W R D b 2 x 1 b W 5 z M S 5 7 Q 2 h p b G R y Z W 4 s N H 0 m c X V v d D s s J n F 1 b 3 Q 7 U 2 V j d G l v b j E v V G F i b G U x I C g y K S 9 B d X R v U m V t b 3 Z l Z E N v b H V t b n M x L n t F Z H V j Y X R p b 2 4 s N X 0 m c X V v d D s s J n F 1 b 3 Q 7 U 2 V j d G l v b j E v V G F i b G U x I C g y K S 9 B d X R v U m V t b 3 Z l Z E N v b H V t b n M x L n t P Y 2 N 1 c G F 0 a W 9 u L D Z 9 J n F 1 b 3 Q 7 L C Z x d W 9 0 O 1 N l Y 3 R p b 2 4 x L 1 R h Y m x l M S A o M i k v Q X V 0 b 1 J l b W 9 2 Z W R D b 2 x 1 b W 5 z M S 5 7 S G 9 t Z S B P d 2 5 l c i w 3 f S Z x d W 9 0 O y w m c X V v d D t T Z W N 0 a W 9 u M S 9 U Y W J s Z T E g K D I p L 0 F 1 d G 9 S Z W 1 v d m V k Q 2 9 s d W 1 u c z E u e 0 N h c n M s O H 0 m c X V v d D s s J n F 1 b 3 Q 7 U 2 V j d G l v b j E v V G F i b G U x I C g y K S 9 B d X R v U m V t b 3 Z l Z E N v b H V t b n M x L n t D b 2 1 t d X R l I E R p c 3 R h b m N l L D l 9 J n F 1 b 3 Q 7 L C Z x d W 9 0 O 1 N l Y 3 R p b 2 4 x L 1 R h Y m x l M S A o M i k v Q X V 0 b 1 J l b W 9 2 Z W R D b 2 x 1 b W 5 z M S 5 7 U m V n a W 9 u L D E w f S Z x d W 9 0 O y w m c X V v d D t T Z W N 0 a W 9 u M S 9 U Y W J s Z T E g K D I p L 0 F 1 d G 9 S Z W 1 v d m V k Q 2 9 s d W 1 u c z E u e 1 J l Z 2 l v b j I s M T F 9 J n F 1 b 3 Q 7 L C Z x d W 9 0 O 1 N l Y 3 R p b 2 4 x L 1 R h Y m x l M S A o M i k v Q X V 0 b 1 J l b W 9 2 Z W R D b 2 x 1 b W 5 z M S 5 7 Q W d l L D E y f S Z x d W 9 0 O y w m c X V v d D t T Z W N 0 a W 9 u M S 9 U Y W J s Z T E g K D I p L 0 F 1 d G 9 S Z W 1 v d m V k Q 2 9 s d W 1 u c z E u e 1 B 1 c m N o Y X N l Z C B C a W t l L D E z f S Z x d W 9 0 O y w m c X V v d D t T Z W N 0 a W 9 u M S 9 U Y W J s Z T E g K D I p L 0 F 1 d G 9 S Z W 1 v d m V k Q 2 9 s d W 1 u c z E u e 0 1 l c m d l Z C w x N H 0 m c X V v d D s s J n F 1 b 3 Q 7 U 2 V j d G l v b j E v V G F i b G U x I C g y K S 9 B d X R v U m V t b 3 Z l Z E N v b H V t b n M x L n t V c G F k Y X R l Z C B B Z 2 U s M T V 9 J n F 1 b 3 Q 7 X S w m c X V v d D t D b 2 x 1 b W 5 D b 3 V u d C Z x d W 9 0 O z o x N i w m c X V v d D t L Z X l D b 2 x 1 b W 5 O Y W 1 l c y Z x d W 9 0 O z p b X S w m c X V v d D t D b 2 x 1 b W 5 J Z G V u d G l 0 a W V z J n F 1 b 3 Q 7 O l s m c X V v d D t T Z W N 0 a W 9 u M S 9 U Y W J s Z T E g K D I p L 0 F 1 d G 9 S Z W 1 v d m V k Q 2 9 s d W 1 u c z E u e 0 l E L D B 9 J n F 1 b 3 Q 7 L C Z x d W 9 0 O 1 N l Y 3 R p b 2 4 x L 1 R h Y m x l M S A o M i k v Q X V 0 b 1 J l b W 9 2 Z W R D b 2 x 1 b W 5 z M S 5 7 T W F y a X R h b C B T d G F 0 d X M s M X 0 m c X V v d D s s J n F 1 b 3 Q 7 U 2 V j d G l v b j E v V G F i b G U x I C g y K S 9 B d X R v U m V t b 3 Z l Z E N v b H V t b n M x L n t H Z W 5 k Z X I s M n 0 m c X V v d D s s J n F 1 b 3 Q 7 U 2 V j d G l v b j E v V G F i b G U x I C g y K S 9 B d X R v U m V t b 3 Z l Z E N v b H V t b n M x L n t J b m N v b W U s M 3 0 m c X V v d D s s J n F 1 b 3 Q 7 U 2 V j d G l v b j E v V G F i b G U x I C g y K S 9 B d X R v U m V t b 3 Z l Z E N v b H V t b n M x L n t D a G l s Z H J l b i w 0 f S Z x d W 9 0 O y w m c X V v d D t T Z W N 0 a W 9 u M S 9 U Y W J s Z T E g K D I p L 0 F 1 d G 9 S Z W 1 v d m V k Q 2 9 s d W 1 u c z E u e 0 V k d W N h d G l v b i w 1 f S Z x d W 9 0 O y w m c X V v d D t T Z W N 0 a W 9 u M S 9 U Y W J s Z T E g K D I p L 0 F 1 d G 9 S Z W 1 v d m V k Q 2 9 s d W 1 u c z E u e 0 9 j Y 3 V w Y X R p b 2 4 s N n 0 m c X V v d D s s J n F 1 b 3 Q 7 U 2 V j d G l v b j E v V G F i b G U x I C g y K S 9 B d X R v U m V t b 3 Z l Z E N v b H V t b n M x L n t I b 2 1 l I E 9 3 b m V y L D d 9 J n F 1 b 3 Q 7 L C Z x d W 9 0 O 1 N l Y 3 R p b 2 4 x L 1 R h Y m x l M S A o M i k v Q X V 0 b 1 J l b W 9 2 Z W R D b 2 x 1 b W 5 z M S 5 7 Q 2 F y c y w 4 f S Z x d W 9 0 O y w m c X V v d D t T Z W N 0 a W 9 u M S 9 U Y W J s Z T E g K D I p L 0 F 1 d G 9 S Z W 1 v d m V k Q 2 9 s d W 1 u c z E u e 0 N v b W 1 1 d G U g R G l z d G F u Y 2 U s O X 0 m c X V v d D s s J n F 1 b 3 Q 7 U 2 V j d G l v b j E v V G F i b G U x I C g y K S 9 B d X R v U m V t b 3 Z l Z E N v b H V t b n M x L n t S Z W d p b 2 4 s M T B 9 J n F 1 b 3 Q 7 L C Z x d W 9 0 O 1 N l Y 3 R p b 2 4 x L 1 R h Y m x l M S A o M i k v Q X V 0 b 1 J l b W 9 2 Z W R D b 2 x 1 b W 5 z M S 5 7 U m V n a W 9 u M i w x M X 0 m c X V v d D s s J n F 1 b 3 Q 7 U 2 V j d G l v b j E v V G F i b G U x I C g y K S 9 B d X R v U m V t b 3 Z l Z E N v b H V t b n M x L n t B Z 2 U s M T J 9 J n F 1 b 3 Q 7 L C Z x d W 9 0 O 1 N l Y 3 R p b 2 4 x L 1 R h Y m x l M S A o M i k v Q X V 0 b 1 J l b W 9 2 Z W R D b 2 x 1 b W 5 z M S 5 7 U H V y Y 2 h h c 2 V k I E J p a 2 U s M T N 9 J n F 1 b 3 Q 7 L C Z x d W 9 0 O 1 N l Y 3 R p b 2 4 x L 1 R h Y m x l M S A o M i k v Q X V 0 b 1 J l b W 9 2 Z W R D b 2 x 1 b W 5 z M S 5 7 T W V y Z 2 V k L D E 0 f S Z x d W 9 0 O y w m c X V v d D t T Z W N 0 a W 9 u M S 9 U Y W J s Z T E g K D I p L 0 F 1 d G 9 S Z W 1 v d m V k Q 2 9 s d W 1 u c z E u e 1 V w Y W R h d G V k I E F n Z S w x N X 0 m c X V v d D t d L C Z x d W 9 0 O 1 J l b G F 0 a W 9 u c 2 h p c E l u Z m 8 m c X V v d D s 6 W 1 1 9 I i A v P j x F b n R y e S B U e X B l P S J G a W x s U 3 R h d H V z I i B W Y W x 1 Z T 0 i c 0 N v b X B s Z X R l I i A v P j x F b n R y e S B U e X B l P S J G a W x s Q 2 9 s d W 1 u T m F t Z X M i I F Z h b H V l P S J z W y Z x d W 9 0 O 0 l E J n F 1 b 3 Q 7 L C Z x d W 9 0 O 0 1 h c m l 0 Y W w g U 3 R h d H V z J n F 1 b 3 Q 7 L C Z x d W 9 0 O 0 d l b m R l c i Z x d W 9 0 O y w m c X V v d D t J b m N v b W U m c X V v d D s s J n F 1 b 3 Q 7 Q 2 h p b G R y Z W 4 m c X V v d D s s J n F 1 b 3 Q 7 R W R 1 Y 2 F 0 a W 9 u J n F 1 b 3 Q 7 L C Z x d W 9 0 O 0 9 j Y 3 V w Y X R p b 2 4 m c X V v d D s s J n F 1 b 3 Q 7 S G 9 t Z S B P d 2 5 l c i Z x d W 9 0 O y w m c X V v d D t D Y X J z J n F 1 b 3 Q 7 L C Z x d W 9 0 O 0 N v b W 1 1 d G U g R G l z d G F u Y 2 U m c X V v d D s s J n F 1 b 3 Q 7 U m V n a W 9 u J n F 1 b 3 Q 7 L C Z x d W 9 0 O 1 J l Z 2 l v b j I m c X V v d D s s J n F 1 b 3 Q 7 Q W d l J n F 1 b 3 Q 7 L C Z x d W 9 0 O 1 B 1 c m N o Y X N l Z C B C a W t l J n F 1 b 3 Q 7 L C Z x d W 9 0 O 0 1 l c m d l Z C Z x d W 9 0 O y w m c X V v d D t V c G F k Y X R l Z C B B Z 2 U m c X V v d D t d I i A v P j x F b n R y e S B U e X B l P S J G a W x s Q 2 9 s d W 1 u V H l w Z X M i I F Z h b H V l P S J z Q X d Z R 0 F 3 T U d C Z 1 l E Q m d Z R 0 F 3 W U d B Q T 0 9 I i A v P j x F b n R y e S B U e X B l P S J G a W x s T G F z d F V w Z G F 0 Z W Q i I F Z h b H V l P S J k M j A y N S 0 w M i 0 y N V Q x M j o y N z o w O C 4 2 N j A 1 O D Q 0 W i I g L z 4 8 R W 5 0 c n k g V H l w Z T 0 i R m l s b E V y c m 9 y Q 2 9 1 b n Q i I F Z h b H V l P S J s M S I g L z 4 8 R W 5 0 c n k g V H l w Z T 0 i R m l s b E V y c m 9 y Q 2 9 k Z S I g V m F s d W U 9 I n N V b m t u b 3 d u I i A v P j x F b n R y e S B U e X B l P S J G a W x s Q 2 9 1 b n Q i I F Z h b H V l P S J s M T A w M S I g L z 4 8 R W 5 0 c n k g V H l w Z T 0 i Q W R k Z W R U b 0 R h d G F N b 2 R l b C I g V m F s d W U 9 I m w w I i A v P j w v U 3 R h Y m x l R W 5 0 c m l l c z 4 8 L 0 l 0 Z W 0 + P E l 0 Z W 0 + P E l 0 Z W 1 M b 2 N h d G l v b j 4 8 S X R l b V R 5 c G U + R m 9 y b X V s Y T w v S X R l b V R 5 c G U + P E l 0 Z W 1 Q Y X R o P l N l Y 3 R p b 2 4 x L 1 R h Y m x l M S U y M C g y K S 9 T b 3 V y Y 2 U 8 L 0 l 0 Z W 1 Q Y X R o P j w v S X R l b U x v Y 2 F 0 a W 9 u P j x T d G F i b G V F b n R y a W V z I C 8 + P C 9 J d G V t P j x J d G V t P j x J d G V t T G 9 j Y X R p b 2 4 + P E l 0 Z W 1 U e X B l P k Z v c m 1 1 b G E 8 L 0 l 0 Z W 1 U e X B l P j x J d G V t U G F 0 a D 5 T Z W N 0 a W 9 u M S 9 U Y W J s Z T E l M j A o M i k v Q 2 h h b m d l Z C U y M F R 5 c G U 8 L 0 l 0 Z W 1 Q Y X R o P j w v S X R l b U x v Y 2 F 0 a W 9 u P j x T d G F i b G V F b n R y a W V z I C 8 + P C 9 J d G V t P j x J d G V t P j x J d G V t T G 9 j Y X R p b 2 4 + P E l 0 Z W 1 U e X B l P k Z v c m 1 1 b G E 8 L 0 l 0 Z W 1 U e X B l P j x J d G V t U G F 0 a D 5 T Z W N 0 a W 9 u M S 9 U Y W J s Z T E l M j A o M i k v U 3 B s a X Q l M j B D b 2 x 1 b W 4 l M j B i e S U y M E R l b G l t a X R l c j w v S X R l b V B h d G g + P C 9 J d G V t T G 9 j Y X R p b 2 4 + P F N 0 Y W J s Z U V u d H J p Z X M g L z 4 8 L 0 l 0 Z W 0 + P E l 0 Z W 0 + P E l 0 Z W 1 M b 2 N h d G l v b j 4 8 S X R l b V R 5 c G U + R m 9 y b X V s Y T w v S X R l b V R 5 c G U + P E l 0 Z W 1 Q Y X R o P l N l Y 3 R p b 2 4 x L 1 R h Y m x l M S U y M C g y K S 9 D a G F u Z 2 V k J T I w V H l w Z T E 8 L 0 l 0 Z W 1 Q Y X R o P j w v S X R l b U x v Y 2 F 0 a W 9 u P j x T d G F i b G V F b n R y a W V z I C 8 + P C 9 J d G V t P j x J d G V t P j x J d G V t T G 9 j Y X R p b 2 4 + P E l 0 Z W 1 U e X B l P k Z v c m 1 1 b G E 8 L 0 l 0 Z W 1 U e X B l P j x J d G V t U G F 0 a D 5 T Z W N 0 a W 9 u M S 9 U Y W J s Z T E l M j A o M i k v U m V t b 3 Z l Z C U y M E N v b H V t b n M 8 L 0 l 0 Z W 1 Q Y X R o P j w v S X R l b U x v Y 2 F 0 a W 9 u P j x T d G F i b G V F b n R y a W V z I C 8 + P C 9 J d G V t P j x J d G V t P j x J d G V t T G 9 j Y X R p b 2 4 + P E l 0 Z W 1 U e X B l P k Z v c m 1 1 b G E 8 L 0 l 0 Z W 1 U e X B l P j x J d G V t U G F 0 a D 5 T Z W N 0 a W 9 u M S 9 U Y W J s Z T E l M j A o M i k v U 3 B s a X Q l M j B D b 2 x 1 b W 4 l M j B i e S U y M E R l b G l t a X R l c j E 8 L 0 l 0 Z W 1 Q Y X R o P j w v S X R l b U x v Y 2 F 0 a W 9 u P j x T d G F i b G V F b n R y a W V z I C 8 + P C 9 J d G V t P j x J d G V t P j x J d G V t T G 9 j Y X R p b 2 4 + P E l 0 Z W 1 U e X B l P k Z v c m 1 1 b G E 8 L 0 l 0 Z W 1 U e X B l P j x J d G V t U G F 0 a D 5 T Z W N 0 a W 9 u M S 9 U Y W J s Z T E l M j A o M i k v Q 2 h h b m d l Z C U y M F R 5 c G U y P C 9 J d G V t U G F 0 a D 4 8 L 0 l 0 Z W 1 M b 2 N h d G l v b j 4 8 U 3 R h Y m x l R W 5 0 c m l l c y A v P j w v S X R l b T 4 8 S X R l b T 4 8 S X R l b U x v Y 2 F 0 a W 9 u P j x J d G V t V H l w Z T 5 G b 3 J t d W x h P C 9 J d G V t V H l w Z T 4 8 S X R l b V B h d G g + U 2 V j d G l v b j E v V G F i b G U x J T I w K D I p L 1 J l c G x h Y 2 V k J T I w V m F s d W U 8 L 0 l 0 Z W 1 Q Y X R o P j w v S X R l b U x v Y 2 F 0 a W 9 u P j x T d G F i b G V F b n R y a W V z I C 8 + P C 9 J d G V t P j x J d G V t P j x J d G V t T G 9 j Y X R p b 2 4 + P E l 0 Z W 1 U e X B l P k Z v c m 1 1 b G E 8 L 0 l 0 Z W 1 U e X B l P j x J d G V t U G F 0 a D 5 T Z W N 0 a W 9 u M S 9 U Y W J s Z T E l M j A o M i k v Q W R k Z W Q l M j B T d W Z m a X g 8 L 0 l 0 Z W 1 Q Y X R o P j w v S X R l b U x v Y 2 F 0 a W 9 u P j x T d G F i b G V F b n R y a W V z I C 8 + P C 9 J d G V t P j x J d G V t P j x J d G V t T G 9 j Y X R p b 2 4 + P E l 0 Z W 1 U e X B l P k Z v c m 1 1 b G E 8 L 0 l 0 Z W 1 U e X B l P j x J d G V t U G F 0 a D 5 T Z W N 0 a W 9 u M S 9 U Y W J s Z T E l M j A o M i k v T W V y Z 2 V k J T I w Q 2 9 s d W 1 u c z w v S X R l b V B h d G g + P C 9 J d G V t T G 9 j Y X R p b 2 4 + P F N 0 Y W J s Z U V u d H J p Z X M g L z 4 8 L 0 l 0 Z W 0 + P E l 0 Z W 0 + P E l 0 Z W 1 M b 2 N h d G l v b j 4 8 S X R l b V R 5 c G U + R m 9 y b X V s Y T w v S X R l b V R 5 c G U + P E l 0 Z W 1 Q Y X R o P l N l Y 3 R p b 2 4 x L 1 R h Y m x l M S U y M C g y K S 9 B Z G R l Z C U y M E N v b m R p d G l v b m F s J T I w Q 2 9 s d W 1 u P C 9 J d G V t U G F 0 a D 4 8 L 0 l 0 Z W 1 M b 2 N h d G l v b j 4 8 U 3 R h Y m x l R W 5 0 c m l l c y A v P j w v S X R l b T 4 8 S X R l b T 4 8 S X R l b U x v Y 2 F 0 a W 9 u P j x J d G V t V H l w Z T 5 G b 3 J t d W x h P C 9 J d G V t V H l w Z T 4 8 S X R l b V B h d G g + U 2 V j d G l v b j E v V G F i b G U x J T I w K D I p L 1 J l b m F t Z W Q l M j B D b 2 x 1 b W 5 z P C 9 J d G V t U G F 0 a D 4 8 L 0 l 0 Z W 1 M b 2 N h d G l v b j 4 8 U 3 R h Y m x l R W 5 0 c m l l c y A v P j w v S X R l b T 4 8 L 0 l 0 Z W 1 z P j w v T G 9 j Y W x Q Y W N r Y W d l T W V 0 Y W R h d G F G a W x l P h Y A A A B Q S w U G A A A A A A A A A A A A A A A A A A A A A A A A J g E A A A E A A A D Q j J 3 f A R X R E Y x 6 A M B P w p f r A Q A A A P 9 S 4 h f 9 U G F J v Y z 3 1 K u E D 8 w A A A A A A g A A A A A A E G Y A A A A B A A A g A A A A C 3 i O Q n 4 r K X P R C 7 O 2 r 1 l J s 9 g s b M 4 3 u P P o T c 8 E g w 2 V m u w A A A A A D o A A A A A C A A A g A A A A q p B 9 i C A I c z C m C A f s K q H K Q 8 I / I y 4 C F t D 0 F w k 3 Y u R c 2 7 V Q A A A A W 0 j b 5 m F 9 I A d r D j l A j C i Q B 5 v u j m 1 V f w Q I n l M / 6 v O + 9 L T x k i / A t j z L H z K Z N T 3 J e 2 J y U A a V x 0 g 9 C g P c j B W 3 e y d f O d / Y p 2 + D a a P 1 Y 0 h S L x D 7 E f 9 A A A A A d 4 I b o K Q p F r p f V e M q 6 r H q h J 0 R 8 F r i R D 6 l F J b D X 5 h 8 x i I a 6 k U 5 1 U j M J 7 / V q Y n I 5 y K F Y X f L Q s B v R B Z + + O B 7 0 y T 6 p g = = < / D a t a M a s h u p > 
</file>

<file path=customXml/itemProps1.xml><?xml version="1.0" encoding="utf-8"?>
<ds:datastoreItem xmlns:ds="http://schemas.openxmlformats.org/officeDocument/2006/customXml" ds:itemID="{18E39AA3-9A14-4E65-BFA3-2F198321FDC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Data Analysis Report</vt:lpstr>
      <vt:lpstr>Sheet6</vt:lpstr>
      <vt:lpstr>Table1 (2)</vt:lpstr>
      <vt:lpstr>Original Data</vt:lpstr>
      <vt:lpstr>Sheet1</vt:lpstr>
      <vt:lpstr>Sheet7</vt:lpstr>
      <vt:lpstr>Cleaned &amp; Formatted Data</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ASLAM</dc:creator>
  <cp:lastModifiedBy>Aslam .k</cp:lastModifiedBy>
  <dcterms:created xsi:type="dcterms:W3CDTF">2022-03-18T02:50:57Z</dcterms:created>
  <dcterms:modified xsi:type="dcterms:W3CDTF">2025-02-25T14:31:29Z</dcterms:modified>
</cp:coreProperties>
</file>