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LAM\Downloads\"/>
    </mc:Choice>
  </mc:AlternateContent>
  <xr:revisionPtr revIDLastSave="0" documentId="13_ncr:1_{7558F61B-DDDF-49A7-8AF7-CF4418CC08EC}" xr6:coauthVersionLast="47" xr6:coauthVersionMax="47" xr10:uidLastSave="{00000000-0000-0000-0000-000000000000}"/>
  <bookViews>
    <workbookView xWindow="-120" yWindow="-120" windowWidth="20730" windowHeight="11160" firstSheet="35" activeTab="37" xr2:uid="{0574BFA7-090C-4153-8E05-C48718A32BD9}"/>
  </bookViews>
  <sheets>
    <sheet name="Sheet1" sheetId="10" r:id="rId1"/>
    <sheet name="Removing Duplicates " sheetId="1" r:id="rId2"/>
    <sheet name="Handling Blank Cells " sheetId="9" r:id="rId3"/>
    <sheet name="Data Formatting " sheetId="2" r:id="rId4"/>
    <sheet name="Text Functions " sheetId="3" r:id="rId5"/>
    <sheet name="Find &amp; Replace " sheetId="4" r:id="rId6"/>
    <sheet name="Handling Inconsistencies " sheetId="5" r:id="rId7"/>
    <sheet name="Validation Rules " sheetId="6" r:id="rId8"/>
    <sheet name="Custom Validation " sheetId="11" r:id="rId9"/>
    <sheet name="Drop-down Lists " sheetId="12" r:id="rId10"/>
    <sheet name="Error Alerts " sheetId="13" r:id="rId11"/>
    <sheet name="Circle Invalid Data " sheetId="14" r:id="rId12"/>
    <sheet name="Basic Sorting " sheetId="15" r:id="rId13"/>
    <sheet name="Sorting by Multiple Columns " sheetId="16" r:id="rId14"/>
    <sheet name="Sorting by Custom Lists " sheetId="17" r:id="rId15"/>
    <sheet name="Sorting with Colors " sheetId="18" r:id="rId16"/>
    <sheet name="Handling Blank Cells 2" sheetId="19" r:id="rId17"/>
    <sheet name="Basic Filtering " sheetId="20" r:id="rId18"/>
    <sheet name="Filtering by Color " sheetId="21" r:id="rId19"/>
    <sheet name="Filtering for Specific Conditio" sheetId="22" r:id="rId20"/>
    <sheet name="Multiple Columns " sheetId="23" r:id="rId21"/>
    <sheet name="Clearing Filters " sheetId="24" r:id="rId22"/>
    <sheet name="Highlight Cell Rules " sheetId="25" r:id="rId23"/>
    <sheet name="Top Bottom Rules " sheetId="30" r:id="rId24"/>
    <sheet name="Data Bars " sheetId="31" r:id="rId25"/>
    <sheet name="Color Scales " sheetId="32" r:id="rId26"/>
    <sheet name="Icon Sets " sheetId="33" r:id="rId27"/>
    <sheet name="Using Formulas " sheetId="26" r:id="rId28"/>
    <sheet name="Conditional Formatting Based on" sheetId="27" r:id="rId29"/>
    <sheet name="Multiple Rules " sheetId="28" r:id="rId30"/>
    <sheet name="Prioritizing Rules " sheetId="29" r:id="rId31"/>
    <sheet name="Format Painter " sheetId="34" r:id="rId32"/>
    <sheet name="Heat Maps " sheetId="35" r:id="rId33"/>
    <sheet name="Highlight Duplicates " sheetId="36" r:id="rId34"/>
    <sheet name="Date-Based Formatting " sheetId="37" r:id="rId35"/>
    <sheet name="Blank Non-Blank Cells " sheetId="38" r:id="rId36"/>
    <sheet name="Using Formulas in Filters " sheetId="39" r:id="rId37"/>
    <sheet name="Wildcard Filtering " sheetId="40" r:id="rId38"/>
  </sheets>
  <definedNames>
    <definedName name="_xlnm._FilterDatabase" localSheetId="17" hidden="1">'Basic Filtering '!$A$1:$P$28</definedName>
    <definedName name="_xlnm._FilterDatabase" localSheetId="18" hidden="1">'Filtering by Color '!$J$1:$J$28</definedName>
    <definedName name="_xlnm._FilterDatabase" localSheetId="19" hidden="1">'Filtering for Specific Conditio'!$H$1:$H$28</definedName>
    <definedName name="_xlnm._FilterDatabase" localSheetId="16" hidden="1">'Handling Blank Cells 2'!$A$1:$P$28</definedName>
    <definedName name="_xlnm._FilterDatabase" localSheetId="6" hidden="1">'Handling Inconsistencies '!$F$1:$F$28</definedName>
    <definedName name="_xlnm._FilterDatabase" localSheetId="20" hidden="1">'Multiple Columns '!$A$1:$P$28</definedName>
    <definedName name="_xlnm._FilterDatabase" localSheetId="1" hidden="1">'Removing Duplicates '!$G$1:$G$24</definedName>
    <definedName name="_xlnm._FilterDatabase" localSheetId="15" hidden="1">'Sorting with Colors '!$J$1:$J$29</definedName>
    <definedName name="_xlnm._FilterDatabase" localSheetId="27" hidden="1">'Using Formulas '!$A$1:$P$28</definedName>
    <definedName name="_xlnm._FilterDatabase" localSheetId="36" hidden="1">'Using Formulas in Filters '!$A$1:$R$28</definedName>
    <definedName name="_xlnm._FilterDatabase" localSheetId="37" hidden="1">'Wildcard Filtering '!$B$2:$B$29</definedName>
    <definedName name="_xlnm.Criteria" localSheetId="36">'Using Formulas in Filters '!$Q$1:$R$2</definedName>
    <definedName name="_xlnm.Extract" localSheetId="36">'Using Formulas in Filters '!$S$2:$AJ$2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</calcChain>
</file>

<file path=xl/sharedStrings.xml><?xml version="1.0" encoding="utf-8"?>
<sst xmlns="http://schemas.openxmlformats.org/spreadsheetml/2006/main" count="8428" uniqueCount="112">
  <si>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</si>
  <si>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</si>
  <si>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</si>
  <si>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</si>
  <si>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</si>
  <si>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</si>
  <si>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</si>
  <si>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</si>
  <si>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</si>
  <si>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</si>
  <si>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</si>
  <si>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</si>
  <si>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</si>
  <si>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</si>
  <si>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</si>
  <si>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</si>
  <si>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</si>
  <si>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</si>
  <si>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</si>
  <si>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</si>
  <si>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</si>
  <si>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</si>
  <si>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</si>
  <si>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</si>
  <si>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</si>
  <si>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</si>
  <si>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</si>
  <si>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</si>
  <si>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</si>
  <si>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</si>
  <si>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</si>
  <si>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</si>
  <si>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</si>
  <si>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</si>
  <si>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</si>
  <si>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Urgent</t>
  </si>
  <si>
    <t>Alice Brown</t>
  </si>
  <si>
    <t>Marketing</t>
  </si>
  <si>
    <t>alice.brown@email.com</t>
  </si>
  <si>
    <t>Delayed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</si>
  <si>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</si>
  <si>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</si>
  <si>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</si>
  <si>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</si>
  <si>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</si>
  <si>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</si>
  <si>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</si>
  <si>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</si>
  <si>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</si>
  <si>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</si>
  <si>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</si>
  <si>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</si>
  <si>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</si>
  <si>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</si>
  <si>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</si>
  <si>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</si>
  <si>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</si>
  <si>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</si>
  <si>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</si>
  <si>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</si>
  <si>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</si>
  <si>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</si>
  <si>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</si>
  <si>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</si>
  <si>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</si>
  <si>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</si>
  <si>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</si>
  <si>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</si>
  <si>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</si>
  <si>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</si>
  <si>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</si>
  <si>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</si>
  <si>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</si>
  <si>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</si>
  <si>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</si>
  <si>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</si>
  <si>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</si>
  <si>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</si>
  <si>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</si>
  <si>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</si>
  <si>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</si>
  <si>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</si>
  <si>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</si>
  <si>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</si>
  <si>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</si>
  <si>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</si>
  <si>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</si>
  <si>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</si>
  <si>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</si>
  <si>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</si>
  <si>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Mason Black</t>
  </si>
  <si>
    <t>Task U</t>
  </si>
  <si>
    <t>Harper Johnson</t>
  </si>
  <si>
    <t>harper.johnson@email.com</t>
  </si>
  <si>
    <t>Task V</t>
  </si>
  <si>
    <t>Henry Brown</t>
  </si>
  <si>
    <t>henry.brown@email.com</t>
  </si>
  <si>
    <t>Task W</t>
  </si>
  <si>
    <t>Amelia Gray</t>
  </si>
  <si>
    <t>Task X</t>
  </si>
  <si>
    <t>Elijah White</t>
  </si>
  <si>
    <t>elijah.white@email.com</t>
  </si>
  <si>
    <t>Task Y</t>
  </si>
  <si>
    <t xml:space="preserve">Jane Smith     </t>
  </si>
  <si>
    <t xml:space="preserve">       Daniel White     </t>
  </si>
  <si>
    <t xml:space="preserve">     Olivia Wilson      </t>
  </si>
  <si>
    <t>N/A</t>
  </si>
  <si>
    <t>No commets</t>
  </si>
  <si>
    <t xml:space="preserve">Daniel White     </t>
  </si>
  <si>
    <t xml:space="preserve">Olivia Wilson      </t>
  </si>
  <si>
    <t>&gt;100000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</si>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</sst>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4" formatCode="[$-14009]yyyy/mm/dd;@"/>
    <numFmt numFmtId="165" formatCode="&quot;£&quot;#,##0.00"/>
    <numFmt numFmtId="166" formatCode="_ [$₹-4009]\ * #,##0_ ;_ [$₹-4009]\ * \-#,##0_ ;_ [$₹-4009]\ * &quot;-&quot;??_ ;_ @_ "/>
    <numFmt numFmtId="171" formatCode="[$₹-4009]\ #,##0;[Red][$₹-4009]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165" fontId="1" fillId="0" borderId="0" xfId="2" applyNumberFormat="1" applyFont="1" applyAlignment="1">
      <alignment horizontal="center" vertical="center" wrapText="1"/>
    </xf>
    <xf numFmtId="165" fontId="0" fillId="0" borderId="0" xfId="2" applyNumberFormat="1" applyFont="1" applyAlignment="1">
      <alignment vertical="center" wrapText="1"/>
    </xf>
    <xf numFmtId="166" fontId="1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71" fontId="1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/>
  </cellXfs>
  <cellStyles count="3">
    <cellStyle name="Currency" xfId="2" builtinId="4"/>
    <cellStyle name="Hyperlink" xfId="1" builtinId="8"/>
    <cellStyle name="Normal" xfId="0" builtinId="0"/>
  </cellStyles>
  <dxfs count="3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C00000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C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ice.brown@e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lice.brown@e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ophia.black@email.com" TargetMode="External"/><Relationship Id="rId13" Type="http://schemas.openxmlformats.org/officeDocument/2006/relationships/hyperlink" Target="mailto:noah.black@email.com" TargetMode="External"/><Relationship Id="rId18" Type="http://schemas.openxmlformats.org/officeDocument/2006/relationships/hyperlink" Target="mailto:charlotte.davis@email.com" TargetMode="External"/><Relationship Id="rId3" Type="http://schemas.openxmlformats.org/officeDocument/2006/relationships/hyperlink" Target="mailto:jane.smith@email.com" TargetMode="External"/><Relationship Id="rId21" Type="http://schemas.openxmlformats.org/officeDocument/2006/relationships/hyperlink" Target="mailto:harper.johnson@email.com" TargetMode="External"/><Relationship Id="rId7" Type="http://schemas.openxmlformats.org/officeDocument/2006/relationships/hyperlink" Target="mailto:daniel@company.com" TargetMode="External"/><Relationship Id="rId12" Type="http://schemas.openxmlformats.org/officeDocument/2006/relationships/hyperlink" Target="mailto:mia.green@email.com" TargetMode="External"/><Relationship Id="rId17" Type="http://schemas.openxmlformats.org/officeDocument/2006/relationships/hyperlink" Target="mailto:james.white@email.com" TargetMode="External"/><Relationship Id="rId25" Type="http://schemas.openxmlformats.org/officeDocument/2006/relationships/hyperlink" Target="mailto:harper.johnson@email.com" TargetMode="External"/><Relationship Id="rId2" Type="http://schemas.openxmlformats.org/officeDocument/2006/relationships/hyperlink" Target="mailto:john.doe@email.com" TargetMode="External"/><Relationship Id="rId16" Type="http://schemas.openxmlformats.org/officeDocument/2006/relationships/hyperlink" Target="mailto:isabella.brown@email.com" TargetMode="External"/><Relationship Id="rId20" Type="http://schemas.openxmlformats.org/officeDocument/2006/relationships/hyperlink" Target="mailto:ella.wilson@email.com" TargetMode="External"/><Relationship Id="rId1" Type="http://schemas.openxmlformats.org/officeDocument/2006/relationships/hyperlink" Target="mailto:alice.brown@email.com" TargetMode="External"/><Relationship Id="rId6" Type="http://schemas.openxmlformats.org/officeDocument/2006/relationships/hyperlink" Target="mailto:emily.davis@email.com" TargetMode="External"/><Relationship Id="rId11" Type="http://schemas.openxmlformats.org/officeDocument/2006/relationships/hyperlink" Target="mailto:ethan.brown@email.com" TargetMode="External"/><Relationship Id="rId24" Type="http://schemas.openxmlformats.org/officeDocument/2006/relationships/hyperlink" Target="mailto:emily.davis@email.com" TargetMode="External"/><Relationship Id="rId5" Type="http://schemas.openxmlformats.org/officeDocument/2006/relationships/hyperlink" Target="mailto:michael.green@email.com" TargetMode="External"/><Relationship Id="rId15" Type="http://schemas.openxmlformats.org/officeDocument/2006/relationships/hyperlink" Target="mailto:lucas.gray@email.com" TargetMode="External"/><Relationship Id="rId23" Type="http://schemas.openxmlformats.org/officeDocument/2006/relationships/hyperlink" Target="mailto:elijah.white@email.com" TargetMode="External"/><Relationship Id="rId10" Type="http://schemas.openxmlformats.org/officeDocument/2006/relationships/hyperlink" Target="mailto:olivia.wilson@email.com" TargetMode="External"/><Relationship Id="rId19" Type="http://schemas.openxmlformats.org/officeDocument/2006/relationships/hyperlink" Target="mailto:william.green@email.com" TargetMode="External"/><Relationship Id="rId4" Type="http://schemas.openxmlformats.org/officeDocument/2006/relationships/hyperlink" Target="mailto:bob@company.com" TargetMode="External"/><Relationship Id="rId9" Type="http://schemas.openxmlformats.org/officeDocument/2006/relationships/hyperlink" Target="mailto:david.gray@email.com" TargetMode="External"/><Relationship Id="rId14" Type="http://schemas.openxmlformats.org/officeDocument/2006/relationships/hyperlink" Target="mailto:ava.johnson@email.com" TargetMode="External"/><Relationship Id="rId22" Type="http://schemas.openxmlformats.org/officeDocument/2006/relationships/hyperlink" Target="mailto:henry.brow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8C-975F-4E94-BF6E-F5B53EDB556A}">
  <dimension ref="A1:P28"/>
  <sheetViews>
    <sheetView workbookViewId="0">
      <selection activeCell="C2" sqref="A1:P28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hyperlinks>
    <hyperlink ref="G5" r:id="rId1" xr:uid="{9A1F4F6E-C863-4E66-B45B-2AB995F0DA8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15DC-945E-45ED-81A3-B035ED7A8A67}">
  <dimension ref="A1:P28"/>
  <sheetViews>
    <sheetView workbookViewId="0">
      <selection activeCell="K2" sqref="K2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list" allowBlank="1" showInputMessage="1" showErrorMessage="1" sqref="I1:I28" xr:uid="{FD69CC31-BE56-4F57-86FD-568E68793821}">
      <formula1>"High,Medium,Low"</formula1>
    </dataValidation>
  </dataValidations>
  <hyperlinks>
    <hyperlink ref="G5" r:id="rId1" xr:uid="{EA2BD0F6-819B-44D0-9A6D-C9DDEFB84C2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8807-F2BE-4D5B-8D3B-CF4AF0E1C7BC}">
  <dimension ref="A1:P28"/>
  <sheetViews>
    <sheetView topLeftCell="A7" workbookViewId="0">
      <selection activeCell="K2" sqref="K2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textLength" allowBlank="1" showInputMessage="1" showErrorMessage="1" errorTitle="invalid data" error="pls enter min  1 to 6 character" sqref="K1:K28" xr:uid="{F1D8D09B-EC48-4073-9C90-07C5EBCBCC7B}">
      <formula1>1</formula1>
      <formula2>6</formula2>
    </dataValidation>
  </dataValidations>
  <hyperlinks>
    <hyperlink ref="G5" r:id="rId1" xr:uid="{3F90F48E-1A13-4088-9D0E-93C20CF6A9A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C2C3-5FD7-4C84-998D-4D2698CDC106}">
  <dimension ref="A1:P28"/>
  <sheetViews>
    <sheetView workbookViewId="0">
      <selection activeCell="K5" sqref="K5"/>
    </sheetView>
  </sheetViews>
  <sheetFormatPr defaultRowHeight="15" x14ac:dyDescent="0.25"/>
  <cols>
    <col min="5" max="5" width="10.710937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hyperlinks>
    <hyperlink ref="G5" r:id="rId1" xr:uid="{5589608C-1EFA-46F0-996C-67CF95C3E48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0AF3-0107-46D1-837B-BD81FB9A4CA6}">
  <dimension ref="A1:P28"/>
  <sheetViews>
    <sheetView workbookViewId="0">
      <selection activeCell="R3" sqref="R3"/>
    </sheetView>
  </sheetViews>
  <sheetFormatPr defaultRowHeight="15" x14ac:dyDescent="0.25"/>
  <cols>
    <col min="2" max="2" width="9.140625" customWidth="1"/>
  </cols>
  <sheetData>
    <row r="1" spans="1:16" ht="30" x14ac:dyDescent="0.25">
      <c r="A1" s="1" t="s">
        <v>0</v>
      </c>
      <c r="B1" s="13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14" t="s">
        <v>36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14" t="s">
        <v>98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14" t="s">
        <v>69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14" t="s">
        <v>29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14" t="s">
        <v>81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14" t="s">
        <v>108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14" t="s">
        <v>55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14" t="s">
        <v>100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14" t="s">
        <v>87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14" t="s">
        <v>47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14" t="s">
        <v>47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14" t="s">
        <v>60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14" t="s">
        <v>92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14" t="s">
        <v>92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14" t="s">
        <v>95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14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14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14" t="s">
        <v>103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14" t="s">
        <v>16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14" t="s">
        <v>72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14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14" t="s">
        <v>63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14" t="s">
        <v>42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14" t="s">
        <v>66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14" t="s">
        <v>109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14" t="s">
        <v>52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14" t="s">
        <v>84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sortState xmlns:xlrd2="http://schemas.microsoft.com/office/spreadsheetml/2017/richdata2" ref="B2:B29">
    <sortCondition ref="B1:B29"/>
  </sortState>
  <hyperlinks>
    <hyperlink ref="G5" r:id="rId1" xr:uid="{608CF02B-8F1D-4B7B-8794-47DF04260DC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69C4-CE0B-4F01-A57C-94C5B64F8200}">
  <dimension ref="A1:P28"/>
  <sheetViews>
    <sheetView workbookViewId="0">
      <selection activeCell="Q3" sqref="Q3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22</v>
      </c>
      <c r="E2" s="7">
        <v>44941</v>
      </c>
      <c r="F2" s="2" t="s">
        <v>17</v>
      </c>
      <c r="G2" s="2" t="s">
        <v>18</v>
      </c>
      <c r="H2" s="2">
        <v>55000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52000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22</v>
      </c>
      <c r="E4" s="7">
        <v>44632</v>
      </c>
      <c r="F4" s="2" t="s">
        <v>31</v>
      </c>
      <c r="G4" s="2" t="s">
        <v>32</v>
      </c>
      <c r="H4" s="2">
        <v>52000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22</v>
      </c>
      <c r="E5" s="7">
        <v>45235</v>
      </c>
      <c r="F5" s="2" t="s">
        <v>17</v>
      </c>
      <c r="G5" s="8" t="s">
        <v>38</v>
      </c>
      <c r="H5" s="2">
        <v>50000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22</v>
      </c>
      <c r="E6" s="7">
        <v>44073</v>
      </c>
      <c r="F6" s="2" t="s">
        <v>43</v>
      </c>
      <c r="G6" s="2" t="s">
        <v>44</v>
      </c>
      <c r="H6" s="2">
        <v>45000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45000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22</v>
      </c>
      <c r="E8" s="7">
        <v>45402</v>
      </c>
      <c r="F8" s="2" t="s">
        <v>31</v>
      </c>
      <c r="G8" s="2" t="s">
        <v>50</v>
      </c>
      <c r="H8" s="2">
        <v>44000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30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30</v>
      </c>
      <c r="E10" s="7">
        <v>43784</v>
      </c>
      <c r="F10" s="2" t="s">
        <v>23</v>
      </c>
      <c r="G10" s="2" t="s">
        <v>56</v>
      </c>
      <c r="H10" s="2">
        <v>42000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41000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30</v>
      </c>
      <c r="E12" s="7">
        <v>44256</v>
      </c>
      <c r="F12" s="2" t="s">
        <v>17</v>
      </c>
      <c r="G12" s="2" t="s">
        <v>61</v>
      </c>
      <c r="H12" s="2">
        <v>40000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30</v>
      </c>
      <c r="E13" s="7">
        <v>44849</v>
      </c>
      <c r="F13" s="2" t="s">
        <v>23</v>
      </c>
      <c r="G13" s="2" t="s">
        <v>64</v>
      </c>
      <c r="H13" s="2">
        <v>39000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30</v>
      </c>
      <c r="E14" s="7">
        <v>44520</v>
      </c>
      <c r="F14" s="2" t="s">
        <v>31</v>
      </c>
      <c r="G14" s="2" t="s">
        <v>67</v>
      </c>
      <c r="H14" s="2">
        <v>38000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36000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37</v>
      </c>
      <c r="E16" s="7">
        <v>43817</v>
      </c>
      <c r="F16" s="2" t="s">
        <v>43</v>
      </c>
      <c r="G16" s="2" t="s">
        <v>73</v>
      </c>
      <c r="H16" s="2">
        <v>35000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33000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37</v>
      </c>
      <c r="E18" s="7">
        <v>44392</v>
      </c>
      <c r="F18" s="2" t="s">
        <v>31</v>
      </c>
      <c r="G18" s="2" t="s">
        <v>79</v>
      </c>
      <c r="H18" s="2">
        <v>33000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37</v>
      </c>
      <c r="E19" s="7">
        <v>45005</v>
      </c>
      <c r="F19" s="2" t="s">
        <v>17</v>
      </c>
      <c r="G19" s="2" t="s">
        <v>82</v>
      </c>
      <c r="H19" s="2">
        <v>32000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37</v>
      </c>
      <c r="E21" s="7">
        <v>44896</v>
      </c>
      <c r="F21" s="2" t="s">
        <v>31</v>
      </c>
      <c r="G21" s="2" t="s">
        <v>88</v>
      </c>
      <c r="H21" s="2">
        <v>30000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12</v>
      </c>
      <c r="E22" s="7">
        <v>44331</v>
      </c>
      <c r="F22" s="2" t="s">
        <v>17</v>
      </c>
      <c r="G22" s="2"/>
      <c r="H22" s="2">
        <v>30000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29000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12</v>
      </c>
      <c r="E24" s="7">
        <v>45117</v>
      </c>
      <c r="F24" s="2" t="s">
        <v>31</v>
      </c>
      <c r="G24" s="2" t="s">
        <v>96</v>
      </c>
      <c r="H24" s="2">
        <v>29000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12</v>
      </c>
      <c r="E25" s="7">
        <v>44208</v>
      </c>
      <c r="F25" s="2" t="s">
        <v>17</v>
      </c>
      <c r="G25" s="2"/>
      <c r="H25" s="2">
        <v>27000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12</v>
      </c>
      <c r="E26" s="7">
        <v>44000</v>
      </c>
      <c r="F26" s="2" t="s">
        <v>43</v>
      </c>
      <c r="G26" s="2" t="s">
        <v>101</v>
      </c>
      <c r="H26" s="2">
        <v>25000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12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20000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sortState xmlns:xlrd2="http://schemas.microsoft.com/office/spreadsheetml/2017/richdata2" ref="H2:H28">
    <sortCondition descending="1" ref="H1:H28"/>
  </sortState>
  <hyperlinks>
    <hyperlink ref="G5" r:id="rId1" xr:uid="{692486EC-D692-40F0-99C7-8792A818C4D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22B2-1DE0-42D6-8A2C-09FACEDC2442}">
  <dimension ref="A1:P28"/>
  <sheetViews>
    <sheetView workbookViewId="0">
      <selection activeCell="I7" sqref="I7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list" allowBlank="1" showInputMessage="1" showErrorMessage="1" sqref="I2:I28" xr:uid="{F21DA025-81EA-44E0-B261-BDA41A8CA39A}">
      <formula1>"High,Medium,Low"</formula1>
    </dataValidation>
  </dataValidations>
  <hyperlinks>
    <hyperlink ref="G5" r:id="rId1" xr:uid="{0335FD00-3267-445D-9103-3F07E732F3D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03AE-9739-453B-9313-E4975418D876}">
  <dimension ref="A1:P29"/>
  <sheetViews>
    <sheetView workbookViewId="0">
      <selection activeCell="M29" sqref="M29"/>
    </sheetView>
  </sheetViews>
  <sheetFormatPr defaultRowHeight="15" x14ac:dyDescent="0.25"/>
  <cols>
    <col min="19" max="19" width="9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39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39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39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39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39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39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20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20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20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20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20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20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20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26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26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26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26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  <row r="29" spans="1:16" ht="30" x14ac:dyDescent="0.25">
      <c r="J29" s="2" t="s">
        <v>26</v>
      </c>
    </row>
  </sheetData>
  <autoFilter ref="J1:J29" xr:uid="{3DF003AE-9739-453B-9313-E4975418D876}">
    <sortState xmlns:xlrd2="http://schemas.microsoft.com/office/spreadsheetml/2017/richdata2" ref="J2:J29">
      <sortCondition sortBy="cellColor" ref="J1:J29" dxfId="31"/>
    </sortState>
  </autoFilter>
  <sortState xmlns:xlrd2="http://schemas.microsoft.com/office/spreadsheetml/2017/richdata2" ref="J2:J28">
    <sortCondition sortBy="cellColor" ref="J1:J28"/>
  </sortState>
  <conditionalFormatting sqref="J2:J30">
    <cfRule type="containsText" dxfId="18" priority="1" operator="containsText" text="Delayed">
      <formula>NOT(ISERROR(SEARCH("Delayed",J2)))</formula>
    </cfRule>
  </conditionalFormatting>
  <hyperlinks>
    <hyperlink ref="G5" r:id="rId1" xr:uid="{1C97B187-FA75-4054-9A89-29AA0E85C19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2B39-8E03-4197-9321-3D2EE945B747}">
  <dimension ref="A1:P28"/>
  <sheetViews>
    <sheetView workbookViewId="0">
      <selection activeCell="E2" sqref="E2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109</v>
      </c>
      <c r="B2" s="2" t="s">
        <v>55</v>
      </c>
      <c r="C2" s="2">
        <v>36</v>
      </c>
      <c r="D2" s="2" t="s">
        <v>12</v>
      </c>
      <c r="E2" s="7">
        <v>43784</v>
      </c>
      <c r="F2" s="2" t="s">
        <v>23</v>
      </c>
      <c r="G2" s="2" t="s">
        <v>56</v>
      </c>
      <c r="H2" s="2">
        <v>55000</v>
      </c>
      <c r="I2" s="2" t="s">
        <v>19</v>
      </c>
      <c r="J2" s="2" t="s">
        <v>20</v>
      </c>
      <c r="K2" s="2" t="s">
        <v>57</v>
      </c>
      <c r="L2" s="2">
        <v>150000</v>
      </c>
      <c r="M2" s="2">
        <v>7000</v>
      </c>
      <c r="N2" s="2">
        <v>3000</v>
      </c>
      <c r="O2" s="3">
        <v>45675</v>
      </c>
      <c r="P2" s="2" t="s">
        <v>28</v>
      </c>
    </row>
    <row r="3" spans="1:16" ht="45" x14ac:dyDescent="0.25">
      <c r="A3" s="2">
        <v>117</v>
      </c>
      <c r="B3" s="2" t="s">
        <v>78</v>
      </c>
      <c r="C3" s="2">
        <v>34</v>
      </c>
      <c r="D3" s="2" t="s">
        <v>12</v>
      </c>
      <c r="E3" s="7">
        <v>44392</v>
      </c>
      <c r="F3" s="2" t="s">
        <v>31</v>
      </c>
      <c r="G3" s="2" t="s">
        <v>79</v>
      </c>
      <c r="H3" s="2">
        <v>52000</v>
      </c>
      <c r="I3" s="2" t="s">
        <v>33</v>
      </c>
      <c r="J3" s="2" t="s">
        <v>20</v>
      </c>
      <c r="K3" s="2" t="s">
        <v>80</v>
      </c>
      <c r="L3" s="2">
        <v>135000</v>
      </c>
      <c r="M3" s="2">
        <v>6800</v>
      </c>
      <c r="N3" s="2">
        <v>2800</v>
      </c>
      <c r="O3" s="3">
        <v>45693</v>
      </c>
      <c r="P3" s="2" t="s">
        <v>28</v>
      </c>
    </row>
    <row r="4" spans="1:16" ht="45" x14ac:dyDescent="0.25">
      <c r="A4" s="2">
        <v>120</v>
      </c>
      <c r="B4" s="2" t="s">
        <v>87</v>
      </c>
      <c r="C4" s="2">
        <v>26</v>
      </c>
      <c r="D4" s="2" t="s">
        <v>22</v>
      </c>
      <c r="E4" s="7">
        <v>44896</v>
      </c>
      <c r="F4" s="2" t="s">
        <v>31</v>
      </c>
      <c r="G4" s="2" t="s">
        <v>88</v>
      </c>
      <c r="H4" s="2">
        <v>39000</v>
      </c>
      <c r="I4" s="2" t="s">
        <v>33</v>
      </c>
      <c r="J4" s="2" t="s">
        <v>20</v>
      </c>
      <c r="K4" s="2" t="s">
        <v>89</v>
      </c>
      <c r="L4" s="2">
        <v>78000</v>
      </c>
      <c r="M4" s="2">
        <v>4700</v>
      </c>
      <c r="N4" s="2">
        <v>1800</v>
      </c>
      <c r="O4" s="3">
        <v>45687</v>
      </c>
      <c r="P4" s="2" t="s">
        <v>28</v>
      </c>
    </row>
    <row r="5" spans="1:16" ht="45" x14ac:dyDescent="0.25">
      <c r="A5" s="2">
        <v>102</v>
      </c>
      <c r="B5" s="2" t="s">
        <v>103</v>
      </c>
      <c r="C5" s="2">
        <v>35</v>
      </c>
      <c r="D5" s="2" t="s">
        <v>22</v>
      </c>
      <c r="E5" s="7">
        <v>44367</v>
      </c>
      <c r="F5" s="2" t="s">
        <v>23</v>
      </c>
      <c r="G5" s="2" t="s">
        <v>24</v>
      </c>
      <c r="H5" s="2">
        <v>25000</v>
      </c>
      <c r="I5" s="2" t="s">
        <v>25</v>
      </c>
      <c r="J5" s="2" t="s">
        <v>26</v>
      </c>
      <c r="K5" s="2" t="s">
        <v>27</v>
      </c>
      <c r="L5" s="2">
        <v>80000</v>
      </c>
      <c r="M5" s="2">
        <v>4500</v>
      </c>
      <c r="N5" s="2">
        <v>1800</v>
      </c>
      <c r="O5" s="3">
        <v>45693</v>
      </c>
      <c r="P5" s="2" t="s">
        <v>28</v>
      </c>
    </row>
    <row r="6" spans="1:16" ht="45" x14ac:dyDescent="0.25">
      <c r="A6" s="2">
        <v>104</v>
      </c>
      <c r="B6" s="2" t="s">
        <v>36</v>
      </c>
      <c r="C6" s="2">
        <v>29</v>
      </c>
      <c r="D6" s="2" t="s">
        <v>37</v>
      </c>
      <c r="E6" s="7">
        <v>45235</v>
      </c>
      <c r="F6" s="2" t="s">
        <v>17</v>
      </c>
      <c r="G6" s="8" t="s">
        <v>38</v>
      </c>
      <c r="H6" s="2">
        <v>40000</v>
      </c>
      <c r="I6" s="2" t="s">
        <v>19</v>
      </c>
      <c r="J6" s="2" t="s">
        <v>39</v>
      </c>
      <c r="K6" s="2" t="s">
        <v>40</v>
      </c>
      <c r="L6" s="2">
        <v>70000</v>
      </c>
      <c r="M6" s="2">
        <v>6000</v>
      </c>
      <c r="N6" s="2">
        <v>2500</v>
      </c>
      <c r="O6" s="3">
        <v>45665</v>
      </c>
      <c r="P6" s="2" t="s">
        <v>41</v>
      </c>
    </row>
    <row r="7" spans="1:16" ht="30" x14ac:dyDescent="0.25">
      <c r="A7" s="2">
        <v>124</v>
      </c>
      <c r="B7" s="2" t="s">
        <v>98</v>
      </c>
      <c r="C7" s="2">
        <v>28</v>
      </c>
      <c r="D7" s="2" t="s">
        <v>22</v>
      </c>
      <c r="E7" s="7">
        <v>44208</v>
      </c>
      <c r="F7" s="2" t="s">
        <v>17</v>
      </c>
      <c r="G7" s="2"/>
      <c r="H7" s="2">
        <v>29000</v>
      </c>
      <c r="I7" s="2" t="s">
        <v>19</v>
      </c>
      <c r="J7" s="2" t="s">
        <v>20</v>
      </c>
      <c r="K7" s="2" t="s">
        <v>99</v>
      </c>
      <c r="L7" s="2">
        <v>96000</v>
      </c>
      <c r="M7" s="2">
        <v>6200</v>
      </c>
      <c r="N7" s="2">
        <v>2500</v>
      </c>
      <c r="O7" s="3">
        <v>45685</v>
      </c>
      <c r="P7" s="2" t="s">
        <v>41</v>
      </c>
    </row>
    <row r="8" spans="1:16" ht="45" x14ac:dyDescent="0.25">
      <c r="A8" s="2">
        <v>111</v>
      </c>
      <c r="B8" s="2" t="s">
        <v>60</v>
      </c>
      <c r="C8" s="2">
        <v>29</v>
      </c>
      <c r="D8" s="2" t="s">
        <v>22</v>
      </c>
      <c r="E8" s="7">
        <v>44256</v>
      </c>
      <c r="F8" s="2" t="s">
        <v>17</v>
      </c>
      <c r="G8" s="2" t="s">
        <v>61</v>
      </c>
      <c r="H8" s="2">
        <v>29000</v>
      </c>
      <c r="I8" s="2" t="s">
        <v>25</v>
      </c>
      <c r="J8" s="2" t="s">
        <v>20</v>
      </c>
      <c r="K8" s="2" t="s">
        <v>62</v>
      </c>
      <c r="L8" s="2">
        <v>110000</v>
      </c>
      <c r="M8" s="2">
        <v>5400</v>
      </c>
      <c r="N8" s="2">
        <v>2000</v>
      </c>
      <c r="O8" s="3">
        <v>45669</v>
      </c>
      <c r="P8" s="2" t="s">
        <v>41</v>
      </c>
    </row>
    <row r="9" spans="1:16" ht="45" x14ac:dyDescent="0.25">
      <c r="A9" s="2">
        <v>115</v>
      </c>
      <c r="B9" s="2" t="s">
        <v>72</v>
      </c>
      <c r="C9" s="2">
        <v>35</v>
      </c>
      <c r="D9" s="2" t="s">
        <v>22</v>
      </c>
      <c r="E9" s="7">
        <v>43817</v>
      </c>
      <c r="F9" s="2" t="s">
        <v>43</v>
      </c>
      <c r="G9" s="2" t="s">
        <v>73</v>
      </c>
      <c r="H9" s="2">
        <v>38000</v>
      </c>
      <c r="I9" s="2" t="s">
        <v>25</v>
      </c>
      <c r="J9" s="2" t="s">
        <v>39</v>
      </c>
      <c r="K9" s="2" t="s">
        <v>74</v>
      </c>
      <c r="L9" s="2">
        <v>88000</v>
      </c>
      <c r="M9" s="2">
        <v>4000</v>
      </c>
      <c r="N9" s="2">
        <v>1900</v>
      </c>
      <c r="O9" s="3">
        <v>45674</v>
      </c>
      <c r="P9" s="2" t="s">
        <v>41</v>
      </c>
    </row>
    <row r="10" spans="1:16" ht="45" x14ac:dyDescent="0.25">
      <c r="A10" s="2">
        <v>118</v>
      </c>
      <c r="B10" s="2" t="s">
        <v>81</v>
      </c>
      <c r="C10" s="2">
        <v>30</v>
      </c>
      <c r="D10" s="2" t="s">
        <v>30</v>
      </c>
      <c r="E10" s="7">
        <v>45005</v>
      </c>
      <c r="F10" s="2" t="s">
        <v>17</v>
      </c>
      <c r="G10" s="2" t="s">
        <v>82</v>
      </c>
      <c r="H10" s="2">
        <v>45000</v>
      </c>
      <c r="I10" s="2" t="s">
        <v>19</v>
      </c>
      <c r="J10" s="2" t="s">
        <v>39</v>
      </c>
      <c r="K10" s="2" t="s">
        <v>83</v>
      </c>
      <c r="L10" s="2">
        <v>74000</v>
      </c>
      <c r="M10" s="2">
        <v>3300</v>
      </c>
      <c r="N10" s="2">
        <v>1400</v>
      </c>
      <c r="O10" s="3">
        <v>45677</v>
      </c>
      <c r="P10" s="2" t="s">
        <v>46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114</v>
      </c>
      <c r="B12" s="2" t="s">
        <v>69</v>
      </c>
      <c r="C12" s="2">
        <v>28</v>
      </c>
      <c r="D12" s="2" t="s">
        <v>30</v>
      </c>
      <c r="E12" s="7">
        <v>45082</v>
      </c>
      <c r="F12" s="2" t="s">
        <v>17</v>
      </c>
      <c r="G12" s="2" t="s">
        <v>70</v>
      </c>
      <c r="H12" s="2">
        <v>41000</v>
      </c>
      <c r="I12" s="2" t="s">
        <v>33</v>
      </c>
      <c r="J12" s="2" t="s">
        <v>20</v>
      </c>
      <c r="K12" s="2" t="s">
        <v>71</v>
      </c>
      <c r="L12" s="2">
        <v>72000</v>
      </c>
      <c r="M12" s="2">
        <v>3400</v>
      </c>
      <c r="N12" s="2">
        <v>1500</v>
      </c>
      <c r="O12" s="3">
        <v>45686</v>
      </c>
      <c r="P12" s="2" t="s">
        <v>46</v>
      </c>
    </row>
    <row r="13" spans="1:16" ht="45" x14ac:dyDescent="0.25">
      <c r="A13" s="2">
        <v>123</v>
      </c>
      <c r="B13" s="2" t="s">
        <v>95</v>
      </c>
      <c r="C13" s="2">
        <v>31</v>
      </c>
      <c r="D13" s="2" t="s">
        <v>37</v>
      </c>
      <c r="E13" s="7">
        <v>45117</v>
      </c>
      <c r="F13" s="2" t="s">
        <v>31</v>
      </c>
      <c r="G13" s="2" t="s">
        <v>96</v>
      </c>
      <c r="H13" s="2">
        <v>36000</v>
      </c>
      <c r="I13" s="2" t="s">
        <v>33</v>
      </c>
      <c r="J13" s="2" t="s">
        <v>20</v>
      </c>
      <c r="K13" s="2" t="s">
        <v>97</v>
      </c>
      <c r="L13" s="2">
        <v>75000</v>
      </c>
      <c r="M13" s="2">
        <v>3500</v>
      </c>
      <c r="N13" s="2">
        <v>1500</v>
      </c>
      <c r="O13" s="3">
        <v>45689</v>
      </c>
      <c r="P13" s="2" t="s">
        <v>46</v>
      </c>
    </row>
    <row r="14" spans="1:16" ht="45" x14ac:dyDescent="0.25">
      <c r="A14" s="2">
        <v>105</v>
      </c>
      <c r="B14" s="2" t="s">
        <v>42</v>
      </c>
      <c r="C14" s="2">
        <v>28</v>
      </c>
      <c r="D14" s="2" t="s">
        <v>12</v>
      </c>
      <c r="E14" s="7">
        <v>44073</v>
      </c>
      <c r="F14" s="2" t="s">
        <v>43</v>
      </c>
      <c r="G14" s="2" t="s">
        <v>44</v>
      </c>
      <c r="H14" s="2">
        <v>30000</v>
      </c>
      <c r="I14" s="2" t="s">
        <v>25</v>
      </c>
      <c r="J14" s="2" t="s">
        <v>26</v>
      </c>
      <c r="K14" s="2" t="s">
        <v>45</v>
      </c>
      <c r="L14" s="2">
        <v>67000</v>
      </c>
      <c r="M14" s="2">
        <v>3000</v>
      </c>
      <c r="N14" s="2">
        <v>1200</v>
      </c>
      <c r="O14" s="3">
        <v>45672</v>
      </c>
      <c r="P14" s="2" t="s">
        <v>46</v>
      </c>
    </row>
    <row r="15" spans="1:16" ht="45" x14ac:dyDescent="0.25">
      <c r="A15" s="2">
        <v>107</v>
      </c>
      <c r="B15" s="2" t="s">
        <v>104</v>
      </c>
      <c r="C15" s="2">
        <v>27</v>
      </c>
      <c r="D15" s="2" t="s">
        <v>30</v>
      </c>
      <c r="E15" s="7">
        <v>45402</v>
      </c>
      <c r="F15" s="2" t="s">
        <v>31</v>
      </c>
      <c r="G15" s="2" t="s">
        <v>50</v>
      </c>
      <c r="H15" s="2">
        <v>45000</v>
      </c>
      <c r="I15" s="2" t="s">
        <v>19</v>
      </c>
      <c r="J15" s="2" t="s">
        <v>20</v>
      </c>
      <c r="K15" s="2" t="s">
        <v>51</v>
      </c>
      <c r="L15" s="2">
        <v>91000</v>
      </c>
      <c r="M15" s="2">
        <v>5200</v>
      </c>
      <c r="N15" s="2">
        <v>1900</v>
      </c>
      <c r="O15" s="3">
        <v>45677</v>
      </c>
      <c r="P15" s="2" t="s">
        <v>35</v>
      </c>
    </row>
    <row r="16" spans="1:16" ht="45" x14ac:dyDescent="0.25">
      <c r="A16" s="2">
        <v>112</v>
      </c>
      <c r="B16" s="2" t="s">
        <v>63</v>
      </c>
      <c r="C16" s="2">
        <v>26</v>
      </c>
      <c r="D16" s="2" t="s">
        <v>37</v>
      </c>
      <c r="E16" s="7">
        <v>44849</v>
      </c>
      <c r="F16" s="2" t="s">
        <v>23</v>
      </c>
      <c r="G16" s="2" t="s">
        <v>64</v>
      </c>
      <c r="H16" s="2">
        <v>27000</v>
      </c>
      <c r="I16" s="2" t="s">
        <v>19</v>
      </c>
      <c r="J16" s="2" t="s">
        <v>26</v>
      </c>
      <c r="K16" s="2" t="s">
        <v>65</v>
      </c>
      <c r="L16" s="2">
        <v>60000</v>
      </c>
      <c r="M16" s="2">
        <v>3700</v>
      </c>
      <c r="N16" s="2">
        <v>1200</v>
      </c>
      <c r="O16" s="3">
        <v>45685</v>
      </c>
      <c r="P16" s="2" t="s">
        <v>35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30" x14ac:dyDescent="0.25">
      <c r="A18" s="2">
        <v>121</v>
      </c>
      <c r="B18" s="2" t="s">
        <v>90</v>
      </c>
      <c r="C18" s="2">
        <v>29</v>
      </c>
      <c r="D18" s="2" t="s">
        <v>30</v>
      </c>
      <c r="E18" s="7">
        <v>44331</v>
      </c>
      <c r="F18" s="2" t="s">
        <v>17</v>
      </c>
      <c r="G18" s="2"/>
      <c r="H18" s="2">
        <v>42000</v>
      </c>
      <c r="I18" s="2" t="s">
        <v>19</v>
      </c>
      <c r="J18" s="2" t="s">
        <v>26</v>
      </c>
      <c r="K18" s="2" t="s">
        <v>91</v>
      </c>
      <c r="L18" s="2">
        <v>92000</v>
      </c>
      <c r="M18" s="2">
        <v>5600</v>
      </c>
      <c r="N18" s="2">
        <v>2100</v>
      </c>
      <c r="O18" s="3">
        <v>45669</v>
      </c>
      <c r="P18" s="2" t="s">
        <v>35</v>
      </c>
    </row>
    <row r="19" spans="1:16" ht="45" x14ac:dyDescent="0.25">
      <c r="A19" s="2">
        <v>103</v>
      </c>
      <c r="B19" s="2" t="s">
        <v>29</v>
      </c>
      <c r="C19" s="2">
        <v>40</v>
      </c>
      <c r="D19" s="2" t="s">
        <v>30</v>
      </c>
      <c r="E19" s="7">
        <v>44632</v>
      </c>
      <c r="F19" s="2" t="s">
        <v>31</v>
      </c>
      <c r="G19" s="2" t="s">
        <v>32</v>
      </c>
      <c r="H19" s="2">
        <v>50000</v>
      </c>
      <c r="I19" s="2" t="s">
        <v>33</v>
      </c>
      <c r="J19" s="2" t="s">
        <v>20</v>
      </c>
      <c r="K19" s="2" t="s">
        <v>34</v>
      </c>
      <c r="L19" s="2">
        <v>95000</v>
      </c>
      <c r="M19" s="2">
        <v>4000</v>
      </c>
      <c r="N19" s="2">
        <v>1700</v>
      </c>
      <c r="O19" s="3">
        <v>45682</v>
      </c>
      <c r="P19" s="2" t="s">
        <v>35</v>
      </c>
    </row>
    <row r="20" spans="1:16" ht="45" x14ac:dyDescent="0.25">
      <c r="A20" s="2">
        <v>101</v>
      </c>
      <c r="B20" s="2" t="s">
        <v>16</v>
      </c>
      <c r="C20" s="2">
        <v>25</v>
      </c>
      <c r="D20" s="2" t="s">
        <v>12</v>
      </c>
      <c r="E20" s="7">
        <v>44941</v>
      </c>
      <c r="F20" s="2" t="s">
        <v>17</v>
      </c>
      <c r="G20" s="2" t="s">
        <v>18</v>
      </c>
      <c r="H20" s="2">
        <v>30000</v>
      </c>
      <c r="I20" s="2" t="s">
        <v>19</v>
      </c>
      <c r="J20" s="2" t="s">
        <v>20</v>
      </c>
      <c r="K20" s="2" t="s">
        <v>21</v>
      </c>
      <c r="L20" s="2">
        <v>120000</v>
      </c>
      <c r="M20" s="2">
        <v>5000</v>
      </c>
      <c r="N20" s="2">
        <v>2000</v>
      </c>
      <c r="O20" s="3">
        <v>45667</v>
      </c>
      <c r="P20" s="2"/>
    </row>
    <row r="21" spans="1:16" ht="45" x14ac:dyDescent="0.25">
      <c r="A21" s="2">
        <v>106</v>
      </c>
      <c r="B21" s="2" t="s">
        <v>47</v>
      </c>
      <c r="C21" s="2">
        <v>32</v>
      </c>
      <c r="D21" s="2" t="s">
        <v>22</v>
      </c>
      <c r="E21" s="7">
        <v>44691</v>
      </c>
      <c r="F21" s="2" t="s">
        <v>23</v>
      </c>
      <c r="G21" s="2" t="s">
        <v>48</v>
      </c>
      <c r="H21" s="2">
        <v>20000</v>
      </c>
      <c r="I21" s="2" t="s">
        <v>33</v>
      </c>
      <c r="J21" s="2" t="s">
        <v>20</v>
      </c>
      <c r="K21" s="2" t="s">
        <v>49</v>
      </c>
      <c r="L21" s="2">
        <v>80000</v>
      </c>
      <c r="M21" s="2">
        <v>4800</v>
      </c>
      <c r="N21" s="2">
        <v>1500</v>
      </c>
      <c r="O21" s="3">
        <v>45687</v>
      </c>
      <c r="P21" s="2"/>
    </row>
    <row r="22" spans="1:16" ht="45" x14ac:dyDescent="0.25">
      <c r="A22" s="2">
        <v>106</v>
      </c>
      <c r="B22" s="2" t="s">
        <v>47</v>
      </c>
      <c r="C22" s="2">
        <v>32</v>
      </c>
      <c r="D22" s="2" t="s">
        <v>22</v>
      </c>
      <c r="E22" s="7">
        <v>44691</v>
      </c>
      <c r="F22" s="2" t="s">
        <v>23</v>
      </c>
      <c r="G22" s="2" t="s">
        <v>48</v>
      </c>
      <c r="H22" s="2">
        <v>20000</v>
      </c>
      <c r="I22" s="2" t="s">
        <v>33</v>
      </c>
      <c r="J22" s="2" t="s">
        <v>20</v>
      </c>
      <c r="K22" s="2" t="s">
        <v>49</v>
      </c>
      <c r="L22" s="2">
        <v>80000</v>
      </c>
      <c r="M22" s="2">
        <v>4800</v>
      </c>
      <c r="N22" s="2">
        <v>1500</v>
      </c>
      <c r="O22" s="3">
        <v>45687</v>
      </c>
      <c r="P22" s="2"/>
    </row>
    <row r="23" spans="1:16" ht="45" x14ac:dyDescent="0.25">
      <c r="A23" s="2">
        <v>108</v>
      </c>
      <c r="B23" s="2" t="s">
        <v>52</v>
      </c>
      <c r="C23" s="2">
        <v>30</v>
      </c>
      <c r="D23" s="2" t="s">
        <v>37</v>
      </c>
      <c r="E23" s="7">
        <v>45154</v>
      </c>
      <c r="F23" s="2" t="s">
        <v>17</v>
      </c>
      <c r="G23" s="2" t="s">
        <v>53</v>
      </c>
      <c r="H23" s="2">
        <v>42000</v>
      </c>
      <c r="I23" s="2" t="s">
        <v>25</v>
      </c>
      <c r="J23" s="2" t="s">
        <v>39</v>
      </c>
      <c r="K23" s="2" t="s">
        <v>54</v>
      </c>
      <c r="L23" s="2">
        <v>64000</v>
      </c>
      <c r="M23" s="2">
        <v>3500</v>
      </c>
      <c r="N23" s="2">
        <v>1300</v>
      </c>
      <c r="O23" s="3">
        <v>45689</v>
      </c>
      <c r="P23" s="2"/>
    </row>
    <row r="24" spans="1:16" ht="45" x14ac:dyDescent="0.25">
      <c r="A24" s="2">
        <v>113</v>
      </c>
      <c r="B24" s="2" t="s">
        <v>66</v>
      </c>
      <c r="C24" s="2">
        <v>33</v>
      </c>
      <c r="D24" s="2" t="s">
        <v>12</v>
      </c>
      <c r="E24" s="7">
        <v>44520</v>
      </c>
      <c r="F24" s="2" t="s">
        <v>31</v>
      </c>
      <c r="G24" s="2" t="s">
        <v>67</v>
      </c>
      <c r="H24" s="2">
        <v>35000</v>
      </c>
      <c r="I24" s="2" t="s">
        <v>25</v>
      </c>
      <c r="J24" s="2" t="s">
        <v>20</v>
      </c>
      <c r="K24" s="2" t="s">
        <v>68</v>
      </c>
      <c r="L24" s="2">
        <v>100000</v>
      </c>
      <c r="M24" s="2">
        <v>6100</v>
      </c>
      <c r="N24" s="2">
        <v>2400</v>
      </c>
      <c r="O24" s="3">
        <v>45679</v>
      </c>
      <c r="P24" s="2"/>
    </row>
    <row r="25" spans="1:16" ht="45" x14ac:dyDescent="0.25">
      <c r="A25" s="2">
        <v>119</v>
      </c>
      <c r="B25" s="2" t="s">
        <v>84</v>
      </c>
      <c r="C25" s="2">
        <v>25</v>
      </c>
      <c r="D25" s="2" t="s">
        <v>37</v>
      </c>
      <c r="E25" s="7">
        <v>45301</v>
      </c>
      <c r="F25" s="2" t="s">
        <v>23</v>
      </c>
      <c r="G25" s="2" t="s">
        <v>85</v>
      </c>
      <c r="H25" s="2">
        <v>31000</v>
      </c>
      <c r="I25" s="2" t="s">
        <v>25</v>
      </c>
      <c r="J25" s="2" t="s">
        <v>20</v>
      </c>
      <c r="K25" s="2" t="s">
        <v>86</v>
      </c>
      <c r="L25" s="2">
        <v>88000</v>
      </c>
      <c r="M25" s="2">
        <v>4500</v>
      </c>
      <c r="N25" s="2">
        <v>2000</v>
      </c>
      <c r="O25" s="3">
        <v>45698</v>
      </c>
      <c r="P25" s="2"/>
    </row>
    <row r="26" spans="1:16" ht="60" x14ac:dyDescent="0.25">
      <c r="A26" s="2">
        <v>122</v>
      </c>
      <c r="B26" s="2" t="s">
        <v>92</v>
      </c>
      <c r="C26" s="2">
        <v>32</v>
      </c>
      <c r="D26" s="2" t="s">
        <v>12</v>
      </c>
      <c r="E26" s="7">
        <v>44129</v>
      </c>
      <c r="F26" s="2" t="s">
        <v>23</v>
      </c>
      <c r="G26" s="2" t="s">
        <v>93</v>
      </c>
      <c r="H26" s="2">
        <v>33000</v>
      </c>
      <c r="I26" s="2" t="s">
        <v>25</v>
      </c>
      <c r="J26" s="2" t="s">
        <v>39</v>
      </c>
      <c r="K26" s="2" t="s">
        <v>94</v>
      </c>
      <c r="L26" s="2">
        <v>87000</v>
      </c>
      <c r="M26" s="2">
        <v>4100</v>
      </c>
      <c r="N26" s="2">
        <v>1600</v>
      </c>
      <c r="O26" s="3">
        <v>45672</v>
      </c>
      <c r="P26" s="2"/>
    </row>
    <row r="27" spans="1:16" ht="45" x14ac:dyDescent="0.25">
      <c r="A27" s="2">
        <v>125</v>
      </c>
      <c r="B27" s="2" t="s">
        <v>100</v>
      </c>
      <c r="C27" s="2">
        <v>34</v>
      </c>
      <c r="D27" s="2" t="s">
        <v>30</v>
      </c>
      <c r="E27" s="7">
        <v>44000</v>
      </c>
      <c r="F27" s="2" t="s">
        <v>43</v>
      </c>
      <c r="G27" s="2" t="s">
        <v>101</v>
      </c>
      <c r="H27" s="2">
        <v>52000</v>
      </c>
      <c r="I27" s="2" t="s">
        <v>25</v>
      </c>
      <c r="J27" s="2" t="s">
        <v>26</v>
      </c>
      <c r="K27" s="2" t="s">
        <v>102</v>
      </c>
      <c r="L27" s="2">
        <v>88000</v>
      </c>
      <c r="M27" s="2">
        <v>4300</v>
      </c>
      <c r="N27" s="2">
        <v>1900</v>
      </c>
      <c r="O27" s="3">
        <v>45698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B60C2B39-8E03-4197-9321-3D2EE945B747}">
    <sortState xmlns:xlrd2="http://schemas.microsoft.com/office/spreadsheetml/2017/richdata2" ref="A2:P28">
      <sortCondition ref="P2:P28"/>
    </sortState>
  </autoFilter>
  <hyperlinks>
    <hyperlink ref="G6" r:id="rId1" xr:uid="{CD398EB4-473D-4BC8-883C-4CD5E97C282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8C34-A5F3-4332-826C-9499F8D136A4}">
  <sheetPr filterMode="1"/>
  <dimension ref="A1:P28"/>
  <sheetViews>
    <sheetView topLeftCell="A15" workbookViewId="0">
      <selection activeCell="N35" sqref="N35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hidden="1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hidden="1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hidden="1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hidden="1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hidden="1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hidden="1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hidden="1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hidden="1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hidden="1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hidden="1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hidden="1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hidden="1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hidden="1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hidden="1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hidden="1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hidden="1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hidden="1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hidden="1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hidden="1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hidden="1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E4858C34-A5F3-4332-826C-9499F8D136A4}">
    <filterColumn colId="3">
      <filters>
        <filter val="IT"/>
      </filters>
    </filterColumn>
  </autoFilter>
  <hyperlinks>
    <hyperlink ref="G5" r:id="rId1" xr:uid="{E8C0436F-34A1-4BF5-A879-52BF1EABF1C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819A-7393-44F8-BCC5-49923A715CC2}">
  <dimension ref="A1:P28"/>
  <sheetViews>
    <sheetView workbookViewId="0">
      <selection activeCell="K1" sqref="K1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J1:J28" xr:uid="{7951819A-7393-44F8-BCC5-49923A715CC2}"/>
  <conditionalFormatting sqref="J1:J28">
    <cfRule type="expression" dxfId="17" priority="1">
      <formula>$J$2&lt;&gt;""</formula>
    </cfRule>
  </conditionalFormatting>
  <hyperlinks>
    <hyperlink ref="G5" r:id="rId1" xr:uid="{EB17A7E6-C7E2-4B7F-905F-F028A2A100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P28"/>
  <sheetViews>
    <sheetView zoomScale="90" zoomScaleNormal="90" workbookViewId="0">
      <selection activeCell="H33" sqref="H33"/>
    </sheetView>
  </sheetViews>
  <sheetFormatPr defaultRowHeight="15" x14ac:dyDescent="0.25"/>
  <cols>
    <col min="1" max="1" width="8.28515625" bestFit="1" customWidth="1"/>
    <col min="2" max="2" width="30" customWidth="1"/>
    <col min="4" max="4" width="16.42578125" customWidth="1"/>
    <col min="5" max="5" width="14.42578125" style="4" customWidth="1"/>
    <col min="7" max="7" width="10" bestFit="1" customWidth="1"/>
    <col min="8" max="8" width="12.42578125" bestFit="1" customWidth="1"/>
    <col min="15" max="15" width="13.425781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30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45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45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x14ac:dyDescent="0.25">
      <c r="E27"/>
    </row>
    <row r="28" spans="1:16" x14ac:dyDescent="0.25">
      <c r="E28"/>
    </row>
  </sheetData>
  <hyperlinks>
    <hyperlink ref="G5" r:id="rId1" xr:uid="{0A7FF0D0-7F7F-474D-80C1-0BBC098A5489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C308-76E5-4133-94D7-E631C289CF18}">
  <sheetPr filterMode="1"/>
  <dimension ref="A1:P28"/>
  <sheetViews>
    <sheetView workbookViewId="0">
      <selection activeCell="R8" sqref="R8"/>
    </sheetView>
  </sheetViews>
  <sheetFormatPr defaultRowHeight="15" x14ac:dyDescent="0.25"/>
  <cols>
    <col min="8" max="8" width="11.57031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hidden="1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hidden="1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16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hidden="1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hidden="1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hidden="1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16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16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16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hidden="1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hidden="1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hidden="1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hidden="1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16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hidden="1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16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16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16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hidden="1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hidden="1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16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hidden="1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hidden="1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hidden="1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16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hidden="1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hidden="1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H1:H28" xr:uid="{6B50C308-76E5-4133-94D7-E631C289CF18}">
    <filterColumn colId="0">
      <customFilters>
        <customFilter operator="greaterThan" val="40000"/>
      </customFilters>
    </filterColumn>
  </autoFilter>
  <hyperlinks>
    <hyperlink ref="G5" r:id="rId1" xr:uid="{7C3AE3BC-4B4D-4D45-B46D-D83710E95FD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5701-D198-4A2F-B30E-E6D2495193EB}">
  <sheetPr filterMode="1"/>
  <dimension ref="A1:P28"/>
  <sheetViews>
    <sheetView workbookViewId="0">
      <selection activeCell="L39" sqref="L39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hidden="1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hidden="1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hidden="1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hidden="1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hidden="1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hidden="1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hidden="1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hidden="1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hidden="1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hidden="1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hidden="1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hidden="1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hidden="1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hidden="1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hidden="1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hidden="1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hidden="1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hidden="1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hidden="1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hidden="1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hidden="1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hidden="1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hidden="1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hidden="1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hidden="1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hidden="1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B9ED5701-D198-4A2F-B30E-E6D2495193EB}">
    <filterColumn colId="3">
      <filters>
        <filter val="Marketing"/>
      </filters>
    </filterColumn>
    <filterColumn colId="5">
      <filters>
        <filter val="Asia"/>
      </filters>
    </filterColumn>
  </autoFilter>
  <hyperlinks>
    <hyperlink ref="G5" r:id="rId1" xr:uid="{A7FDF8CB-D0E8-4AE5-88D0-F874AD7FC13E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C6BC-D9CA-4496-A11D-01530469A057}">
  <dimension ref="A1:P28"/>
  <sheetViews>
    <sheetView workbookViewId="0">
      <selection activeCell="K5" sqref="K5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hyperlinks>
    <hyperlink ref="G5" r:id="rId1" xr:uid="{1F6A5F79-6F7C-4D84-8CF3-EC75970E84B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8CF0-96DD-49B6-AC41-999EDCB38AE1}">
  <dimension ref="A1:P28"/>
  <sheetViews>
    <sheetView workbookViewId="0">
      <selection activeCell="H1" sqref="H1:H28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H1:H28">
    <cfRule type="cellIs" dxfId="16" priority="1" operator="lessThan">
      <formula>30000</formula>
    </cfRule>
  </conditionalFormatting>
  <hyperlinks>
    <hyperlink ref="G5" r:id="rId1" xr:uid="{D612C2EE-1F3D-4722-96E9-831F11D6170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F0E1-2A7F-4288-9338-578D1B180F9A}">
  <dimension ref="A1:P28"/>
  <sheetViews>
    <sheetView workbookViewId="0">
      <selection activeCell="M1" sqref="M1:M28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M1:M28">
    <cfRule type="top10" dxfId="15" priority="1" percent="1" rank="10"/>
  </conditionalFormatting>
  <hyperlinks>
    <hyperlink ref="G5" r:id="rId1" xr:uid="{3A4D6E2D-6E3F-4266-A067-BC47BBB13F7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C7E6-EBC4-4957-A8D5-A27443E14C80}">
  <dimension ref="A1:P28"/>
  <sheetViews>
    <sheetView workbookViewId="0">
      <selection activeCell="P23" sqref="P23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N1:N2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{B7D19FDD-9E23-48B9-90AC-B3F09AF5C33E}</x14:id>
        </ext>
      </extLst>
    </cfRule>
  </conditionalFormatting>
  <hyperlinks>
    <hyperlink ref="G5" r:id="rId1" xr:uid="{95146F46-5C7D-4393-A739-6E4F2B03BD5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D19FDD-9E23-48B9-90AC-B3F09AF5C3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N1:N28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9E5E-9F8A-47A1-A7D8-ACB9913F74B4}">
  <dimension ref="A1:P28"/>
  <sheetViews>
    <sheetView workbookViewId="0">
      <selection activeCell="N11" sqref="N11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L1:L28">
    <cfRule type="colorScale" priority="1">
      <colorScale>
        <cfvo type="min"/>
        <cfvo type="max"/>
        <color rgb="FFC00000"/>
        <color rgb="FF00B050"/>
      </colorScale>
    </cfRule>
    <cfRule type="colorScale" priority="2">
      <colorScale>
        <cfvo type="min"/>
        <cfvo type="max"/>
        <color rgb="FFC00000"/>
        <color rgb="FF00B050"/>
      </colorScale>
    </cfRule>
  </conditionalFormatting>
  <hyperlinks>
    <hyperlink ref="G5" r:id="rId1" xr:uid="{5531C616-03EC-497E-A4EA-BBB8C6BF7A2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9D90-9EF2-4C19-BFB3-EE1C8394558D}">
  <dimension ref="A1:P28"/>
  <sheetViews>
    <sheetView workbookViewId="0">
      <selection activeCell="K4" sqref="K4"/>
    </sheetView>
  </sheetViews>
  <sheetFormatPr defaultRowHeight="15" x14ac:dyDescent="0.25"/>
  <cols>
    <col min="5" max="5" width="10.710937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I1:I2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L2">
    <cfRule type="expression" dxfId="14" priority="3">
      <formula>AND($N$2:$N$28&gt;2000,$J$1:$J$28="Completed")</formula>
    </cfRule>
  </conditionalFormatting>
  <hyperlinks>
    <hyperlink ref="G5" r:id="rId1" xr:uid="{F329BFD1-8837-4AAA-8590-8709CD1B6F2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0D38-9DC6-4A7C-92CE-E74B922CE4BD}">
  <sheetPr filterMode="1"/>
  <dimension ref="A1:P28"/>
  <sheetViews>
    <sheetView topLeftCell="A14" workbookViewId="0">
      <selection activeCell="A2" sqref="A2:P27"/>
    </sheetView>
  </sheetViews>
  <sheetFormatPr defaultRowHeight="15" x14ac:dyDescent="0.25"/>
  <cols>
    <col min="5" max="5" width="11.85546875" bestFit="1" customWidth="1"/>
    <col min="15" max="15" width="13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hidden="1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hidden="1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hidden="1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hidden="1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hidden="1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hidden="1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hidden="1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hidden="1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hidden="1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hidden="1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hidden="1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hidden="1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hidden="1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A1:P28" xr:uid="{BFDF0D38-9DC6-4A7C-92CE-E74B922CE4BD}">
    <filterColumn colId="9">
      <filters>
        <filter val="Completed"/>
      </filters>
    </filterColumn>
  </autoFilter>
  <conditionalFormatting sqref="A2:P27">
    <cfRule type="expression" dxfId="13" priority="1">
      <formula>AND($J2="Completed",$N2&gt;2000)</formula>
    </cfRule>
  </conditionalFormatting>
  <hyperlinks>
    <hyperlink ref="G5" r:id="rId1" xr:uid="{F20EF447-8A2E-42CD-A2A5-9BCAAC867088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0731-7617-4CD5-BCEB-B0923E84F99C}">
  <dimension ref="A1:P28"/>
  <sheetViews>
    <sheetView topLeftCell="A37" workbookViewId="0">
      <selection activeCell="O2" sqref="O2:O28"/>
    </sheetView>
  </sheetViews>
  <sheetFormatPr defaultRowHeight="15" x14ac:dyDescent="0.25"/>
  <cols>
    <col min="5" max="5" width="10.7109375" bestFit="1" customWidth="1"/>
    <col min="15" max="15" width="10.710937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O2:O28">
    <cfRule type="expression" dxfId="12" priority="1">
      <formula>$J2="Delayed"</formula>
    </cfRule>
  </conditionalFormatting>
  <hyperlinks>
    <hyperlink ref="G5" r:id="rId1" xr:uid="{2B2D8CAD-5A93-4C83-A567-C438EA16A2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C150-3135-468F-99B3-76009B3D9177}">
  <dimension ref="A1:P26"/>
  <sheetViews>
    <sheetView workbookViewId="0">
      <selection activeCell="H1" sqref="H1"/>
    </sheetView>
  </sheetViews>
  <sheetFormatPr defaultRowHeight="15" x14ac:dyDescent="0.25"/>
  <cols>
    <col min="5" max="5" width="10.7109375" bestFit="1" customWidth="1"/>
    <col min="8" max="8" width="11.5703125" bestFit="1" customWidth="1"/>
    <col min="15" max="15" width="10.710937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10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 t="s">
        <v>107</v>
      </c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10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10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10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10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10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 t="s">
        <v>107</v>
      </c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10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10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 t="s">
        <v>107</v>
      </c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10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10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10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10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10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 t="s">
        <v>107</v>
      </c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10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10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10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10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10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10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 t="s">
        <v>107</v>
      </c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10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60" x14ac:dyDescent="0.25">
      <c r="A22" s="2">
        <v>122</v>
      </c>
      <c r="B22" s="2" t="s">
        <v>92</v>
      </c>
      <c r="C22" s="2">
        <v>32</v>
      </c>
      <c r="D22" s="2" t="s">
        <v>12</v>
      </c>
      <c r="E22" s="7">
        <v>44129</v>
      </c>
      <c r="F22" s="2" t="s">
        <v>23</v>
      </c>
      <c r="G22" s="2" t="s">
        <v>93</v>
      </c>
      <c r="H22" s="10">
        <v>33000</v>
      </c>
      <c r="I22" s="2" t="s">
        <v>25</v>
      </c>
      <c r="J22" s="2" t="s">
        <v>39</v>
      </c>
      <c r="K22" s="2" t="s">
        <v>94</v>
      </c>
      <c r="L22" s="2">
        <v>87000</v>
      </c>
      <c r="M22" s="2">
        <v>4100</v>
      </c>
      <c r="N22" s="2">
        <v>1600</v>
      </c>
      <c r="O22" s="3">
        <v>45672</v>
      </c>
      <c r="P22" s="2" t="s">
        <v>107</v>
      </c>
    </row>
    <row r="23" spans="1:16" ht="45" x14ac:dyDescent="0.25">
      <c r="A23" s="2">
        <v>123</v>
      </c>
      <c r="B23" s="2" t="s">
        <v>95</v>
      </c>
      <c r="C23" s="2">
        <v>31</v>
      </c>
      <c r="D23" s="2" t="s">
        <v>37</v>
      </c>
      <c r="E23" s="7">
        <v>45117</v>
      </c>
      <c r="F23" s="2" t="s">
        <v>31</v>
      </c>
      <c r="G23" s="2" t="s">
        <v>96</v>
      </c>
      <c r="H23" s="10">
        <v>36000</v>
      </c>
      <c r="I23" s="2" t="s">
        <v>33</v>
      </c>
      <c r="J23" s="2" t="s">
        <v>20</v>
      </c>
      <c r="K23" s="2" t="s">
        <v>97</v>
      </c>
      <c r="L23" s="2">
        <v>75000</v>
      </c>
      <c r="M23" s="2">
        <v>3500</v>
      </c>
      <c r="N23" s="2">
        <v>1500</v>
      </c>
      <c r="O23" s="3">
        <v>45689</v>
      </c>
      <c r="P23" s="2" t="s">
        <v>46</v>
      </c>
    </row>
    <row r="24" spans="1:16" ht="45" x14ac:dyDescent="0.25">
      <c r="A24" s="2">
        <v>125</v>
      </c>
      <c r="B24" s="2" t="s">
        <v>100</v>
      </c>
      <c r="C24" s="2">
        <v>34</v>
      </c>
      <c r="D24" s="2" t="s">
        <v>30</v>
      </c>
      <c r="E24" s="7">
        <v>44000</v>
      </c>
      <c r="F24" s="2" t="s">
        <v>43</v>
      </c>
      <c r="G24" s="2" t="s">
        <v>101</v>
      </c>
      <c r="H24" s="10">
        <v>52000</v>
      </c>
      <c r="I24" s="2" t="s">
        <v>25</v>
      </c>
      <c r="J24" s="2" t="s">
        <v>26</v>
      </c>
      <c r="K24" s="2" t="s">
        <v>102</v>
      </c>
      <c r="L24" s="2">
        <v>88000</v>
      </c>
      <c r="M24" s="2">
        <v>4300</v>
      </c>
      <c r="N24" s="2">
        <v>1900</v>
      </c>
      <c r="O24" s="3">
        <v>45698</v>
      </c>
      <c r="P24" s="2" t="s">
        <v>107</v>
      </c>
    </row>
    <row r="25" spans="1:16" ht="45" x14ac:dyDescent="0.25">
      <c r="A25" s="2">
        <v>106</v>
      </c>
      <c r="B25" s="2" t="s">
        <v>47</v>
      </c>
      <c r="C25" s="2">
        <v>32</v>
      </c>
      <c r="D25" s="2" t="s">
        <v>22</v>
      </c>
      <c r="E25" s="7">
        <v>44691</v>
      </c>
      <c r="F25" s="2" t="s">
        <v>23</v>
      </c>
      <c r="G25" s="2" t="s">
        <v>48</v>
      </c>
      <c r="H25" s="10">
        <v>20000</v>
      </c>
      <c r="I25" s="2" t="s">
        <v>33</v>
      </c>
      <c r="J25" s="2" t="s">
        <v>20</v>
      </c>
      <c r="K25" s="2" t="s">
        <v>49</v>
      </c>
      <c r="L25" s="2">
        <v>80000</v>
      </c>
      <c r="M25" s="2">
        <v>4800</v>
      </c>
      <c r="N25" s="2">
        <v>1500</v>
      </c>
      <c r="O25" s="3">
        <v>45687</v>
      </c>
      <c r="P25" s="2" t="s">
        <v>107</v>
      </c>
    </row>
    <row r="26" spans="1:16" ht="60" x14ac:dyDescent="0.25">
      <c r="A26" s="2">
        <v>122</v>
      </c>
      <c r="B26" s="2" t="s">
        <v>92</v>
      </c>
      <c r="C26" s="2">
        <v>32</v>
      </c>
      <c r="D26" s="2" t="s">
        <v>12</v>
      </c>
      <c r="E26" s="7">
        <v>44129</v>
      </c>
      <c r="F26" s="2" t="s">
        <v>23</v>
      </c>
      <c r="G26" s="2" t="s">
        <v>93</v>
      </c>
      <c r="H26" s="10">
        <v>33000</v>
      </c>
      <c r="I26" s="2" t="s">
        <v>25</v>
      </c>
      <c r="J26" s="2" t="s">
        <v>39</v>
      </c>
      <c r="K26" s="2" t="s">
        <v>94</v>
      </c>
      <c r="L26" s="2">
        <v>87000</v>
      </c>
      <c r="M26" s="2">
        <v>4100</v>
      </c>
      <c r="N26" s="2">
        <v>1600</v>
      </c>
      <c r="O26" s="3">
        <v>45672</v>
      </c>
      <c r="P26" s="2" t="s">
        <v>107</v>
      </c>
    </row>
  </sheetData>
  <hyperlinks>
    <hyperlink ref="G5" r:id="rId1" xr:uid="{C0ACF465-188B-4C37-99C7-991FBB0E4F3F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DC00-3BA9-4BB8-8038-1426AB0D0BA3}">
  <dimension ref="A1:P28"/>
  <sheetViews>
    <sheetView workbookViewId="0">
      <selection activeCell="L2" sqref="L2:L28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60000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L2:L28">
    <cfRule type="expression" dxfId="11" priority="1">
      <formula>$L2&lt;50000</formula>
    </cfRule>
    <cfRule type="expression" dxfId="10" priority="2">
      <formula>$L2&gt;100000</formula>
    </cfRule>
  </conditionalFormatting>
  <hyperlinks>
    <hyperlink ref="G5" r:id="rId1" xr:uid="{3B9A74F9-ECB0-40DE-BB9A-8EFC1132FAA1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924E-6B2E-40A0-82D6-75917DF6BEB8}">
  <dimension ref="A1:P28"/>
  <sheetViews>
    <sheetView topLeftCell="A2" workbookViewId="0">
      <selection activeCell="L2" sqref="L2:L28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L2:L28">
    <cfRule type="expression" dxfId="9" priority="1" stopIfTrue="1">
      <formula>$L2&lt;70000</formula>
    </cfRule>
    <cfRule type="expression" dxfId="8" priority="2">
      <formula>$L2&gt;100000</formula>
    </cfRule>
  </conditionalFormatting>
  <hyperlinks>
    <hyperlink ref="G5" r:id="rId1" xr:uid="{9F9E3B31-0568-4529-A603-2AE75EA890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7C8-55E7-4620-887C-A70A003EE2CF}">
  <dimension ref="A1:P28"/>
  <sheetViews>
    <sheetView workbookViewId="0">
      <selection activeCell="L2" sqref="L2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hyperlinks>
    <hyperlink ref="G5" r:id="rId1" xr:uid="{DE74E122-35A2-4929-8F0B-2FF584CC8C8D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1B90-8C76-4C93-BBBB-E0F88B4FAC3C}">
  <dimension ref="A1:P28"/>
  <sheetViews>
    <sheetView workbookViewId="0">
      <selection activeCell="M2" sqref="M2:M28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M2:M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5" r:id="rId1" xr:uid="{9F183E82-B98F-460E-A78D-996EFF5E4B3E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88AA-7970-4184-B3E5-09C2686D904D}">
  <dimension ref="A1:P28"/>
  <sheetViews>
    <sheetView topLeftCell="A31" workbookViewId="0">
      <selection activeCell="A2" sqref="A2:A28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A2:A28">
    <cfRule type="duplicateValues" dxfId="7" priority="1"/>
  </conditionalFormatting>
  <hyperlinks>
    <hyperlink ref="G5" r:id="rId1" xr:uid="{651596D1-07B8-48A7-BC07-66D2B84D17C3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E5F8-6915-4390-BB86-7A84E0898F2D}">
  <dimension ref="A1:P28"/>
  <sheetViews>
    <sheetView topLeftCell="A31" workbookViewId="0">
      <selection activeCell="O2" sqref="O2:O28"/>
    </sheetView>
  </sheetViews>
  <sheetFormatPr defaultRowHeight="15" x14ac:dyDescent="0.25"/>
  <cols>
    <col min="5" max="5" width="10.7109375" bestFit="1" customWidth="1"/>
    <col min="15" max="15" width="10.710937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O2:O28">
    <cfRule type="expression" dxfId="6" priority="1">
      <formula>AND(O22&gt;=TODAY(),O2&lt;=TODAY()+7)</formula>
    </cfRule>
  </conditionalFormatting>
  <hyperlinks>
    <hyperlink ref="G5" r:id="rId1" xr:uid="{B57043CC-83EA-46DF-BC45-B01D28A5293F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303F-D0EA-4A3F-99BF-D777A5BBE395}">
  <dimension ref="A1:P28"/>
  <sheetViews>
    <sheetView workbookViewId="0">
      <selection activeCell="Q6" sqref="Q6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A2:P28">
    <cfRule type="expression" dxfId="1" priority="1">
      <formula>ISBLANK($P2)</formula>
    </cfRule>
  </conditionalFormatting>
  <hyperlinks>
    <hyperlink ref="G5" r:id="rId1" xr:uid="{A84A9E35-FE19-4166-AB2A-1DC70704BB06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EEC1-77C7-41D9-A6BC-F30C28FE88F5}">
  <dimension ref="A1:AJ28"/>
  <sheetViews>
    <sheetView topLeftCell="F7" workbookViewId="0">
      <selection activeCell="T5" sqref="T5"/>
    </sheetView>
  </sheetViews>
  <sheetFormatPr defaultRowHeight="15" x14ac:dyDescent="0.25"/>
  <cols>
    <col min="23" max="23" width="10.7109375" bestFit="1" customWidth="1"/>
    <col min="33" max="33" width="10.7109375" bestFit="1" customWidth="1"/>
  </cols>
  <sheetData>
    <row r="1" spans="1:3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7" t="s">
        <v>11</v>
      </c>
      <c r="R1" s="17" t="s">
        <v>13</v>
      </c>
    </row>
    <row r="2" spans="1:3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  <c r="Q2" s="18" t="s">
        <v>110</v>
      </c>
      <c r="R2" s="18" t="s">
        <v>111</v>
      </c>
      <c r="S2" s="1" t="s">
        <v>0</v>
      </c>
      <c r="T2" s="1" t="s">
        <v>1</v>
      </c>
      <c r="U2" s="1" t="s">
        <v>2</v>
      </c>
      <c r="V2" s="1" t="s">
        <v>3</v>
      </c>
      <c r="W2" s="6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1" t="s">
        <v>13</v>
      </c>
      <c r="AG2" s="1" t="s">
        <v>14</v>
      </c>
      <c r="AH2" s="1" t="s">
        <v>15</v>
      </c>
      <c r="AI2" s="1" t="s">
        <v>11</v>
      </c>
      <c r="AJ2" s="1" t="s">
        <v>13</v>
      </c>
    </row>
    <row r="3" spans="1:3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  <c r="S3" s="2">
        <v>109</v>
      </c>
      <c r="T3" s="2" t="s">
        <v>55</v>
      </c>
      <c r="U3" s="2">
        <v>36</v>
      </c>
      <c r="V3" s="2" t="s">
        <v>12</v>
      </c>
      <c r="W3" s="7">
        <v>43784</v>
      </c>
      <c r="X3" s="2" t="s">
        <v>23</v>
      </c>
      <c r="Y3" s="2" t="s">
        <v>56</v>
      </c>
      <c r="Z3" s="2">
        <v>55000</v>
      </c>
      <c r="AA3" s="2" t="s">
        <v>19</v>
      </c>
      <c r="AB3" s="2" t="s">
        <v>20</v>
      </c>
      <c r="AC3" s="2" t="s">
        <v>57</v>
      </c>
      <c r="AD3" s="2">
        <v>150000</v>
      </c>
      <c r="AE3" s="2">
        <v>7000</v>
      </c>
      <c r="AF3" s="2">
        <v>3000</v>
      </c>
      <c r="AG3" s="3">
        <v>45675</v>
      </c>
      <c r="AH3" s="2" t="s">
        <v>28</v>
      </c>
      <c r="AI3" s="2">
        <v>150000</v>
      </c>
      <c r="AJ3" s="2">
        <v>3000</v>
      </c>
    </row>
    <row r="4" spans="1:3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  <c r="S4" s="2">
        <v>117</v>
      </c>
      <c r="T4" s="2" t="s">
        <v>78</v>
      </c>
      <c r="U4" s="2">
        <v>34</v>
      </c>
      <c r="V4" s="2" t="s">
        <v>12</v>
      </c>
      <c r="W4" s="7">
        <v>44392</v>
      </c>
      <c r="X4" s="2" t="s">
        <v>31</v>
      </c>
      <c r="Y4" s="2" t="s">
        <v>79</v>
      </c>
      <c r="Z4" s="2">
        <v>52000</v>
      </c>
      <c r="AA4" s="2" t="s">
        <v>33</v>
      </c>
      <c r="AB4" s="2" t="s">
        <v>20</v>
      </c>
      <c r="AC4" s="2" t="s">
        <v>80</v>
      </c>
      <c r="AD4" s="2">
        <v>135000</v>
      </c>
      <c r="AE4" s="2">
        <v>6800</v>
      </c>
      <c r="AF4" s="2">
        <v>2800</v>
      </c>
      <c r="AG4" s="3">
        <v>45693</v>
      </c>
      <c r="AH4" s="2" t="s">
        <v>28</v>
      </c>
      <c r="AI4" s="2">
        <v>135000</v>
      </c>
      <c r="AJ4" s="2">
        <v>2800</v>
      </c>
    </row>
    <row r="5" spans="1:3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3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3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3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3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3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3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3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3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3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3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3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conditionalFormatting sqref="A2:P28">
    <cfRule type="expression" dxfId="5" priority="1">
      <formula>IF(AND($L2&gt;100000, $N2&gt;2000), "Show", "Hide")</formula>
    </cfRule>
  </conditionalFormatting>
  <hyperlinks>
    <hyperlink ref="G5" r:id="rId1" xr:uid="{4570FB75-61E6-4090-AF0F-BDF4B58452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CF86-94F2-48E0-AC99-6D57296E09C0}">
  <sheetPr filterMode="1"/>
  <dimension ref="A2:P29"/>
  <sheetViews>
    <sheetView tabSelected="1" topLeftCell="A5" workbookViewId="0">
      <selection activeCell="Q5" sqref="Q5"/>
    </sheetView>
  </sheetViews>
  <sheetFormatPr defaultRowHeight="15" x14ac:dyDescent="0.25"/>
  <sheetData>
    <row r="2" spans="1:16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6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ht="45" x14ac:dyDescent="0.25">
      <c r="A3" s="2">
        <v>101</v>
      </c>
      <c r="B3" s="2" t="s">
        <v>16</v>
      </c>
      <c r="C3" s="2">
        <v>25</v>
      </c>
      <c r="D3" s="2" t="s">
        <v>12</v>
      </c>
      <c r="E3" s="7">
        <v>44941</v>
      </c>
      <c r="F3" s="2" t="s">
        <v>17</v>
      </c>
      <c r="G3" s="2" t="s">
        <v>18</v>
      </c>
      <c r="H3" s="2">
        <v>30000</v>
      </c>
      <c r="I3" s="2" t="s">
        <v>19</v>
      </c>
      <c r="J3" s="2" t="s">
        <v>20</v>
      </c>
      <c r="K3" s="2" t="s">
        <v>21</v>
      </c>
      <c r="L3" s="2">
        <v>120000</v>
      </c>
      <c r="M3" s="2">
        <v>5000</v>
      </c>
      <c r="N3" s="2">
        <v>2000</v>
      </c>
      <c r="O3" s="3">
        <v>45667</v>
      </c>
      <c r="P3" s="2"/>
    </row>
    <row r="4" spans="1:16" ht="45" x14ac:dyDescent="0.25">
      <c r="A4" s="2">
        <v>102</v>
      </c>
      <c r="B4" s="2" t="s">
        <v>103</v>
      </c>
      <c r="C4" s="2">
        <v>35</v>
      </c>
      <c r="D4" s="2" t="s">
        <v>22</v>
      </c>
      <c r="E4" s="7">
        <v>44367</v>
      </c>
      <c r="F4" s="2" t="s">
        <v>23</v>
      </c>
      <c r="G4" s="2" t="s">
        <v>24</v>
      </c>
      <c r="H4" s="2">
        <v>25000</v>
      </c>
      <c r="I4" s="2" t="s">
        <v>25</v>
      </c>
      <c r="J4" s="2" t="s">
        <v>26</v>
      </c>
      <c r="K4" s="2" t="s">
        <v>27</v>
      </c>
      <c r="L4" s="2">
        <v>80000</v>
      </c>
      <c r="M4" s="2">
        <v>4500</v>
      </c>
      <c r="N4" s="2">
        <v>1800</v>
      </c>
      <c r="O4" s="3">
        <v>45693</v>
      </c>
      <c r="P4" s="2" t="s">
        <v>28</v>
      </c>
    </row>
    <row r="5" spans="1:16" ht="45" x14ac:dyDescent="0.25">
      <c r="A5" s="2">
        <v>103</v>
      </c>
      <c r="B5" s="2" t="s">
        <v>29</v>
      </c>
      <c r="C5" s="2">
        <v>40</v>
      </c>
      <c r="D5" s="2" t="s">
        <v>30</v>
      </c>
      <c r="E5" s="7">
        <v>44632</v>
      </c>
      <c r="F5" s="2" t="s">
        <v>31</v>
      </c>
      <c r="G5" s="2" t="s">
        <v>32</v>
      </c>
      <c r="H5" s="2">
        <v>50000</v>
      </c>
      <c r="I5" s="2" t="s">
        <v>33</v>
      </c>
      <c r="J5" s="2" t="s">
        <v>20</v>
      </c>
      <c r="K5" s="2" t="s">
        <v>34</v>
      </c>
      <c r="L5" s="2">
        <v>95000</v>
      </c>
      <c r="M5" s="2">
        <v>4000</v>
      </c>
      <c r="N5" s="2">
        <v>1700</v>
      </c>
      <c r="O5" s="3">
        <v>45682</v>
      </c>
      <c r="P5" s="2" t="s">
        <v>35</v>
      </c>
    </row>
    <row r="6" spans="1:16" ht="45" hidden="1" x14ac:dyDescent="0.25">
      <c r="A6" s="2">
        <v>104</v>
      </c>
      <c r="B6" s="2" t="s">
        <v>36</v>
      </c>
      <c r="C6" s="2">
        <v>29</v>
      </c>
      <c r="D6" s="2" t="s">
        <v>37</v>
      </c>
      <c r="E6" s="7">
        <v>45235</v>
      </c>
      <c r="F6" s="2" t="s">
        <v>17</v>
      </c>
      <c r="G6" s="8" t="s">
        <v>38</v>
      </c>
      <c r="H6" s="2">
        <v>40000</v>
      </c>
      <c r="I6" s="2" t="s">
        <v>19</v>
      </c>
      <c r="J6" s="2" t="s">
        <v>39</v>
      </c>
      <c r="K6" s="2" t="s">
        <v>40</v>
      </c>
      <c r="L6" s="2">
        <v>70000</v>
      </c>
      <c r="M6" s="2">
        <v>6000</v>
      </c>
      <c r="N6" s="2">
        <v>2500</v>
      </c>
      <c r="O6" s="3">
        <v>45665</v>
      </c>
      <c r="P6" s="2" t="s">
        <v>41</v>
      </c>
    </row>
    <row r="7" spans="1:16" ht="45" hidden="1" x14ac:dyDescent="0.25">
      <c r="A7" s="2">
        <v>105</v>
      </c>
      <c r="B7" s="2" t="s">
        <v>42</v>
      </c>
      <c r="C7" s="2">
        <v>28</v>
      </c>
      <c r="D7" s="2" t="s">
        <v>12</v>
      </c>
      <c r="E7" s="7">
        <v>44073</v>
      </c>
      <c r="F7" s="2" t="s">
        <v>43</v>
      </c>
      <c r="G7" s="2" t="s">
        <v>44</v>
      </c>
      <c r="H7" s="2">
        <v>30000</v>
      </c>
      <c r="I7" s="2" t="s">
        <v>25</v>
      </c>
      <c r="J7" s="2" t="s">
        <v>26</v>
      </c>
      <c r="K7" s="2" t="s">
        <v>45</v>
      </c>
      <c r="L7" s="2">
        <v>67000</v>
      </c>
      <c r="M7" s="2">
        <v>3000</v>
      </c>
      <c r="N7" s="2">
        <v>1200</v>
      </c>
      <c r="O7" s="3">
        <v>45672</v>
      </c>
      <c r="P7" s="2" t="s">
        <v>46</v>
      </c>
    </row>
    <row r="8" spans="1:16" ht="45" hidden="1" x14ac:dyDescent="0.25">
      <c r="A8" s="2">
        <v>106</v>
      </c>
      <c r="B8" s="2" t="s">
        <v>47</v>
      </c>
      <c r="C8" s="2">
        <v>32</v>
      </c>
      <c r="D8" s="2" t="s">
        <v>22</v>
      </c>
      <c r="E8" s="7">
        <v>44691</v>
      </c>
      <c r="F8" s="2" t="s">
        <v>23</v>
      </c>
      <c r="G8" s="2" t="s">
        <v>48</v>
      </c>
      <c r="H8" s="2">
        <v>20000</v>
      </c>
      <c r="I8" s="2" t="s">
        <v>33</v>
      </c>
      <c r="J8" s="2" t="s">
        <v>20</v>
      </c>
      <c r="K8" s="2" t="s">
        <v>49</v>
      </c>
      <c r="L8" s="2">
        <v>80000</v>
      </c>
      <c r="M8" s="2">
        <v>4800</v>
      </c>
      <c r="N8" s="2">
        <v>1500</v>
      </c>
      <c r="O8" s="3">
        <v>45687</v>
      </c>
      <c r="P8" s="2"/>
    </row>
    <row r="9" spans="1:16" ht="45" hidden="1" x14ac:dyDescent="0.25">
      <c r="A9" s="2">
        <v>107</v>
      </c>
      <c r="B9" s="2" t="s">
        <v>104</v>
      </c>
      <c r="C9" s="2">
        <v>27</v>
      </c>
      <c r="D9" s="2" t="s">
        <v>30</v>
      </c>
      <c r="E9" s="7">
        <v>45402</v>
      </c>
      <c r="F9" s="2" t="s">
        <v>31</v>
      </c>
      <c r="G9" s="2" t="s">
        <v>50</v>
      </c>
      <c r="H9" s="2">
        <v>45000</v>
      </c>
      <c r="I9" s="2" t="s">
        <v>19</v>
      </c>
      <c r="J9" s="2" t="s">
        <v>20</v>
      </c>
      <c r="K9" s="2" t="s">
        <v>51</v>
      </c>
      <c r="L9" s="2">
        <v>91000</v>
      </c>
      <c r="M9" s="2">
        <v>5200</v>
      </c>
      <c r="N9" s="2">
        <v>1900</v>
      </c>
      <c r="O9" s="3">
        <v>45677</v>
      </c>
      <c r="P9" s="2" t="s">
        <v>35</v>
      </c>
    </row>
    <row r="10" spans="1:16" ht="45" hidden="1" x14ac:dyDescent="0.25">
      <c r="A10" s="2">
        <v>108</v>
      </c>
      <c r="B10" s="2" t="s">
        <v>52</v>
      </c>
      <c r="C10" s="2">
        <v>30</v>
      </c>
      <c r="D10" s="2" t="s">
        <v>37</v>
      </c>
      <c r="E10" s="7">
        <v>45154</v>
      </c>
      <c r="F10" s="2" t="s">
        <v>17</v>
      </c>
      <c r="G10" s="2" t="s">
        <v>53</v>
      </c>
      <c r="H10" s="2">
        <v>42000</v>
      </c>
      <c r="I10" s="2" t="s">
        <v>25</v>
      </c>
      <c r="J10" s="2" t="s">
        <v>39</v>
      </c>
      <c r="K10" s="2" t="s">
        <v>54</v>
      </c>
      <c r="L10" s="2">
        <v>64000</v>
      </c>
      <c r="M10" s="2">
        <v>3500</v>
      </c>
      <c r="N10" s="2">
        <v>1300</v>
      </c>
      <c r="O10" s="3">
        <v>45689</v>
      </c>
      <c r="P10" s="2"/>
    </row>
    <row r="11" spans="1:16" ht="45" hidden="1" x14ac:dyDescent="0.25">
      <c r="A11" s="2">
        <v>109</v>
      </c>
      <c r="B11" s="2" t="s">
        <v>55</v>
      </c>
      <c r="C11" s="2">
        <v>36</v>
      </c>
      <c r="D11" s="2" t="s">
        <v>12</v>
      </c>
      <c r="E11" s="7">
        <v>43784</v>
      </c>
      <c r="F11" s="2" t="s">
        <v>23</v>
      </c>
      <c r="G11" s="2" t="s">
        <v>56</v>
      </c>
      <c r="H11" s="2">
        <v>55000</v>
      </c>
      <c r="I11" s="2" t="s">
        <v>19</v>
      </c>
      <c r="J11" s="2" t="s">
        <v>20</v>
      </c>
      <c r="K11" s="2" t="s">
        <v>57</v>
      </c>
      <c r="L11" s="2">
        <v>150000</v>
      </c>
      <c r="M11" s="2">
        <v>7000</v>
      </c>
      <c r="N11" s="2">
        <v>3000</v>
      </c>
      <c r="O11" s="3">
        <v>45675</v>
      </c>
      <c r="P11" s="2" t="s">
        <v>28</v>
      </c>
    </row>
    <row r="12" spans="1:16" ht="45" x14ac:dyDescent="0.25">
      <c r="A12" s="2">
        <v>110</v>
      </c>
      <c r="B12" s="2" t="s">
        <v>105</v>
      </c>
      <c r="C12" s="2">
        <v>31</v>
      </c>
      <c r="D12" s="2" t="s">
        <v>30</v>
      </c>
      <c r="E12" s="7">
        <v>44037</v>
      </c>
      <c r="F12" s="2" t="s">
        <v>31</v>
      </c>
      <c r="G12" s="2" t="s">
        <v>58</v>
      </c>
      <c r="H12" s="2">
        <v>32000</v>
      </c>
      <c r="I12" s="2" t="s">
        <v>33</v>
      </c>
      <c r="J12" s="2" t="s">
        <v>39</v>
      </c>
      <c r="K12" s="2" t="s">
        <v>59</v>
      </c>
      <c r="L12" s="2">
        <v>78000</v>
      </c>
      <c r="M12" s="2">
        <v>4200</v>
      </c>
      <c r="N12" s="2">
        <v>1700</v>
      </c>
      <c r="O12" s="3">
        <v>45698</v>
      </c>
      <c r="P12" s="2" t="s">
        <v>46</v>
      </c>
    </row>
    <row r="13" spans="1:16" ht="45" hidden="1" x14ac:dyDescent="0.25">
      <c r="A13" s="2">
        <v>111</v>
      </c>
      <c r="B13" s="2" t="s">
        <v>60</v>
      </c>
      <c r="C13" s="2">
        <v>29</v>
      </c>
      <c r="D13" s="2" t="s">
        <v>22</v>
      </c>
      <c r="E13" s="7">
        <v>44256</v>
      </c>
      <c r="F13" s="2" t="s">
        <v>17</v>
      </c>
      <c r="G13" s="2" t="s">
        <v>61</v>
      </c>
      <c r="H13" s="2">
        <v>29000</v>
      </c>
      <c r="I13" s="2" t="s">
        <v>25</v>
      </c>
      <c r="J13" s="2" t="s">
        <v>20</v>
      </c>
      <c r="K13" s="2" t="s">
        <v>62</v>
      </c>
      <c r="L13" s="2">
        <v>110000</v>
      </c>
      <c r="M13" s="2">
        <v>5400</v>
      </c>
      <c r="N13" s="2">
        <v>2000</v>
      </c>
      <c r="O13" s="3">
        <v>45669</v>
      </c>
      <c r="P13" s="2" t="s">
        <v>41</v>
      </c>
    </row>
    <row r="14" spans="1:16" ht="45" hidden="1" x14ac:dyDescent="0.25">
      <c r="A14" s="2">
        <v>112</v>
      </c>
      <c r="B14" s="2" t="s">
        <v>63</v>
      </c>
      <c r="C14" s="2">
        <v>26</v>
      </c>
      <c r="D14" s="2" t="s">
        <v>37</v>
      </c>
      <c r="E14" s="7">
        <v>44849</v>
      </c>
      <c r="F14" s="2" t="s">
        <v>23</v>
      </c>
      <c r="G14" s="2" t="s">
        <v>64</v>
      </c>
      <c r="H14" s="2">
        <v>27000</v>
      </c>
      <c r="I14" s="2" t="s">
        <v>19</v>
      </c>
      <c r="J14" s="2" t="s">
        <v>26</v>
      </c>
      <c r="K14" s="2" t="s">
        <v>65</v>
      </c>
      <c r="L14" s="2">
        <v>60000</v>
      </c>
      <c r="M14" s="2">
        <v>3700</v>
      </c>
      <c r="N14" s="2">
        <v>1200</v>
      </c>
      <c r="O14" s="3">
        <v>45685</v>
      </c>
      <c r="P14" s="2" t="s">
        <v>35</v>
      </c>
    </row>
    <row r="15" spans="1:16" ht="45" hidden="1" x14ac:dyDescent="0.25">
      <c r="A15" s="2">
        <v>113</v>
      </c>
      <c r="B15" s="2" t="s">
        <v>66</v>
      </c>
      <c r="C15" s="2">
        <v>33</v>
      </c>
      <c r="D15" s="2" t="s">
        <v>12</v>
      </c>
      <c r="E15" s="7">
        <v>44520</v>
      </c>
      <c r="F15" s="2" t="s">
        <v>31</v>
      </c>
      <c r="G15" s="2" t="s">
        <v>67</v>
      </c>
      <c r="H15" s="2">
        <v>35000</v>
      </c>
      <c r="I15" s="2" t="s">
        <v>25</v>
      </c>
      <c r="J15" s="2" t="s">
        <v>20</v>
      </c>
      <c r="K15" s="2" t="s">
        <v>68</v>
      </c>
      <c r="L15" s="2">
        <v>100000</v>
      </c>
      <c r="M15" s="2">
        <v>6100</v>
      </c>
      <c r="N15" s="2">
        <v>2400</v>
      </c>
      <c r="O15" s="3">
        <v>45679</v>
      </c>
      <c r="P15" s="2"/>
    </row>
    <row r="16" spans="1:16" ht="45" x14ac:dyDescent="0.25">
      <c r="A16" s="2">
        <v>114</v>
      </c>
      <c r="B16" s="2" t="s">
        <v>69</v>
      </c>
      <c r="C16" s="2">
        <v>28</v>
      </c>
      <c r="D16" s="2" t="s">
        <v>30</v>
      </c>
      <c r="E16" s="7">
        <v>45082</v>
      </c>
      <c r="F16" s="2" t="s">
        <v>17</v>
      </c>
      <c r="G16" s="2" t="s">
        <v>70</v>
      </c>
      <c r="H16" s="2">
        <v>41000</v>
      </c>
      <c r="I16" s="2" t="s">
        <v>33</v>
      </c>
      <c r="J16" s="2" t="s">
        <v>20</v>
      </c>
      <c r="K16" s="2" t="s">
        <v>71</v>
      </c>
      <c r="L16" s="2">
        <v>72000</v>
      </c>
      <c r="M16" s="2">
        <v>3400</v>
      </c>
      <c r="N16" s="2">
        <v>1500</v>
      </c>
      <c r="O16" s="3">
        <v>45686</v>
      </c>
      <c r="P16" s="2" t="s">
        <v>46</v>
      </c>
    </row>
    <row r="17" spans="1:16" ht="45" hidden="1" x14ac:dyDescent="0.25">
      <c r="A17" s="2">
        <v>115</v>
      </c>
      <c r="B17" s="2" t="s">
        <v>72</v>
      </c>
      <c r="C17" s="2">
        <v>35</v>
      </c>
      <c r="D17" s="2" t="s">
        <v>22</v>
      </c>
      <c r="E17" s="7">
        <v>43817</v>
      </c>
      <c r="F17" s="2" t="s">
        <v>43</v>
      </c>
      <c r="G17" s="2" t="s">
        <v>73</v>
      </c>
      <c r="H17" s="2">
        <v>38000</v>
      </c>
      <c r="I17" s="2" t="s">
        <v>25</v>
      </c>
      <c r="J17" s="2" t="s">
        <v>39</v>
      </c>
      <c r="K17" s="2" t="s">
        <v>74</v>
      </c>
      <c r="L17" s="2">
        <v>88000</v>
      </c>
      <c r="M17" s="2">
        <v>4000</v>
      </c>
      <c r="N17" s="2">
        <v>1900</v>
      </c>
      <c r="O17" s="3">
        <v>45674</v>
      </c>
      <c r="P17" s="2" t="s">
        <v>41</v>
      </c>
    </row>
    <row r="18" spans="1:16" ht="60" hidden="1" x14ac:dyDescent="0.25">
      <c r="A18" s="2">
        <v>116</v>
      </c>
      <c r="B18" s="2" t="s">
        <v>75</v>
      </c>
      <c r="C18" s="2">
        <v>27</v>
      </c>
      <c r="D18" s="2" t="s">
        <v>37</v>
      </c>
      <c r="E18" s="7">
        <v>44814</v>
      </c>
      <c r="F18" s="2" t="s">
        <v>23</v>
      </c>
      <c r="G18" s="2" t="s">
        <v>76</v>
      </c>
      <c r="H18" s="2">
        <v>44000</v>
      </c>
      <c r="I18" s="2" t="s">
        <v>19</v>
      </c>
      <c r="J18" s="2" t="s">
        <v>26</v>
      </c>
      <c r="K18" s="2" t="s">
        <v>77</v>
      </c>
      <c r="L18" s="2">
        <v>67000</v>
      </c>
      <c r="M18" s="2">
        <v>3900</v>
      </c>
      <c r="N18" s="2">
        <v>1600</v>
      </c>
      <c r="O18" s="3">
        <v>45682</v>
      </c>
      <c r="P18" s="2" t="s">
        <v>35</v>
      </c>
    </row>
    <row r="19" spans="1:16" ht="45" x14ac:dyDescent="0.25">
      <c r="A19" s="2">
        <v>117</v>
      </c>
      <c r="B19" s="2" t="s">
        <v>78</v>
      </c>
      <c r="C19" s="2">
        <v>34</v>
      </c>
      <c r="D19" s="2" t="s">
        <v>12</v>
      </c>
      <c r="E19" s="7">
        <v>44392</v>
      </c>
      <c r="F19" s="2" t="s">
        <v>31</v>
      </c>
      <c r="G19" s="2" t="s">
        <v>79</v>
      </c>
      <c r="H19" s="2">
        <v>52000</v>
      </c>
      <c r="I19" s="2" t="s">
        <v>33</v>
      </c>
      <c r="J19" s="2" t="s">
        <v>20</v>
      </c>
      <c r="K19" s="2" t="s">
        <v>80</v>
      </c>
      <c r="L19" s="2">
        <v>135000</v>
      </c>
      <c r="M19" s="2">
        <v>6800</v>
      </c>
      <c r="N19" s="2">
        <v>2800</v>
      </c>
      <c r="O19" s="3">
        <v>45693</v>
      </c>
      <c r="P19" s="2" t="s">
        <v>28</v>
      </c>
    </row>
    <row r="20" spans="1:16" ht="45" hidden="1" x14ac:dyDescent="0.25">
      <c r="A20" s="2">
        <v>118</v>
      </c>
      <c r="B20" s="2" t="s">
        <v>81</v>
      </c>
      <c r="C20" s="2">
        <v>30</v>
      </c>
      <c r="D20" s="2" t="s">
        <v>30</v>
      </c>
      <c r="E20" s="7">
        <v>45005</v>
      </c>
      <c r="F20" s="2" t="s">
        <v>17</v>
      </c>
      <c r="G20" s="2" t="s">
        <v>82</v>
      </c>
      <c r="H20" s="2">
        <v>45000</v>
      </c>
      <c r="I20" s="2" t="s">
        <v>19</v>
      </c>
      <c r="J20" s="2" t="s">
        <v>39</v>
      </c>
      <c r="K20" s="2" t="s">
        <v>83</v>
      </c>
      <c r="L20" s="2">
        <v>74000</v>
      </c>
      <c r="M20" s="2">
        <v>3300</v>
      </c>
      <c r="N20" s="2">
        <v>1400</v>
      </c>
      <c r="O20" s="3">
        <v>45677</v>
      </c>
      <c r="P20" s="2" t="s">
        <v>46</v>
      </c>
    </row>
    <row r="21" spans="1:16" ht="45" hidden="1" x14ac:dyDescent="0.25">
      <c r="A21" s="2">
        <v>119</v>
      </c>
      <c r="B21" s="2" t="s">
        <v>84</v>
      </c>
      <c r="C21" s="2">
        <v>25</v>
      </c>
      <c r="D21" s="2" t="s">
        <v>37</v>
      </c>
      <c r="E21" s="7">
        <v>45301</v>
      </c>
      <c r="F21" s="2" t="s">
        <v>23</v>
      </c>
      <c r="G21" s="2" t="s">
        <v>85</v>
      </c>
      <c r="H21" s="2">
        <v>31000</v>
      </c>
      <c r="I21" s="2" t="s">
        <v>25</v>
      </c>
      <c r="J21" s="2" t="s">
        <v>20</v>
      </c>
      <c r="K21" s="2" t="s">
        <v>86</v>
      </c>
      <c r="L21" s="2">
        <v>88000</v>
      </c>
      <c r="M21" s="2">
        <v>4500</v>
      </c>
      <c r="N21" s="2">
        <v>2000</v>
      </c>
      <c r="O21" s="3">
        <v>45698</v>
      </c>
      <c r="P21" s="2"/>
    </row>
    <row r="22" spans="1:16" ht="45" x14ac:dyDescent="0.25">
      <c r="A22" s="2">
        <v>120</v>
      </c>
      <c r="B22" s="2" t="s">
        <v>87</v>
      </c>
      <c r="C22" s="2">
        <v>26</v>
      </c>
      <c r="D22" s="2" t="s">
        <v>22</v>
      </c>
      <c r="E22" s="7">
        <v>44896</v>
      </c>
      <c r="F22" s="2" t="s">
        <v>31</v>
      </c>
      <c r="G22" s="2" t="s">
        <v>88</v>
      </c>
      <c r="H22" s="2">
        <v>39000</v>
      </c>
      <c r="I22" s="2" t="s">
        <v>33</v>
      </c>
      <c r="J22" s="2" t="s">
        <v>20</v>
      </c>
      <c r="K22" s="2" t="s">
        <v>89</v>
      </c>
      <c r="L22" s="2">
        <v>78000</v>
      </c>
      <c r="M22" s="2">
        <v>4700</v>
      </c>
      <c r="N22" s="2">
        <v>1800</v>
      </c>
      <c r="O22" s="3">
        <v>45687</v>
      </c>
      <c r="P22" s="2" t="s">
        <v>28</v>
      </c>
    </row>
    <row r="23" spans="1:16" ht="30" x14ac:dyDescent="0.25">
      <c r="A23" s="2">
        <v>121</v>
      </c>
      <c r="B23" s="2" t="s">
        <v>90</v>
      </c>
      <c r="C23" s="2">
        <v>29</v>
      </c>
      <c r="D23" s="2" t="s">
        <v>30</v>
      </c>
      <c r="E23" s="7">
        <v>44331</v>
      </c>
      <c r="F23" s="2" t="s">
        <v>17</v>
      </c>
      <c r="G23" s="2"/>
      <c r="H23" s="2">
        <v>42000</v>
      </c>
      <c r="I23" s="2" t="s">
        <v>19</v>
      </c>
      <c r="J23" s="2" t="s">
        <v>26</v>
      </c>
      <c r="K23" s="2" t="s">
        <v>91</v>
      </c>
      <c r="L23" s="2">
        <v>92000</v>
      </c>
      <c r="M23" s="2">
        <v>5600</v>
      </c>
      <c r="N23" s="2">
        <v>2100</v>
      </c>
      <c r="O23" s="3">
        <v>45669</v>
      </c>
      <c r="P23" s="2" t="s">
        <v>35</v>
      </c>
    </row>
    <row r="24" spans="1:16" ht="60" x14ac:dyDescent="0.25">
      <c r="A24" s="2">
        <v>122</v>
      </c>
      <c r="B24" s="2" t="s">
        <v>92</v>
      </c>
      <c r="C24" s="2">
        <v>32</v>
      </c>
      <c r="D24" s="2" t="s">
        <v>12</v>
      </c>
      <c r="E24" s="7">
        <v>44129</v>
      </c>
      <c r="F24" s="2" t="s">
        <v>23</v>
      </c>
      <c r="G24" s="2" t="s">
        <v>93</v>
      </c>
      <c r="H24" s="2">
        <v>33000</v>
      </c>
      <c r="I24" s="2" t="s">
        <v>25</v>
      </c>
      <c r="J24" s="2" t="s">
        <v>39</v>
      </c>
      <c r="K24" s="2" t="s">
        <v>94</v>
      </c>
      <c r="L24" s="2">
        <v>87000</v>
      </c>
      <c r="M24" s="2">
        <v>4100</v>
      </c>
      <c r="N24" s="2">
        <v>1600</v>
      </c>
      <c r="O24" s="3">
        <v>45672</v>
      </c>
      <c r="P24" s="2"/>
    </row>
    <row r="25" spans="1:16" ht="45" hidden="1" x14ac:dyDescent="0.25">
      <c r="A25" s="2">
        <v>123</v>
      </c>
      <c r="B25" s="2" t="s">
        <v>95</v>
      </c>
      <c r="C25" s="2">
        <v>31</v>
      </c>
      <c r="D25" s="2" t="s">
        <v>37</v>
      </c>
      <c r="E25" s="7">
        <v>45117</v>
      </c>
      <c r="F25" s="2" t="s">
        <v>31</v>
      </c>
      <c r="G25" s="2" t="s">
        <v>96</v>
      </c>
      <c r="H25" s="2">
        <v>36000</v>
      </c>
      <c r="I25" s="2" t="s">
        <v>33</v>
      </c>
      <c r="J25" s="2" t="s">
        <v>20</v>
      </c>
      <c r="K25" s="2" t="s">
        <v>97</v>
      </c>
      <c r="L25" s="2">
        <v>75000</v>
      </c>
      <c r="M25" s="2">
        <v>3500</v>
      </c>
      <c r="N25" s="2">
        <v>1500</v>
      </c>
      <c r="O25" s="3">
        <v>45689</v>
      </c>
      <c r="P25" s="2" t="s">
        <v>46</v>
      </c>
    </row>
    <row r="26" spans="1:16" ht="30" hidden="1" x14ac:dyDescent="0.25">
      <c r="A26" s="2">
        <v>124</v>
      </c>
      <c r="B26" s="2" t="s">
        <v>98</v>
      </c>
      <c r="C26" s="2">
        <v>28</v>
      </c>
      <c r="D26" s="2" t="s">
        <v>22</v>
      </c>
      <c r="E26" s="7">
        <v>44208</v>
      </c>
      <c r="F26" s="2" t="s">
        <v>17</v>
      </c>
      <c r="G26" s="2"/>
      <c r="H26" s="2">
        <v>29000</v>
      </c>
      <c r="I26" s="2" t="s">
        <v>19</v>
      </c>
      <c r="J26" s="2" t="s">
        <v>20</v>
      </c>
      <c r="K26" s="2" t="s">
        <v>99</v>
      </c>
      <c r="L26" s="2">
        <v>96000</v>
      </c>
      <c r="M26" s="2">
        <v>6200</v>
      </c>
      <c r="N26" s="2">
        <v>2500</v>
      </c>
      <c r="O26" s="3">
        <v>45685</v>
      </c>
      <c r="P26" s="2" t="s">
        <v>41</v>
      </c>
    </row>
    <row r="27" spans="1:16" ht="45" hidden="1" x14ac:dyDescent="0.25">
      <c r="A27" s="2">
        <v>125</v>
      </c>
      <c r="B27" s="2" t="s">
        <v>100</v>
      </c>
      <c r="C27" s="2">
        <v>34</v>
      </c>
      <c r="D27" s="2" t="s">
        <v>30</v>
      </c>
      <c r="E27" s="7">
        <v>44000</v>
      </c>
      <c r="F27" s="2" t="s">
        <v>43</v>
      </c>
      <c r="G27" s="2" t="s">
        <v>101</v>
      </c>
      <c r="H27" s="2">
        <v>52000</v>
      </c>
      <c r="I27" s="2" t="s">
        <v>25</v>
      </c>
      <c r="J27" s="2" t="s">
        <v>26</v>
      </c>
      <c r="K27" s="2" t="s">
        <v>102</v>
      </c>
      <c r="L27" s="2">
        <v>88000</v>
      </c>
      <c r="M27" s="2">
        <v>4300</v>
      </c>
      <c r="N27" s="2">
        <v>1900</v>
      </c>
      <c r="O27" s="3">
        <v>45698</v>
      </c>
      <c r="P27" s="2"/>
    </row>
    <row r="28" spans="1:16" ht="45" hidden="1" x14ac:dyDescent="0.25">
      <c r="A28" s="2">
        <v>106</v>
      </c>
      <c r="B28" s="2" t="s">
        <v>47</v>
      </c>
      <c r="C28" s="2">
        <v>32</v>
      </c>
      <c r="D28" s="2" t="s">
        <v>22</v>
      </c>
      <c r="E28" s="7">
        <v>44691</v>
      </c>
      <c r="F28" s="2" t="s">
        <v>23</v>
      </c>
      <c r="G28" s="2" t="s">
        <v>48</v>
      </c>
      <c r="H28" s="2">
        <v>20000</v>
      </c>
      <c r="I28" s="2" t="s">
        <v>33</v>
      </c>
      <c r="J28" s="2" t="s">
        <v>20</v>
      </c>
      <c r="K28" s="2" t="s">
        <v>49</v>
      </c>
      <c r="L28" s="2">
        <v>80000</v>
      </c>
      <c r="M28" s="2">
        <v>4800</v>
      </c>
      <c r="N28" s="2">
        <v>1500</v>
      </c>
      <c r="O28" s="3">
        <v>45687</v>
      </c>
      <c r="P28" s="2"/>
    </row>
    <row r="29" spans="1:16" ht="60" x14ac:dyDescent="0.25">
      <c r="A29" s="2">
        <v>122</v>
      </c>
      <c r="B29" s="2" t="s">
        <v>92</v>
      </c>
      <c r="C29" s="2">
        <v>32</v>
      </c>
      <c r="D29" s="2" t="s">
        <v>12</v>
      </c>
      <c r="E29" s="7">
        <v>44129</v>
      </c>
      <c r="F29" s="2" t="s">
        <v>23</v>
      </c>
      <c r="G29" s="2" t="s">
        <v>93</v>
      </c>
      <c r="H29" s="2">
        <v>33000</v>
      </c>
      <c r="I29" s="2" t="s">
        <v>25</v>
      </c>
      <c r="J29" s="2" t="s">
        <v>39</v>
      </c>
      <c r="K29" s="2" t="s">
        <v>94</v>
      </c>
      <c r="L29" s="2">
        <v>87000</v>
      </c>
      <c r="M29" s="2">
        <v>4100</v>
      </c>
      <c r="N29" s="2">
        <v>1600</v>
      </c>
      <c r="O29" s="3">
        <v>45672</v>
      </c>
      <c r="P29" s="2"/>
    </row>
  </sheetData>
  <autoFilter ref="B2:B29" xr:uid="{4A30CF86-94F2-48E0-AC99-6D57296E09C0}">
    <filterColumn colId="0">
      <customFilters>
        <customFilter val="**son**"/>
        <customFilter val="J**"/>
      </customFilters>
    </filterColumn>
  </autoFilter>
  <hyperlinks>
    <hyperlink ref="G6" r:id="rId1" xr:uid="{FEA0470E-3641-4A8D-BB81-AC0FA78EE38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AAAC-0698-40C9-972C-DC42E33A4554}">
  <dimension ref="A1:P28"/>
  <sheetViews>
    <sheetView workbookViewId="0">
      <selection activeCell="J4" sqref="J4"/>
    </sheetView>
  </sheetViews>
  <sheetFormatPr defaultRowHeight="15" x14ac:dyDescent="0.25"/>
  <cols>
    <col min="5" max="5" width="13.140625" customWidth="1"/>
    <col min="8" max="8" width="11.5703125" bestFit="1" customWidth="1"/>
    <col min="15" max="15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3">
        <v>44941</v>
      </c>
      <c r="F2" s="2" t="s">
        <v>17</v>
      </c>
      <c r="G2" s="2" t="s">
        <v>18</v>
      </c>
      <c r="H2" s="1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3">
        <v>44367</v>
      </c>
      <c r="F3" s="2" t="s">
        <v>23</v>
      </c>
      <c r="G3" s="2" t="s">
        <v>24</v>
      </c>
      <c r="H3" s="1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3">
        <v>44632</v>
      </c>
      <c r="F4" s="2" t="s">
        <v>31</v>
      </c>
      <c r="G4" s="2" t="s">
        <v>32</v>
      </c>
      <c r="H4" s="1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3">
        <v>45235</v>
      </c>
      <c r="F5" s="2" t="s">
        <v>17</v>
      </c>
      <c r="G5" s="8" t="s">
        <v>38</v>
      </c>
      <c r="H5" s="1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3">
        <v>44073</v>
      </c>
      <c r="F6" s="2" t="s">
        <v>43</v>
      </c>
      <c r="G6" s="2" t="s">
        <v>44</v>
      </c>
      <c r="H6" s="1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3">
        <v>44691</v>
      </c>
      <c r="F7" s="2" t="s">
        <v>23</v>
      </c>
      <c r="G7" s="2" t="s">
        <v>48</v>
      </c>
      <c r="H7" s="1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3">
        <v>45402</v>
      </c>
      <c r="F8" s="2" t="s">
        <v>31</v>
      </c>
      <c r="G8" s="2" t="s">
        <v>50</v>
      </c>
      <c r="H8" s="1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3">
        <v>45154</v>
      </c>
      <c r="F9" s="2" t="s">
        <v>17</v>
      </c>
      <c r="G9" s="2" t="s">
        <v>53</v>
      </c>
      <c r="H9" s="1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3">
        <v>43784</v>
      </c>
      <c r="F10" s="2" t="s">
        <v>23</v>
      </c>
      <c r="G10" s="2" t="s">
        <v>56</v>
      </c>
      <c r="H10" s="1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3">
        <v>44037</v>
      </c>
      <c r="F11" s="2" t="s">
        <v>31</v>
      </c>
      <c r="G11" s="2" t="s">
        <v>58</v>
      </c>
      <c r="H11" s="1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3">
        <v>44256</v>
      </c>
      <c r="F12" s="2" t="s">
        <v>17</v>
      </c>
      <c r="G12" s="2" t="s">
        <v>61</v>
      </c>
      <c r="H12" s="1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3">
        <v>44849</v>
      </c>
      <c r="F13" s="2" t="s">
        <v>23</v>
      </c>
      <c r="G13" s="2" t="s">
        <v>64</v>
      </c>
      <c r="H13" s="1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3">
        <v>44520</v>
      </c>
      <c r="F14" s="2" t="s">
        <v>31</v>
      </c>
      <c r="G14" s="2" t="s">
        <v>67</v>
      </c>
      <c r="H14" s="1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3">
        <v>45082</v>
      </c>
      <c r="F15" s="2" t="s">
        <v>17</v>
      </c>
      <c r="G15" s="2" t="s">
        <v>70</v>
      </c>
      <c r="H15" s="1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3">
        <v>43817</v>
      </c>
      <c r="F16" s="2" t="s">
        <v>43</v>
      </c>
      <c r="G16" s="2" t="s">
        <v>73</v>
      </c>
      <c r="H16" s="1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3">
        <v>44814</v>
      </c>
      <c r="F17" s="2" t="s">
        <v>23</v>
      </c>
      <c r="G17" s="2" t="s">
        <v>76</v>
      </c>
      <c r="H17" s="1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3">
        <v>44392</v>
      </c>
      <c r="F18" s="2" t="s">
        <v>31</v>
      </c>
      <c r="G18" s="2" t="s">
        <v>79</v>
      </c>
      <c r="H18" s="1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3">
        <v>45005</v>
      </c>
      <c r="F19" s="2" t="s">
        <v>17</v>
      </c>
      <c r="G19" s="2" t="s">
        <v>82</v>
      </c>
      <c r="H19" s="1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3">
        <v>45301</v>
      </c>
      <c r="F20" s="2" t="s">
        <v>23</v>
      </c>
      <c r="G20" s="2" t="s">
        <v>85</v>
      </c>
      <c r="H20" s="1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3">
        <v>44896</v>
      </c>
      <c r="F21" s="2" t="s">
        <v>31</v>
      </c>
      <c r="G21" s="2" t="s">
        <v>88</v>
      </c>
      <c r="H21" s="1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3">
        <v>44331</v>
      </c>
      <c r="F22" s="2" t="s">
        <v>17</v>
      </c>
      <c r="G22" s="2"/>
      <c r="H22" s="1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3">
        <v>44129</v>
      </c>
      <c r="F23" s="2" t="s">
        <v>23</v>
      </c>
      <c r="G23" s="2" t="s">
        <v>93</v>
      </c>
      <c r="H23" s="1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3">
        <v>45117</v>
      </c>
      <c r="F24" s="2" t="s">
        <v>31</v>
      </c>
      <c r="G24" s="2" t="s">
        <v>96</v>
      </c>
      <c r="H24" s="1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3">
        <v>44208</v>
      </c>
      <c r="F25" s="2" t="s">
        <v>17</v>
      </c>
      <c r="G25" s="2"/>
      <c r="H25" s="1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3">
        <v>44000</v>
      </c>
      <c r="F26" s="2" t="s">
        <v>43</v>
      </c>
      <c r="G26" s="2" t="s">
        <v>101</v>
      </c>
      <c r="H26" s="1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3">
        <v>44691</v>
      </c>
      <c r="F27" s="2" t="s">
        <v>23</v>
      </c>
      <c r="G27" s="2" t="s">
        <v>48</v>
      </c>
      <c r="H27" s="1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3">
        <v>44129</v>
      </c>
      <c r="F28" s="2" t="s">
        <v>23</v>
      </c>
      <c r="G28" s="2" t="s">
        <v>93</v>
      </c>
      <c r="H28" s="1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4">
    <dataValidation type="whole" allowBlank="1" showInputMessage="1" showErrorMessage="1" sqref="C2:C28" xr:uid="{81B8257C-735A-443C-A246-57FC70271112}">
      <formula1>18</formula1>
      <formula2>60</formula2>
    </dataValidation>
    <dataValidation type="custom" allowBlank="1" showInputMessage="1" showErrorMessage="1" sqref="G1:G21" xr:uid="{D34820A5-7979-455F-AD54-779E1D814C6E}">
      <formula1>AND(ISNUMBER(SEARCH("@",G2)),ISNUMBER(SEARCH(".com",G2)))</formula1>
    </dataValidation>
    <dataValidation type="list" allowBlank="1" showInputMessage="1" showErrorMessage="1" sqref="I2:I28" xr:uid="{375CCDE8-37B2-43E9-A249-4656C1B53F53}">
      <formula1>"High,Medium,Low"</formula1>
    </dataValidation>
    <dataValidation type="textLength" allowBlank="1" showInputMessage="1" showErrorMessage="1" errorTitle="invalid data" error="please enter min 1 to 6 character" sqref="K1:K28" xr:uid="{733F8D26-FF35-4FB2-87E9-5C60ED5F0891}">
      <formula1>1</formula1>
      <formula2>6</formula2>
    </dataValidation>
  </dataValidations>
  <hyperlinks>
    <hyperlink ref="G5" r:id="rId1" xr:uid="{DE08ADC3-B1CB-46F1-BE53-D794491542E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3D96-5F40-4C20-914D-6A47416C1BB8}">
  <dimension ref="A1:R28"/>
  <sheetViews>
    <sheetView topLeftCell="A25" workbookViewId="0">
      <selection activeCell="Q1" sqref="Q1:Q1048576"/>
    </sheetView>
  </sheetViews>
  <sheetFormatPr defaultRowHeight="15" x14ac:dyDescent="0.25"/>
  <cols>
    <col min="3" max="3" width="0" hidden="1" customWidth="1"/>
    <col min="6" max="6" width="10.7109375" bestFit="1" customWidth="1"/>
    <col min="15" max="15" width="6" bestFit="1" customWidth="1"/>
    <col min="16" max="16" width="10.7109375" bestFit="1" customWidth="1"/>
    <col min="17" max="17" width="0" hidden="1" customWidth="1"/>
    <col min="18" max="18" width="20" bestFit="1" customWidth="1"/>
  </cols>
  <sheetData>
    <row r="1" spans="1:18" ht="30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6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15</v>
      </c>
    </row>
    <row r="2" spans="1:18" ht="45" x14ac:dyDescent="0.25">
      <c r="A2" s="2">
        <v>101</v>
      </c>
      <c r="B2" s="2" t="str">
        <f>TRIM(C2)</f>
        <v>John Doe</v>
      </c>
      <c r="C2" s="2" t="s">
        <v>16</v>
      </c>
      <c r="D2" s="2">
        <v>25</v>
      </c>
      <c r="E2" s="2" t="s">
        <v>12</v>
      </c>
      <c r="F2" s="7">
        <v>44941</v>
      </c>
      <c r="G2" s="2" t="s">
        <v>17</v>
      </c>
      <c r="H2" s="2" t="s">
        <v>18</v>
      </c>
      <c r="I2" s="2">
        <v>30000</v>
      </c>
      <c r="J2" s="2" t="s">
        <v>19</v>
      </c>
      <c r="K2" s="2" t="s">
        <v>20</v>
      </c>
      <c r="L2" s="2" t="s">
        <v>21</v>
      </c>
      <c r="M2" s="2">
        <v>120000</v>
      </c>
      <c r="N2" s="2">
        <v>5000</v>
      </c>
      <c r="O2" s="2">
        <v>2000</v>
      </c>
      <c r="P2" s="3">
        <v>45667</v>
      </c>
      <c r="Q2" s="2"/>
      <c r="R2" t="str">
        <f>SUBSTITUTE(Q2,"Urgent","Immediate Attention")</f>
        <v/>
      </c>
    </row>
    <row r="3" spans="1:18" ht="45" x14ac:dyDescent="0.25">
      <c r="A3" s="2">
        <v>102</v>
      </c>
      <c r="B3" s="2" t="str">
        <f t="shared" ref="B3:B28" si="0">TRIM(C3)</f>
        <v>Jane Smith</v>
      </c>
      <c r="C3" s="2" t="s">
        <v>103</v>
      </c>
      <c r="D3" s="2">
        <v>35</v>
      </c>
      <c r="E3" s="2" t="s">
        <v>22</v>
      </c>
      <c r="F3" s="7">
        <v>44367</v>
      </c>
      <c r="G3" s="2" t="s">
        <v>23</v>
      </c>
      <c r="H3" s="2" t="s">
        <v>24</v>
      </c>
      <c r="I3" s="2">
        <v>25000</v>
      </c>
      <c r="J3" s="2" t="s">
        <v>25</v>
      </c>
      <c r="K3" s="2" t="s">
        <v>26</v>
      </c>
      <c r="L3" s="2" t="s">
        <v>27</v>
      </c>
      <c r="M3" s="2">
        <v>80000</v>
      </c>
      <c r="N3" s="2">
        <v>4500</v>
      </c>
      <c r="O3" s="2">
        <v>1800</v>
      </c>
      <c r="P3" s="3">
        <v>45693</v>
      </c>
      <c r="Q3" s="2" t="s">
        <v>28</v>
      </c>
      <c r="R3" t="str">
        <f t="shared" ref="R3:R28" si="1">SUBSTITUTE(Q3,"Urgent","Immediate Attention")</f>
        <v>Follow Up</v>
      </c>
    </row>
    <row r="4" spans="1:18" ht="45" x14ac:dyDescent="0.25">
      <c r="A4" s="2">
        <v>103</v>
      </c>
      <c r="B4" s="2" t="str">
        <f t="shared" si="0"/>
        <v>Bob Johnson</v>
      </c>
      <c r="C4" s="2" t="s">
        <v>29</v>
      </c>
      <c r="D4" s="2">
        <v>40</v>
      </c>
      <c r="E4" s="2" t="s">
        <v>30</v>
      </c>
      <c r="F4" s="7">
        <v>44632</v>
      </c>
      <c r="G4" s="2" t="s">
        <v>31</v>
      </c>
      <c r="H4" s="2" t="s">
        <v>32</v>
      </c>
      <c r="I4" s="2">
        <v>50000</v>
      </c>
      <c r="J4" s="2" t="s">
        <v>33</v>
      </c>
      <c r="K4" s="2" t="s">
        <v>20</v>
      </c>
      <c r="L4" s="2" t="s">
        <v>34</v>
      </c>
      <c r="M4" s="2">
        <v>95000</v>
      </c>
      <c r="N4" s="2">
        <v>4000</v>
      </c>
      <c r="O4" s="2">
        <v>1700</v>
      </c>
      <c r="P4" s="3">
        <v>45682</v>
      </c>
      <c r="Q4" s="2" t="s">
        <v>35</v>
      </c>
      <c r="R4" t="str">
        <f t="shared" si="1"/>
        <v>Immediate Attention</v>
      </c>
    </row>
    <row r="5" spans="1:18" ht="45" x14ac:dyDescent="0.25">
      <c r="A5" s="2">
        <v>104</v>
      </c>
      <c r="B5" s="2" t="str">
        <f t="shared" si="0"/>
        <v>Alice Brown</v>
      </c>
      <c r="C5" s="2" t="s">
        <v>36</v>
      </c>
      <c r="D5" s="2">
        <v>29</v>
      </c>
      <c r="E5" s="2" t="s">
        <v>37</v>
      </c>
      <c r="F5" s="7">
        <v>45235</v>
      </c>
      <c r="G5" s="2" t="s">
        <v>17</v>
      </c>
      <c r="H5" s="8" t="s">
        <v>38</v>
      </c>
      <c r="I5" s="2">
        <v>40000</v>
      </c>
      <c r="J5" s="2" t="s">
        <v>19</v>
      </c>
      <c r="K5" s="2" t="s">
        <v>39</v>
      </c>
      <c r="L5" s="2" t="s">
        <v>40</v>
      </c>
      <c r="M5" s="2">
        <v>70000</v>
      </c>
      <c r="N5" s="2">
        <v>6000</v>
      </c>
      <c r="O5" s="2">
        <v>2500</v>
      </c>
      <c r="P5" s="3">
        <v>45665</v>
      </c>
      <c r="Q5" s="2" t="s">
        <v>41</v>
      </c>
      <c r="R5" t="str">
        <f t="shared" si="1"/>
        <v>Needs Approval</v>
      </c>
    </row>
    <row r="6" spans="1:18" ht="45" x14ac:dyDescent="0.25">
      <c r="A6" s="2">
        <v>105</v>
      </c>
      <c r="B6" s="2" t="str">
        <f t="shared" si="0"/>
        <v>Michael Green</v>
      </c>
      <c r="C6" s="2" t="s">
        <v>42</v>
      </c>
      <c r="D6" s="2">
        <v>28</v>
      </c>
      <c r="E6" s="2" t="s">
        <v>12</v>
      </c>
      <c r="F6" s="7">
        <v>44073</v>
      </c>
      <c r="G6" s="2" t="s">
        <v>43</v>
      </c>
      <c r="H6" s="2" t="s">
        <v>44</v>
      </c>
      <c r="I6" s="2">
        <v>30000</v>
      </c>
      <c r="J6" s="2" t="s">
        <v>25</v>
      </c>
      <c r="K6" s="2" t="s">
        <v>26</v>
      </c>
      <c r="L6" s="2" t="s">
        <v>45</v>
      </c>
      <c r="M6" s="2">
        <v>67000</v>
      </c>
      <c r="N6" s="2">
        <v>3000</v>
      </c>
      <c r="O6" s="2">
        <v>1200</v>
      </c>
      <c r="P6" s="3">
        <v>45672</v>
      </c>
      <c r="Q6" s="2" t="s">
        <v>46</v>
      </c>
      <c r="R6" t="str">
        <f t="shared" si="1"/>
        <v>Review Required</v>
      </c>
    </row>
    <row r="7" spans="1:18" ht="45" x14ac:dyDescent="0.25">
      <c r="A7" s="2">
        <v>106</v>
      </c>
      <c r="B7" s="2" t="str">
        <f t="shared" si="0"/>
        <v>Emily Davis</v>
      </c>
      <c r="C7" s="2" t="s">
        <v>47</v>
      </c>
      <c r="D7" s="2">
        <v>32</v>
      </c>
      <c r="E7" s="2" t="s">
        <v>22</v>
      </c>
      <c r="F7" s="7">
        <v>44691</v>
      </c>
      <c r="G7" s="2" t="s">
        <v>23</v>
      </c>
      <c r="H7" s="2" t="s">
        <v>48</v>
      </c>
      <c r="I7" s="2">
        <v>20000</v>
      </c>
      <c r="J7" s="2" t="s">
        <v>33</v>
      </c>
      <c r="K7" s="2" t="s">
        <v>20</v>
      </c>
      <c r="L7" s="2" t="s">
        <v>49</v>
      </c>
      <c r="M7" s="2">
        <v>80000</v>
      </c>
      <c r="N7" s="2">
        <v>4800</v>
      </c>
      <c r="O7" s="2">
        <v>1500</v>
      </c>
      <c r="P7" s="3">
        <v>45687</v>
      </c>
      <c r="Q7" s="2"/>
      <c r="R7" t="str">
        <f t="shared" si="1"/>
        <v/>
      </c>
    </row>
    <row r="8" spans="1:18" ht="45" x14ac:dyDescent="0.25">
      <c r="A8" s="2">
        <v>107</v>
      </c>
      <c r="B8" s="2" t="str">
        <f t="shared" si="0"/>
        <v>Daniel White</v>
      </c>
      <c r="C8" s="2" t="s">
        <v>104</v>
      </c>
      <c r="D8" s="2">
        <v>27</v>
      </c>
      <c r="E8" s="2" t="s">
        <v>30</v>
      </c>
      <c r="F8" s="7">
        <v>45402</v>
      </c>
      <c r="G8" s="2" t="s">
        <v>31</v>
      </c>
      <c r="H8" s="2" t="s">
        <v>50</v>
      </c>
      <c r="I8" s="2">
        <v>45000</v>
      </c>
      <c r="J8" s="2" t="s">
        <v>19</v>
      </c>
      <c r="K8" s="2" t="s">
        <v>20</v>
      </c>
      <c r="L8" s="2" t="s">
        <v>51</v>
      </c>
      <c r="M8" s="2">
        <v>91000</v>
      </c>
      <c r="N8" s="2">
        <v>5200</v>
      </c>
      <c r="O8" s="2">
        <v>1900</v>
      </c>
      <c r="P8" s="3">
        <v>45677</v>
      </c>
      <c r="Q8" s="2" t="s">
        <v>35</v>
      </c>
      <c r="R8" t="str">
        <f t="shared" si="1"/>
        <v>Immediate Attention</v>
      </c>
    </row>
    <row r="9" spans="1:18" ht="45" x14ac:dyDescent="0.25">
      <c r="A9" s="2">
        <v>108</v>
      </c>
      <c r="B9" s="2" t="str">
        <f t="shared" si="0"/>
        <v>Sophia Black</v>
      </c>
      <c r="C9" s="2" t="s">
        <v>52</v>
      </c>
      <c r="D9" s="2">
        <v>30</v>
      </c>
      <c r="E9" s="2" t="s">
        <v>37</v>
      </c>
      <c r="F9" s="7">
        <v>45154</v>
      </c>
      <c r="G9" s="2" t="s">
        <v>17</v>
      </c>
      <c r="H9" s="2" t="s">
        <v>53</v>
      </c>
      <c r="I9" s="2">
        <v>42000</v>
      </c>
      <c r="J9" s="2" t="s">
        <v>25</v>
      </c>
      <c r="K9" s="2" t="s">
        <v>39</v>
      </c>
      <c r="L9" s="2" t="s">
        <v>54</v>
      </c>
      <c r="M9" s="2">
        <v>64000</v>
      </c>
      <c r="N9" s="2">
        <v>3500</v>
      </c>
      <c r="O9" s="2">
        <v>1300</v>
      </c>
      <c r="P9" s="3">
        <v>45689</v>
      </c>
      <c r="Q9" s="2"/>
      <c r="R9" t="str">
        <f t="shared" si="1"/>
        <v/>
      </c>
    </row>
    <row r="10" spans="1:18" ht="45" x14ac:dyDescent="0.25">
      <c r="A10" s="2">
        <v>109</v>
      </c>
      <c r="B10" s="2" t="str">
        <f t="shared" si="0"/>
        <v>David Gray</v>
      </c>
      <c r="C10" s="2" t="s">
        <v>55</v>
      </c>
      <c r="D10" s="2">
        <v>36</v>
      </c>
      <c r="E10" s="2" t="s">
        <v>12</v>
      </c>
      <c r="F10" s="7">
        <v>43784</v>
      </c>
      <c r="G10" s="2" t="s">
        <v>23</v>
      </c>
      <c r="H10" s="2" t="s">
        <v>56</v>
      </c>
      <c r="I10" s="2">
        <v>55000</v>
      </c>
      <c r="J10" s="2" t="s">
        <v>19</v>
      </c>
      <c r="K10" s="2" t="s">
        <v>20</v>
      </c>
      <c r="L10" s="2" t="s">
        <v>57</v>
      </c>
      <c r="M10" s="2">
        <v>150000</v>
      </c>
      <c r="N10" s="2">
        <v>7000</v>
      </c>
      <c r="O10" s="2">
        <v>3000</v>
      </c>
      <c r="P10" s="3">
        <v>45675</v>
      </c>
      <c r="Q10" s="2" t="s">
        <v>28</v>
      </c>
      <c r="R10" t="str">
        <f t="shared" si="1"/>
        <v>Follow Up</v>
      </c>
    </row>
    <row r="11" spans="1:18" ht="45" x14ac:dyDescent="0.25">
      <c r="A11" s="2">
        <v>110</v>
      </c>
      <c r="B11" s="2" t="str">
        <f t="shared" si="0"/>
        <v>Olivia Wilson</v>
      </c>
      <c r="C11" s="2" t="s">
        <v>105</v>
      </c>
      <c r="D11" s="2">
        <v>31</v>
      </c>
      <c r="E11" s="2" t="s">
        <v>30</v>
      </c>
      <c r="F11" s="7">
        <v>44037</v>
      </c>
      <c r="G11" s="2" t="s">
        <v>31</v>
      </c>
      <c r="H11" s="2" t="s">
        <v>58</v>
      </c>
      <c r="I11" s="2">
        <v>32000</v>
      </c>
      <c r="J11" s="2" t="s">
        <v>33</v>
      </c>
      <c r="K11" s="2" t="s">
        <v>39</v>
      </c>
      <c r="L11" s="2" t="s">
        <v>59</v>
      </c>
      <c r="M11" s="2">
        <v>78000</v>
      </c>
      <c r="N11" s="2">
        <v>4200</v>
      </c>
      <c r="O11" s="2">
        <v>1700</v>
      </c>
      <c r="P11" s="3">
        <v>45698</v>
      </c>
      <c r="Q11" s="2" t="s">
        <v>46</v>
      </c>
      <c r="R11" t="str">
        <f t="shared" si="1"/>
        <v>Review Required</v>
      </c>
    </row>
    <row r="12" spans="1:18" ht="45" x14ac:dyDescent="0.25">
      <c r="A12" s="2">
        <v>111</v>
      </c>
      <c r="B12" s="2" t="str">
        <f t="shared" si="0"/>
        <v>Ethan Brown</v>
      </c>
      <c r="C12" s="2" t="s">
        <v>60</v>
      </c>
      <c r="D12" s="2">
        <v>29</v>
      </c>
      <c r="E12" s="2" t="s">
        <v>22</v>
      </c>
      <c r="F12" s="7">
        <v>44256</v>
      </c>
      <c r="G12" s="2" t="s">
        <v>17</v>
      </c>
      <c r="H12" s="2" t="s">
        <v>61</v>
      </c>
      <c r="I12" s="2">
        <v>29000</v>
      </c>
      <c r="J12" s="2" t="s">
        <v>25</v>
      </c>
      <c r="K12" s="2" t="s">
        <v>20</v>
      </c>
      <c r="L12" s="2" t="s">
        <v>62</v>
      </c>
      <c r="M12" s="2">
        <v>110000</v>
      </c>
      <c r="N12" s="2">
        <v>5400</v>
      </c>
      <c r="O12" s="2">
        <v>2000</v>
      </c>
      <c r="P12" s="3">
        <v>45669</v>
      </c>
      <c r="Q12" s="2" t="s">
        <v>41</v>
      </c>
      <c r="R12" t="str">
        <f t="shared" si="1"/>
        <v>Needs Approval</v>
      </c>
    </row>
    <row r="13" spans="1:18" ht="45" x14ac:dyDescent="0.25">
      <c r="A13" s="2">
        <v>112</v>
      </c>
      <c r="B13" s="2" t="str">
        <f t="shared" si="0"/>
        <v>Mia Green</v>
      </c>
      <c r="C13" s="2" t="s">
        <v>63</v>
      </c>
      <c r="D13" s="2">
        <v>26</v>
      </c>
      <c r="E13" s="2" t="s">
        <v>37</v>
      </c>
      <c r="F13" s="7">
        <v>44849</v>
      </c>
      <c r="G13" s="2" t="s">
        <v>23</v>
      </c>
      <c r="H13" s="2" t="s">
        <v>64</v>
      </c>
      <c r="I13" s="2">
        <v>27000</v>
      </c>
      <c r="J13" s="2" t="s">
        <v>19</v>
      </c>
      <c r="K13" s="2" t="s">
        <v>26</v>
      </c>
      <c r="L13" s="2" t="s">
        <v>65</v>
      </c>
      <c r="M13" s="2">
        <v>60000</v>
      </c>
      <c r="N13" s="2">
        <v>3700</v>
      </c>
      <c r="O13" s="2">
        <v>1200</v>
      </c>
      <c r="P13" s="3">
        <v>45685</v>
      </c>
      <c r="Q13" s="2" t="s">
        <v>35</v>
      </c>
      <c r="R13" t="str">
        <f t="shared" si="1"/>
        <v>Immediate Attention</v>
      </c>
    </row>
    <row r="14" spans="1:18" ht="45" x14ac:dyDescent="0.25">
      <c r="A14" s="2">
        <v>113</v>
      </c>
      <c r="B14" s="2" t="str">
        <f t="shared" si="0"/>
        <v>Noah Black</v>
      </c>
      <c r="C14" s="2" t="s">
        <v>66</v>
      </c>
      <c r="D14" s="2">
        <v>33</v>
      </c>
      <c r="E14" s="2" t="s">
        <v>12</v>
      </c>
      <c r="F14" s="7">
        <v>44520</v>
      </c>
      <c r="G14" s="2" t="s">
        <v>31</v>
      </c>
      <c r="H14" s="2" t="s">
        <v>67</v>
      </c>
      <c r="I14" s="2">
        <v>35000</v>
      </c>
      <c r="J14" s="2" t="s">
        <v>25</v>
      </c>
      <c r="K14" s="2" t="s">
        <v>20</v>
      </c>
      <c r="L14" s="2" t="s">
        <v>68</v>
      </c>
      <c r="M14" s="2">
        <v>100000</v>
      </c>
      <c r="N14" s="2">
        <v>6100</v>
      </c>
      <c r="O14" s="2">
        <v>2400</v>
      </c>
      <c r="P14" s="3">
        <v>45679</v>
      </c>
      <c r="Q14" s="2"/>
      <c r="R14" t="str">
        <f t="shared" si="1"/>
        <v/>
      </c>
    </row>
    <row r="15" spans="1:18" ht="45" x14ac:dyDescent="0.25">
      <c r="A15" s="2">
        <v>114</v>
      </c>
      <c r="B15" s="2" t="str">
        <f t="shared" si="0"/>
        <v>Ava Johnson</v>
      </c>
      <c r="C15" s="2" t="s">
        <v>69</v>
      </c>
      <c r="D15" s="2">
        <v>28</v>
      </c>
      <c r="E15" s="2" t="s">
        <v>30</v>
      </c>
      <c r="F15" s="7">
        <v>45082</v>
      </c>
      <c r="G15" s="2" t="s">
        <v>17</v>
      </c>
      <c r="H15" s="2" t="s">
        <v>70</v>
      </c>
      <c r="I15" s="2">
        <v>41000</v>
      </c>
      <c r="J15" s="2" t="s">
        <v>33</v>
      </c>
      <c r="K15" s="2" t="s">
        <v>20</v>
      </c>
      <c r="L15" s="2" t="s">
        <v>71</v>
      </c>
      <c r="M15" s="2">
        <v>72000</v>
      </c>
      <c r="N15" s="2">
        <v>3400</v>
      </c>
      <c r="O15" s="2">
        <v>1500</v>
      </c>
      <c r="P15" s="3">
        <v>45686</v>
      </c>
      <c r="Q15" s="2" t="s">
        <v>46</v>
      </c>
      <c r="R15" t="str">
        <f t="shared" si="1"/>
        <v>Review Required</v>
      </c>
    </row>
    <row r="16" spans="1:18" ht="45" x14ac:dyDescent="0.25">
      <c r="A16" s="2">
        <v>115</v>
      </c>
      <c r="B16" s="2" t="str">
        <f t="shared" si="0"/>
        <v>Lucas Gray</v>
      </c>
      <c r="C16" s="2" t="s">
        <v>72</v>
      </c>
      <c r="D16" s="2">
        <v>35</v>
      </c>
      <c r="E16" s="2" t="s">
        <v>22</v>
      </c>
      <c r="F16" s="7">
        <v>43817</v>
      </c>
      <c r="G16" s="2" t="s">
        <v>43</v>
      </c>
      <c r="H16" s="2" t="s">
        <v>73</v>
      </c>
      <c r="I16" s="2">
        <v>38000</v>
      </c>
      <c r="J16" s="2" t="s">
        <v>25</v>
      </c>
      <c r="K16" s="2" t="s">
        <v>39</v>
      </c>
      <c r="L16" s="2" t="s">
        <v>74</v>
      </c>
      <c r="M16" s="2">
        <v>88000</v>
      </c>
      <c r="N16" s="2">
        <v>4000</v>
      </c>
      <c r="O16" s="2">
        <v>1900</v>
      </c>
      <c r="P16" s="3">
        <v>45674</v>
      </c>
      <c r="Q16" s="2" t="s">
        <v>41</v>
      </c>
      <c r="R16" t="str">
        <f t="shared" si="1"/>
        <v>Needs Approval</v>
      </c>
    </row>
    <row r="17" spans="1:18" ht="60" x14ac:dyDescent="0.25">
      <c r="A17" s="2">
        <v>116</v>
      </c>
      <c r="B17" s="2" t="str">
        <f t="shared" si="0"/>
        <v>Isabella Brown</v>
      </c>
      <c r="C17" s="2" t="s">
        <v>75</v>
      </c>
      <c r="D17" s="2">
        <v>27</v>
      </c>
      <c r="E17" s="2" t="s">
        <v>37</v>
      </c>
      <c r="F17" s="7">
        <v>44814</v>
      </c>
      <c r="G17" s="2" t="s">
        <v>23</v>
      </c>
      <c r="H17" s="2" t="s">
        <v>76</v>
      </c>
      <c r="I17" s="2">
        <v>44000</v>
      </c>
      <c r="J17" s="2" t="s">
        <v>19</v>
      </c>
      <c r="K17" s="2" t="s">
        <v>26</v>
      </c>
      <c r="L17" s="2" t="s">
        <v>77</v>
      </c>
      <c r="M17" s="2">
        <v>67000</v>
      </c>
      <c r="N17" s="2">
        <v>3900</v>
      </c>
      <c r="O17" s="2">
        <v>1600</v>
      </c>
      <c r="P17" s="3">
        <v>45682</v>
      </c>
      <c r="Q17" s="2" t="s">
        <v>35</v>
      </c>
      <c r="R17" t="str">
        <f t="shared" si="1"/>
        <v>Immediate Attention</v>
      </c>
    </row>
    <row r="18" spans="1:18" ht="45" x14ac:dyDescent="0.25">
      <c r="A18" s="2">
        <v>117</v>
      </c>
      <c r="B18" s="2" t="str">
        <f t="shared" si="0"/>
        <v>James White</v>
      </c>
      <c r="C18" s="2" t="s">
        <v>78</v>
      </c>
      <c r="D18" s="2">
        <v>34</v>
      </c>
      <c r="E18" s="2" t="s">
        <v>12</v>
      </c>
      <c r="F18" s="7">
        <v>44392</v>
      </c>
      <c r="G18" s="2" t="s">
        <v>31</v>
      </c>
      <c r="H18" s="2" t="s">
        <v>79</v>
      </c>
      <c r="I18" s="2">
        <v>52000</v>
      </c>
      <c r="J18" s="2" t="s">
        <v>33</v>
      </c>
      <c r="K18" s="2" t="s">
        <v>20</v>
      </c>
      <c r="L18" s="2" t="s">
        <v>80</v>
      </c>
      <c r="M18" s="2">
        <v>135000</v>
      </c>
      <c r="N18" s="2">
        <v>6800</v>
      </c>
      <c r="O18" s="2">
        <v>2800</v>
      </c>
      <c r="P18" s="3">
        <v>45693</v>
      </c>
      <c r="Q18" s="2" t="s">
        <v>28</v>
      </c>
      <c r="R18" t="str">
        <f t="shared" si="1"/>
        <v>Follow Up</v>
      </c>
    </row>
    <row r="19" spans="1:18" ht="45" x14ac:dyDescent="0.25">
      <c r="A19" s="2">
        <v>118</v>
      </c>
      <c r="B19" s="2" t="str">
        <f t="shared" si="0"/>
        <v>Charlotte Davis</v>
      </c>
      <c r="C19" s="2" t="s">
        <v>81</v>
      </c>
      <c r="D19" s="2">
        <v>30</v>
      </c>
      <c r="E19" s="2" t="s">
        <v>30</v>
      </c>
      <c r="F19" s="7">
        <v>45005</v>
      </c>
      <c r="G19" s="2" t="s">
        <v>17</v>
      </c>
      <c r="H19" s="2" t="s">
        <v>82</v>
      </c>
      <c r="I19" s="2">
        <v>45000</v>
      </c>
      <c r="J19" s="2" t="s">
        <v>19</v>
      </c>
      <c r="K19" s="2" t="s">
        <v>39</v>
      </c>
      <c r="L19" s="2" t="s">
        <v>83</v>
      </c>
      <c r="M19" s="2">
        <v>74000</v>
      </c>
      <c r="N19" s="2">
        <v>3300</v>
      </c>
      <c r="O19" s="2">
        <v>1400</v>
      </c>
      <c r="P19" s="3">
        <v>45677</v>
      </c>
      <c r="Q19" s="2" t="s">
        <v>46</v>
      </c>
      <c r="R19" t="str">
        <f t="shared" si="1"/>
        <v>Review Required</v>
      </c>
    </row>
    <row r="20" spans="1:18" ht="45" x14ac:dyDescent="0.25">
      <c r="A20" s="2">
        <v>119</v>
      </c>
      <c r="B20" s="2" t="str">
        <f t="shared" si="0"/>
        <v>William Green</v>
      </c>
      <c r="C20" s="2" t="s">
        <v>84</v>
      </c>
      <c r="D20" s="2">
        <v>25</v>
      </c>
      <c r="E20" s="2" t="s">
        <v>37</v>
      </c>
      <c r="F20" s="7">
        <v>45301</v>
      </c>
      <c r="G20" s="2" t="s">
        <v>23</v>
      </c>
      <c r="H20" s="2" t="s">
        <v>85</v>
      </c>
      <c r="I20" s="2">
        <v>31000</v>
      </c>
      <c r="J20" s="2" t="s">
        <v>25</v>
      </c>
      <c r="K20" s="2" t="s">
        <v>20</v>
      </c>
      <c r="L20" s="2" t="s">
        <v>86</v>
      </c>
      <c r="M20" s="2">
        <v>88000</v>
      </c>
      <c r="N20" s="2">
        <v>4500</v>
      </c>
      <c r="O20" s="2">
        <v>2000</v>
      </c>
      <c r="P20" s="3">
        <v>45698</v>
      </c>
      <c r="Q20" s="2"/>
      <c r="R20" t="str">
        <f t="shared" si="1"/>
        <v/>
      </c>
    </row>
    <row r="21" spans="1:18" ht="45" x14ac:dyDescent="0.25">
      <c r="A21" s="2">
        <v>120</v>
      </c>
      <c r="B21" s="2" t="str">
        <f t="shared" si="0"/>
        <v>Ella Wilson</v>
      </c>
      <c r="C21" s="2" t="s">
        <v>87</v>
      </c>
      <c r="D21" s="2">
        <v>26</v>
      </c>
      <c r="E21" s="2" t="s">
        <v>22</v>
      </c>
      <c r="F21" s="7">
        <v>44896</v>
      </c>
      <c r="G21" s="2" t="s">
        <v>31</v>
      </c>
      <c r="H21" s="2" t="s">
        <v>88</v>
      </c>
      <c r="I21" s="2">
        <v>39000</v>
      </c>
      <c r="J21" s="2" t="s">
        <v>33</v>
      </c>
      <c r="K21" s="2" t="s">
        <v>20</v>
      </c>
      <c r="L21" s="2" t="s">
        <v>89</v>
      </c>
      <c r="M21" s="2">
        <v>78000</v>
      </c>
      <c r="N21" s="2">
        <v>4700</v>
      </c>
      <c r="O21" s="2">
        <v>1800</v>
      </c>
      <c r="P21" s="3">
        <v>45687</v>
      </c>
      <c r="Q21" s="2" t="s">
        <v>28</v>
      </c>
      <c r="R21" t="str">
        <f t="shared" si="1"/>
        <v>Follow Up</v>
      </c>
    </row>
    <row r="22" spans="1:18" ht="30" x14ac:dyDescent="0.25">
      <c r="A22" s="2">
        <v>121</v>
      </c>
      <c r="B22" s="2" t="str">
        <f t="shared" si="0"/>
        <v>Mason Black</v>
      </c>
      <c r="C22" s="2" t="s">
        <v>90</v>
      </c>
      <c r="D22" s="2">
        <v>29</v>
      </c>
      <c r="E22" s="2" t="s">
        <v>30</v>
      </c>
      <c r="F22" s="7">
        <v>44331</v>
      </c>
      <c r="G22" s="2" t="s">
        <v>17</v>
      </c>
      <c r="H22" s="2"/>
      <c r="I22" s="2">
        <v>42000</v>
      </c>
      <c r="J22" s="2" t="s">
        <v>19</v>
      </c>
      <c r="K22" s="2" t="s">
        <v>26</v>
      </c>
      <c r="L22" s="2" t="s">
        <v>91</v>
      </c>
      <c r="M22" s="2">
        <v>92000</v>
      </c>
      <c r="N22" s="2">
        <v>5600</v>
      </c>
      <c r="O22" s="2">
        <v>2100</v>
      </c>
      <c r="P22" s="3">
        <v>45669</v>
      </c>
      <c r="Q22" s="2" t="s">
        <v>35</v>
      </c>
      <c r="R22" t="str">
        <f t="shared" si="1"/>
        <v>Immediate Attention</v>
      </c>
    </row>
    <row r="23" spans="1:18" ht="60" x14ac:dyDescent="0.25">
      <c r="A23" s="2">
        <v>122</v>
      </c>
      <c r="B23" s="2" t="str">
        <f t="shared" si="0"/>
        <v>Harper Johnson</v>
      </c>
      <c r="C23" s="2" t="s">
        <v>92</v>
      </c>
      <c r="D23" s="2">
        <v>32</v>
      </c>
      <c r="E23" s="2" t="s">
        <v>12</v>
      </c>
      <c r="F23" s="7">
        <v>44129</v>
      </c>
      <c r="G23" s="2" t="s">
        <v>23</v>
      </c>
      <c r="H23" s="2" t="s">
        <v>93</v>
      </c>
      <c r="I23" s="2">
        <v>33000</v>
      </c>
      <c r="J23" s="2" t="s">
        <v>25</v>
      </c>
      <c r="K23" s="2" t="s">
        <v>39</v>
      </c>
      <c r="L23" s="2" t="s">
        <v>94</v>
      </c>
      <c r="M23" s="2">
        <v>87000</v>
      </c>
      <c r="N23" s="2">
        <v>4100</v>
      </c>
      <c r="O23" s="2">
        <v>1600</v>
      </c>
      <c r="P23" s="3">
        <v>45672</v>
      </c>
      <c r="Q23" s="2"/>
      <c r="R23" t="str">
        <f t="shared" si="1"/>
        <v/>
      </c>
    </row>
    <row r="24" spans="1:18" ht="45" x14ac:dyDescent="0.25">
      <c r="A24" s="2">
        <v>123</v>
      </c>
      <c r="B24" s="2" t="str">
        <f t="shared" si="0"/>
        <v>Henry Brown</v>
      </c>
      <c r="C24" s="2" t="s">
        <v>95</v>
      </c>
      <c r="D24" s="2">
        <v>31</v>
      </c>
      <c r="E24" s="2" t="s">
        <v>37</v>
      </c>
      <c r="F24" s="7">
        <v>45117</v>
      </c>
      <c r="G24" s="2" t="s">
        <v>31</v>
      </c>
      <c r="H24" s="2" t="s">
        <v>96</v>
      </c>
      <c r="I24" s="2">
        <v>36000</v>
      </c>
      <c r="J24" s="2" t="s">
        <v>33</v>
      </c>
      <c r="K24" s="2" t="s">
        <v>20</v>
      </c>
      <c r="L24" s="2" t="s">
        <v>97</v>
      </c>
      <c r="M24" s="2">
        <v>75000</v>
      </c>
      <c r="N24" s="2">
        <v>3500</v>
      </c>
      <c r="O24" s="2">
        <v>1500</v>
      </c>
      <c r="P24" s="3">
        <v>45689</v>
      </c>
      <c r="Q24" s="2" t="s">
        <v>46</v>
      </c>
      <c r="R24" t="str">
        <f t="shared" si="1"/>
        <v>Review Required</v>
      </c>
    </row>
    <row r="25" spans="1:18" ht="30" x14ac:dyDescent="0.25">
      <c r="A25" s="2">
        <v>124</v>
      </c>
      <c r="B25" s="2" t="str">
        <f t="shared" si="0"/>
        <v>Amelia Gray</v>
      </c>
      <c r="C25" s="2" t="s">
        <v>98</v>
      </c>
      <c r="D25" s="2">
        <v>28</v>
      </c>
      <c r="E25" s="2" t="s">
        <v>22</v>
      </c>
      <c r="F25" s="7">
        <v>44208</v>
      </c>
      <c r="G25" s="2" t="s">
        <v>17</v>
      </c>
      <c r="H25" s="2"/>
      <c r="I25" s="2">
        <v>29000</v>
      </c>
      <c r="J25" s="2" t="s">
        <v>19</v>
      </c>
      <c r="K25" s="2" t="s">
        <v>20</v>
      </c>
      <c r="L25" s="2" t="s">
        <v>99</v>
      </c>
      <c r="M25" s="2">
        <v>96000</v>
      </c>
      <c r="N25" s="2">
        <v>6200</v>
      </c>
      <c r="O25" s="2">
        <v>2500</v>
      </c>
      <c r="P25" s="3">
        <v>45685</v>
      </c>
      <c r="Q25" s="2" t="s">
        <v>41</v>
      </c>
      <c r="R25" t="str">
        <f t="shared" si="1"/>
        <v>Needs Approval</v>
      </c>
    </row>
    <row r="26" spans="1:18" ht="45" x14ac:dyDescent="0.25">
      <c r="A26" s="2">
        <v>125</v>
      </c>
      <c r="B26" s="2" t="str">
        <f t="shared" si="0"/>
        <v>Elijah White</v>
      </c>
      <c r="C26" s="2" t="s">
        <v>100</v>
      </c>
      <c r="D26" s="2">
        <v>34</v>
      </c>
      <c r="E26" s="2" t="s">
        <v>30</v>
      </c>
      <c r="F26" s="7">
        <v>44000</v>
      </c>
      <c r="G26" s="2" t="s">
        <v>43</v>
      </c>
      <c r="H26" s="2" t="s">
        <v>101</v>
      </c>
      <c r="I26" s="2">
        <v>52000</v>
      </c>
      <c r="J26" s="2" t="s">
        <v>25</v>
      </c>
      <c r="K26" s="2" t="s">
        <v>26</v>
      </c>
      <c r="L26" s="2" t="s">
        <v>102</v>
      </c>
      <c r="M26" s="2">
        <v>88000</v>
      </c>
      <c r="N26" s="2">
        <v>4300</v>
      </c>
      <c r="O26" s="2">
        <v>1900</v>
      </c>
      <c r="P26" s="3">
        <v>45698</v>
      </c>
      <c r="Q26" s="2"/>
      <c r="R26" t="str">
        <f t="shared" si="1"/>
        <v/>
      </c>
    </row>
    <row r="27" spans="1:18" ht="45" x14ac:dyDescent="0.25">
      <c r="A27" s="2">
        <v>106</v>
      </c>
      <c r="B27" s="2" t="str">
        <f t="shared" si="0"/>
        <v>Emily Davis</v>
      </c>
      <c r="C27" s="2" t="s">
        <v>47</v>
      </c>
      <c r="D27" s="2">
        <v>32</v>
      </c>
      <c r="E27" s="2" t="s">
        <v>22</v>
      </c>
      <c r="F27" s="7">
        <v>44691</v>
      </c>
      <c r="G27" s="2" t="s">
        <v>23</v>
      </c>
      <c r="H27" s="2" t="s">
        <v>48</v>
      </c>
      <c r="I27" s="2">
        <v>20000</v>
      </c>
      <c r="J27" s="2" t="s">
        <v>33</v>
      </c>
      <c r="K27" s="2" t="s">
        <v>20</v>
      </c>
      <c r="L27" s="2" t="s">
        <v>49</v>
      </c>
      <c r="M27" s="2">
        <v>80000</v>
      </c>
      <c r="N27" s="2">
        <v>4800</v>
      </c>
      <c r="O27" s="2">
        <v>1500</v>
      </c>
      <c r="P27" s="3">
        <v>45687</v>
      </c>
      <c r="Q27" s="2"/>
      <c r="R27" t="str">
        <f t="shared" si="1"/>
        <v/>
      </c>
    </row>
    <row r="28" spans="1:18" ht="60" x14ac:dyDescent="0.25">
      <c r="A28" s="2">
        <v>122</v>
      </c>
      <c r="B28" s="2" t="str">
        <f t="shared" si="0"/>
        <v>Harper Johnson</v>
      </c>
      <c r="C28" s="2" t="s">
        <v>92</v>
      </c>
      <c r="D28" s="2">
        <v>32</v>
      </c>
      <c r="E28" s="2" t="s">
        <v>12</v>
      </c>
      <c r="F28" s="7">
        <v>44129</v>
      </c>
      <c r="G28" s="2" t="s">
        <v>23</v>
      </c>
      <c r="H28" s="2" t="s">
        <v>93</v>
      </c>
      <c r="I28" s="2">
        <v>33000</v>
      </c>
      <c r="J28" s="2" t="s">
        <v>25</v>
      </c>
      <c r="K28" s="2" t="s">
        <v>39</v>
      </c>
      <c r="L28" s="2" t="s">
        <v>94</v>
      </c>
      <c r="M28" s="2">
        <v>87000</v>
      </c>
      <c r="N28" s="2">
        <v>4100</v>
      </c>
      <c r="O28" s="2">
        <v>1600</v>
      </c>
      <c r="P28" s="3">
        <v>45672</v>
      </c>
      <c r="Q28" s="2"/>
      <c r="R28" t="str">
        <f t="shared" si="1"/>
        <v/>
      </c>
    </row>
  </sheetData>
  <sortState xmlns:xlrd2="http://schemas.microsoft.com/office/spreadsheetml/2017/richdata2" ref="C2:C28">
    <sortCondition ref="C2:C28"/>
  </sortState>
  <hyperlinks>
    <hyperlink ref="H5" r:id="rId1" xr:uid="{78954CF4-5428-486B-8A05-C2A6C292740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6FBF-C557-4AB9-95B5-CFDF47658541}">
  <dimension ref="A1:P28"/>
  <sheetViews>
    <sheetView topLeftCell="A19" workbookViewId="0">
      <selection activeCell="Q4" sqref="Q4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 t="s">
        <v>106</v>
      </c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 t="s">
        <v>106</v>
      </c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 t="s">
        <v>106</v>
      </c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 t="s">
        <v>106</v>
      </c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 t="s">
        <v>106</v>
      </c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 t="s">
        <v>106</v>
      </c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 t="s">
        <v>106</v>
      </c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 t="s">
        <v>106</v>
      </c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 t="s">
        <v>106</v>
      </c>
    </row>
  </sheetData>
  <hyperlinks>
    <hyperlink ref="G5" r:id="rId1" xr:uid="{4FD9D6C1-7A6C-4454-A5BD-608C6649225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DB88-BF40-4C81-BEF2-EB4EB2A8E6F4}">
  <dimension ref="A1:P28"/>
  <sheetViews>
    <sheetView workbookViewId="0">
      <selection activeCell="H31" sqref="H31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autoFilter ref="F1:F28" xr:uid="{E111DB88-BF40-4C81-BEF2-EB4EB2A8E6F4}"/>
  <hyperlinks>
    <hyperlink ref="G5" r:id="rId1" xr:uid="{93C73F30-6018-4CD8-BAC4-934DD6CEF7E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A56C-F601-47D7-A82A-DBD92E4F2920}">
  <dimension ref="A1:P28"/>
  <sheetViews>
    <sheetView topLeftCell="A13" workbookViewId="0">
      <selection activeCell="C14" sqref="C14"/>
    </sheetView>
  </sheetViews>
  <sheetFormatPr defaultRowHeight="15" x14ac:dyDescent="0.25"/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2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2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2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2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2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2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2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2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2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2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2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2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2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2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2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2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2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2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2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2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2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2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2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2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whole" allowBlank="1" showInputMessage="1" showErrorMessage="1" sqref="C2:C28" xr:uid="{7AFCE4F6-0AA8-47FB-9A4E-444FD43B2A63}">
      <formula1>18</formula1>
      <formula2>60</formula2>
    </dataValidation>
  </dataValidations>
  <hyperlinks>
    <hyperlink ref="G5" r:id="rId1" xr:uid="{6856008A-EC8E-4FFB-8EBD-35B139B0031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89D9-F6C1-4F05-BA9A-B1DFAC949151}">
  <dimension ref="A1:P28"/>
  <sheetViews>
    <sheetView topLeftCell="A17" workbookViewId="0">
      <selection activeCell="A20" sqref="A20"/>
    </sheetView>
  </sheetViews>
  <sheetFormatPr defaultRowHeight="15" x14ac:dyDescent="0.25"/>
  <cols>
    <col min="5" max="5" width="10.710937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45" x14ac:dyDescent="0.25">
      <c r="A2" s="2">
        <v>101</v>
      </c>
      <c r="B2" s="2" t="s">
        <v>16</v>
      </c>
      <c r="C2" s="2">
        <v>25</v>
      </c>
      <c r="D2" s="2" t="s">
        <v>12</v>
      </c>
      <c r="E2" s="7">
        <v>44941</v>
      </c>
      <c r="F2" s="2" t="s">
        <v>17</v>
      </c>
      <c r="G2" s="8" t="s">
        <v>18</v>
      </c>
      <c r="H2" s="2">
        <v>30000</v>
      </c>
      <c r="I2" s="2" t="s">
        <v>19</v>
      </c>
      <c r="J2" s="2" t="s">
        <v>20</v>
      </c>
      <c r="K2" s="2" t="s">
        <v>21</v>
      </c>
      <c r="L2" s="2">
        <v>120000</v>
      </c>
      <c r="M2" s="2">
        <v>5000</v>
      </c>
      <c r="N2" s="2">
        <v>2000</v>
      </c>
      <c r="O2" s="3">
        <v>45667</v>
      </c>
      <c r="P2" s="2"/>
    </row>
    <row r="3" spans="1:16" ht="45" x14ac:dyDescent="0.25">
      <c r="A3" s="2">
        <v>102</v>
      </c>
      <c r="B3" s="2" t="s">
        <v>103</v>
      </c>
      <c r="C3" s="2">
        <v>35</v>
      </c>
      <c r="D3" s="2" t="s">
        <v>22</v>
      </c>
      <c r="E3" s="7">
        <v>44367</v>
      </c>
      <c r="F3" s="2" t="s">
        <v>23</v>
      </c>
      <c r="G3" s="8" t="s">
        <v>24</v>
      </c>
      <c r="H3" s="2">
        <v>25000</v>
      </c>
      <c r="I3" s="2" t="s">
        <v>25</v>
      </c>
      <c r="J3" s="2" t="s">
        <v>26</v>
      </c>
      <c r="K3" s="2" t="s">
        <v>27</v>
      </c>
      <c r="L3" s="2">
        <v>80000</v>
      </c>
      <c r="M3" s="2">
        <v>4500</v>
      </c>
      <c r="N3" s="2">
        <v>1800</v>
      </c>
      <c r="O3" s="3">
        <v>45693</v>
      </c>
      <c r="P3" s="2" t="s">
        <v>28</v>
      </c>
    </row>
    <row r="4" spans="1:16" ht="45" x14ac:dyDescent="0.25">
      <c r="A4" s="2">
        <v>103</v>
      </c>
      <c r="B4" s="2" t="s">
        <v>29</v>
      </c>
      <c r="C4" s="2">
        <v>40</v>
      </c>
      <c r="D4" s="2" t="s">
        <v>30</v>
      </c>
      <c r="E4" s="7">
        <v>44632</v>
      </c>
      <c r="F4" s="2" t="s">
        <v>31</v>
      </c>
      <c r="G4" s="8" t="s">
        <v>32</v>
      </c>
      <c r="H4" s="2">
        <v>50000</v>
      </c>
      <c r="I4" s="2" t="s">
        <v>33</v>
      </c>
      <c r="J4" s="2" t="s">
        <v>20</v>
      </c>
      <c r="K4" s="2" t="s">
        <v>34</v>
      </c>
      <c r="L4" s="2">
        <v>95000</v>
      </c>
      <c r="M4" s="2">
        <v>4000</v>
      </c>
      <c r="N4" s="2">
        <v>1700</v>
      </c>
      <c r="O4" s="3">
        <v>45682</v>
      </c>
      <c r="P4" s="2" t="s">
        <v>35</v>
      </c>
    </row>
    <row r="5" spans="1:16" ht="45" x14ac:dyDescent="0.25">
      <c r="A5" s="2">
        <v>104</v>
      </c>
      <c r="B5" s="2" t="s">
        <v>36</v>
      </c>
      <c r="C5" s="2">
        <v>29</v>
      </c>
      <c r="D5" s="2" t="s">
        <v>37</v>
      </c>
      <c r="E5" s="7">
        <v>45235</v>
      </c>
      <c r="F5" s="2" t="s">
        <v>17</v>
      </c>
      <c r="G5" s="8" t="s">
        <v>38</v>
      </c>
      <c r="H5" s="2">
        <v>40000</v>
      </c>
      <c r="I5" s="2" t="s">
        <v>19</v>
      </c>
      <c r="J5" s="2" t="s">
        <v>39</v>
      </c>
      <c r="K5" s="2" t="s">
        <v>40</v>
      </c>
      <c r="L5" s="2">
        <v>70000</v>
      </c>
      <c r="M5" s="2">
        <v>6000</v>
      </c>
      <c r="N5" s="2">
        <v>2500</v>
      </c>
      <c r="O5" s="3">
        <v>45665</v>
      </c>
      <c r="P5" s="2" t="s">
        <v>41</v>
      </c>
    </row>
    <row r="6" spans="1:16" ht="45" x14ac:dyDescent="0.25">
      <c r="A6" s="2">
        <v>105</v>
      </c>
      <c r="B6" s="2" t="s">
        <v>42</v>
      </c>
      <c r="C6" s="2">
        <v>28</v>
      </c>
      <c r="D6" s="2" t="s">
        <v>12</v>
      </c>
      <c r="E6" s="7">
        <v>44073</v>
      </c>
      <c r="F6" s="2" t="s">
        <v>43</v>
      </c>
      <c r="G6" s="8" t="s">
        <v>44</v>
      </c>
      <c r="H6" s="2">
        <v>30000</v>
      </c>
      <c r="I6" s="2" t="s">
        <v>25</v>
      </c>
      <c r="J6" s="2" t="s">
        <v>26</v>
      </c>
      <c r="K6" s="2" t="s">
        <v>45</v>
      </c>
      <c r="L6" s="2">
        <v>67000</v>
      </c>
      <c r="M6" s="2">
        <v>3000</v>
      </c>
      <c r="N6" s="2">
        <v>1200</v>
      </c>
      <c r="O6" s="3">
        <v>45672</v>
      </c>
      <c r="P6" s="2" t="s">
        <v>46</v>
      </c>
    </row>
    <row r="7" spans="1:16" ht="45" x14ac:dyDescent="0.25">
      <c r="A7" s="2">
        <v>106</v>
      </c>
      <c r="B7" s="2" t="s">
        <v>47</v>
      </c>
      <c r="C7" s="2">
        <v>32</v>
      </c>
      <c r="D7" s="2" t="s">
        <v>22</v>
      </c>
      <c r="E7" s="7">
        <v>44691</v>
      </c>
      <c r="F7" s="2" t="s">
        <v>23</v>
      </c>
      <c r="G7" s="8" t="s">
        <v>48</v>
      </c>
      <c r="H7" s="2">
        <v>20000</v>
      </c>
      <c r="I7" s="2" t="s">
        <v>33</v>
      </c>
      <c r="J7" s="2" t="s">
        <v>20</v>
      </c>
      <c r="K7" s="2" t="s">
        <v>49</v>
      </c>
      <c r="L7" s="2">
        <v>80000</v>
      </c>
      <c r="M7" s="2">
        <v>4800</v>
      </c>
      <c r="N7" s="2">
        <v>1500</v>
      </c>
      <c r="O7" s="3">
        <v>45687</v>
      </c>
      <c r="P7" s="2"/>
    </row>
    <row r="8" spans="1:16" ht="45" x14ac:dyDescent="0.25">
      <c r="A8" s="2">
        <v>107</v>
      </c>
      <c r="B8" s="2" t="s">
        <v>104</v>
      </c>
      <c r="C8" s="2">
        <v>27</v>
      </c>
      <c r="D8" s="2" t="s">
        <v>30</v>
      </c>
      <c r="E8" s="7">
        <v>45402</v>
      </c>
      <c r="F8" s="2" t="s">
        <v>31</v>
      </c>
      <c r="G8" s="8" t="s">
        <v>50</v>
      </c>
      <c r="H8" s="2">
        <v>45000</v>
      </c>
      <c r="I8" s="2" t="s">
        <v>19</v>
      </c>
      <c r="J8" s="2" t="s">
        <v>20</v>
      </c>
      <c r="K8" s="2" t="s">
        <v>51</v>
      </c>
      <c r="L8" s="2">
        <v>91000</v>
      </c>
      <c r="M8" s="2">
        <v>5200</v>
      </c>
      <c r="N8" s="2">
        <v>1900</v>
      </c>
      <c r="O8" s="3">
        <v>45677</v>
      </c>
      <c r="P8" s="2" t="s">
        <v>35</v>
      </c>
    </row>
    <row r="9" spans="1:16" ht="45" x14ac:dyDescent="0.25">
      <c r="A9" s="2">
        <v>108</v>
      </c>
      <c r="B9" s="2" t="s">
        <v>52</v>
      </c>
      <c r="C9" s="2">
        <v>30</v>
      </c>
      <c r="D9" s="2" t="s">
        <v>37</v>
      </c>
      <c r="E9" s="7">
        <v>45154</v>
      </c>
      <c r="F9" s="2" t="s">
        <v>17</v>
      </c>
      <c r="G9" s="8" t="s">
        <v>53</v>
      </c>
      <c r="H9" s="2">
        <v>42000</v>
      </c>
      <c r="I9" s="2" t="s">
        <v>25</v>
      </c>
      <c r="J9" s="2" t="s">
        <v>39</v>
      </c>
      <c r="K9" s="2" t="s">
        <v>54</v>
      </c>
      <c r="L9" s="2">
        <v>64000</v>
      </c>
      <c r="M9" s="2">
        <v>3500</v>
      </c>
      <c r="N9" s="2">
        <v>1300</v>
      </c>
      <c r="O9" s="3">
        <v>45689</v>
      </c>
      <c r="P9" s="2"/>
    </row>
    <row r="10" spans="1:16" ht="45" x14ac:dyDescent="0.25">
      <c r="A10" s="2">
        <v>109</v>
      </c>
      <c r="B10" s="2" t="s">
        <v>55</v>
      </c>
      <c r="C10" s="2">
        <v>36</v>
      </c>
      <c r="D10" s="2" t="s">
        <v>12</v>
      </c>
      <c r="E10" s="7">
        <v>43784</v>
      </c>
      <c r="F10" s="2" t="s">
        <v>23</v>
      </c>
      <c r="G10" s="8" t="s">
        <v>56</v>
      </c>
      <c r="H10" s="2">
        <v>55000</v>
      </c>
      <c r="I10" s="2" t="s">
        <v>19</v>
      </c>
      <c r="J10" s="2" t="s">
        <v>20</v>
      </c>
      <c r="K10" s="2" t="s">
        <v>57</v>
      </c>
      <c r="L10" s="2">
        <v>150000</v>
      </c>
      <c r="M10" s="2">
        <v>7000</v>
      </c>
      <c r="N10" s="2">
        <v>3000</v>
      </c>
      <c r="O10" s="3">
        <v>45675</v>
      </c>
      <c r="P10" s="2" t="s">
        <v>28</v>
      </c>
    </row>
    <row r="11" spans="1:16" ht="45" x14ac:dyDescent="0.25">
      <c r="A11" s="2">
        <v>110</v>
      </c>
      <c r="B11" s="2" t="s">
        <v>105</v>
      </c>
      <c r="C11" s="2">
        <v>31</v>
      </c>
      <c r="D11" s="2" t="s">
        <v>30</v>
      </c>
      <c r="E11" s="7">
        <v>44037</v>
      </c>
      <c r="F11" s="2" t="s">
        <v>31</v>
      </c>
      <c r="G11" s="8" t="s">
        <v>58</v>
      </c>
      <c r="H11" s="2">
        <v>32000</v>
      </c>
      <c r="I11" s="2" t="s">
        <v>33</v>
      </c>
      <c r="J11" s="2" t="s">
        <v>39</v>
      </c>
      <c r="K11" s="2" t="s">
        <v>59</v>
      </c>
      <c r="L11" s="2">
        <v>78000</v>
      </c>
      <c r="M11" s="2">
        <v>4200</v>
      </c>
      <c r="N11" s="2">
        <v>1700</v>
      </c>
      <c r="O11" s="3">
        <v>45698</v>
      </c>
      <c r="P11" s="2" t="s">
        <v>46</v>
      </c>
    </row>
    <row r="12" spans="1:16" ht="45" x14ac:dyDescent="0.25">
      <c r="A12" s="2">
        <v>111</v>
      </c>
      <c r="B12" s="2" t="s">
        <v>60</v>
      </c>
      <c r="C12" s="2">
        <v>29</v>
      </c>
      <c r="D12" s="2" t="s">
        <v>22</v>
      </c>
      <c r="E12" s="7">
        <v>44256</v>
      </c>
      <c r="F12" s="2" t="s">
        <v>17</v>
      </c>
      <c r="G12" s="8" t="s">
        <v>61</v>
      </c>
      <c r="H12" s="2">
        <v>29000</v>
      </c>
      <c r="I12" s="2" t="s">
        <v>25</v>
      </c>
      <c r="J12" s="2" t="s">
        <v>20</v>
      </c>
      <c r="K12" s="2" t="s">
        <v>62</v>
      </c>
      <c r="L12" s="2">
        <v>110000</v>
      </c>
      <c r="M12" s="2">
        <v>5400</v>
      </c>
      <c r="N12" s="2">
        <v>2000</v>
      </c>
      <c r="O12" s="3">
        <v>45669</v>
      </c>
      <c r="P12" s="2" t="s">
        <v>41</v>
      </c>
    </row>
    <row r="13" spans="1:16" ht="45" x14ac:dyDescent="0.25">
      <c r="A13" s="2">
        <v>112</v>
      </c>
      <c r="B13" s="2" t="s">
        <v>63</v>
      </c>
      <c r="C13" s="2">
        <v>26</v>
      </c>
      <c r="D13" s="2" t="s">
        <v>37</v>
      </c>
      <c r="E13" s="7">
        <v>44849</v>
      </c>
      <c r="F13" s="2" t="s">
        <v>23</v>
      </c>
      <c r="G13" s="8" t="s">
        <v>64</v>
      </c>
      <c r="H13" s="2">
        <v>27000</v>
      </c>
      <c r="I13" s="2" t="s">
        <v>19</v>
      </c>
      <c r="J13" s="2" t="s">
        <v>26</v>
      </c>
      <c r="K13" s="2" t="s">
        <v>65</v>
      </c>
      <c r="L13" s="2">
        <v>60000</v>
      </c>
      <c r="M13" s="2">
        <v>3700</v>
      </c>
      <c r="N13" s="2">
        <v>1200</v>
      </c>
      <c r="O13" s="3">
        <v>45685</v>
      </c>
      <c r="P13" s="2" t="s">
        <v>35</v>
      </c>
    </row>
    <row r="14" spans="1:16" ht="45" x14ac:dyDescent="0.25">
      <c r="A14" s="2">
        <v>113</v>
      </c>
      <c r="B14" s="2" t="s">
        <v>66</v>
      </c>
      <c r="C14" s="2">
        <v>33</v>
      </c>
      <c r="D14" s="2" t="s">
        <v>12</v>
      </c>
      <c r="E14" s="7">
        <v>44520</v>
      </c>
      <c r="F14" s="2" t="s">
        <v>31</v>
      </c>
      <c r="G14" s="8" t="s">
        <v>67</v>
      </c>
      <c r="H14" s="2">
        <v>35000</v>
      </c>
      <c r="I14" s="2" t="s">
        <v>25</v>
      </c>
      <c r="J14" s="2" t="s">
        <v>20</v>
      </c>
      <c r="K14" s="2" t="s">
        <v>68</v>
      </c>
      <c r="L14" s="2">
        <v>100000</v>
      </c>
      <c r="M14" s="2">
        <v>6100</v>
      </c>
      <c r="N14" s="2">
        <v>2400</v>
      </c>
      <c r="O14" s="3">
        <v>45679</v>
      </c>
      <c r="P14" s="2"/>
    </row>
    <row r="15" spans="1:16" ht="45" x14ac:dyDescent="0.25">
      <c r="A15" s="2">
        <v>114</v>
      </c>
      <c r="B15" s="2" t="s">
        <v>69</v>
      </c>
      <c r="C15" s="2">
        <v>28</v>
      </c>
      <c r="D15" s="2" t="s">
        <v>30</v>
      </c>
      <c r="E15" s="7">
        <v>45082</v>
      </c>
      <c r="F15" s="2" t="s">
        <v>17</v>
      </c>
      <c r="G15" s="8" t="s">
        <v>70</v>
      </c>
      <c r="H15" s="2">
        <v>41000</v>
      </c>
      <c r="I15" s="2" t="s">
        <v>33</v>
      </c>
      <c r="J15" s="2" t="s">
        <v>20</v>
      </c>
      <c r="K15" s="2" t="s">
        <v>71</v>
      </c>
      <c r="L15" s="2">
        <v>72000</v>
      </c>
      <c r="M15" s="2">
        <v>3400</v>
      </c>
      <c r="N15" s="2">
        <v>1500</v>
      </c>
      <c r="O15" s="3">
        <v>45686</v>
      </c>
      <c r="P15" s="2" t="s">
        <v>46</v>
      </c>
    </row>
    <row r="16" spans="1:16" ht="45" x14ac:dyDescent="0.25">
      <c r="A16" s="2">
        <v>115</v>
      </c>
      <c r="B16" s="2" t="s">
        <v>72</v>
      </c>
      <c r="C16" s="2">
        <v>35</v>
      </c>
      <c r="D16" s="2" t="s">
        <v>22</v>
      </c>
      <c r="E16" s="7">
        <v>43817</v>
      </c>
      <c r="F16" s="2" t="s">
        <v>43</v>
      </c>
      <c r="G16" s="8" t="s">
        <v>73</v>
      </c>
      <c r="H16" s="2">
        <v>38000</v>
      </c>
      <c r="I16" s="2" t="s">
        <v>25</v>
      </c>
      <c r="J16" s="2" t="s">
        <v>39</v>
      </c>
      <c r="K16" s="2" t="s">
        <v>74</v>
      </c>
      <c r="L16" s="2">
        <v>88000</v>
      </c>
      <c r="M16" s="2">
        <v>4000</v>
      </c>
      <c r="N16" s="2">
        <v>1900</v>
      </c>
      <c r="O16" s="3">
        <v>45674</v>
      </c>
      <c r="P16" s="2" t="s">
        <v>41</v>
      </c>
    </row>
    <row r="17" spans="1:16" ht="60" x14ac:dyDescent="0.25">
      <c r="A17" s="2">
        <v>116</v>
      </c>
      <c r="B17" s="2" t="s">
        <v>75</v>
      </c>
      <c r="C17" s="2">
        <v>27</v>
      </c>
      <c r="D17" s="2" t="s">
        <v>37</v>
      </c>
      <c r="E17" s="7">
        <v>44814</v>
      </c>
      <c r="F17" s="2" t="s">
        <v>23</v>
      </c>
      <c r="G17" s="8" t="s">
        <v>76</v>
      </c>
      <c r="H17" s="2">
        <v>44000</v>
      </c>
      <c r="I17" s="2" t="s">
        <v>19</v>
      </c>
      <c r="J17" s="2" t="s">
        <v>26</v>
      </c>
      <c r="K17" s="2" t="s">
        <v>77</v>
      </c>
      <c r="L17" s="2">
        <v>67000</v>
      </c>
      <c r="M17" s="2">
        <v>3900</v>
      </c>
      <c r="N17" s="2">
        <v>1600</v>
      </c>
      <c r="O17" s="3">
        <v>45682</v>
      </c>
      <c r="P17" s="2" t="s">
        <v>35</v>
      </c>
    </row>
    <row r="18" spans="1:16" ht="45" x14ac:dyDescent="0.25">
      <c r="A18" s="2">
        <v>117</v>
      </c>
      <c r="B18" s="2" t="s">
        <v>78</v>
      </c>
      <c r="C18" s="2">
        <v>34</v>
      </c>
      <c r="D18" s="2" t="s">
        <v>12</v>
      </c>
      <c r="E18" s="7">
        <v>44392</v>
      </c>
      <c r="F18" s="2" t="s">
        <v>31</v>
      </c>
      <c r="G18" s="8" t="s">
        <v>79</v>
      </c>
      <c r="H18" s="2">
        <v>52000</v>
      </c>
      <c r="I18" s="2" t="s">
        <v>33</v>
      </c>
      <c r="J18" s="2" t="s">
        <v>20</v>
      </c>
      <c r="K18" s="2" t="s">
        <v>80</v>
      </c>
      <c r="L18" s="2">
        <v>135000</v>
      </c>
      <c r="M18" s="2">
        <v>6800</v>
      </c>
      <c r="N18" s="2">
        <v>2800</v>
      </c>
      <c r="O18" s="3">
        <v>45693</v>
      </c>
      <c r="P18" s="2" t="s">
        <v>28</v>
      </c>
    </row>
    <row r="19" spans="1:16" ht="45" x14ac:dyDescent="0.25">
      <c r="A19" s="2">
        <v>118</v>
      </c>
      <c r="B19" s="2" t="s">
        <v>81</v>
      </c>
      <c r="C19" s="2">
        <v>30</v>
      </c>
      <c r="D19" s="2" t="s">
        <v>30</v>
      </c>
      <c r="E19" s="7">
        <v>45005</v>
      </c>
      <c r="F19" s="2" t="s">
        <v>17</v>
      </c>
      <c r="G19" s="8" t="s">
        <v>82</v>
      </c>
      <c r="H19" s="2">
        <v>45000</v>
      </c>
      <c r="I19" s="2" t="s">
        <v>19</v>
      </c>
      <c r="J19" s="2" t="s">
        <v>39</v>
      </c>
      <c r="K19" s="2" t="s">
        <v>83</v>
      </c>
      <c r="L19" s="2">
        <v>74000</v>
      </c>
      <c r="M19" s="2">
        <v>3300</v>
      </c>
      <c r="N19" s="2">
        <v>1400</v>
      </c>
      <c r="O19" s="3">
        <v>45677</v>
      </c>
      <c r="P19" s="2" t="s">
        <v>46</v>
      </c>
    </row>
    <row r="20" spans="1:16" ht="45" x14ac:dyDescent="0.25">
      <c r="A20" s="2">
        <v>119</v>
      </c>
      <c r="B20" s="2" t="s">
        <v>84</v>
      </c>
      <c r="C20" s="2">
        <v>25</v>
      </c>
      <c r="D20" s="2" t="s">
        <v>37</v>
      </c>
      <c r="E20" s="7">
        <v>45301</v>
      </c>
      <c r="F20" s="2" t="s">
        <v>23</v>
      </c>
      <c r="G20" s="8" t="s">
        <v>85</v>
      </c>
      <c r="H20" s="2">
        <v>31000</v>
      </c>
      <c r="I20" s="2" t="s">
        <v>25</v>
      </c>
      <c r="J20" s="2" t="s">
        <v>20</v>
      </c>
      <c r="K20" s="2" t="s">
        <v>86</v>
      </c>
      <c r="L20" s="2">
        <v>88000</v>
      </c>
      <c r="M20" s="2">
        <v>4500</v>
      </c>
      <c r="N20" s="2">
        <v>2000</v>
      </c>
      <c r="O20" s="3">
        <v>45698</v>
      </c>
      <c r="P20" s="2"/>
    </row>
    <row r="21" spans="1:16" ht="45" x14ac:dyDescent="0.25">
      <c r="A21" s="2">
        <v>120</v>
      </c>
      <c r="B21" s="2" t="s">
        <v>87</v>
      </c>
      <c r="C21" s="2">
        <v>26</v>
      </c>
      <c r="D21" s="2" t="s">
        <v>22</v>
      </c>
      <c r="E21" s="7">
        <v>44896</v>
      </c>
      <c r="F21" s="2" t="s">
        <v>31</v>
      </c>
      <c r="G21" s="8" t="s">
        <v>88</v>
      </c>
      <c r="H21" s="2">
        <v>39000</v>
      </c>
      <c r="I21" s="2" t="s">
        <v>33</v>
      </c>
      <c r="J21" s="2" t="s">
        <v>20</v>
      </c>
      <c r="K21" s="2" t="s">
        <v>89</v>
      </c>
      <c r="L21" s="2">
        <v>78000</v>
      </c>
      <c r="M21" s="2">
        <v>4700</v>
      </c>
      <c r="N21" s="2">
        <v>1800</v>
      </c>
      <c r="O21" s="3">
        <v>45687</v>
      </c>
      <c r="P21" s="2" t="s">
        <v>28</v>
      </c>
    </row>
    <row r="22" spans="1:16" ht="30" x14ac:dyDescent="0.25">
      <c r="A22" s="2">
        <v>121</v>
      </c>
      <c r="B22" s="2" t="s">
        <v>90</v>
      </c>
      <c r="C22" s="2">
        <v>29</v>
      </c>
      <c r="D22" s="2" t="s">
        <v>30</v>
      </c>
      <c r="E22" s="7">
        <v>44331</v>
      </c>
      <c r="F22" s="2" t="s">
        <v>17</v>
      </c>
      <c r="G22" s="2"/>
      <c r="H22" s="2">
        <v>42000</v>
      </c>
      <c r="I22" s="2" t="s">
        <v>19</v>
      </c>
      <c r="J22" s="2" t="s">
        <v>26</v>
      </c>
      <c r="K22" s="2" t="s">
        <v>91</v>
      </c>
      <c r="L22" s="2">
        <v>92000</v>
      </c>
      <c r="M22" s="2">
        <v>5600</v>
      </c>
      <c r="N22" s="2">
        <v>2100</v>
      </c>
      <c r="O22" s="3">
        <v>45669</v>
      </c>
      <c r="P22" s="2" t="s">
        <v>35</v>
      </c>
    </row>
    <row r="23" spans="1:16" ht="60" x14ac:dyDescent="0.25">
      <c r="A23" s="2">
        <v>122</v>
      </c>
      <c r="B23" s="2" t="s">
        <v>92</v>
      </c>
      <c r="C23" s="2">
        <v>32</v>
      </c>
      <c r="D23" s="2" t="s">
        <v>12</v>
      </c>
      <c r="E23" s="7">
        <v>44129</v>
      </c>
      <c r="F23" s="2" t="s">
        <v>23</v>
      </c>
      <c r="G23" s="8" t="s">
        <v>93</v>
      </c>
      <c r="H23" s="2">
        <v>33000</v>
      </c>
      <c r="I23" s="2" t="s">
        <v>25</v>
      </c>
      <c r="J23" s="2" t="s">
        <v>39</v>
      </c>
      <c r="K23" s="2" t="s">
        <v>94</v>
      </c>
      <c r="L23" s="2">
        <v>87000</v>
      </c>
      <c r="M23" s="2">
        <v>4100</v>
      </c>
      <c r="N23" s="2">
        <v>1600</v>
      </c>
      <c r="O23" s="3">
        <v>45672</v>
      </c>
      <c r="P23" s="2"/>
    </row>
    <row r="24" spans="1:16" ht="45" x14ac:dyDescent="0.25">
      <c r="A24" s="2">
        <v>123</v>
      </c>
      <c r="B24" s="2" t="s">
        <v>95</v>
      </c>
      <c r="C24" s="2">
        <v>31</v>
      </c>
      <c r="D24" s="2" t="s">
        <v>37</v>
      </c>
      <c r="E24" s="7">
        <v>45117</v>
      </c>
      <c r="F24" s="2" t="s">
        <v>31</v>
      </c>
      <c r="G24" s="8" t="s">
        <v>96</v>
      </c>
      <c r="H24" s="2">
        <v>36000</v>
      </c>
      <c r="I24" s="2" t="s">
        <v>33</v>
      </c>
      <c r="J24" s="2" t="s">
        <v>20</v>
      </c>
      <c r="K24" s="2" t="s">
        <v>97</v>
      </c>
      <c r="L24" s="2">
        <v>75000</v>
      </c>
      <c r="M24" s="2">
        <v>3500</v>
      </c>
      <c r="N24" s="2">
        <v>1500</v>
      </c>
      <c r="O24" s="3">
        <v>45689</v>
      </c>
      <c r="P24" s="2" t="s">
        <v>46</v>
      </c>
    </row>
    <row r="25" spans="1:16" ht="30" x14ac:dyDescent="0.25">
      <c r="A25" s="2">
        <v>124</v>
      </c>
      <c r="B25" s="2" t="s">
        <v>98</v>
      </c>
      <c r="C25" s="2">
        <v>28</v>
      </c>
      <c r="D25" s="2" t="s">
        <v>22</v>
      </c>
      <c r="E25" s="7">
        <v>44208</v>
      </c>
      <c r="F25" s="2" t="s">
        <v>17</v>
      </c>
      <c r="G25" s="2"/>
      <c r="H25" s="2">
        <v>29000</v>
      </c>
      <c r="I25" s="2" t="s">
        <v>19</v>
      </c>
      <c r="J25" s="2" t="s">
        <v>20</v>
      </c>
      <c r="K25" s="2" t="s">
        <v>99</v>
      </c>
      <c r="L25" s="2">
        <v>96000</v>
      </c>
      <c r="M25" s="2">
        <v>6200</v>
      </c>
      <c r="N25" s="2">
        <v>2500</v>
      </c>
      <c r="O25" s="3">
        <v>45685</v>
      </c>
      <c r="P25" s="2" t="s">
        <v>41</v>
      </c>
    </row>
    <row r="26" spans="1:16" ht="45" x14ac:dyDescent="0.25">
      <c r="A26" s="2">
        <v>125</v>
      </c>
      <c r="B26" s="2" t="s">
        <v>100</v>
      </c>
      <c r="C26" s="2">
        <v>34</v>
      </c>
      <c r="D26" s="2" t="s">
        <v>30</v>
      </c>
      <c r="E26" s="7">
        <v>44000</v>
      </c>
      <c r="F26" s="2" t="s">
        <v>43</v>
      </c>
      <c r="G26" s="8" t="s">
        <v>101</v>
      </c>
      <c r="H26" s="2">
        <v>52000</v>
      </c>
      <c r="I26" s="2" t="s">
        <v>25</v>
      </c>
      <c r="J26" s="2" t="s">
        <v>26</v>
      </c>
      <c r="K26" s="2" t="s">
        <v>102</v>
      </c>
      <c r="L26" s="2">
        <v>88000</v>
      </c>
      <c r="M26" s="2">
        <v>4300</v>
      </c>
      <c r="N26" s="2">
        <v>1900</v>
      </c>
      <c r="O26" s="3">
        <v>45698</v>
      </c>
      <c r="P26" s="2"/>
    </row>
    <row r="27" spans="1:16" ht="45" x14ac:dyDescent="0.25">
      <c r="A27" s="2">
        <v>106</v>
      </c>
      <c r="B27" s="2" t="s">
        <v>47</v>
      </c>
      <c r="C27" s="2">
        <v>32</v>
      </c>
      <c r="D27" s="2" t="s">
        <v>22</v>
      </c>
      <c r="E27" s="7">
        <v>44691</v>
      </c>
      <c r="F27" s="2" t="s">
        <v>23</v>
      </c>
      <c r="G27" s="8" t="s">
        <v>48</v>
      </c>
      <c r="H27" s="2">
        <v>20000</v>
      </c>
      <c r="I27" s="2" t="s">
        <v>33</v>
      </c>
      <c r="J27" s="2" t="s">
        <v>20</v>
      </c>
      <c r="K27" s="2" t="s">
        <v>49</v>
      </c>
      <c r="L27" s="2">
        <v>80000</v>
      </c>
      <c r="M27" s="2">
        <v>4800</v>
      </c>
      <c r="N27" s="2">
        <v>1500</v>
      </c>
      <c r="O27" s="3">
        <v>45687</v>
      </c>
      <c r="P27" s="2"/>
    </row>
    <row r="28" spans="1:16" ht="60" x14ac:dyDescent="0.25">
      <c r="A28" s="2">
        <v>122</v>
      </c>
      <c r="B28" s="2" t="s">
        <v>92</v>
      </c>
      <c r="C28" s="2">
        <v>32</v>
      </c>
      <c r="D28" s="2" t="s">
        <v>12</v>
      </c>
      <c r="E28" s="7">
        <v>44129</v>
      </c>
      <c r="F28" s="2" t="s">
        <v>23</v>
      </c>
      <c r="G28" s="8" t="s">
        <v>93</v>
      </c>
      <c r="H28" s="2">
        <v>33000</v>
      </c>
      <c r="I28" s="2" t="s">
        <v>25</v>
      </c>
      <c r="J28" s="2" t="s">
        <v>39</v>
      </c>
      <c r="K28" s="2" t="s">
        <v>94</v>
      </c>
      <c r="L28" s="2">
        <v>87000</v>
      </c>
      <c r="M28" s="2">
        <v>4100</v>
      </c>
      <c r="N28" s="2">
        <v>1600</v>
      </c>
      <c r="O28" s="3">
        <v>45672</v>
      </c>
      <c r="P28" s="2"/>
    </row>
  </sheetData>
  <dataValidations count="1">
    <dataValidation type="custom" allowBlank="1" showInputMessage="1" showErrorMessage="1" sqref="G1:G28" xr:uid="{4D9DC10F-4177-4963-9B77-30B1138BB5B3}">
      <formula1>AND(ISNUMBER(SEARCH("@",G2)),ISNUMBER(SEARCH(".com",G2)))</formula1>
    </dataValidation>
  </dataValidations>
  <hyperlinks>
    <hyperlink ref="G5" r:id="rId1" xr:uid="{7B1D49C8-7DB5-4AFC-8541-4F239C63D8BD}"/>
    <hyperlink ref="G2" r:id="rId2" xr:uid="{163DFA55-BE48-48FB-9767-FE6FB092A1FD}"/>
    <hyperlink ref="G3" r:id="rId3" xr:uid="{677003B4-3ED1-4942-BAFC-0BD6C675E008}"/>
    <hyperlink ref="G4" r:id="rId4" xr:uid="{7CD4A2F5-81D6-4DFE-9962-35C1E701A651}"/>
    <hyperlink ref="G6" r:id="rId5" xr:uid="{2A9CD7F7-BC63-4FAB-B4FA-EC142A009B86}"/>
    <hyperlink ref="G7" r:id="rId6" xr:uid="{C76E747B-14CF-4DBE-9232-028768E37C41}"/>
    <hyperlink ref="G8" r:id="rId7" xr:uid="{86DC35DD-1688-47D8-8FB2-B63438B41C28}"/>
    <hyperlink ref="G9" r:id="rId8" xr:uid="{268B04FE-6568-409E-928E-9D313BF98473}"/>
    <hyperlink ref="G10" r:id="rId9" xr:uid="{7DAF5B33-6411-4E90-B41A-7750A9D93BBC}"/>
    <hyperlink ref="G11" r:id="rId10" xr:uid="{82844510-74DF-4D13-A5B1-8F554DDDC8DF}"/>
    <hyperlink ref="G12" r:id="rId11" xr:uid="{9620F789-54EE-434E-8B33-5CE53738A701}"/>
    <hyperlink ref="G13" r:id="rId12" xr:uid="{7C8B4F5C-7FDC-4ABF-A0C4-80066BCD6631}"/>
    <hyperlink ref="G14" r:id="rId13" xr:uid="{34AE2A56-3295-4440-A95B-A807AC3EFC09}"/>
    <hyperlink ref="G15" r:id="rId14" xr:uid="{C84178DF-4B46-4BDC-B43A-0E8F1B429CAD}"/>
    <hyperlink ref="G16" r:id="rId15" xr:uid="{E90D2D09-BF42-4700-B2C0-E68141685FC3}"/>
    <hyperlink ref="G17" r:id="rId16" xr:uid="{7A1C6828-6167-4850-A9F5-54B0ED2DBD23}"/>
    <hyperlink ref="G18" r:id="rId17" xr:uid="{28D54C3E-4ABA-4C67-A419-37AFD4FD896E}"/>
    <hyperlink ref="G19" r:id="rId18" xr:uid="{A8AC15B9-D91F-46A2-B3A6-425F55029B2C}"/>
    <hyperlink ref="G20" r:id="rId19" xr:uid="{98740160-F521-4669-BAA1-A0AB490EA846}"/>
    <hyperlink ref="G21" r:id="rId20" xr:uid="{CAAD7B12-0B75-4187-AECE-3D8BF7A39A01}"/>
    <hyperlink ref="G23" r:id="rId21" xr:uid="{35C8A64E-1C26-469C-9E63-24518DF53D94}"/>
    <hyperlink ref="G24" r:id="rId22" xr:uid="{B6EE4B15-00D7-401F-82AB-AC277D649111}"/>
    <hyperlink ref="G26" r:id="rId23" xr:uid="{787FF464-A94D-4CD7-8130-A8192A4EA5F9}"/>
    <hyperlink ref="G27" r:id="rId24" xr:uid="{9D62A4E1-D698-4E64-B167-FC20A75714CA}"/>
    <hyperlink ref="G28" r:id="rId25" xr:uid="{43119B01-F999-4EE8-89DF-D2BEEA2953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</vt:i4>
      </vt:variant>
    </vt:vector>
  </HeadingPairs>
  <TitlesOfParts>
    <vt:vector size="40" baseType="lpstr">
      <vt:lpstr>Sheet1</vt:lpstr>
      <vt:lpstr>Removing Duplicates </vt:lpstr>
      <vt:lpstr>Handling Blank Cells </vt:lpstr>
      <vt:lpstr>Data Formatting </vt:lpstr>
      <vt:lpstr>Text Functions </vt:lpstr>
      <vt:lpstr>Find &amp; Replace </vt:lpstr>
      <vt:lpstr>Handling Inconsistencies </vt:lpstr>
      <vt:lpstr>Validation Rules </vt:lpstr>
      <vt:lpstr>Custom Validation </vt:lpstr>
      <vt:lpstr>Drop-down Lists </vt:lpstr>
      <vt:lpstr>Error Alerts </vt:lpstr>
      <vt:lpstr>Circle Invalid Data </vt:lpstr>
      <vt:lpstr>Basic Sorting </vt:lpstr>
      <vt:lpstr>Sorting by Multiple Columns </vt:lpstr>
      <vt:lpstr>Sorting by Custom Lists </vt:lpstr>
      <vt:lpstr>Sorting with Colors </vt:lpstr>
      <vt:lpstr>Handling Blank Cells 2</vt:lpstr>
      <vt:lpstr>Basic Filtering </vt:lpstr>
      <vt:lpstr>Filtering by Color </vt:lpstr>
      <vt:lpstr>Filtering for Specific Conditio</vt:lpstr>
      <vt:lpstr>Multiple Columns </vt:lpstr>
      <vt:lpstr>Clearing Filters </vt:lpstr>
      <vt:lpstr>Highlight Cell Rules </vt:lpstr>
      <vt:lpstr>Top Bottom Rules </vt:lpstr>
      <vt:lpstr>Data Bars </vt:lpstr>
      <vt:lpstr>Color Scales </vt:lpstr>
      <vt:lpstr>Icon Sets </vt:lpstr>
      <vt:lpstr>Using Formulas </vt:lpstr>
      <vt:lpstr>Conditional Formatting Based on</vt:lpstr>
      <vt:lpstr>Multiple Rules </vt:lpstr>
      <vt:lpstr>Prioritizing Rules </vt:lpstr>
      <vt:lpstr>Format Painter </vt:lpstr>
      <vt:lpstr>Heat Maps </vt:lpstr>
      <vt:lpstr>Highlight Duplicates </vt:lpstr>
      <vt:lpstr>Date-Based Formatting </vt:lpstr>
      <vt:lpstr>Blank Non-Blank Cells </vt:lpstr>
      <vt:lpstr>Using Formulas in Filters </vt:lpstr>
      <vt:lpstr>Wildcard Filtering </vt:lpstr>
      <vt:lpstr>'Using Formulas in Filters '!Criteria</vt:lpstr>
      <vt:lpstr>'Using Formulas in Filters 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Aslam .k</cp:lastModifiedBy>
  <dcterms:created xsi:type="dcterms:W3CDTF">2025-01-06T01:50:07Z</dcterms:created>
  <dcterms:modified xsi:type="dcterms:W3CDTF">2025-02-22T09:57:00Z</dcterms:modified>
</cp:coreProperties>
</file>