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ask\"/>
    </mc:Choice>
  </mc:AlternateContent>
  <xr:revisionPtr revIDLastSave="0" documentId="8_{53C1BC1B-4F19-4D26-A63B-1B85718F3253}" xr6:coauthVersionLast="47" xr6:coauthVersionMax="47" xr10:uidLastSave="{00000000-0000-0000-0000-000000000000}"/>
  <bookViews>
    <workbookView xWindow="-120" yWindow="-120" windowWidth="20730" windowHeight="11160" xr2:uid="{68D6397A-53ED-4DA7-8603-DC00251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1" l="1"/>
  <c r="E36" i="1"/>
  <c r="B39" i="1"/>
  <c r="B31" i="1"/>
  <c r="F24" i="1" s="1"/>
  <c r="G20" i="1"/>
  <c r="G7" i="1"/>
  <c r="G8" i="1"/>
  <c r="G9" i="1" s="1"/>
  <c r="G10" i="1" l="1"/>
</calcChain>
</file>

<file path=xl/sharedStrings.xml><?xml version="1.0" encoding="utf-8"?>
<sst xmlns="http://schemas.openxmlformats.org/spreadsheetml/2006/main" count="24" uniqueCount="24">
  <si>
    <t xml:space="preserve">Number of Units to Sell  </t>
  </si>
  <si>
    <t xml:space="preserve">Total Revenue  </t>
  </si>
  <si>
    <t xml:space="preserve">Total Variable Costs  </t>
  </si>
  <si>
    <t xml:space="preserve">Total Costs  </t>
  </si>
  <si>
    <t xml:space="preserve">Profit  </t>
  </si>
  <si>
    <t xml:space="preserve">Description                       </t>
  </si>
  <si>
    <t>Value</t>
  </si>
  <si>
    <t xml:space="preserve">Selling Price per Unit           </t>
  </si>
  <si>
    <t xml:space="preserve">Cost per Unit                    </t>
  </si>
  <si>
    <t xml:space="preserve">Fixed Costs                     </t>
  </si>
  <si>
    <t xml:space="preserve">Target Profit                  </t>
  </si>
  <si>
    <t>Loan amount</t>
  </si>
  <si>
    <t xml:space="preserve">Loan term: </t>
  </si>
  <si>
    <t>EMI</t>
  </si>
  <si>
    <t>Annual interest rate:</t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</si>
  <si>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You want to analyse how different interest rates affect the monthly payment of a loan. The loan amount is $15,000, and you want to see how the monthly payment changes for interest rates ranging from 4% to 8% in 0.5% increments over a 5-year term.</t>
    </r>
  </si>
  <si>
    <r>
      <t>Total Profit:</t>
    </r>
    <r>
      <rPr>
        <sz val="11"/>
        <color theme="1"/>
        <rFont val="Calibri"/>
        <family val="2"/>
        <scheme val="minor"/>
      </rPr>
      <t xml:space="preserve"> Use the formula =(Selling_Price_per_Unit - COGS) * Units_Sold - Fixed_Costs</t>
    </r>
  </si>
  <si>
    <t xml:space="preserve">fixed costs </t>
  </si>
  <si>
    <t>selling unit</t>
  </si>
  <si>
    <t>5=&gt;</t>
  </si>
  <si>
    <t>4=&gt;</t>
  </si>
  <si>
    <t>3=&gt;</t>
  </si>
  <si>
    <t>2=&gt;</t>
  </si>
  <si>
    <t>1=&gt;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</si>
</sst>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8" fontId="0" fillId="0" borderId="0" xfId="0" applyNumberFormat="1"/>
    <xf numFmtId="0" fontId="4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 indent="5"/>
    </xf>
    <xf numFmtId="0" fontId="0" fillId="0" borderId="1" xfId="0" applyBorder="1"/>
    <xf numFmtId="2" fontId="0" fillId="0" borderId="1" xfId="1" applyNumberFormat="1" applyFont="1" applyBorder="1"/>
    <xf numFmtId="9" fontId="0" fillId="0" borderId="1" xfId="0" applyNumberFormat="1" applyBorder="1"/>
    <xf numFmtId="0" fontId="0" fillId="0" borderId="1" xfId="1" applyNumberFormat="1" applyFont="1" applyBorder="1"/>
    <xf numFmtId="10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9" fontId="0" fillId="0" borderId="2" xfId="0" applyNumberFormat="1" applyBorder="1"/>
    <xf numFmtId="0" fontId="0" fillId="0" borderId="2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2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114300</xdr:rowOff>
    </xdr:from>
    <xdr:to>
      <xdr:col>2</xdr:col>
      <xdr:colOff>104775</xdr:colOff>
      <xdr:row>78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35F62-7978-835E-561C-37D9FA87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87300"/>
          <a:ext cx="29622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8267-C9FB-4F45-9B33-4F53E4404057}">
  <dimension ref="A1:M81"/>
  <sheetViews>
    <sheetView tabSelected="1" topLeftCell="A37" workbookViewId="0">
      <selection activeCell="E36" sqref="E36"/>
    </sheetView>
  </sheetViews>
  <sheetFormatPr defaultRowHeight="15" x14ac:dyDescent="0.25"/>
  <cols>
    <col min="1" max="1" width="9.140625" style="2"/>
    <col min="2" max="2" width="33.7109375" customWidth="1"/>
    <col min="6" max="6" width="23.7109375" customWidth="1"/>
    <col min="7" max="7" width="50.7109375" customWidth="1"/>
  </cols>
  <sheetData>
    <row r="1" spans="1:11" x14ac:dyDescent="0.25">
      <c r="A1" s="2" t="s">
        <v>23</v>
      </c>
      <c r="F1" s="16" t="s">
        <v>5</v>
      </c>
      <c r="G1" s="16" t="s">
        <v>6</v>
      </c>
    </row>
    <row r="2" spans="1:11" x14ac:dyDescent="0.25">
      <c r="F2" s="17" t="s">
        <v>7</v>
      </c>
      <c r="G2" s="17">
        <v>50</v>
      </c>
    </row>
    <row r="3" spans="1:11" x14ac:dyDescent="0.25">
      <c r="F3" s="17" t="s">
        <v>8</v>
      </c>
      <c r="G3" s="17">
        <v>30</v>
      </c>
    </row>
    <row r="4" spans="1:11" x14ac:dyDescent="0.25">
      <c r="F4" s="17" t="s">
        <v>9</v>
      </c>
      <c r="G4" s="17">
        <v>4000</v>
      </c>
    </row>
    <row r="5" spans="1:11" x14ac:dyDescent="0.25">
      <c r="F5" s="17" t="s">
        <v>10</v>
      </c>
      <c r="G5" s="17">
        <v>10000</v>
      </c>
    </row>
    <row r="6" spans="1:11" x14ac:dyDescent="0.25">
      <c r="F6" s="18" t="s">
        <v>0</v>
      </c>
      <c r="G6" s="17">
        <v>700</v>
      </c>
    </row>
    <row r="7" spans="1:11" x14ac:dyDescent="0.25">
      <c r="F7" s="18" t="s">
        <v>1</v>
      </c>
      <c r="G7" s="17">
        <f>G6*G2</f>
        <v>35000</v>
      </c>
    </row>
    <row r="8" spans="1:11" x14ac:dyDescent="0.25">
      <c r="F8" s="18" t="s">
        <v>2</v>
      </c>
      <c r="G8" s="17">
        <f>G6*G3</f>
        <v>21000</v>
      </c>
    </row>
    <row r="9" spans="1:11" x14ac:dyDescent="0.25">
      <c r="F9" s="18" t="s">
        <v>3</v>
      </c>
      <c r="G9" s="17">
        <f>G4+G8</f>
        <v>25000</v>
      </c>
    </row>
    <row r="10" spans="1:11" x14ac:dyDescent="0.25">
      <c r="F10" s="18" t="s">
        <v>4</v>
      </c>
      <c r="G10" s="17">
        <f>G7-G9</f>
        <v>10000</v>
      </c>
    </row>
    <row r="11" spans="1:11" x14ac:dyDescent="0.25">
      <c r="F11" s="7"/>
      <c r="G11" s="7"/>
    </row>
    <row r="12" spans="1:11" ht="15.75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6" spans="1:11" x14ac:dyDescent="0.25">
      <c r="A16" s="2" t="s">
        <v>22</v>
      </c>
    </row>
    <row r="17" spans="1:12" x14ac:dyDescent="0.25">
      <c r="F17" s="19" t="s">
        <v>11</v>
      </c>
      <c r="G17" s="20">
        <v>20000</v>
      </c>
    </row>
    <row r="18" spans="1:12" x14ac:dyDescent="0.25">
      <c r="F18" s="19" t="s">
        <v>14</v>
      </c>
      <c r="G18" s="9">
        <v>0.06</v>
      </c>
    </row>
    <row r="19" spans="1:12" x14ac:dyDescent="0.25">
      <c r="F19" s="19" t="s">
        <v>12</v>
      </c>
      <c r="G19" s="21">
        <v>5</v>
      </c>
    </row>
    <row r="20" spans="1:12" x14ac:dyDescent="0.25">
      <c r="F20" s="19" t="s">
        <v>13</v>
      </c>
      <c r="G20" s="22">
        <f>PMT(G18/12,G19*12,-G17)</f>
        <v>386.65603058855828</v>
      </c>
    </row>
    <row r="22" spans="1:12" ht="15.75" thickBo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50" x14ac:dyDescent="0.25">
      <c r="A23" s="2" t="s">
        <v>21</v>
      </c>
      <c r="B23" s="5" t="s">
        <v>15</v>
      </c>
      <c r="G23" s="4"/>
    </row>
    <row r="24" spans="1:12" x14ac:dyDescent="0.25">
      <c r="B24" s="7"/>
      <c r="C24" s="7"/>
      <c r="D24" s="7"/>
      <c r="E24" s="7"/>
      <c r="F24" s="8">
        <f>ROUND(B31,2)</f>
        <v>276.25</v>
      </c>
    </row>
    <row r="25" spans="1:12" x14ac:dyDescent="0.25">
      <c r="B25" s="7"/>
      <c r="C25" s="7"/>
      <c r="D25" s="7"/>
      <c r="E25" s="9">
        <v>0.04</v>
      </c>
      <c r="F25" s="10">
        <f t="dataTable" ref="F25:F33" dt2D="0" dtr="0" r1="B29"/>
        <v>276.25</v>
      </c>
    </row>
    <row r="26" spans="1:12" x14ac:dyDescent="0.25">
      <c r="B26" s="7"/>
      <c r="C26" s="7"/>
      <c r="D26" s="7"/>
      <c r="E26" s="11">
        <v>4.4999999999999998E-2</v>
      </c>
      <c r="F26" s="10">
        <v>279.64999999999998</v>
      </c>
    </row>
    <row r="27" spans="1:12" x14ac:dyDescent="0.25">
      <c r="B27" s="7">
        <v>15000</v>
      </c>
      <c r="C27" s="7"/>
      <c r="D27" s="7"/>
      <c r="E27" s="9">
        <v>0.05</v>
      </c>
      <c r="F27" s="10">
        <v>283.07</v>
      </c>
    </row>
    <row r="28" spans="1:12" x14ac:dyDescent="0.25">
      <c r="B28" s="7">
        <v>5</v>
      </c>
      <c r="C28" s="7"/>
      <c r="D28" s="7"/>
      <c r="E28" s="11">
        <v>5.5E-2</v>
      </c>
      <c r="F28" s="10">
        <v>286.52</v>
      </c>
    </row>
    <row r="29" spans="1:12" x14ac:dyDescent="0.25">
      <c r="B29" s="9">
        <v>0.04</v>
      </c>
      <c r="C29" s="7"/>
      <c r="D29" s="7"/>
      <c r="E29" s="9">
        <v>0.06</v>
      </c>
      <c r="F29" s="10">
        <v>289.99</v>
      </c>
    </row>
    <row r="30" spans="1:12" x14ac:dyDescent="0.25">
      <c r="B30" s="7"/>
      <c r="C30" s="7"/>
      <c r="D30" s="7"/>
      <c r="E30" s="11">
        <v>6.5000000000000002E-2</v>
      </c>
      <c r="F30" s="10">
        <v>293.49</v>
      </c>
    </row>
    <row r="31" spans="1:12" x14ac:dyDescent="0.25">
      <c r="B31" s="8">
        <f>PMT(B29/12,B28*12,-B27)</f>
        <v>276.24783082899529</v>
      </c>
      <c r="C31" s="7"/>
      <c r="D31" s="7"/>
      <c r="E31" s="9">
        <v>7.0000000000000007E-2</v>
      </c>
      <c r="F31" s="10">
        <v>297.02</v>
      </c>
    </row>
    <row r="32" spans="1:12" x14ac:dyDescent="0.25">
      <c r="B32" s="7"/>
      <c r="C32" s="7"/>
      <c r="D32" s="7"/>
      <c r="E32" s="11">
        <v>7.4999999999999997E-2</v>
      </c>
      <c r="F32" s="10">
        <v>300.57</v>
      </c>
    </row>
    <row r="33" spans="1:9" x14ac:dyDescent="0.25">
      <c r="B33" s="7"/>
      <c r="C33" s="7"/>
      <c r="D33" s="7"/>
      <c r="E33" s="9">
        <v>0.08</v>
      </c>
      <c r="F33" s="10">
        <v>304.14999999999998</v>
      </c>
    </row>
    <row r="34" spans="1:9" s="13" customFormat="1" ht="15.75" thickBot="1" x14ac:dyDescent="0.3">
      <c r="A34" s="12"/>
      <c r="E34" s="14"/>
      <c r="F34" s="15"/>
    </row>
    <row r="36" spans="1:9" x14ac:dyDescent="0.25">
      <c r="E36" s="7">
        <f>B38*B37</f>
        <v>12500</v>
      </c>
      <c r="F36" s="7">
        <v>25</v>
      </c>
      <c r="G36" s="7">
        <v>50</v>
      </c>
      <c r="H36" s="7">
        <v>75</v>
      </c>
      <c r="I36" s="7">
        <v>100</v>
      </c>
    </row>
    <row r="37" spans="1:9" x14ac:dyDescent="0.25">
      <c r="A37" s="2" t="s">
        <v>20</v>
      </c>
      <c r="B37">
        <v>25</v>
      </c>
      <c r="E37" s="7">
        <v>500</v>
      </c>
      <c r="F37" s="7">
        <f t="dataTable" ref="F37:I44" dt2D="1" dtr="1" r1="B38" r2="B37"/>
        <v>12500</v>
      </c>
      <c r="G37" s="7">
        <v>25000</v>
      </c>
      <c r="H37" s="7">
        <v>37500</v>
      </c>
      <c r="I37" s="7">
        <v>50000</v>
      </c>
    </row>
    <row r="38" spans="1:9" x14ac:dyDescent="0.25">
      <c r="B38">
        <v>500</v>
      </c>
      <c r="E38" s="7">
        <v>600</v>
      </c>
      <c r="F38" s="7">
        <v>15000</v>
      </c>
      <c r="G38" s="7">
        <v>30000</v>
      </c>
      <c r="H38" s="7">
        <v>45000</v>
      </c>
      <c r="I38" s="7">
        <v>60000</v>
      </c>
    </row>
    <row r="39" spans="1:9" x14ac:dyDescent="0.25">
      <c r="B39">
        <f>B37*B38</f>
        <v>12500</v>
      </c>
      <c r="E39" s="7">
        <v>700</v>
      </c>
      <c r="F39" s="7">
        <v>17500</v>
      </c>
      <c r="G39" s="7">
        <v>35000</v>
      </c>
      <c r="H39" s="7">
        <v>52500</v>
      </c>
      <c r="I39" s="7">
        <v>70000</v>
      </c>
    </row>
    <row r="40" spans="1:9" x14ac:dyDescent="0.25">
      <c r="E40" s="7">
        <v>800</v>
      </c>
      <c r="F40" s="7">
        <v>20000</v>
      </c>
      <c r="G40" s="7">
        <v>40000</v>
      </c>
      <c r="H40" s="7">
        <v>60000</v>
      </c>
      <c r="I40" s="7">
        <v>80000</v>
      </c>
    </row>
    <row r="41" spans="1:9" x14ac:dyDescent="0.25">
      <c r="E41" s="7">
        <v>900</v>
      </c>
      <c r="F41" s="7">
        <v>22500</v>
      </c>
      <c r="G41" s="7">
        <v>45000</v>
      </c>
      <c r="H41" s="7">
        <v>67500</v>
      </c>
      <c r="I41" s="7">
        <v>90000</v>
      </c>
    </row>
    <row r="42" spans="1:9" x14ac:dyDescent="0.25">
      <c r="E42" s="7">
        <v>1000</v>
      </c>
      <c r="F42" s="7">
        <v>25000</v>
      </c>
      <c r="G42" s="7">
        <v>50000</v>
      </c>
      <c r="H42" s="7">
        <v>75000</v>
      </c>
      <c r="I42" s="7">
        <v>100000</v>
      </c>
    </row>
    <row r="43" spans="1:9" x14ac:dyDescent="0.25">
      <c r="E43" s="7">
        <v>1100</v>
      </c>
      <c r="F43" s="7">
        <v>27500</v>
      </c>
      <c r="G43" s="7">
        <v>55000</v>
      </c>
      <c r="H43" s="7">
        <v>82500</v>
      </c>
      <c r="I43" s="7">
        <v>110000</v>
      </c>
    </row>
    <row r="44" spans="1:9" x14ac:dyDescent="0.25">
      <c r="E44" s="7">
        <v>1200</v>
      </c>
      <c r="F44" s="7">
        <v>30000</v>
      </c>
      <c r="G44" s="7">
        <v>60000</v>
      </c>
      <c r="H44" s="7">
        <v>90000</v>
      </c>
      <c r="I44" s="7">
        <v>120000</v>
      </c>
    </row>
    <row r="46" spans="1:9" s="13" customFormat="1" ht="15.75" thickBot="1" x14ac:dyDescent="0.3">
      <c r="A46" s="12"/>
    </row>
    <row r="48" spans="1:9" x14ac:dyDescent="0.25">
      <c r="A48" s="2" t="s">
        <v>19</v>
      </c>
      <c r="B48" s="1" t="s">
        <v>18</v>
      </c>
      <c r="C48">
        <v>50</v>
      </c>
    </row>
    <row r="49" spans="2:13" x14ac:dyDescent="0.25">
      <c r="B49" s="1"/>
    </row>
    <row r="50" spans="2:13" x14ac:dyDescent="0.25">
      <c r="B50" s="1" t="s">
        <v>17</v>
      </c>
      <c r="C50" s="3">
        <v>1000</v>
      </c>
    </row>
    <row r="54" spans="2:13" x14ac:dyDescent="0.25">
      <c r="B54" s="6" t="s">
        <v>16</v>
      </c>
    </row>
    <row r="56" spans="2:13" x14ac:dyDescent="0.25">
      <c r="C56">
        <v>20</v>
      </c>
      <c r="D56">
        <v>200</v>
      </c>
    </row>
    <row r="60" spans="2:13" x14ac:dyDescent="0.25">
      <c r="D60" s="7">
        <f>($C$48-$C$56)*$D$56-$C$50</f>
        <v>5000</v>
      </c>
      <c r="E60" s="7">
        <v>200</v>
      </c>
      <c r="F60" s="7">
        <v>200</v>
      </c>
      <c r="G60" s="7">
        <v>200</v>
      </c>
      <c r="H60" s="7">
        <v>300</v>
      </c>
      <c r="I60" s="7">
        <v>300</v>
      </c>
      <c r="J60" s="7">
        <v>300</v>
      </c>
      <c r="K60" s="7">
        <v>400</v>
      </c>
      <c r="L60" s="7">
        <v>400</v>
      </c>
      <c r="M60" s="7">
        <v>400</v>
      </c>
    </row>
    <row r="61" spans="2:13" x14ac:dyDescent="0.25">
      <c r="D61" s="7">
        <v>20</v>
      </c>
      <c r="E61" s="7">
        <f t="dataTable" ref="E61:M69" dt2D="1" dtr="1" r1="D56" r2="C56"/>
        <v>5000</v>
      </c>
      <c r="F61" s="7">
        <v>5000</v>
      </c>
      <c r="G61" s="7">
        <v>5000</v>
      </c>
      <c r="H61" s="7">
        <v>8000</v>
      </c>
      <c r="I61" s="7">
        <v>8000</v>
      </c>
      <c r="J61" s="7">
        <v>8000</v>
      </c>
      <c r="K61" s="7">
        <v>11000</v>
      </c>
      <c r="L61" s="7">
        <v>11000</v>
      </c>
      <c r="M61" s="7">
        <v>11000</v>
      </c>
    </row>
    <row r="62" spans="2:13" x14ac:dyDescent="0.25">
      <c r="D62" s="7">
        <v>25</v>
      </c>
      <c r="E62" s="7">
        <v>4000</v>
      </c>
      <c r="F62" s="7">
        <v>4000</v>
      </c>
      <c r="G62" s="7">
        <v>4000</v>
      </c>
      <c r="H62" s="7">
        <v>6500</v>
      </c>
      <c r="I62" s="7">
        <v>6500</v>
      </c>
      <c r="J62" s="7">
        <v>6500</v>
      </c>
      <c r="K62" s="7">
        <v>9000</v>
      </c>
      <c r="L62" s="7">
        <v>9000</v>
      </c>
      <c r="M62" s="7">
        <v>9000</v>
      </c>
    </row>
    <row r="63" spans="2:13" x14ac:dyDescent="0.25">
      <c r="D63" s="7">
        <v>30</v>
      </c>
      <c r="E63" s="7">
        <v>3000</v>
      </c>
      <c r="F63" s="7">
        <v>3000</v>
      </c>
      <c r="G63" s="7">
        <v>3000</v>
      </c>
      <c r="H63" s="7">
        <v>5000</v>
      </c>
      <c r="I63" s="7">
        <v>5000</v>
      </c>
      <c r="J63" s="7">
        <v>5000</v>
      </c>
      <c r="K63" s="7">
        <v>7000</v>
      </c>
      <c r="L63" s="7">
        <v>7000</v>
      </c>
      <c r="M63" s="7">
        <v>7000</v>
      </c>
    </row>
    <row r="64" spans="2:13" x14ac:dyDescent="0.25">
      <c r="D64" s="7">
        <v>20</v>
      </c>
      <c r="E64" s="7">
        <v>5000</v>
      </c>
      <c r="F64" s="7">
        <v>5000</v>
      </c>
      <c r="G64" s="7">
        <v>5000</v>
      </c>
      <c r="H64" s="7">
        <v>8000</v>
      </c>
      <c r="I64" s="7">
        <v>8000</v>
      </c>
      <c r="J64" s="7">
        <v>8000</v>
      </c>
      <c r="K64" s="7">
        <v>11000</v>
      </c>
      <c r="L64" s="7">
        <v>11000</v>
      </c>
      <c r="M64" s="7">
        <v>11000</v>
      </c>
    </row>
    <row r="65" spans="4:13" x14ac:dyDescent="0.25">
      <c r="D65" s="7">
        <v>25</v>
      </c>
      <c r="E65" s="7">
        <v>4000</v>
      </c>
      <c r="F65" s="7">
        <v>4000</v>
      </c>
      <c r="G65" s="7">
        <v>4000</v>
      </c>
      <c r="H65" s="7">
        <v>6500</v>
      </c>
      <c r="I65" s="7">
        <v>6500</v>
      </c>
      <c r="J65" s="7">
        <v>6500</v>
      </c>
      <c r="K65" s="7">
        <v>9000</v>
      </c>
      <c r="L65" s="7">
        <v>9000</v>
      </c>
      <c r="M65" s="7">
        <v>9000</v>
      </c>
    </row>
    <row r="66" spans="4:13" x14ac:dyDescent="0.25">
      <c r="D66" s="7">
        <v>30</v>
      </c>
      <c r="E66" s="7">
        <v>3000</v>
      </c>
      <c r="F66" s="7">
        <v>3000</v>
      </c>
      <c r="G66" s="7">
        <v>3000</v>
      </c>
      <c r="H66" s="7">
        <v>5000</v>
      </c>
      <c r="I66" s="7">
        <v>5000</v>
      </c>
      <c r="J66" s="7">
        <v>5000</v>
      </c>
      <c r="K66" s="7">
        <v>7000</v>
      </c>
      <c r="L66" s="7">
        <v>7000</v>
      </c>
      <c r="M66" s="7">
        <v>7000</v>
      </c>
    </row>
    <row r="67" spans="4:13" x14ac:dyDescent="0.25">
      <c r="D67" s="7">
        <v>20</v>
      </c>
      <c r="E67" s="7">
        <v>5000</v>
      </c>
      <c r="F67" s="7">
        <v>5000</v>
      </c>
      <c r="G67" s="7">
        <v>5000</v>
      </c>
      <c r="H67" s="7">
        <v>8000</v>
      </c>
      <c r="I67" s="7">
        <v>8000</v>
      </c>
      <c r="J67" s="7">
        <v>8000</v>
      </c>
      <c r="K67" s="7">
        <v>11000</v>
      </c>
      <c r="L67" s="7">
        <v>11000</v>
      </c>
      <c r="M67" s="7">
        <v>11000</v>
      </c>
    </row>
    <row r="68" spans="4:13" x14ac:dyDescent="0.25">
      <c r="D68" s="7">
        <v>25</v>
      </c>
      <c r="E68" s="7">
        <v>4000</v>
      </c>
      <c r="F68" s="7">
        <v>4000</v>
      </c>
      <c r="G68" s="7">
        <v>4000</v>
      </c>
      <c r="H68" s="7">
        <v>6500</v>
      </c>
      <c r="I68" s="7">
        <v>6500</v>
      </c>
      <c r="J68" s="7">
        <v>6500</v>
      </c>
      <c r="K68" s="7">
        <v>9000</v>
      </c>
      <c r="L68" s="7">
        <v>9000</v>
      </c>
      <c r="M68" s="7">
        <v>9000</v>
      </c>
    </row>
    <row r="69" spans="4:13" x14ac:dyDescent="0.25">
      <c r="D69" s="7">
        <v>30</v>
      </c>
      <c r="E69" s="7">
        <v>3000</v>
      </c>
      <c r="F69" s="7">
        <v>3000</v>
      </c>
      <c r="G69" s="7">
        <v>3000</v>
      </c>
      <c r="H69" s="7">
        <v>5000</v>
      </c>
      <c r="I69" s="7">
        <v>5000</v>
      </c>
      <c r="J69" s="7">
        <v>5000</v>
      </c>
      <c r="K69" s="7">
        <v>7000</v>
      </c>
      <c r="L69" s="7">
        <v>7000</v>
      </c>
      <c r="M69" s="7">
        <v>7000</v>
      </c>
    </row>
    <row r="81" spans="1:1" s="13" customFormat="1" ht="15.75" thickBot="1" x14ac:dyDescent="0.3">
      <c r="A8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.k</dc:creator>
  <cp:lastModifiedBy>Aslam .k</cp:lastModifiedBy>
  <dcterms:created xsi:type="dcterms:W3CDTF">2025-02-19T04:59:48Z</dcterms:created>
  <dcterms:modified xsi:type="dcterms:W3CDTF">2025-02-19T11:03:39Z</dcterms:modified>
</cp:coreProperties>
</file>